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460" yWindow="60" windowWidth="22980" windowHeight="15300" tabRatio="500"/>
  </bookViews>
  <sheets>
    <sheet name="Datos" sheetId="1" r:id="rId1"/>
    <sheet name="Pitch sizes" sheetId="2" r:id="rId2"/>
    <sheet name="Pases" sheetId="13" r:id="rId3"/>
  </sheets>
  <definedNames>
    <definedName name="_xlnm._FilterDatabase" localSheetId="0" hidden="1">Datos!$A$1:$CF$4373</definedName>
    <definedName name="_xlnm._FilterDatabase" localSheetId="2" hidden="1">Pases!$A$1:$G$1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9" i="13" l="1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2" i="13"/>
  <c r="B9" i="2"/>
  <c r="B8" i="2"/>
  <c r="B21" i="2"/>
  <c r="A7" i="2"/>
  <c r="A8" i="2"/>
  <c r="D8" i="2"/>
  <c r="E8" i="2"/>
  <c r="A9" i="2"/>
  <c r="D10" i="2"/>
  <c r="E10" i="2"/>
  <c r="B7" i="2"/>
  <c r="D6" i="2"/>
  <c r="E6" i="2"/>
  <c r="D4" i="2"/>
  <c r="E4" i="2"/>
  <c r="D5" i="2"/>
  <c r="E5" i="2"/>
  <c r="D3" i="2"/>
  <c r="E3" i="2"/>
  <c r="A10" i="2"/>
  <c r="D20" i="2"/>
  <c r="E20" i="2"/>
  <c r="D18" i="2"/>
  <c r="E18" i="2"/>
  <c r="D22" i="2"/>
  <c r="D19" i="2"/>
  <c r="E19" i="2"/>
  <c r="D21" i="2"/>
  <c r="D9" i="2"/>
  <c r="E9" i="2"/>
  <c r="D7" i="2"/>
  <c r="E7" i="2"/>
  <c r="C25" i="2"/>
  <c r="E21" i="2"/>
  <c r="E22" i="2"/>
</calcChain>
</file>

<file path=xl/sharedStrings.xml><?xml version="1.0" encoding="utf-8"?>
<sst xmlns="http://schemas.openxmlformats.org/spreadsheetml/2006/main" count="73051" uniqueCount="161">
  <si>
    <t>gde_nombre</t>
  </si>
  <si>
    <t>id_partido</t>
  </si>
  <si>
    <t>local</t>
  </si>
  <si>
    <t>visitante</t>
  </si>
  <si>
    <t>id_persona</t>
  </si>
  <si>
    <t>nombre_apellido</t>
  </si>
  <si>
    <t>seleccion</t>
  </si>
  <si>
    <t>ipe_id_inci_evento</t>
  </si>
  <si>
    <t>inci_nombre_incidencia</t>
  </si>
  <si>
    <t>perso_id_personas_secundaria</t>
  </si>
  <si>
    <t>tiempo</t>
  </si>
  <si>
    <t>minuto</t>
  </si>
  <si>
    <t>ipe_segundo</t>
  </si>
  <si>
    <t>evor_orientacion</t>
  </si>
  <si>
    <t>coin_x</t>
  </si>
  <si>
    <t>coin_y</t>
  </si>
  <si>
    <t>coin_orden</t>
  </si>
  <si>
    <t>Argentina</t>
  </si>
  <si>
    <t>Pase correcto</t>
  </si>
  <si>
    <t>Quite</t>
  </si>
  <si>
    <t>Saque de Banda</t>
  </si>
  <si>
    <t>Tiro de esquina</t>
  </si>
  <si>
    <t>Disparo y afuera</t>
  </si>
  <si>
    <t>Offside</t>
  </si>
  <si>
    <t>Disparo al arco</t>
  </si>
  <si>
    <t>Gol de jugada</t>
  </si>
  <si>
    <t>Uruguay</t>
  </si>
  <si>
    <t>Disparo al palo</t>
  </si>
  <si>
    <t>Colombia</t>
  </si>
  <si>
    <t>coordenada x</t>
  </si>
  <si>
    <t>metres</t>
  </si>
  <si>
    <t>meter</t>
  </si>
  <si>
    <t>coordenada y</t>
  </si>
  <si>
    <t>X_origen_adj</t>
  </si>
  <si>
    <t>Y_origen_adj</t>
  </si>
  <si>
    <t>X_destino_adj</t>
  </si>
  <si>
    <t>Y_destino_adj</t>
  </si>
  <si>
    <t>X_origen_adj_meters</t>
  </si>
  <si>
    <t>Y_origen_adj_meters</t>
  </si>
  <si>
    <t>X_destino_adj_meters</t>
  </si>
  <si>
    <t>Y_destino_adj_meters</t>
  </si>
  <si>
    <t>Disparo?</t>
  </si>
  <si>
    <t>Fastest to goal</t>
  </si>
  <si>
    <t>Y to near post</t>
  </si>
  <si>
    <t>Angle to goal</t>
  </si>
  <si>
    <t>Minute</t>
  </si>
  <si>
    <t>Pases seguidos</t>
  </si>
  <si>
    <t>Last 3 passes m/s</t>
  </si>
  <si>
    <t>Type of assist</t>
  </si>
  <si>
    <t>Length of assist</t>
  </si>
  <si>
    <t>Time since assist</t>
  </si>
  <si>
    <t>%goal efectivity of shooters shots in last 14 days</t>
  </si>
  <si>
    <t>Shot of shooter in game</t>
  </si>
  <si>
    <t>Shot of team</t>
  </si>
  <si>
    <t>Time since last shot</t>
  </si>
  <si>
    <t>Game state</t>
  </si>
  <si>
    <t>ASSIST X_origen_adj_meters</t>
  </si>
  <si>
    <t>Assist</t>
  </si>
  <si>
    <t>Consecutive passes before shot</t>
  </si>
  <si>
    <t>Time since possession</t>
  </si>
  <si>
    <t>Year</t>
  </si>
  <si>
    <t>Distance from goal line</t>
  </si>
  <si>
    <t>Horizontal to far post</t>
  </si>
  <si>
    <t>Horizontal to center</t>
  </si>
  <si>
    <t>Distance to far post</t>
  </si>
  <si>
    <t>Distance to middle</t>
  </si>
  <si>
    <t>Distance to near post</t>
  </si>
  <si>
    <t>Horizontal to first post</t>
  </si>
  <si>
    <t>Time since interception</t>
  </si>
  <si>
    <t>Attack time</t>
  </si>
  <si>
    <t>Meters advanced with attack</t>
  </si>
  <si>
    <t>Delta X in M</t>
  </si>
  <si>
    <t>Delta Y in M</t>
  </si>
  <si>
    <t>Dribble since assist</t>
  </si>
  <si>
    <t>All time conversion</t>
  </si>
  <si>
    <t>Output</t>
  </si>
  <si>
    <t>Time in game</t>
  </si>
  <si>
    <t>AssistADJ</t>
  </si>
  <si>
    <t>Consecutive passes</t>
  </si>
  <si>
    <t>Time since last possession opponent</t>
  </si>
  <si>
    <t>Last 3 passes</t>
  </si>
  <si>
    <t>Shot of shooter</t>
  </si>
  <si>
    <t>AlternativeXG</t>
  </si>
  <si>
    <t>Corner</t>
  </si>
  <si>
    <t>Cross</t>
  </si>
  <si>
    <t>Forward pass</t>
  </si>
  <si>
    <t>Forward pass sidewards</t>
  </si>
  <si>
    <t>Midfield pass forward</t>
  </si>
  <si>
    <t>Pass</t>
  </si>
  <si>
    <t>Sideward pass</t>
  </si>
  <si>
    <t/>
  </si>
  <si>
    <t>Shotingame</t>
  </si>
  <si>
    <t>xG</t>
  </si>
  <si>
    <t>Shot in season</t>
  </si>
  <si>
    <t>Shot distance if angle &lt;30</t>
  </si>
  <si>
    <t>Sideward box pass</t>
  </si>
  <si>
    <t>Paraguay</t>
  </si>
  <si>
    <t>Ecuador</t>
  </si>
  <si>
    <t>Venezuela</t>
  </si>
  <si>
    <t>Pase incorrecto</t>
  </si>
  <si>
    <t>decode_html_entities</t>
  </si>
  <si>
    <t>Arturo Mina Meza</t>
  </si>
  <si>
    <t>Gabriel Iván Mercado</t>
  </si>
  <si>
    <t>Tiro libre</t>
  </si>
  <si>
    <t>Pases</t>
  </si>
  <si>
    <t>Pases incorrectos</t>
  </si>
  <si>
    <t>x promedio</t>
  </si>
  <si>
    <t>y promedio</t>
  </si>
  <si>
    <t>River Plate</t>
  </si>
  <si>
    <t xml:space="preserve"> </t>
  </si>
  <si>
    <t>Copa Libertadores 2016</t>
  </si>
  <si>
    <t>Llave G</t>
  </si>
  <si>
    <t>Independiente del Valle</t>
  </si>
  <si>
    <t>Jonathan Ramón Maidana</t>
  </si>
  <si>
    <t>Andrés D´Alessandro</t>
  </si>
  <si>
    <t>Éder Álvarez Balanta</t>
  </si>
  <si>
    <t>Marcelo Alberto Barovero</t>
  </si>
  <si>
    <t>Lucas Nicolás Alario</t>
  </si>
  <si>
    <t>N</t>
  </si>
  <si>
    <t>Rodrigo Mora</t>
  </si>
  <si>
    <t>Leonardo Daniel Ponzio</t>
  </si>
  <si>
    <t>Christian Washington Nuñez</t>
  </si>
  <si>
    <t>Dixon Jair Arroyo</t>
  </si>
  <si>
    <t>Jonny Alexander Uchuari Pintado</t>
  </si>
  <si>
    <t>Emiliano Tellechea</t>
  </si>
  <si>
    <t>Iván Daniel Alonso</t>
  </si>
  <si>
    <t>Milton Casco</t>
  </si>
  <si>
    <t>Jefferson Gabriel Orejuela Izquierdo</t>
  </si>
  <si>
    <t>Ignacio Fernández</t>
  </si>
  <si>
    <t>José Enrique Angulo</t>
  </si>
  <si>
    <t>Luis Alberto Caicedo Medina</t>
  </si>
  <si>
    <t>Gol en contra</t>
  </si>
  <si>
    <t>Bryan Alfredo Cabezas Segura</t>
  </si>
  <si>
    <t>Julio Eduardo Angulo Medina</t>
  </si>
  <si>
    <t>Junior Nazareno Sornoza</t>
  </si>
  <si>
    <t>Librado Rodrigo Azcona</t>
  </si>
  <si>
    <t>Camilo Mayada</t>
  </si>
  <si>
    <t>Luis Miguel Ayala Brucil</t>
  </si>
  <si>
    <t>Grupo 1 - Fecha 6</t>
  </si>
  <si>
    <t>Trujillanos</t>
  </si>
  <si>
    <t>Héctor Eduardo Pérez</t>
  </si>
  <si>
    <t>Nicolás Domingo</t>
  </si>
  <si>
    <t>Galileo Antonio Del Castillo Carrasquel</t>
  </si>
  <si>
    <t>Nicolás Santiago Bertolo</t>
  </si>
  <si>
    <t>Gonzalo Nicolás Martínez</t>
  </si>
  <si>
    <t>Carlos Sosa</t>
  </si>
  <si>
    <t>Manuel Granados</t>
  </si>
  <si>
    <t>Leonardo Pisculichi</t>
  </si>
  <si>
    <t>Johan Osorio</t>
  </si>
  <si>
    <t>Franklin Gonzalez</t>
  </si>
  <si>
    <t>Maurice Cova</t>
  </si>
  <si>
    <t>Wildiyonh Vivas</t>
  </si>
  <si>
    <t>James Cabezas</t>
  </si>
  <si>
    <t>Gol de penal</t>
  </si>
  <si>
    <t>Luiryi Erazo</t>
  </si>
  <si>
    <t>Ángel Nieves</t>
  </si>
  <si>
    <t>Gustavo Britos</t>
  </si>
  <si>
    <t>Gerardo José Mendoza</t>
  </si>
  <si>
    <t>Gol de tiro libre</t>
  </si>
  <si>
    <t>VS TRUJILLAOS</t>
  </si>
  <si>
    <t>VS INDEP DEL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</si>
</sst>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9"/>
    <xf numFmtId="2" fontId="3" fillId="0" borderId="0" xfId="9" applyNumberFormat="1"/>
    <xf numFmtId="2" fontId="4" fillId="0" borderId="0" xfId="9" applyNumberFormat="1" applyFont="1"/>
    <xf numFmtId="0" fontId="4" fillId="0" borderId="0" xfId="9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4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5" fillId="0" borderId="0" xfId="0" applyFon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  <cellStyle name="Normal 2" xfId="9"/>
    <cellStyle name="Normal 3" xfId="15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48"/>
  <sheetViews>
    <sheetView tabSelected="1" workbookViewId="0">
      <pane ySplit="1" topLeftCell="A786" activePane="bottomLeft" state="frozen"/>
      <selection activeCell="AX1" sqref="AX1"/>
      <selection pane="bottomLeft" activeCell="E808" sqref="E808"/>
    </sheetView>
  </sheetViews>
  <sheetFormatPr baseColWidth="10" defaultRowHeight="15" x14ac:dyDescent="0"/>
  <cols>
    <col min="8" max="8" width="32.33203125" customWidth="1"/>
    <col min="12" max="12" width="17" customWidth="1"/>
  </cols>
  <sheetData>
    <row r="1" spans="1:84">
      <c r="A1" t="s">
        <v>109</v>
      </c>
      <c r="B1" t="s">
        <v>100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14</v>
      </c>
      <c r="V1" t="s">
        <v>15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60</v>
      </c>
      <c r="AF1" t="s">
        <v>41</v>
      </c>
      <c r="AG1" t="s">
        <v>61</v>
      </c>
      <c r="AH1" t="s">
        <v>62</v>
      </c>
      <c r="AI1" t="s">
        <v>63</v>
      </c>
      <c r="AJ1" t="s">
        <v>67</v>
      </c>
      <c r="AK1" t="s">
        <v>64</v>
      </c>
      <c r="AL1" t="s">
        <v>65</v>
      </c>
      <c r="AM1" t="s">
        <v>66</v>
      </c>
      <c r="AN1" t="s">
        <v>42</v>
      </c>
      <c r="AO1" t="s">
        <v>43</v>
      </c>
      <c r="AP1" t="s">
        <v>44</v>
      </c>
      <c r="AQ1" t="s">
        <v>45</v>
      </c>
      <c r="AR1" t="s">
        <v>68</v>
      </c>
      <c r="AS1" t="s">
        <v>46</v>
      </c>
      <c r="AT1" t="s">
        <v>58</v>
      </c>
      <c r="AU1" t="s">
        <v>59</v>
      </c>
      <c r="AV1" t="s">
        <v>70</v>
      </c>
      <c r="AW1" t="s">
        <v>69</v>
      </c>
      <c r="AX1" t="s">
        <v>47</v>
      </c>
      <c r="AY1" t="s">
        <v>57</v>
      </c>
      <c r="AZ1" t="s">
        <v>48</v>
      </c>
      <c r="BA1" t="s">
        <v>49</v>
      </c>
      <c r="BB1" t="s">
        <v>57</v>
      </c>
      <c r="BC1" t="s">
        <v>56</v>
      </c>
      <c r="BD1" t="s">
        <v>38</v>
      </c>
      <c r="BE1" t="s">
        <v>39</v>
      </c>
      <c r="BF1" t="s">
        <v>40</v>
      </c>
      <c r="BG1" t="s">
        <v>50</v>
      </c>
      <c r="BH1" t="s">
        <v>73</v>
      </c>
      <c r="BI1" t="s">
        <v>51</v>
      </c>
      <c r="BJ1" t="s">
        <v>74</v>
      </c>
      <c r="BK1" t="s">
        <v>52</v>
      </c>
      <c r="BL1" t="s">
        <v>53</v>
      </c>
      <c r="BM1" t="s">
        <v>54</v>
      </c>
      <c r="BN1" t="s">
        <v>55</v>
      </c>
      <c r="BO1" t="s">
        <v>75</v>
      </c>
      <c r="BP1" t="s">
        <v>91</v>
      </c>
      <c r="BQ1" t="s">
        <v>93</v>
      </c>
      <c r="BR1" t="s">
        <v>76</v>
      </c>
      <c r="BS1" t="s">
        <v>77</v>
      </c>
      <c r="BT1" t="s">
        <v>55</v>
      </c>
      <c r="BU1" t="s">
        <v>68</v>
      </c>
      <c r="BV1" t="s">
        <v>78</v>
      </c>
      <c r="BW1" t="s">
        <v>79</v>
      </c>
      <c r="BX1" t="s">
        <v>80</v>
      </c>
      <c r="BY1" t="s">
        <v>49</v>
      </c>
      <c r="BZ1" t="s">
        <v>81</v>
      </c>
      <c r="CA1" t="s">
        <v>54</v>
      </c>
      <c r="CB1" t="s">
        <v>94</v>
      </c>
      <c r="CC1" t="s">
        <v>92</v>
      </c>
      <c r="CD1" t="s">
        <v>82</v>
      </c>
      <c r="CE1" t="s">
        <v>71</v>
      </c>
      <c r="CF1" t="s">
        <v>72</v>
      </c>
    </row>
    <row r="2" spans="1:84">
      <c r="A2">
        <v>41033</v>
      </c>
      <c r="B2" t="s">
        <v>110</v>
      </c>
      <c r="C2" t="s">
        <v>111</v>
      </c>
      <c r="D2">
        <v>257844</v>
      </c>
      <c r="E2" t="s">
        <v>108</v>
      </c>
      <c r="F2" t="s">
        <v>112</v>
      </c>
      <c r="G2">
        <v>8725</v>
      </c>
      <c r="H2" t="s">
        <v>102</v>
      </c>
      <c r="I2" t="s">
        <v>17</v>
      </c>
      <c r="J2" t="s">
        <v>108</v>
      </c>
      <c r="K2">
        <v>13500049</v>
      </c>
      <c r="L2" t="s">
        <v>18</v>
      </c>
      <c r="M2">
        <v>8903</v>
      </c>
      <c r="N2">
        <v>2</v>
      </c>
      <c r="O2">
        <v>49</v>
      </c>
      <c r="P2">
        <v>47</v>
      </c>
      <c r="Q2">
        <v>1</v>
      </c>
      <c r="R2">
        <v>25.28</v>
      </c>
      <c r="S2">
        <v>-6</v>
      </c>
      <c r="T2">
        <v>0</v>
      </c>
      <c r="U2">
        <v>23.51</v>
      </c>
      <c r="V2">
        <v>-12.25</v>
      </c>
      <c r="W2">
        <v>25.28</v>
      </c>
      <c r="X2">
        <v>-6</v>
      </c>
      <c r="Y2">
        <v>23.51</v>
      </c>
      <c r="Z2">
        <v>-12.25</v>
      </c>
      <c r="AA2">
        <v>84.947076923076921</v>
      </c>
      <c r="AB2">
        <v>-5.9279999999999999</v>
      </c>
      <c r="AC2">
        <v>82.850307692307695</v>
      </c>
      <c r="AD2">
        <v>-13.015499999999999</v>
      </c>
      <c r="AF2">
        <v>0</v>
      </c>
      <c r="AG2" t="s">
        <v>90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>
        <v>94</v>
      </c>
      <c r="AR2" t="s">
        <v>90</v>
      </c>
      <c r="AS2">
        <v>3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90</v>
      </c>
      <c r="BG2" t="s">
        <v>90</v>
      </c>
      <c r="BH2" t="s">
        <v>90</v>
      </c>
      <c r="BK2" t="s">
        <v>90</v>
      </c>
      <c r="BL2" t="s">
        <v>90</v>
      </c>
      <c r="BM2" t="s">
        <v>90</v>
      </c>
      <c r="BN2" t="s">
        <v>90</v>
      </c>
      <c r="BO2">
        <v>0</v>
      </c>
      <c r="BP2" t="s">
        <v>90</v>
      </c>
      <c r="BQ2" t="s">
        <v>90</v>
      </c>
      <c r="BR2">
        <v>0.88295505117935025</v>
      </c>
      <c r="BS2" t="s">
        <v>90</v>
      </c>
      <c r="BT2" t="s">
        <v>90</v>
      </c>
      <c r="BU2" t="s">
        <v>90</v>
      </c>
      <c r="BV2" t="s">
        <v>90</v>
      </c>
      <c r="BW2" t="s">
        <v>90</v>
      </c>
      <c r="BX2" t="s">
        <v>90</v>
      </c>
      <c r="BY2" t="s">
        <v>90</v>
      </c>
      <c r="BZ2" t="s">
        <v>90</v>
      </c>
      <c r="CA2" t="s">
        <v>90</v>
      </c>
      <c r="CB2" t="s">
        <v>90</v>
      </c>
      <c r="CC2" t="s">
        <v>90</v>
      </c>
      <c r="CD2" t="s">
        <v>90</v>
      </c>
      <c r="CE2" t="s">
        <v>90</v>
      </c>
      <c r="CF2" t="s">
        <v>90</v>
      </c>
    </row>
    <row r="3" spans="1:84">
      <c r="A3">
        <v>41033</v>
      </c>
      <c r="B3" t="s">
        <v>110</v>
      </c>
      <c r="C3" t="s">
        <v>111</v>
      </c>
      <c r="D3">
        <v>257844</v>
      </c>
      <c r="E3" t="s">
        <v>108</v>
      </c>
      <c r="F3" t="s">
        <v>112</v>
      </c>
      <c r="G3">
        <v>8903</v>
      </c>
      <c r="H3" t="s">
        <v>113</v>
      </c>
      <c r="I3" t="s">
        <v>17</v>
      </c>
      <c r="J3" t="s">
        <v>108</v>
      </c>
      <c r="K3">
        <v>13500045</v>
      </c>
      <c r="L3" t="s">
        <v>18</v>
      </c>
      <c r="M3">
        <v>8725</v>
      </c>
      <c r="N3">
        <v>2</v>
      </c>
      <c r="O3">
        <v>49</v>
      </c>
      <c r="P3">
        <v>41</v>
      </c>
      <c r="Q3">
        <v>1</v>
      </c>
      <c r="R3">
        <v>25.92</v>
      </c>
      <c r="S3">
        <v>8.0299999999999994</v>
      </c>
      <c r="T3">
        <v>0</v>
      </c>
      <c r="U3">
        <v>26.72</v>
      </c>
      <c r="V3">
        <v>-0.97</v>
      </c>
      <c r="W3">
        <v>25.92</v>
      </c>
      <c r="X3">
        <v>8.0299999999999994</v>
      </c>
      <c r="Y3">
        <v>26.72</v>
      </c>
      <c r="Z3">
        <v>-0.97</v>
      </c>
      <c r="AA3">
        <v>85.705230769230766</v>
      </c>
      <c r="AB3">
        <v>8.8454727272727265</v>
      </c>
      <c r="AC3">
        <v>86.652923076923074</v>
      </c>
      <c r="AD3">
        <v>-0.49148571428571408</v>
      </c>
      <c r="AF3">
        <v>0</v>
      </c>
      <c r="AG3" t="s">
        <v>90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>
        <v>94</v>
      </c>
      <c r="AR3" t="s">
        <v>90</v>
      </c>
      <c r="AS3">
        <v>2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90</v>
      </c>
      <c r="BG3" t="s">
        <v>90</v>
      </c>
      <c r="BH3" t="s">
        <v>90</v>
      </c>
      <c r="BK3" t="s">
        <v>90</v>
      </c>
      <c r="BL3" t="s">
        <v>90</v>
      </c>
      <c r="BM3" t="s">
        <v>90</v>
      </c>
      <c r="BN3" t="s">
        <v>90</v>
      </c>
      <c r="BO3">
        <v>0</v>
      </c>
      <c r="BP3" t="s">
        <v>90</v>
      </c>
      <c r="BQ3" t="s">
        <v>90</v>
      </c>
      <c r="BR3">
        <v>0.88295505117935025</v>
      </c>
      <c r="BS3" t="s">
        <v>90</v>
      </c>
      <c r="BT3" t="s">
        <v>90</v>
      </c>
      <c r="BU3" t="s">
        <v>90</v>
      </c>
      <c r="BV3" t="s">
        <v>90</v>
      </c>
      <c r="BW3" t="s">
        <v>90</v>
      </c>
      <c r="BX3" t="s">
        <v>90</v>
      </c>
      <c r="BY3" t="s">
        <v>90</v>
      </c>
      <c r="BZ3" t="s">
        <v>90</v>
      </c>
      <c r="CA3" t="s">
        <v>90</v>
      </c>
      <c r="CB3" t="s">
        <v>90</v>
      </c>
      <c r="CC3" t="s">
        <v>90</v>
      </c>
      <c r="CD3" t="s">
        <v>90</v>
      </c>
      <c r="CE3" t="s">
        <v>90</v>
      </c>
      <c r="CF3" t="s">
        <v>90</v>
      </c>
    </row>
    <row r="4" spans="1:84">
      <c r="A4">
        <v>41033</v>
      </c>
      <c r="B4" t="s">
        <v>110</v>
      </c>
      <c r="C4" t="s">
        <v>111</v>
      </c>
      <c r="D4">
        <v>257844</v>
      </c>
      <c r="E4" t="s">
        <v>108</v>
      </c>
      <c r="F4" t="s">
        <v>112</v>
      </c>
      <c r="G4">
        <v>3436</v>
      </c>
      <c r="H4" t="s">
        <v>114</v>
      </c>
      <c r="I4" t="s">
        <v>17</v>
      </c>
      <c r="J4" t="s">
        <v>108</v>
      </c>
      <c r="K4">
        <v>13500043</v>
      </c>
      <c r="L4" t="s">
        <v>18</v>
      </c>
      <c r="M4">
        <v>8903</v>
      </c>
      <c r="N4">
        <v>2</v>
      </c>
      <c r="O4">
        <v>49</v>
      </c>
      <c r="P4">
        <v>37</v>
      </c>
      <c r="Q4">
        <v>1</v>
      </c>
      <c r="R4">
        <v>16</v>
      </c>
      <c r="S4">
        <v>0.6</v>
      </c>
      <c r="T4">
        <v>0</v>
      </c>
      <c r="U4">
        <v>23.68</v>
      </c>
      <c r="V4">
        <v>7.44</v>
      </c>
      <c r="W4">
        <v>16</v>
      </c>
      <c r="X4">
        <v>0.6</v>
      </c>
      <c r="Y4">
        <v>23.68</v>
      </c>
      <c r="Z4">
        <v>7.44</v>
      </c>
      <c r="AA4">
        <v>73.953846153846158</v>
      </c>
      <c r="AB4">
        <v>1.1502857142857144</v>
      </c>
      <c r="AC4">
        <v>83.051692307692306</v>
      </c>
      <c r="AD4">
        <v>8.237236363636363</v>
      </c>
      <c r="AF4">
        <v>0</v>
      </c>
      <c r="AG4" t="s">
        <v>90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>
        <v>94</v>
      </c>
      <c r="AR4" t="s">
        <v>90</v>
      </c>
      <c r="AS4">
        <v>1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90</v>
      </c>
      <c r="BG4" t="s">
        <v>90</v>
      </c>
      <c r="BH4" t="s">
        <v>90</v>
      </c>
      <c r="BK4" t="s">
        <v>90</v>
      </c>
      <c r="BL4" t="s">
        <v>90</v>
      </c>
      <c r="BM4" t="s">
        <v>90</v>
      </c>
      <c r="BN4" t="s">
        <v>90</v>
      </c>
      <c r="BO4">
        <v>0</v>
      </c>
      <c r="BP4" t="s">
        <v>90</v>
      </c>
      <c r="BQ4" t="s">
        <v>90</v>
      </c>
      <c r="BR4">
        <v>0.88295505117935025</v>
      </c>
      <c r="BS4" t="s">
        <v>90</v>
      </c>
      <c r="BT4" t="s">
        <v>90</v>
      </c>
      <c r="BU4" t="s">
        <v>90</v>
      </c>
      <c r="BV4" t="s">
        <v>90</v>
      </c>
      <c r="BW4" t="s">
        <v>90</v>
      </c>
      <c r="BX4" t="s">
        <v>90</v>
      </c>
      <c r="BY4" t="s">
        <v>90</v>
      </c>
      <c r="BZ4" t="s">
        <v>90</v>
      </c>
      <c r="CA4" t="s">
        <v>90</v>
      </c>
      <c r="CB4" t="s">
        <v>90</v>
      </c>
      <c r="CC4" t="s">
        <v>90</v>
      </c>
      <c r="CD4" t="s">
        <v>90</v>
      </c>
      <c r="CE4" t="s">
        <v>90</v>
      </c>
      <c r="CF4" t="s">
        <v>90</v>
      </c>
    </row>
    <row r="5" spans="1:84">
      <c r="A5">
        <v>41033</v>
      </c>
      <c r="B5" t="s">
        <v>110</v>
      </c>
      <c r="C5" t="s">
        <v>111</v>
      </c>
      <c r="D5">
        <v>257844</v>
      </c>
      <c r="E5" t="s">
        <v>108</v>
      </c>
      <c r="F5" t="s">
        <v>112</v>
      </c>
      <c r="G5">
        <v>87508</v>
      </c>
      <c r="H5" t="s">
        <v>115</v>
      </c>
      <c r="I5" t="s">
        <v>28</v>
      </c>
      <c r="J5" t="s">
        <v>108</v>
      </c>
      <c r="K5">
        <v>13500042</v>
      </c>
      <c r="L5" t="s">
        <v>103</v>
      </c>
      <c r="N5">
        <v>2</v>
      </c>
      <c r="O5">
        <v>49</v>
      </c>
      <c r="P5">
        <v>34</v>
      </c>
      <c r="Q5">
        <v>1</v>
      </c>
      <c r="R5">
        <v>-21.6</v>
      </c>
      <c r="S5">
        <v>14.97</v>
      </c>
      <c r="T5">
        <v>0</v>
      </c>
      <c r="U5">
        <v>-12</v>
      </c>
      <c r="V5">
        <v>7.68</v>
      </c>
      <c r="W5">
        <v>-21.6</v>
      </c>
      <c r="X5">
        <v>14.97</v>
      </c>
      <c r="Y5">
        <v>-12</v>
      </c>
      <c r="Z5">
        <v>7.68</v>
      </c>
      <c r="AA5">
        <v>29.412307692307692</v>
      </c>
      <c r="AB5">
        <v>16.843000000000004</v>
      </c>
      <c r="AC5">
        <v>40.784615384615392</v>
      </c>
      <c r="AD5">
        <v>8.4846545454545446</v>
      </c>
      <c r="AF5">
        <v>0</v>
      </c>
      <c r="AG5" t="s">
        <v>90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>
        <v>94</v>
      </c>
      <c r="AR5" t="s">
        <v>90</v>
      </c>
      <c r="AS5">
        <v>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90</v>
      </c>
      <c r="BG5" t="s">
        <v>90</v>
      </c>
      <c r="BH5" t="s">
        <v>90</v>
      </c>
      <c r="BK5" t="s">
        <v>90</v>
      </c>
      <c r="BL5" t="s">
        <v>90</v>
      </c>
      <c r="BM5" t="s">
        <v>90</v>
      </c>
      <c r="BN5" t="s">
        <v>90</v>
      </c>
      <c r="BO5">
        <v>0</v>
      </c>
      <c r="BP5" t="s">
        <v>90</v>
      </c>
      <c r="BQ5" t="s">
        <v>90</v>
      </c>
      <c r="BR5">
        <v>0.88295505117935025</v>
      </c>
      <c r="BS5" t="s">
        <v>90</v>
      </c>
      <c r="BT5" t="s">
        <v>90</v>
      </c>
      <c r="BU5" t="s">
        <v>90</v>
      </c>
      <c r="BV5" t="s">
        <v>90</v>
      </c>
      <c r="BW5" t="s">
        <v>90</v>
      </c>
      <c r="BX5" t="s">
        <v>90</v>
      </c>
      <c r="BY5" t="s">
        <v>90</v>
      </c>
      <c r="BZ5" t="s">
        <v>90</v>
      </c>
      <c r="CA5" t="s">
        <v>90</v>
      </c>
      <c r="CB5" t="s">
        <v>90</v>
      </c>
      <c r="CC5" t="s">
        <v>90</v>
      </c>
      <c r="CD5" t="s">
        <v>90</v>
      </c>
      <c r="CE5" t="s">
        <v>90</v>
      </c>
      <c r="CF5" t="s">
        <v>90</v>
      </c>
    </row>
    <row r="6" spans="1:84">
      <c r="A6">
        <v>41033</v>
      </c>
      <c r="B6" t="s">
        <v>110</v>
      </c>
      <c r="C6" t="s">
        <v>111</v>
      </c>
      <c r="D6">
        <v>257844</v>
      </c>
      <c r="E6" t="s">
        <v>108</v>
      </c>
      <c r="F6" t="s">
        <v>112</v>
      </c>
      <c r="G6">
        <v>3436</v>
      </c>
      <c r="H6" t="s">
        <v>114</v>
      </c>
      <c r="I6" t="s">
        <v>17</v>
      </c>
      <c r="J6" t="s">
        <v>108</v>
      </c>
      <c r="K6">
        <v>13500036</v>
      </c>
      <c r="L6" t="s">
        <v>99</v>
      </c>
      <c r="M6">
        <v>71209</v>
      </c>
      <c r="N6">
        <v>2</v>
      </c>
      <c r="O6">
        <v>49</v>
      </c>
      <c r="P6">
        <v>29</v>
      </c>
      <c r="Q6">
        <v>1</v>
      </c>
      <c r="R6">
        <v>9.6</v>
      </c>
      <c r="S6">
        <v>-7.93</v>
      </c>
      <c r="T6">
        <v>0</v>
      </c>
      <c r="U6">
        <v>34.229999999999997</v>
      </c>
      <c r="V6">
        <v>7.07</v>
      </c>
      <c r="W6">
        <v>9.6</v>
      </c>
      <c r="X6">
        <v>-7.93</v>
      </c>
      <c r="Y6">
        <v>34.229999999999997</v>
      </c>
      <c r="Z6">
        <v>7.07</v>
      </c>
      <c r="AA6">
        <v>66.372307692307686</v>
      </c>
      <c r="AB6">
        <v>-8.1166199999999993</v>
      </c>
      <c r="AC6">
        <v>98.847272727272724</v>
      </c>
      <c r="AD6">
        <v>7.8557999999999995</v>
      </c>
      <c r="AF6">
        <v>0</v>
      </c>
      <c r="AG6" t="s">
        <v>90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>
        <v>94</v>
      </c>
      <c r="AR6" t="s">
        <v>90</v>
      </c>
      <c r="AS6">
        <v>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90</v>
      </c>
      <c r="BG6" t="s">
        <v>90</v>
      </c>
      <c r="BH6" t="s">
        <v>90</v>
      </c>
      <c r="BK6" t="s">
        <v>90</v>
      </c>
      <c r="BL6" t="s">
        <v>90</v>
      </c>
      <c r="BM6" t="s">
        <v>90</v>
      </c>
      <c r="BN6" t="s">
        <v>90</v>
      </c>
      <c r="BO6">
        <v>0</v>
      </c>
      <c r="BP6" t="s">
        <v>90</v>
      </c>
      <c r="BQ6" t="s">
        <v>90</v>
      </c>
      <c r="BR6">
        <v>0.88295505117935025</v>
      </c>
      <c r="BS6" t="s">
        <v>90</v>
      </c>
      <c r="BT6" t="s">
        <v>90</v>
      </c>
      <c r="BU6" t="s">
        <v>90</v>
      </c>
      <c r="BV6" t="s">
        <v>90</v>
      </c>
      <c r="BW6" t="s">
        <v>90</v>
      </c>
      <c r="BX6" t="s">
        <v>90</v>
      </c>
      <c r="BY6" t="s">
        <v>90</v>
      </c>
      <c r="BZ6" t="s">
        <v>90</v>
      </c>
      <c r="CA6" t="s">
        <v>90</v>
      </c>
      <c r="CB6" t="s">
        <v>90</v>
      </c>
      <c r="CC6" t="s">
        <v>90</v>
      </c>
      <c r="CD6" t="s">
        <v>90</v>
      </c>
      <c r="CE6" t="s">
        <v>90</v>
      </c>
      <c r="CF6" t="s">
        <v>90</v>
      </c>
    </row>
    <row r="7" spans="1:84">
      <c r="A7">
        <v>41033</v>
      </c>
      <c r="B7" t="s">
        <v>110</v>
      </c>
      <c r="C7" t="s">
        <v>111</v>
      </c>
      <c r="D7">
        <v>257844</v>
      </c>
      <c r="E7" t="s">
        <v>108</v>
      </c>
      <c r="F7" t="s">
        <v>112</v>
      </c>
      <c r="G7">
        <v>3066</v>
      </c>
      <c r="H7" t="s">
        <v>116</v>
      </c>
      <c r="I7" t="s">
        <v>17</v>
      </c>
      <c r="J7" t="s">
        <v>108</v>
      </c>
      <c r="K7">
        <v>13500034</v>
      </c>
      <c r="L7" t="s">
        <v>18</v>
      </c>
      <c r="M7">
        <v>3436</v>
      </c>
      <c r="N7">
        <v>2</v>
      </c>
      <c r="O7">
        <v>49</v>
      </c>
      <c r="P7">
        <v>26</v>
      </c>
      <c r="Q7">
        <v>1</v>
      </c>
      <c r="R7">
        <v>-18.239999999999998</v>
      </c>
      <c r="S7">
        <v>1.92</v>
      </c>
      <c r="T7">
        <v>0</v>
      </c>
      <c r="U7">
        <v>3.52</v>
      </c>
      <c r="V7">
        <v>-10.93</v>
      </c>
      <c r="W7">
        <v>-18.239999999999998</v>
      </c>
      <c r="X7">
        <v>1.92</v>
      </c>
      <c r="Y7">
        <v>3.52</v>
      </c>
      <c r="Z7">
        <v>-10.93</v>
      </c>
      <c r="AA7">
        <v>33.392615384615382</v>
      </c>
      <c r="AB7">
        <v>2.5306285714285712</v>
      </c>
      <c r="AC7">
        <v>59.169846153846152</v>
      </c>
      <c r="AD7">
        <v>-11.518619999999999</v>
      </c>
      <c r="AF7">
        <v>0</v>
      </c>
      <c r="AG7" t="s">
        <v>90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>
        <v>94</v>
      </c>
      <c r="AR7" t="s">
        <v>90</v>
      </c>
      <c r="AS7">
        <v>2</v>
      </c>
      <c r="AV7">
        <v>26.535384615384615</v>
      </c>
      <c r="AW7">
        <v>4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90</v>
      </c>
      <c r="BG7" t="s">
        <v>90</v>
      </c>
      <c r="BH7" t="s">
        <v>90</v>
      </c>
      <c r="BK7" t="s">
        <v>90</v>
      </c>
      <c r="BL7" t="s">
        <v>90</v>
      </c>
      <c r="BM7" t="s">
        <v>90</v>
      </c>
      <c r="BN7" t="s">
        <v>90</v>
      </c>
      <c r="BO7">
        <v>0</v>
      </c>
      <c r="BP7" t="s">
        <v>90</v>
      </c>
      <c r="BQ7" t="s">
        <v>90</v>
      </c>
      <c r="BR7">
        <v>0.88295505117935025</v>
      </c>
      <c r="BS7" t="s">
        <v>90</v>
      </c>
      <c r="BT7" t="s">
        <v>90</v>
      </c>
      <c r="BU7" t="s">
        <v>90</v>
      </c>
      <c r="BV7" t="s">
        <v>90</v>
      </c>
      <c r="BW7" t="s">
        <v>90</v>
      </c>
      <c r="BX7" t="s">
        <v>90</v>
      </c>
      <c r="BY7" t="s">
        <v>90</v>
      </c>
      <c r="BZ7" t="s">
        <v>90</v>
      </c>
      <c r="CA7" t="s">
        <v>90</v>
      </c>
      <c r="CB7" t="s">
        <v>90</v>
      </c>
      <c r="CC7" t="s">
        <v>90</v>
      </c>
      <c r="CD7" t="s">
        <v>90</v>
      </c>
      <c r="CE7" t="s">
        <v>90</v>
      </c>
      <c r="CF7" t="s">
        <v>90</v>
      </c>
    </row>
    <row r="8" spans="1:84">
      <c r="A8">
        <v>41033</v>
      </c>
      <c r="B8" t="s">
        <v>110</v>
      </c>
      <c r="C8" t="s">
        <v>111</v>
      </c>
      <c r="D8">
        <v>257844</v>
      </c>
      <c r="E8" t="s">
        <v>108</v>
      </c>
      <c r="F8" t="s">
        <v>112</v>
      </c>
      <c r="G8">
        <v>87508</v>
      </c>
      <c r="H8" t="s">
        <v>115</v>
      </c>
      <c r="I8" t="s">
        <v>28</v>
      </c>
      <c r="J8" t="s">
        <v>108</v>
      </c>
      <c r="K8">
        <v>13500031</v>
      </c>
      <c r="L8" t="s">
        <v>18</v>
      </c>
      <c r="M8">
        <v>3066</v>
      </c>
      <c r="N8">
        <v>2</v>
      </c>
      <c r="O8">
        <v>49</v>
      </c>
      <c r="P8">
        <v>22</v>
      </c>
      <c r="Q8">
        <v>1</v>
      </c>
      <c r="R8">
        <v>-18.88</v>
      </c>
      <c r="S8">
        <v>18.48</v>
      </c>
      <c r="T8">
        <v>0</v>
      </c>
      <c r="U8">
        <v>-20.16</v>
      </c>
      <c r="V8">
        <v>2.64</v>
      </c>
      <c r="W8">
        <v>-18.88</v>
      </c>
      <c r="X8">
        <v>18.48</v>
      </c>
      <c r="Y8">
        <v>-20.16</v>
      </c>
      <c r="Z8">
        <v>2.64</v>
      </c>
      <c r="AA8">
        <v>32.634461538461537</v>
      </c>
      <c r="AB8">
        <v>23.512</v>
      </c>
      <c r="AC8">
        <v>31.118153846153845</v>
      </c>
      <c r="AD8">
        <v>3.2835428571428573</v>
      </c>
      <c r="AF8">
        <v>0</v>
      </c>
      <c r="AG8" t="s">
        <v>90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>
        <v>94</v>
      </c>
      <c r="AR8" t="s">
        <v>90</v>
      </c>
      <c r="AS8">
        <v>1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90</v>
      </c>
      <c r="BG8" t="s">
        <v>90</v>
      </c>
      <c r="BH8" t="s">
        <v>90</v>
      </c>
      <c r="BK8" t="s">
        <v>90</v>
      </c>
      <c r="BL8" t="s">
        <v>90</v>
      </c>
      <c r="BM8" t="s">
        <v>90</v>
      </c>
      <c r="BN8" t="s">
        <v>90</v>
      </c>
      <c r="BO8">
        <v>0</v>
      </c>
      <c r="BP8" t="s">
        <v>90</v>
      </c>
      <c r="BQ8" t="s">
        <v>90</v>
      </c>
      <c r="BR8">
        <v>0.88295505117935025</v>
      </c>
      <c r="BS8" t="s">
        <v>90</v>
      </c>
      <c r="BT8" t="s">
        <v>90</v>
      </c>
      <c r="BU8" t="s">
        <v>90</v>
      </c>
      <c r="BV8" t="s">
        <v>90</v>
      </c>
      <c r="BW8" t="s">
        <v>90</v>
      </c>
      <c r="BX8" t="s">
        <v>90</v>
      </c>
      <c r="BY8" t="s">
        <v>90</v>
      </c>
      <c r="BZ8" t="s">
        <v>90</v>
      </c>
      <c r="CA8">
        <v>3</v>
      </c>
      <c r="CB8" t="s">
        <v>90</v>
      </c>
      <c r="CC8" t="s">
        <v>90</v>
      </c>
      <c r="CD8" t="s">
        <v>90</v>
      </c>
      <c r="CE8" t="s">
        <v>90</v>
      </c>
      <c r="CF8" t="s">
        <v>90</v>
      </c>
    </row>
    <row r="9" spans="1:84">
      <c r="A9">
        <v>41033</v>
      </c>
      <c r="B9" t="s">
        <v>110</v>
      </c>
      <c r="C9" t="s">
        <v>111</v>
      </c>
      <c r="D9">
        <v>257844</v>
      </c>
      <c r="E9" t="s">
        <v>108</v>
      </c>
      <c r="F9" t="s">
        <v>112</v>
      </c>
      <c r="G9">
        <v>71209</v>
      </c>
      <c r="H9" t="s">
        <v>117</v>
      </c>
      <c r="I9" t="s">
        <v>17</v>
      </c>
      <c r="J9" t="s">
        <v>108</v>
      </c>
      <c r="K9">
        <v>13500032</v>
      </c>
      <c r="L9" t="s">
        <v>24</v>
      </c>
      <c r="N9">
        <v>2</v>
      </c>
      <c r="O9">
        <v>48</v>
      </c>
      <c r="P9">
        <v>55</v>
      </c>
      <c r="Q9">
        <v>1</v>
      </c>
      <c r="R9">
        <v>34.56</v>
      </c>
      <c r="S9">
        <v>-0.97</v>
      </c>
      <c r="T9">
        <v>0</v>
      </c>
      <c r="U9">
        <v>46.31</v>
      </c>
      <c r="V9">
        <v>1.72</v>
      </c>
      <c r="W9">
        <v>34.56</v>
      </c>
      <c r="X9">
        <v>-0.97</v>
      </c>
      <c r="Y9">
        <v>46.31</v>
      </c>
      <c r="Z9">
        <v>1.72</v>
      </c>
      <c r="AA9">
        <v>99.867272727272734</v>
      </c>
      <c r="AB9">
        <v>-0.49148571428571408</v>
      </c>
      <c r="AC9">
        <v>108.44</v>
      </c>
      <c r="AD9">
        <v>2.3214857142857142</v>
      </c>
      <c r="AF9">
        <v>1</v>
      </c>
      <c r="AG9">
        <v>10.132727272727266</v>
      </c>
      <c r="AH9">
        <v>4.1514857142857142</v>
      </c>
      <c r="AI9">
        <v>0.49148571428571408</v>
      </c>
      <c r="AJ9">
        <v>3.1685142857142861</v>
      </c>
      <c r="AK9">
        <v>10.95020527750002</v>
      </c>
      <c r="AL9">
        <v>10.144639973444985</v>
      </c>
      <c r="AM9">
        <v>10.616574059565846</v>
      </c>
      <c r="AN9">
        <v>10.144639973444985</v>
      </c>
      <c r="AO9">
        <v>3.1685142857142861</v>
      </c>
      <c r="AP9">
        <v>39.643949874615167</v>
      </c>
      <c r="AQ9">
        <v>93</v>
      </c>
      <c r="AR9" t="s">
        <v>90</v>
      </c>
      <c r="AS9">
        <v>0</v>
      </c>
      <c r="AV9" t="s">
        <v>90</v>
      </c>
      <c r="AW9" t="s">
        <v>90</v>
      </c>
      <c r="AX9" t="s">
        <v>90</v>
      </c>
      <c r="AY9" t="s">
        <v>118</v>
      </c>
      <c r="AZ9" t="s">
        <v>88</v>
      </c>
      <c r="BA9">
        <v>6.0518331978785618</v>
      </c>
      <c r="BB9" t="s">
        <v>90</v>
      </c>
      <c r="BC9" t="s">
        <v>90</v>
      </c>
      <c r="BD9" t="s">
        <v>90</v>
      </c>
      <c r="BE9" t="s">
        <v>90</v>
      </c>
      <c r="BF9" t="s">
        <v>90</v>
      </c>
      <c r="BG9" t="s">
        <v>90</v>
      </c>
      <c r="BH9" t="s">
        <v>90</v>
      </c>
      <c r="BK9">
        <v>3</v>
      </c>
      <c r="BL9">
        <v>27</v>
      </c>
      <c r="BM9">
        <v>265</v>
      </c>
      <c r="BN9">
        <v>1</v>
      </c>
      <c r="BO9">
        <v>0</v>
      </c>
      <c r="BP9">
        <v>28</v>
      </c>
      <c r="BQ9">
        <v>36</v>
      </c>
      <c r="BR9">
        <v>0.88295505117935025</v>
      </c>
      <c r="BS9">
        <v>1.2206122688179892</v>
      </c>
      <c r="BT9">
        <v>1.2357362986497222</v>
      </c>
      <c r="BU9">
        <v>1</v>
      </c>
      <c r="BV9" t="s">
        <v>90</v>
      </c>
      <c r="BW9">
        <v>1</v>
      </c>
      <c r="BX9">
        <v>1</v>
      </c>
      <c r="BY9">
        <v>0.99761755485893411</v>
      </c>
      <c r="BZ9">
        <v>1.0250848546926152</v>
      </c>
      <c r="CA9">
        <v>1</v>
      </c>
      <c r="CB9">
        <v>1.4513910927747806</v>
      </c>
      <c r="CC9">
        <v>0.2192565876574015</v>
      </c>
      <c r="CD9">
        <v>0.38876730752851335</v>
      </c>
      <c r="CE9" t="s">
        <v>90</v>
      </c>
      <c r="CF9" t="s">
        <v>90</v>
      </c>
    </row>
    <row r="10" spans="1:84">
      <c r="A10">
        <v>41033</v>
      </c>
      <c r="B10" t="s">
        <v>110</v>
      </c>
      <c r="C10" t="s">
        <v>111</v>
      </c>
      <c r="D10">
        <v>257844</v>
      </c>
      <c r="E10" t="s">
        <v>108</v>
      </c>
      <c r="F10" t="s">
        <v>112</v>
      </c>
      <c r="G10">
        <v>3436</v>
      </c>
      <c r="H10" t="s">
        <v>114</v>
      </c>
      <c r="I10" t="s">
        <v>17</v>
      </c>
      <c r="J10" t="s">
        <v>108</v>
      </c>
      <c r="K10">
        <v>13500022</v>
      </c>
      <c r="L10" t="s">
        <v>103</v>
      </c>
      <c r="N10">
        <v>2</v>
      </c>
      <c r="O10">
        <v>48</v>
      </c>
      <c r="P10">
        <v>54</v>
      </c>
      <c r="Q10">
        <v>1</v>
      </c>
      <c r="R10">
        <v>17.760000000000002</v>
      </c>
      <c r="S10">
        <v>-9.41</v>
      </c>
      <c r="T10">
        <v>0</v>
      </c>
      <c r="U10">
        <v>36.950000000000003</v>
      </c>
      <c r="V10">
        <v>-0.97</v>
      </c>
      <c r="W10">
        <v>17.760000000000002</v>
      </c>
      <c r="X10">
        <v>-9.41</v>
      </c>
      <c r="Y10">
        <v>36.950000000000003</v>
      </c>
      <c r="Z10">
        <v>-0.97</v>
      </c>
      <c r="AA10">
        <v>76.038769230769233</v>
      </c>
      <c r="AB10">
        <v>-9.7949400000000004</v>
      </c>
      <c r="AC10">
        <v>103.36</v>
      </c>
      <c r="AD10">
        <v>-0.49148571428571408</v>
      </c>
      <c r="AF10">
        <v>0</v>
      </c>
      <c r="AG10" t="s">
        <v>90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>
        <v>93</v>
      </c>
      <c r="AR10" t="s">
        <v>90</v>
      </c>
      <c r="AS10">
        <v>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90</v>
      </c>
      <c r="BG10" t="s">
        <v>90</v>
      </c>
      <c r="BH10" t="s">
        <v>90</v>
      </c>
      <c r="BK10" t="s">
        <v>90</v>
      </c>
      <c r="BL10" t="s">
        <v>90</v>
      </c>
      <c r="BM10" t="s">
        <v>90</v>
      </c>
      <c r="BN10" t="s">
        <v>90</v>
      </c>
      <c r="BO10">
        <v>0</v>
      </c>
      <c r="BP10" t="s">
        <v>90</v>
      </c>
      <c r="BQ10" t="s">
        <v>90</v>
      </c>
      <c r="BR10">
        <v>0.88295505117935025</v>
      </c>
      <c r="BS10" t="s">
        <v>90</v>
      </c>
      <c r="BT10" t="s">
        <v>90</v>
      </c>
      <c r="BU10" t="s">
        <v>90</v>
      </c>
      <c r="BV10" t="s">
        <v>90</v>
      </c>
      <c r="BW10" t="s">
        <v>90</v>
      </c>
      <c r="BX10" t="s">
        <v>90</v>
      </c>
      <c r="BY10" t="s">
        <v>90</v>
      </c>
      <c r="BZ10" t="s">
        <v>90</v>
      </c>
      <c r="CA10" t="s">
        <v>90</v>
      </c>
      <c r="CB10" t="s">
        <v>90</v>
      </c>
      <c r="CC10" t="s">
        <v>90</v>
      </c>
      <c r="CD10" t="s">
        <v>90</v>
      </c>
      <c r="CE10" t="s">
        <v>90</v>
      </c>
      <c r="CF10" t="s">
        <v>90</v>
      </c>
    </row>
    <row r="11" spans="1:84">
      <c r="A11">
        <v>41033</v>
      </c>
      <c r="B11" t="s">
        <v>110</v>
      </c>
      <c r="C11" t="s">
        <v>111</v>
      </c>
      <c r="D11">
        <v>257844</v>
      </c>
      <c r="E11" t="s">
        <v>108</v>
      </c>
      <c r="F11" t="s">
        <v>112</v>
      </c>
      <c r="G11">
        <v>3066</v>
      </c>
      <c r="H11" t="s">
        <v>116</v>
      </c>
      <c r="I11" t="s">
        <v>17</v>
      </c>
      <c r="J11" t="s">
        <v>108</v>
      </c>
      <c r="K11">
        <v>13500006</v>
      </c>
      <c r="L11" t="s">
        <v>18</v>
      </c>
      <c r="M11">
        <v>63477</v>
      </c>
      <c r="N11">
        <v>2</v>
      </c>
      <c r="O11">
        <v>48</v>
      </c>
      <c r="P11">
        <v>7</v>
      </c>
      <c r="Q11">
        <v>1</v>
      </c>
      <c r="R11">
        <v>-11.36</v>
      </c>
      <c r="S11">
        <v>-12.48</v>
      </c>
      <c r="T11">
        <v>0</v>
      </c>
      <c r="U11">
        <v>8.32</v>
      </c>
      <c r="V11">
        <v>-16.93</v>
      </c>
      <c r="W11">
        <v>-11.36</v>
      </c>
      <c r="X11">
        <v>-12.48</v>
      </c>
      <c r="Y11">
        <v>8.32</v>
      </c>
      <c r="Z11">
        <v>-16.93</v>
      </c>
      <c r="AA11">
        <v>41.542769230769238</v>
      </c>
      <c r="AB11">
        <v>-13.27632</v>
      </c>
      <c r="AC11">
        <v>64.855999999999995</v>
      </c>
      <c r="AD11">
        <v>-20.567</v>
      </c>
      <c r="AF11">
        <v>0</v>
      </c>
      <c r="AG11" t="s">
        <v>90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>
        <v>93</v>
      </c>
      <c r="AR11" t="s">
        <v>90</v>
      </c>
      <c r="AS11">
        <v>1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90</v>
      </c>
      <c r="BG11" t="s">
        <v>90</v>
      </c>
      <c r="BH11" t="s">
        <v>90</v>
      </c>
      <c r="BK11" t="s">
        <v>90</v>
      </c>
      <c r="BL11" t="s">
        <v>90</v>
      </c>
      <c r="BM11" t="s">
        <v>90</v>
      </c>
      <c r="BN11" t="s">
        <v>90</v>
      </c>
      <c r="BO11">
        <v>0</v>
      </c>
      <c r="BP11" t="s">
        <v>90</v>
      </c>
      <c r="BQ11" t="s">
        <v>90</v>
      </c>
      <c r="BR11">
        <v>0.88295505117935025</v>
      </c>
      <c r="BS11" t="s">
        <v>90</v>
      </c>
      <c r="BT11" t="s">
        <v>90</v>
      </c>
      <c r="BU11" t="s">
        <v>90</v>
      </c>
      <c r="BV11" t="s">
        <v>90</v>
      </c>
      <c r="BW11" t="s">
        <v>90</v>
      </c>
      <c r="BX11" t="s">
        <v>90</v>
      </c>
      <c r="BY11" t="s">
        <v>90</v>
      </c>
      <c r="BZ11" t="s">
        <v>90</v>
      </c>
      <c r="CA11" t="s">
        <v>90</v>
      </c>
      <c r="CB11" t="s">
        <v>90</v>
      </c>
      <c r="CC11" t="s">
        <v>90</v>
      </c>
      <c r="CD11" t="s">
        <v>90</v>
      </c>
      <c r="CE11" t="s">
        <v>90</v>
      </c>
      <c r="CF11" t="s">
        <v>90</v>
      </c>
    </row>
    <row r="12" spans="1:84">
      <c r="A12">
        <v>41033</v>
      </c>
      <c r="B12" t="s">
        <v>110</v>
      </c>
      <c r="C12" t="s">
        <v>111</v>
      </c>
      <c r="D12">
        <v>257844</v>
      </c>
      <c r="E12" t="s">
        <v>108</v>
      </c>
      <c r="F12" t="s">
        <v>112</v>
      </c>
      <c r="G12">
        <v>54702</v>
      </c>
      <c r="H12" t="s">
        <v>119</v>
      </c>
      <c r="I12" t="s">
        <v>26</v>
      </c>
      <c r="J12" t="s">
        <v>108</v>
      </c>
      <c r="K12">
        <v>13500002</v>
      </c>
      <c r="L12" t="s">
        <v>99</v>
      </c>
      <c r="M12">
        <v>71209</v>
      </c>
      <c r="N12">
        <v>2</v>
      </c>
      <c r="O12">
        <v>47</v>
      </c>
      <c r="P12">
        <v>59</v>
      </c>
      <c r="Q12">
        <v>1</v>
      </c>
      <c r="R12">
        <v>43.52</v>
      </c>
      <c r="S12">
        <v>-12</v>
      </c>
      <c r="T12">
        <v>0</v>
      </c>
      <c r="U12">
        <v>33.44</v>
      </c>
      <c r="V12">
        <v>4.4400000000000004</v>
      </c>
      <c r="W12">
        <v>43.52</v>
      </c>
      <c r="X12">
        <v>-12</v>
      </c>
      <c r="Y12">
        <v>33.44</v>
      </c>
      <c r="Z12">
        <v>4.4400000000000004</v>
      </c>
      <c r="AA12">
        <v>107.12705882352941</v>
      </c>
      <c r="AB12">
        <v>-12.731999999999999</v>
      </c>
      <c r="AC12">
        <v>96.405454545454546</v>
      </c>
      <c r="AD12">
        <v>5.1445090909090911</v>
      </c>
      <c r="AF12">
        <v>0</v>
      </c>
      <c r="AG12" t="s">
        <v>90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>
        <v>92</v>
      </c>
      <c r="AR12" t="s">
        <v>90</v>
      </c>
      <c r="AS12">
        <v>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90</v>
      </c>
      <c r="BG12" t="s">
        <v>90</v>
      </c>
      <c r="BH12" t="s">
        <v>90</v>
      </c>
      <c r="BK12" t="s">
        <v>90</v>
      </c>
      <c r="BL12" t="s">
        <v>90</v>
      </c>
      <c r="BM12" t="s">
        <v>90</v>
      </c>
      <c r="BN12" t="s">
        <v>90</v>
      </c>
      <c r="BO12">
        <v>0</v>
      </c>
      <c r="BP12" t="s">
        <v>90</v>
      </c>
      <c r="BQ12" t="s">
        <v>90</v>
      </c>
      <c r="BR12">
        <v>0.88295505117935025</v>
      </c>
      <c r="BS12" t="s">
        <v>90</v>
      </c>
      <c r="BT12" t="s">
        <v>90</v>
      </c>
      <c r="BU12" t="s">
        <v>90</v>
      </c>
      <c r="BV12" t="s">
        <v>90</v>
      </c>
      <c r="BW12" t="s">
        <v>90</v>
      </c>
      <c r="BX12" t="s">
        <v>90</v>
      </c>
      <c r="BY12" t="s">
        <v>90</v>
      </c>
      <c r="BZ12" t="s">
        <v>90</v>
      </c>
      <c r="CA12" t="s">
        <v>90</v>
      </c>
      <c r="CB12" t="s">
        <v>90</v>
      </c>
      <c r="CC12" t="s">
        <v>90</v>
      </c>
      <c r="CD12" t="s">
        <v>90</v>
      </c>
      <c r="CE12" t="s">
        <v>90</v>
      </c>
      <c r="CF12" t="s">
        <v>90</v>
      </c>
    </row>
    <row r="13" spans="1:84">
      <c r="A13">
        <v>41033</v>
      </c>
      <c r="B13" t="s">
        <v>110</v>
      </c>
      <c r="C13" t="s">
        <v>111</v>
      </c>
      <c r="D13">
        <v>257844</v>
      </c>
      <c r="E13" t="s">
        <v>108</v>
      </c>
      <c r="F13" t="s">
        <v>112</v>
      </c>
      <c r="G13">
        <v>3436</v>
      </c>
      <c r="H13" t="s">
        <v>114</v>
      </c>
      <c r="I13" t="s">
        <v>17</v>
      </c>
      <c r="J13" t="s">
        <v>108</v>
      </c>
      <c r="K13">
        <v>13499999</v>
      </c>
      <c r="L13" t="s">
        <v>18</v>
      </c>
      <c r="M13">
        <v>54702</v>
      </c>
      <c r="N13">
        <v>2</v>
      </c>
      <c r="O13">
        <v>47</v>
      </c>
      <c r="P13">
        <v>55</v>
      </c>
      <c r="Q13">
        <v>1</v>
      </c>
      <c r="R13">
        <v>39.51</v>
      </c>
      <c r="S13">
        <v>-18.850000000000001</v>
      </c>
      <c r="T13">
        <v>0</v>
      </c>
      <c r="U13">
        <v>42.56</v>
      </c>
      <c r="V13">
        <v>-12.61</v>
      </c>
      <c r="W13">
        <v>39.51</v>
      </c>
      <c r="X13">
        <v>-18.850000000000001</v>
      </c>
      <c r="Y13">
        <v>42.56</v>
      </c>
      <c r="Z13">
        <v>-12.61</v>
      </c>
      <c r="AA13">
        <v>105.24</v>
      </c>
      <c r="AB13">
        <v>-24.215000000000003</v>
      </c>
      <c r="AC13">
        <v>106.67529411764706</v>
      </c>
      <c r="AD13">
        <v>-13.423739999999999</v>
      </c>
      <c r="AF13">
        <v>0</v>
      </c>
      <c r="AG13" t="s">
        <v>90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>
        <v>92</v>
      </c>
      <c r="AR13" t="s">
        <v>90</v>
      </c>
      <c r="AS13">
        <v>4</v>
      </c>
      <c r="AV13">
        <v>81.811909502262438</v>
      </c>
      <c r="AW13">
        <v>15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90</v>
      </c>
      <c r="BG13" t="s">
        <v>90</v>
      </c>
      <c r="BH13" t="s">
        <v>90</v>
      </c>
      <c r="BK13" t="s">
        <v>90</v>
      </c>
      <c r="BL13" t="s">
        <v>90</v>
      </c>
      <c r="BM13" t="s">
        <v>90</v>
      </c>
      <c r="BN13" t="s">
        <v>90</v>
      </c>
      <c r="BO13">
        <v>0</v>
      </c>
      <c r="BP13" t="s">
        <v>90</v>
      </c>
      <c r="BQ13" t="s">
        <v>90</v>
      </c>
      <c r="BR13">
        <v>0.88295505117935025</v>
      </c>
      <c r="BS13" t="s">
        <v>90</v>
      </c>
      <c r="BT13" t="s">
        <v>90</v>
      </c>
      <c r="BU13" t="s">
        <v>90</v>
      </c>
      <c r="BV13" t="s">
        <v>90</v>
      </c>
      <c r="BW13" t="s">
        <v>90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90</v>
      </c>
    </row>
    <row r="14" spans="1:84">
      <c r="A14">
        <v>41033</v>
      </c>
      <c r="B14" t="s">
        <v>110</v>
      </c>
      <c r="C14" t="s">
        <v>111</v>
      </c>
      <c r="D14">
        <v>257844</v>
      </c>
      <c r="E14" t="s">
        <v>108</v>
      </c>
      <c r="F14" t="s">
        <v>112</v>
      </c>
      <c r="G14">
        <v>54702</v>
      </c>
      <c r="H14" t="s">
        <v>119</v>
      </c>
      <c r="I14" t="s">
        <v>26</v>
      </c>
      <c r="J14" t="s">
        <v>108</v>
      </c>
      <c r="K14">
        <v>13499994</v>
      </c>
      <c r="L14" t="s">
        <v>18</v>
      </c>
      <c r="M14">
        <v>3436</v>
      </c>
      <c r="N14">
        <v>2</v>
      </c>
      <c r="O14">
        <v>47</v>
      </c>
      <c r="P14">
        <v>51</v>
      </c>
      <c r="Q14">
        <v>1</v>
      </c>
      <c r="R14">
        <v>23.51</v>
      </c>
      <c r="S14">
        <v>-17.89</v>
      </c>
      <c r="T14">
        <v>0</v>
      </c>
      <c r="U14">
        <v>35.68</v>
      </c>
      <c r="V14">
        <v>-20.64</v>
      </c>
      <c r="W14">
        <v>23.51</v>
      </c>
      <c r="X14">
        <v>-17.89</v>
      </c>
      <c r="Y14">
        <v>35.68</v>
      </c>
      <c r="Z14">
        <v>-20.64</v>
      </c>
      <c r="AA14">
        <v>82.850307692307695</v>
      </c>
      <c r="AB14">
        <v>-22.391000000000002</v>
      </c>
      <c r="AC14">
        <v>102.34399999999999</v>
      </c>
      <c r="AD14">
        <v>-27.616</v>
      </c>
      <c r="AF14">
        <v>0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>
        <v>92</v>
      </c>
      <c r="AR14" t="s">
        <v>90</v>
      </c>
      <c r="AS14">
        <v>3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K14" t="s">
        <v>90</v>
      </c>
      <c r="BL14" t="s">
        <v>90</v>
      </c>
      <c r="BM14" t="s">
        <v>90</v>
      </c>
      <c r="BN14" t="s">
        <v>90</v>
      </c>
      <c r="BO14">
        <v>0</v>
      </c>
      <c r="BP14" t="s">
        <v>90</v>
      </c>
      <c r="BQ14" t="s">
        <v>90</v>
      </c>
      <c r="BR14">
        <v>0.88295505117935025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</row>
    <row r="15" spans="1:84">
      <c r="A15">
        <v>41033</v>
      </c>
      <c r="B15" t="s">
        <v>110</v>
      </c>
      <c r="C15" t="s">
        <v>111</v>
      </c>
      <c r="D15">
        <v>257844</v>
      </c>
      <c r="E15" t="s">
        <v>108</v>
      </c>
      <c r="F15" t="s">
        <v>112</v>
      </c>
      <c r="G15">
        <v>1118</v>
      </c>
      <c r="H15" t="s">
        <v>120</v>
      </c>
      <c r="I15" t="s">
        <v>17</v>
      </c>
      <c r="J15" t="s">
        <v>108</v>
      </c>
      <c r="K15">
        <v>13499992</v>
      </c>
      <c r="L15" t="s">
        <v>18</v>
      </c>
      <c r="M15">
        <v>54702</v>
      </c>
      <c r="N15">
        <v>2</v>
      </c>
      <c r="O15">
        <v>47</v>
      </c>
      <c r="P15">
        <v>46</v>
      </c>
      <c r="Q15">
        <v>1</v>
      </c>
      <c r="R15">
        <v>-8.9700000000000006</v>
      </c>
      <c r="S15">
        <v>0.83</v>
      </c>
      <c r="T15">
        <v>0</v>
      </c>
      <c r="U15">
        <v>23.51</v>
      </c>
      <c r="V15">
        <v>-19.8</v>
      </c>
      <c r="W15">
        <v>-8.9700000000000006</v>
      </c>
      <c r="X15">
        <v>0.83</v>
      </c>
      <c r="Y15">
        <v>23.51</v>
      </c>
      <c r="Z15">
        <v>-19.8</v>
      </c>
      <c r="AA15">
        <v>44.373999999999995</v>
      </c>
      <c r="AB15">
        <v>1.3908</v>
      </c>
      <c r="AC15">
        <v>82.850307692307695</v>
      </c>
      <c r="AD15">
        <v>-26.020000000000003</v>
      </c>
      <c r="AF15">
        <v>0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>
        <v>92</v>
      </c>
      <c r="AR15" t="s">
        <v>90</v>
      </c>
      <c r="AS15">
        <v>2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K15" t="s">
        <v>90</v>
      </c>
      <c r="BL15" t="s">
        <v>90</v>
      </c>
      <c r="BM15" t="s">
        <v>90</v>
      </c>
      <c r="BN15" t="s">
        <v>90</v>
      </c>
      <c r="BO15">
        <v>0</v>
      </c>
      <c r="BP15" t="s">
        <v>90</v>
      </c>
      <c r="BQ15" t="s">
        <v>90</v>
      </c>
      <c r="BR15">
        <v>0.88295505117935025</v>
      </c>
      <c r="BS15" t="s">
        <v>90</v>
      </c>
      <c r="BT15" t="s">
        <v>90</v>
      </c>
      <c r="BU15" t="s">
        <v>90</v>
      </c>
      <c r="BV15" t="s">
        <v>90</v>
      </c>
      <c r="BW15" t="s">
        <v>90</v>
      </c>
      <c r="BX15" t="s">
        <v>90</v>
      </c>
      <c r="BY15" t="s">
        <v>90</v>
      </c>
      <c r="BZ15" t="s">
        <v>90</v>
      </c>
      <c r="CA15" t="s">
        <v>90</v>
      </c>
      <c r="CB15" t="s">
        <v>90</v>
      </c>
      <c r="CC15" t="s">
        <v>90</v>
      </c>
      <c r="CD15" t="s">
        <v>90</v>
      </c>
      <c r="CE15" t="s">
        <v>90</v>
      </c>
      <c r="CF15" t="s">
        <v>90</v>
      </c>
    </row>
    <row r="16" spans="1:84">
      <c r="A16">
        <v>41033</v>
      </c>
      <c r="B16" t="s">
        <v>110</v>
      </c>
      <c r="C16" t="s">
        <v>111</v>
      </c>
      <c r="D16">
        <v>257844</v>
      </c>
      <c r="E16" t="s">
        <v>108</v>
      </c>
      <c r="F16" t="s">
        <v>112</v>
      </c>
      <c r="G16">
        <v>3066</v>
      </c>
      <c r="H16" t="s">
        <v>116</v>
      </c>
      <c r="I16" t="s">
        <v>17</v>
      </c>
      <c r="J16" t="s">
        <v>108</v>
      </c>
      <c r="K16">
        <v>13499985</v>
      </c>
      <c r="L16" t="s">
        <v>18</v>
      </c>
      <c r="M16">
        <v>1118</v>
      </c>
      <c r="N16">
        <v>2</v>
      </c>
      <c r="O16">
        <v>47</v>
      </c>
      <c r="P16">
        <v>40</v>
      </c>
      <c r="Q16">
        <v>1</v>
      </c>
      <c r="R16">
        <v>-25.44</v>
      </c>
      <c r="S16">
        <v>16.32</v>
      </c>
      <c r="T16">
        <v>0</v>
      </c>
      <c r="U16">
        <v>-17.28</v>
      </c>
      <c r="V16">
        <v>4.92</v>
      </c>
      <c r="W16">
        <v>-25.44</v>
      </c>
      <c r="X16">
        <v>16.32</v>
      </c>
      <c r="Y16">
        <v>-17.28</v>
      </c>
      <c r="Z16">
        <v>4.92</v>
      </c>
      <c r="AA16">
        <v>24.863384615384618</v>
      </c>
      <c r="AB16">
        <v>19.408000000000001</v>
      </c>
      <c r="AC16">
        <v>34.529846153846151</v>
      </c>
      <c r="AD16">
        <v>5.6393454545454542</v>
      </c>
      <c r="AF16">
        <v>0</v>
      </c>
      <c r="AG16" t="s">
        <v>90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>
        <v>92</v>
      </c>
      <c r="AR16" t="s">
        <v>90</v>
      </c>
      <c r="AS16">
        <v>1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90</v>
      </c>
      <c r="BG16" t="s">
        <v>90</v>
      </c>
      <c r="BH16" t="s">
        <v>90</v>
      </c>
      <c r="BK16" t="s">
        <v>90</v>
      </c>
      <c r="BL16" t="s">
        <v>90</v>
      </c>
      <c r="BM16" t="s">
        <v>90</v>
      </c>
      <c r="BN16" t="s">
        <v>90</v>
      </c>
      <c r="BO16">
        <v>0</v>
      </c>
      <c r="BP16" t="s">
        <v>90</v>
      </c>
      <c r="BQ16" t="s">
        <v>90</v>
      </c>
      <c r="BR16">
        <v>0.88295505117935025</v>
      </c>
      <c r="BS16" t="s">
        <v>90</v>
      </c>
      <c r="BT16" t="s">
        <v>90</v>
      </c>
      <c r="BU16" t="s">
        <v>90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90</v>
      </c>
    </row>
    <row r="17" spans="1:84">
      <c r="A17">
        <v>41033</v>
      </c>
      <c r="B17" t="s">
        <v>110</v>
      </c>
      <c r="C17" t="s">
        <v>111</v>
      </c>
      <c r="D17">
        <v>257844</v>
      </c>
      <c r="E17" t="s">
        <v>108</v>
      </c>
      <c r="F17" t="s">
        <v>112</v>
      </c>
      <c r="G17">
        <v>87508</v>
      </c>
      <c r="H17" t="s">
        <v>115</v>
      </c>
      <c r="I17" t="s">
        <v>28</v>
      </c>
      <c r="J17" t="s">
        <v>108</v>
      </c>
      <c r="K17">
        <v>13499975</v>
      </c>
      <c r="L17" t="s">
        <v>19</v>
      </c>
      <c r="N17">
        <v>2</v>
      </c>
      <c r="O17">
        <v>47</v>
      </c>
      <c r="P17">
        <v>26</v>
      </c>
      <c r="Q17">
        <v>1</v>
      </c>
      <c r="R17">
        <v>-22.56</v>
      </c>
      <c r="S17">
        <v>8.64</v>
      </c>
      <c r="T17">
        <v>0</v>
      </c>
      <c r="W17">
        <v>-22.56</v>
      </c>
      <c r="X17">
        <v>8.64</v>
      </c>
      <c r="Y17">
        <v>0</v>
      </c>
      <c r="Z17">
        <v>0</v>
      </c>
      <c r="AA17">
        <v>28.275076923076924</v>
      </c>
      <c r="AB17">
        <v>9.4743272727272725</v>
      </c>
      <c r="AC17">
        <v>55</v>
      </c>
      <c r="AD17">
        <v>0.52285714285714269</v>
      </c>
      <c r="AF17">
        <v>0</v>
      </c>
      <c r="AG17" t="s">
        <v>90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>
        <v>92</v>
      </c>
      <c r="AR17" t="s">
        <v>90</v>
      </c>
      <c r="AS17">
        <v>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90</v>
      </c>
      <c r="BG17" t="s">
        <v>90</v>
      </c>
      <c r="BH17" t="s">
        <v>90</v>
      </c>
      <c r="BK17" t="s">
        <v>90</v>
      </c>
      <c r="BL17" t="s">
        <v>90</v>
      </c>
      <c r="BM17" t="s">
        <v>90</v>
      </c>
      <c r="BN17" t="s">
        <v>90</v>
      </c>
      <c r="BO17">
        <v>0</v>
      </c>
      <c r="BP17" t="s">
        <v>90</v>
      </c>
      <c r="BQ17" t="s">
        <v>90</v>
      </c>
      <c r="BR17">
        <v>0.88295505117935025</v>
      </c>
      <c r="BS17" t="s">
        <v>90</v>
      </c>
      <c r="BT17" t="s">
        <v>90</v>
      </c>
      <c r="BU17" t="s">
        <v>90</v>
      </c>
      <c r="BV17" t="s">
        <v>90</v>
      </c>
      <c r="BW17" t="s">
        <v>90</v>
      </c>
      <c r="BX17" t="s">
        <v>90</v>
      </c>
      <c r="BY17" t="s">
        <v>90</v>
      </c>
      <c r="BZ17" t="s">
        <v>90</v>
      </c>
      <c r="CA17" t="s">
        <v>90</v>
      </c>
      <c r="CB17" t="s">
        <v>90</v>
      </c>
      <c r="CC17" t="s">
        <v>90</v>
      </c>
      <c r="CD17" t="s">
        <v>90</v>
      </c>
      <c r="CE17" t="s">
        <v>90</v>
      </c>
      <c r="CF17" t="s">
        <v>90</v>
      </c>
    </row>
    <row r="18" spans="1:84">
      <c r="A18">
        <v>41033</v>
      </c>
      <c r="B18" t="s">
        <v>110</v>
      </c>
      <c r="C18" t="s">
        <v>111</v>
      </c>
      <c r="D18">
        <v>257844</v>
      </c>
      <c r="E18" t="s">
        <v>108</v>
      </c>
      <c r="F18" t="s">
        <v>112</v>
      </c>
      <c r="G18">
        <v>49577</v>
      </c>
      <c r="H18" t="s">
        <v>121</v>
      </c>
      <c r="I18" t="s">
        <v>26</v>
      </c>
      <c r="J18" t="s">
        <v>112</v>
      </c>
      <c r="K18">
        <v>13499977</v>
      </c>
      <c r="L18" t="s">
        <v>18</v>
      </c>
      <c r="M18">
        <v>128746</v>
      </c>
      <c r="N18">
        <v>2</v>
      </c>
      <c r="O18">
        <v>47</v>
      </c>
      <c r="P18">
        <v>26</v>
      </c>
      <c r="Q18">
        <v>1</v>
      </c>
      <c r="R18">
        <v>-15.53</v>
      </c>
      <c r="S18">
        <v>20.52</v>
      </c>
      <c r="T18">
        <v>0</v>
      </c>
      <c r="U18">
        <v>-26.72</v>
      </c>
      <c r="V18">
        <v>6.23</v>
      </c>
      <c r="W18">
        <v>15.53</v>
      </c>
      <c r="X18">
        <v>-20.52</v>
      </c>
      <c r="Y18">
        <v>26.72</v>
      </c>
      <c r="Z18">
        <v>-6.23</v>
      </c>
      <c r="AA18">
        <v>73.397076923076924</v>
      </c>
      <c r="AB18">
        <v>-27.387999999999998</v>
      </c>
      <c r="AC18">
        <v>86.652923076923074</v>
      </c>
      <c r="AD18">
        <v>-6.1888199999999998</v>
      </c>
      <c r="AF18">
        <v>0</v>
      </c>
      <c r="AG18" t="s">
        <v>90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>
        <v>92</v>
      </c>
      <c r="AR18" t="s">
        <v>90</v>
      </c>
      <c r="AS18">
        <v>2</v>
      </c>
      <c r="AV18">
        <v>22.732769230769222</v>
      </c>
      <c r="AW18">
        <v>4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90</v>
      </c>
      <c r="BG18" t="s">
        <v>90</v>
      </c>
      <c r="BH18" t="s">
        <v>90</v>
      </c>
      <c r="BK18" t="s">
        <v>90</v>
      </c>
      <c r="BL18" t="s">
        <v>90</v>
      </c>
      <c r="BM18" t="s">
        <v>90</v>
      </c>
      <c r="BN18" t="s">
        <v>90</v>
      </c>
      <c r="BO18">
        <v>0</v>
      </c>
      <c r="BP18" t="s">
        <v>90</v>
      </c>
      <c r="BQ18" t="s">
        <v>90</v>
      </c>
      <c r="BR18">
        <v>0.88295505117935025</v>
      </c>
      <c r="BS18" t="s">
        <v>90</v>
      </c>
      <c r="BT18" t="s">
        <v>90</v>
      </c>
      <c r="BU18" t="s">
        <v>90</v>
      </c>
      <c r="BV18" t="s">
        <v>90</v>
      </c>
      <c r="BW18" t="s">
        <v>90</v>
      </c>
      <c r="BX18" t="s">
        <v>90</v>
      </c>
      <c r="BY18" t="s">
        <v>90</v>
      </c>
      <c r="BZ18" t="s">
        <v>90</v>
      </c>
      <c r="CA18" t="s">
        <v>90</v>
      </c>
      <c r="CB18" t="s">
        <v>90</v>
      </c>
      <c r="CC18" t="s">
        <v>90</v>
      </c>
      <c r="CD18" t="s">
        <v>90</v>
      </c>
      <c r="CE18" t="s">
        <v>90</v>
      </c>
      <c r="CF18" t="s">
        <v>90</v>
      </c>
    </row>
    <row r="19" spans="1:84">
      <c r="A19">
        <v>41033</v>
      </c>
      <c r="B19" t="s">
        <v>110</v>
      </c>
      <c r="C19" t="s">
        <v>111</v>
      </c>
      <c r="D19">
        <v>257844</v>
      </c>
      <c r="E19" t="s">
        <v>108</v>
      </c>
      <c r="F19" t="s">
        <v>112</v>
      </c>
      <c r="G19">
        <v>45469</v>
      </c>
      <c r="H19" t="s">
        <v>122</v>
      </c>
      <c r="I19" t="s">
        <v>97</v>
      </c>
      <c r="J19" t="s">
        <v>112</v>
      </c>
      <c r="K19">
        <v>13499976</v>
      </c>
      <c r="L19" t="s">
        <v>18</v>
      </c>
      <c r="M19">
        <v>49577</v>
      </c>
      <c r="N19">
        <v>2</v>
      </c>
      <c r="O19">
        <v>47</v>
      </c>
      <c r="P19">
        <v>22</v>
      </c>
      <c r="Q19">
        <v>1</v>
      </c>
      <c r="R19">
        <v>-7.53</v>
      </c>
      <c r="S19">
        <v>15.36</v>
      </c>
      <c r="T19">
        <v>0</v>
      </c>
      <c r="U19">
        <v>-14.57</v>
      </c>
      <c r="V19">
        <v>21.36</v>
      </c>
      <c r="W19">
        <v>7.53</v>
      </c>
      <c r="X19">
        <v>-15.36</v>
      </c>
      <c r="Y19">
        <v>14.57</v>
      </c>
      <c r="Z19">
        <v>-21.36</v>
      </c>
      <c r="AA19">
        <v>63.920153846153852</v>
      </c>
      <c r="AB19">
        <v>-17.584</v>
      </c>
      <c r="AC19">
        <v>72.259846153846155</v>
      </c>
      <c r="AD19">
        <v>-28.983999999999998</v>
      </c>
      <c r="AF19">
        <v>0</v>
      </c>
      <c r="AG19" t="s">
        <v>90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>
        <v>92</v>
      </c>
      <c r="AR19" t="s">
        <v>90</v>
      </c>
      <c r="AS19">
        <v>1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90</v>
      </c>
      <c r="BG19" t="s">
        <v>90</v>
      </c>
      <c r="BH19" t="s">
        <v>90</v>
      </c>
      <c r="BK19" t="s">
        <v>90</v>
      </c>
      <c r="BL19" t="s">
        <v>90</v>
      </c>
      <c r="BM19" t="s">
        <v>90</v>
      </c>
      <c r="BN19" t="s">
        <v>90</v>
      </c>
      <c r="BO19">
        <v>0</v>
      </c>
      <c r="BP19" t="s">
        <v>90</v>
      </c>
      <c r="BQ19" t="s">
        <v>90</v>
      </c>
      <c r="BR19">
        <v>0.88295505117935025</v>
      </c>
      <c r="BS19" t="s">
        <v>90</v>
      </c>
      <c r="BT19" t="s">
        <v>90</v>
      </c>
      <c r="BU19" t="s">
        <v>90</v>
      </c>
      <c r="BV19" t="s">
        <v>90</v>
      </c>
      <c r="BW19" t="s">
        <v>90</v>
      </c>
      <c r="BX19" t="s">
        <v>90</v>
      </c>
      <c r="BY19" t="s">
        <v>90</v>
      </c>
      <c r="BZ19" t="s">
        <v>90</v>
      </c>
      <c r="CA19" t="s">
        <v>90</v>
      </c>
      <c r="CB19" t="s">
        <v>90</v>
      </c>
      <c r="CC19" t="s">
        <v>90</v>
      </c>
      <c r="CD19" t="s">
        <v>90</v>
      </c>
      <c r="CE19" t="s">
        <v>90</v>
      </c>
      <c r="CF19" t="s">
        <v>90</v>
      </c>
    </row>
    <row r="20" spans="1:84">
      <c r="A20">
        <v>41033</v>
      </c>
      <c r="B20" t="s">
        <v>110</v>
      </c>
      <c r="C20" t="s">
        <v>111</v>
      </c>
      <c r="D20">
        <v>257844</v>
      </c>
      <c r="E20" t="s">
        <v>108</v>
      </c>
      <c r="F20" t="s">
        <v>112</v>
      </c>
      <c r="G20">
        <v>49577</v>
      </c>
      <c r="H20" t="s">
        <v>121</v>
      </c>
      <c r="I20" t="s">
        <v>26</v>
      </c>
      <c r="J20" t="s">
        <v>112</v>
      </c>
      <c r="K20">
        <v>13499974</v>
      </c>
      <c r="L20" t="s">
        <v>20</v>
      </c>
      <c r="N20">
        <v>2</v>
      </c>
      <c r="O20">
        <v>47</v>
      </c>
      <c r="P20">
        <v>18</v>
      </c>
      <c r="Q20">
        <v>1</v>
      </c>
      <c r="R20">
        <v>-27.6</v>
      </c>
      <c r="S20">
        <v>23.61</v>
      </c>
      <c r="T20">
        <v>0</v>
      </c>
      <c r="U20">
        <v>-19.45</v>
      </c>
      <c r="V20">
        <v>16.7</v>
      </c>
      <c r="W20">
        <v>27.6</v>
      </c>
      <c r="X20">
        <v>-23.61</v>
      </c>
      <c r="Y20">
        <v>19.45</v>
      </c>
      <c r="Z20">
        <v>-16.7</v>
      </c>
      <c r="AA20">
        <v>87.695384615384626</v>
      </c>
      <c r="AB20">
        <v>-33.259</v>
      </c>
      <c r="AC20">
        <v>78.040769230769229</v>
      </c>
      <c r="AD20">
        <v>-20.13</v>
      </c>
      <c r="AF20">
        <v>0</v>
      </c>
      <c r="AG20" t="s">
        <v>90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>
        <v>92</v>
      </c>
      <c r="AR20" t="s">
        <v>90</v>
      </c>
      <c r="AS20">
        <v>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90</v>
      </c>
      <c r="BG20" t="s">
        <v>90</v>
      </c>
      <c r="BH20" t="s">
        <v>90</v>
      </c>
      <c r="BK20" t="s">
        <v>90</v>
      </c>
      <c r="BL20" t="s">
        <v>90</v>
      </c>
      <c r="BM20" t="s">
        <v>90</v>
      </c>
      <c r="BN20" t="s">
        <v>90</v>
      </c>
      <c r="BO20">
        <v>0</v>
      </c>
      <c r="BP20" t="s">
        <v>90</v>
      </c>
      <c r="BQ20" t="s">
        <v>90</v>
      </c>
      <c r="BR20">
        <v>0.88295505117935025</v>
      </c>
      <c r="BS20" t="s">
        <v>90</v>
      </c>
      <c r="BT20" t="s">
        <v>90</v>
      </c>
      <c r="BU20" t="s">
        <v>90</v>
      </c>
      <c r="BV20" t="s">
        <v>90</v>
      </c>
      <c r="BW20" t="s">
        <v>90</v>
      </c>
      <c r="BX20" t="s">
        <v>90</v>
      </c>
      <c r="BY20" t="s">
        <v>90</v>
      </c>
      <c r="BZ20" t="s">
        <v>90</v>
      </c>
      <c r="CA20" t="s">
        <v>90</v>
      </c>
      <c r="CB20" t="s">
        <v>90</v>
      </c>
      <c r="CC20" t="s">
        <v>90</v>
      </c>
      <c r="CD20" t="s">
        <v>90</v>
      </c>
      <c r="CE20" t="s">
        <v>90</v>
      </c>
      <c r="CF20" t="s">
        <v>90</v>
      </c>
    </row>
    <row r="21" spans="1:84">
      <c r="A21">
        <v>41033</v>
      </c>
      <c r="B21" t="s">
        <v>110</v>
      </c>
      <c r="C21" t="s">
        <v>111</v>
      </c>
      <c r="D21">
        <v>257844</v>
      </c>
      <c r="E21" t="s">
        <v>108</v>
      </c>
      <c r="F21" t="s">
        <v>112</v>
      </c>
      <c r="G21">
        <v>47194</v>
      </c>
      <c r="H21" t="s">
        <v>123</v>
      </c>
      <c r="I21" t="s">
        <v>97</v>
      </c>
      <c r="J21" t="s">
        <v>112</v>
      </c>
      <c r="K21">
        <v>13499966</v>
      </c>
      <c r="L21" t="s">
        <v>103</v>
      </c>
      <c r="N21">
        <v>2</v>
      </c>
      <c r="O21">
        <v>47</v>
      </c>
      <c r="P21">
        <v>3</v>
      </c>
      <c r="Q21">
        <v>1</v>
      </c>
      <c r="R21">
        <v>-16.8</v>
      </c>
      <c r="S21">
        <v>19.2</v>
      </c>
      <c r="T21">
        <v>0</v>
      </c>
      <c r="U21">
        <v>-8.4</v>
      </c>
      <c r="V21">
        <v>15.36</v>
      </c>
      <c r="W21">
        <v>16.8</v>
      </c>
      <c r="X21">
        <v>-19.2</v>
      </c>
      <c r="Y21">
        <v>8.4</v>
      </c>
      <c r="Z21">
        <v>-15.36</v>
      </c>
      <c r="AA21">
        <v>74.901538461538465</v>
      </c>
      <c r="AB21">
        <v>-24.88</v>
      </c>
      <c r="AC21">
        <v>64.950769230769225</v>
      </c>
      <c r="AD21">
        <v>-17.584</v>
      </c>
      <c r="AF21">
        <v>0</v>
      </c>
      <c r="AG21" t="s">
        <v>90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>
        <v>92</v>
      </c>
      <c r="AR21" t="s">
        <v>90</v>
      </c>
      <c r="AS21">
        <v>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90</v>
      </c>
      <c r="BG21" t="s">
        <v>90</v>
      </c>
      <c r="BH21" t="s">
        <v>90</v>
      </c>
      <c r="BK21" t="s">
        <v>90</v>
      </c>
      <c r="BL21" t="s">
        <v>90</v>
      </c>
      <c r="BM21" t="s">
        <v>90</v>
      </c>
      <c r="BN21" t="s">
        <v>90</v>
      </c>
      <c r="BO21">
        <v>0</v>
      </c>
      <c r="BP21" t="s">
        <v>90</v>
      </c>
      <c r="BQ21" t="s">
        <v>90</v>
      </c>
      <c r="BR21">
        <v>0.88295505117935025</v>
      </c>
      <c r="BS21" t="s">
        <v>90</v>
      </c>
      <c r="BT21" t="s">
        <v>90</v>
      </c>
      <c r="BU21" t="s">
        <v>90</v>
      </c>
      <c r="BV21" t="s">
        <v>90</v>
      </c>
      <c r="BW21" t="s">
        <v>90</v>
      </c>
      <c r="BX21" t="s">
        <v>90</v>
      </c>
      <c r="BY21" t="s">
        <v>90</v>
      </c>
      <c r="BZ21" t="s">
        <v>90</v>
      </c>
      <c r="CA21" t="s">
        <v>90</v>
      </c>
      <c r="CB21" t="s">
        <v>90</v>
      </c>
      <c r="CC21" t="s">
        <v>90</v>
      </c>
      <c r="CD21" t="s">
        <v>90</v>
      </c>
      <c r="CE21" t="s">
        <v>90</v>
      </c>
      <c r="CF21" t="s">
        <v>90</v>
      </c>
    </row>
    <row r="22" spans="1:84">
      <c r="A22">
        <v>41033</v>
      </c>
      <c r="B22" t="s">
        <v>110</v>
      </c>
      <c r="C22" t="s">
        <v>111</v>
      </c>
      <c r="D22">
        <v>257844</v>
      </c>
      <c r="E22" t="s">
        <v>108</v>
      </c>
      <c r="F22" t="s">
        <v>112</v>
      </c>
      <c r="G22">
        <v>20525</v>
      </c>
      <c r="H22" t="s">
        <v>124</v>
      </c>
      <c r="I22" t="s">
        <v>26</v>
      </c>
      <c r="J22" t="s">
        <v>112</v>
      </c>
      <c r="K22">
        <v>13499940</v>
      </c>
      <c r="L22" t="s">
        <v>19</v>
      </c>
      <c r="N22">
        <v>2</v>
      </c>
      <c r="O22">
        <v>46</v>
      </c>
      <c r="P22">
        <v>23</v>
      </c>
      <c r="Q22">
        <v>1</v>
      </c>
      <c r="R22">
        <v>27.36</v>
      </c>
      <c r="S22">
        <v>5.16</v>
      </c>
      <c r="T22">
        <v>0</v>
      </c>
      <c r="W22">
        <v>-27.36</v>
      </c>
      <c r="X22">
        <v>-5.16</v>
      </c>
      <c r="Y22">
        <v>0</v>
      </c>
      <c r="Z22">
        <v>0</v>
      </c>
      <c r="AA22">
        <v>22.588923076923081</v>
      </c>
      <c r="AB22">
        <v>-4.9754399999999999</v>
      </c>
      <c r="AC22">
        <v>55</v>
      </c>
      <c r="AD22">
        <v>0.52285714285714269</v>
      </c>
      <c r="AF22">
        <v>0</v>
      </c>
      <c r="AG22" t="s">
        <v>90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>
        <v>91</v>
      </c>
      <c r="AR22" t="s">
        <v>90</v>
      </c>
      <c r="AS22">
        <v>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  <c r="BF22" t="s">
        <v>90</v>
      </c>
      <c r="BG22" t="s">
        <v>90</v>
      </c>
      <c r="BH22" t="s">
        <v>90</v>
      </c>
      <c r="BK22" t="s">
        <v>90</v>
      </c>
      <c r="BL22" t="s">
        <v>90</v>
      </c>
      <c r="BM22" t="s">
        <v>90</v>
      </c>
      <c r="BN22" t="s">
        <v>90</v>
      </c>
      <c r="BO22">
        <v>0</v>
      </c>
      <c r="BP22" t="s">
        <v>90</v>
      </c>
      <c r="BQ22" t="s">
        <v>90</v>
      </c>
      <c r="BR22">
        <v>0.88295505117935025</v>
      </c>
      <c r="BS22" t="s">
        <v>90</v>
      </c>
      <c r="BT22" t="s">
        <v>90</v>
      </c>
      <c r="BU22" t="s">
        <v>90</v>
      </c>
      <c r="BV22" t="s">
        <v>90</v>
      </c>
      <c r="BW22" t="s">
        <v>90</v>
      </c>
      <c r="BX22" t="s">
        <v>90</v>
      </c>
      <c r="BY22" t="s">
        <v>90</v>
      </c>
      <c r="BZ22" t="s">
        <v>90</v>
      </c>
      <c r="CA22" t="s">
        <v>90</v>
      </c>
      <c r="CB22" t="s">
        <v>90</v>
      </c>
      <c r="CC22" t="s">
        <v>90</v>
      </c>
      <c r="CD22" t="s">
        <v>90</v>
      </c>
      <c r="CE22" t="s">
        <v>90</v>
      </c>
      <c r="CF22" t="s">
        <v>90</v>
      </c>
    </row>
    <row r="23" spans="1:84">
      <c r="A23">
        <v>41033</v>
      </c>
      <c r="B23" t="s">
        <v>110</v>
      </c>
      <c r="C23" t="s">
        <v>111</v>
      </c>
      <c r="D23">
        <v>257844</v>
      </c>
      <c r="E23" t="s">
        <v>108</v>
      </c>
      <c r="F23" t="s">
        <v>112</v>
      </c>
      <c r="G23">
        <v>25962</v>
      </c>
      <c r="H23" t="s">
        <v>125</v>
      </c>
      <c r="I23" t="s">
        <v>26</v>
      </c>
      <c r="J23" t="s">
        <v>108</v>
      </c>
      <c r="K23">
        <v>13499928</v>
      </c>
      <c r="L23" t="s">
        <v>18</v>
      </c>
      <c r="M23">
        <v>63477</v>
      </c>
      <c r="N23">
        <v>2</v>
      </c>
      <c r="O23">
        <v>46</v>
      </c>
      <c r="P23">
        <v>20</v>
      </c>
      <c r="Q23">
        <v>1</v>
      </c>
      <c r="R23">
        <v>30.08</v>
      </c>
      <c r="S23">
        <v>12.6</v>
      </c>
      <c r="T23">
        <v>0</v>
      </c>
      <c r="U23">
        <v>23.36</v>
      </c>
      <c r="V23">
        <v>2.87</v>
      </c>
      <c r="W23">
        <v>30.08</v>
      </c>
      <c r="X23">
        <v>12.6</v>
      </c>
      <c r="Y23">
        <v>23.36</v>
      </c>
      <c r="Z23">
        <v>2.87</v>
      </c>
      <c r="AA23">
        <v>90.633230769230764</v>
      </c>
      <c r="AB23">
        <v>13.556727272727272</v>
      </c>
      <c r="AC23">
        <v>82.672615384615384</v>
      </c>
      <c r="AD23">
        <v>3.524057142857143</v>
      </c>
      <c r="AF23">
        <v>0</v>
      </c>
      <c r="AG23" t="s">
        <v>90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>
        <v>91</v>
      </c>
      <c r="AR23" t="s">
        <v>90</v>
      </c>
      <c r="AS23">
        <v>4</v>
      </c>
      <c r="AV23">
        <v>15.921230769230775</v>
      </c>
      <c r="AW23">
        <v>11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90</v>
      </c>
      <c r="BG23" t="s">
        <v>90</v>
      </c>
      <c r="BH23" t="s">
        <v>90</v>
      </c>
      <c r="BK23" t="s">
        <v>90</v>
      </c>
      <c r="BL23" t="s">
        <v>90</v>
      </c>
      <c r="BM23" t="s">
        <v>90</v>
      </c>
      <c r="BN23" t="s">
        <v>90</v>
      </c>
      <c r="BO23">
        <v>0</v>
      </c>
      <c r="BP23" t="s">
        <v>90</v>
      </c>
      <c r="BQ23" t="s">
        <v>90</v>
      </c>
      <c r="BR23">
        <v>0.88295505117935025</v>
      </c>
      <c r="BS23" t="s">
        <v>90</v>
      </c>
      <c r="BT23" t="s">
        <v>90</v>
      </c>
      <c r="BU23" t="s">
        <v>90</v>
      </c>
      <c r="BV23" t="s">
        <v>90</v>
      </c>
      <c r="BW23" t="s">
        <v>90</v>
      </c>
      <c r="BX23" t="s">
        <v>90</v>
      </c>
      <c r="BY23" t="s">
        <v>90</v>
      </c>
      <c r="BZ23" t="s">
        <v>90</v>
      </c>
      <c r="CA23" t="s">
        <v>90</v>
      </c>
      <c r="CB23" t="s">
        <v>90</v>
      </c>
      <c r="CC23" t="s">
        <v>90</v>
      </c>
      <c r="CD23" t="s">
        <v>90</v>
      </c>
      <c r="CE23" t="s">
        <v>90</v>
      </c>
      <c r="CF23" t="s">
        <v>90</v>
      </c>
    </row>
    <row r="24" spans="1:84">
      <c r="A24">
        <v>41033</v>
      </c>
      <c r="B24" t="s">
        <v>110</v>
      </c>
      <c r="C24" t="s">
        <v>111</v>
      </c>
      <c r="D24">
        <v>257844</v>
      </c>
      <c r="E24" t="s">
        <v>108</v>
      </c>
      <c r="F24" t="s">
        <v>112</v>
      </c>
      <c r="G24">
        <v>8903</v>
      </c>
      <c r="H24" t="s">
        <v>113</v>
      </c>
      <c r="I24" t="s">
        <v>17</v>
      </c>
      <c r="J24" t="s">
        <v>108</v>
      </c>
      <c r="K24">
        <v>13499926</v>
      </c>
      <c r="L24" t="s">
        <v>18</v>
      </c>
      <c r="M24">
        <v>71209</v>
      </c>
      <c r="N24">
        <v>2</v>
      </c>
      <c r="O24">
        <v>46</v>
      </c>
      <c r="P24">
        <v>14</v>
      </c>
      <c r="Q24">
        <v>1</v>
      </c>
      <c r="R24">
        <v>-2.57</v>
      </c>
      <c r="S24">
        <v>-6.61</v>
      </c>
      <c r="T24">
        <v>0</v>
      </c>
      <c r="U24">
        <v>23.36</v>
      </c>
      <c r="V24">
        <v>12.12</v>
      </c>
      <c r="W24">
        <v>-2.57</v>
      </c>
      <c r="X24">
        <v>-6.61</v>
      </c>
      <c r="Y24">
        <v>23.36</v>
      </c>
      <c r="Z24">
        <v>12.12</v>
      </c>
      <c r="AA24">
        <v>51.95553846153846</v>
      </c>
      <c r="AB24">
        <v>-6.6197400000000002</v>
      </c>
      <c r="AC24">
        <v>82.672615384615384</v>
      </c>
      <c r="AD24">
        <v>13.061890909090907</v>
      </c>
      <c r="AF24">
        <v>0</v>
      </c>
      <c r="AG24" t="s">
        <v>90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>
        <v>91</v>
      </c>
      <c r="AR24" t="s">
        <v>90</v>
      </c>
      <c r="AS24">
        <v>3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90</v>
      </c>
      <c r="BG24" t="s">
        <v>90</v>
      </c>
      <c r="BH24" t="s">
        <v>90</v>
      </c>
      <c r="BK24" t="s">
        <v>90</v>
      </c>
      <c r="BL24" t="s">
        <v>90</v>
      </c>
      <c r="BM24" t="s">
        <v>90</v>
      </c>
      <c r="BN24" t="s">
        <v>90</v>
      </c>
      <c r="BO24">
        <v>0</v>
      </c>
      <c r="BP24" t="s">
        <v>90</v>
      </c>
      <c r="BQ24" t="s">
        <v>90</v>
      </c>
      <c r="BR24">
        <v>0.88295505117935025</v>
      </c>
      <c r="BS24" t="s">
        <v>90</v>
      </c>
      <c r="BT24" t="s">
        <v>90</v>
      </c>
      <c r="BU24" t="s">
        <v>90</v>
      </c>
      <c r="BV24" t="s">
        <v>90</v>
      </c>
      <c r="BW24" t="s">
        <v>90</v>
      </c>
      <c r="BX24" t="s">
        <v>90</v>
      </c>
      <c r="BY24" t="s">
        <v>90</v>
      </c>
      <c r="BZ24" t="s">
        <v>90</v>
      </c>
      <c r="CA24" t="s">
        <v>90</v>
      </c>
      <c r="CB24" t="s">
        <v>90</v>
      </c>
      <c r="CC24" t="s">
        <v>90</v>
      </c>
      <c r="CD24" t="s">
        <v>90</v>
      </c>
      <c r="CE24" t="s">
        <v>90</v>
      </c>
      <c r="CF24" t="s">
        <v>90</v>
      </c>
    </row>
    <row r="25" spans="1:84">
      <c r="A25">
        <v>41033</v>
      </c>
      <c r="B25" t="s">
        <v>110</v>
      </c>
      <c r="C25" t="s">
        <v>111</v>
      </c>
      <c r="D25">
        <v>257844</v>
      </c>
      <c r="E25" t="s">
        <v>108</v>
      </c>
      <c r="F25" t="s">
        <v>112</v>
      </c>
      <c r="G25">
        <v>46432</v>
      </c>
      <c r="H25" t="s">
        <v>126</v>
      </c>
      <c r="I25" t="s">
        <v>17</v>
      </c>
      <c r="J25" t="s">
        <v>108</v>
      </c>
      <c r="K25">
        <v>13499923</v>
      </c>
      <c r="L25" t="s">
        <v>18</v>
      </c>
      <c r="M25">
        <v>8903</v>
      </c>
      <c r="N25">
        <v>2</v>
      </c>
      <c r="O25">
        <v>46</v>
      </c>
      <c r="P25">
        <v>11</v>
      </c>
      <c r="Q25">
        <v>1</v>
      </c>
      <c r="R25">
        <v>1.75</v>
      </c>
      <c r="S25">
        <v>7.55</v>
      </c>
      <c r="T25">
        <v>0</v>
      </c>
      <c r="U25">
        <v>-5.76</v>
      </c>
      <c r="V25">
        <v>-5.04</v>
      </c>
      <c r="W25">
        <v>1.75</v>
      </c>
      <c r="X25">
        <v>7.55</v>
      </c>
      <c r="Y25">
        <v>-5.76</v>
      </c>
      <c r="Z25">
        <v>-5.04</v>
      </c>
      <c r="AA25">
        <v>57.073076923076925</v>
      </c>
      <c r="AB25">
        <v>8.3506363636363616</v>
      </c>
      <c r="AC25">
        <v>48.176615384615388</v>
      </c>
      <c r="AD25">
        <v>-4.8393600000000001</v>
      </c>
      <c r="AF25">
        <v>0</v>
      </c>
      <c r="AG25" t="s">
        <v>90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>
        <v>91</v>
      </c>
      <c r="AR25" t="s">
        <v>90</v>
      </c>
      <c r="AS25">
        <v>2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90</v>
      </c>
      <c r="BG25" t="s">
        <v>90</v>
      </c>
      <c r="BH25" t="s">
        <v>90</v>
      </c>
      <c r="BK25" t="s">
        <v>90</v>
      </c>
      <c r="BL25" t="s">
        <v>90</v>
      </c>
      <c r="BM25" t="s">
        <v>90</v>
      </c>
      <c r="BN25" t="s">
        <v>90</v>
      </c>
      <c r="BO25">
        <v>0</v>
      </c>
      <c r="BP25" t="s">
        <v>90</v>
      </c>
      <c r="BQ25" t="s">
        <v>90</v>
      </c>
      <c r="BR25">
        <v>0.88295505117935025</v>
      </c>
      <c r="BS25" t="s">
        <v>90</v>
      </c>
      <c r="BT25" t="s">
        <v>90</v>
      </c>
      <c r="BU25" t="s">
        <v>90</v>
      </c>
      <c r="BV25" t="s">
        <v>90</v>
      </c>
      <c r="BW25" t="s">
        <v>90</v>
      </c>
      <c r="BX25" t="s">
        <v>90</v>
      </c>
      <c r="BY25" t="s">
        <v>90</v>
      </c>
      <c r="BZ25" t="s">
        <v>90</v>
      </c>
      <c r="CA25" t="s">
        <v>90</v>
      </c>
      <c r="CB25" t="s">
        <v>90</v>
      </c>
      <c r="CC25" t="s">
        <v>90</v>
      </c>
      <c r="CD25" t="s">
        <v>90</v>
      </c>
      <c r="CE25" t="s">
        <v>90</v>
      </c>
      <c r="CF25" t="s">
        <v>90</v>
      </c>
    </row>
    <row r="26" spans="1:84">
      <c r="A26">
        <v>41033</v>
      </c>
      <c r="B26" t="s">
        <v>110</v>
      </c>
      <c r="C26" t="s">
        <v>111</v>
      </c>
      <c r="D26">
        <v>257844</v>
      </c>
      <c r="E26" t="s">
        <v>108</v>
      </c>
      <c r="F26" t="s">
        <v>112</v>
      </c>
      <c r="G26">
        <v>1118</v>
      </c>
      <c r="H26" t="s">
        <v>120</v>
      </c>
      <c r="I26" t="s">
        <v>17</v>
      </c>
      <c r="J26" t="s">
        <v>108</v>
      </c>
      <c r="K26">
        <v>13499921</v>
      </c>
      <c r="L26" t="s">
        <v>18</v>
      </c>
      <c r="M26">
        <v>46432</v>
      </c>
      <c r="N26">
        <v>2</v>
      </c>
      <c r="O26">
        <v>46</v>
      </c>
      <c r="P26">
        <v>9</v>
      </c>
      <c r="Q26">
        <v>1</v>
      </c>
      <c r="R26">
        <v>9.92</v>
      </c>
      <c r="S26">
        <v>-4.08</v>
      </c>
      <c r="T26">
        <v>0</v>
      </c>
      <c r="U26">
        <v>2.2400000000000002</v>
      </c>
      <c r="V26">
        <v>8.64</v>
      </c>
      <c r="W26">
        <v>9.92</v>
      </c>
      <c r="X26">
        <v>-4.08</v>
      </c>
      <c r="Y26">
        <v>2.2400000000000002</v>
      </c>
      <c r="Z26">
        <v>8.64</v>
      </c>
      <c r="AA26">
        <v>66.751384615384609</v>
      </c>
      <c r="AB26">
        <v>-3.7507200000000003</v>
      </c>
      <c r="AC26">
        <v>57.65353846153846</v>
      </c>
      <c r="AD26">
        <v>9.4743272727272725</v>
      </c>
      <c r="AF26">
        <v>0</v>
      </c>
      <c r="AG26" t="s">
        <v>90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>
        <v>91</v>
      </c>
      <c r="AR26" t="s">
        <v>90</v>
      </c>
      <c r="AS26">
        <v>1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90</v>
      </c>
      <c r="BG26" t="s">
        <v>90</v>
      </c>
      <c r="BH26" t="s">
        <v>90</v>
      </c>
      <c r="BK26" t="s">
        <v>90</v>
      </c>
      <c r="BL26" t="s">
        <v>90</v>
      </c>
      <c r="BM26" t="s">
        <v>90</v>
      </c>
      <c r="BN26" t="s">
        <v>90</v>
      </c>
      <c r="BO26">
        <v>0</v>
      </c>
      <c r="BP26" t="s">
        <v>90</v>
      </c>
      <c r="BQ26" t="s">
        <v>90</v>
      </c>
      <c r="BR26">
        <v>0.88295505117935025</v>
      </c>
      <c r="BS26" t="s">
        <v>90</v>
      </c>
      <c r="BT26" t="s">
        <v>90</v>
      </c>
      <c r="BU26" t="s">
        <v>90</v>
      </c>
      <c r="BV26" t="s">
        <v>90</v>
      </c>
      <c r="BW26" t="s">
        <v>90</v>
      </c>
      <c r="BX26" t="s">
        <v>90</v>
      </c>
      <c r="BY26" t="s">
        <v>90</v>
      </c>
      <c r="BZ26" t="s">
        <v>90</v>
      </c>
      <c r="CA26" t="s">
        <v>90</v>
      </c>
      <c r="CB26" t="s">
        <v>90</v>
      </c>
      <c r="CC26" t="s">
        <v>90</v>
      </c>
      <c r="CD26" t="s">
        <v>90</v>
      </c>
      <c r="CE26" t="s">
        <v>90</v>
      </c>
      <c r="CF26" t="s">
        <v>90</v>
      </c>
    </row>
    <row r="27" spans="1:84">
      <c r="A27">
        <v>41033</v>
      </c>
      <c r="B27" t="s">
        <v>110</v>
      </c>
      <c r="C27" t="s">
        <v>111</v>
      </c>
      <c r="D27">
        <v>257844</v>
      </c>
      <c r="E27" t="s">
        <v>108</v>
      </c>
      <c r="F27" t="s">
        <v>112</v>
      </c>
      <c r="G27">
        <v>1118</v>
      </c>
      <c r="H27" t="s">
        <v>120</v>
      </c>
      <c r="I27" t="s">
        <v>17</v>
      </c>
      <c r="J27" t="s">
        <v>108</v>
      </c>
      <c r="K27">
        <v>13499915</v>
      </c>
      <c r="L27" t="s">
        <v>19</v>
      </c>
      <c r="N27">
        <v>2</v>
      </c>
      <c r="O27">
        <v>46</v>
      </c>
      <c r="P27">
        <v>7</v>
      </c>
      <c r="Q27">
        <v>1</v>
      </c>
      <c r="R27">
        <v>8.4700000000000006</v>
      </c>
      <c r="S27">
        <v>-4.5599999999999996</v>
      </c>
      <c r="T27">
        <v>0</v>
      </c>
      <c r="W27">
        <v>8.4700000000000006</v>
      </c>
      <c r="X27">
        <v>-4.5599999999999996</v>
      </c>
      <c r="Y27">
        <v>0</v>
      </c>
      <c r="Z27">
        <v>0</v>
      </c>
      <c r="AA27">
        <v>65.033692307692306</v>
      </c>
      <c r="AB27">
        <v>-4.2950399999999993</v>
      </c>
      <c r="AC27">
        <v>55</v>
      </c>
      <c r="AD27">
        <v>0.52285714285714269</v>
      </c>
      <c r="AF27">
        <v>0</v>
      </c>
      <c r="AG27" t="s">
        <v>90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>
        <v>91</v>
      </c>
      <c r="AR27" t="s">
        <v>90</v>
      </c>
      <c r="AS27">
        <v>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90</v>
      </c>
      <c r="BG27" t="s">
        <v>90</v>
      </c>
      <c r="BH27" t="s">
        <v>90</v>
      </c>
      <c r="BK27" t="s">
        <v>90</v>
      </c>
      <c r="BL27" t="s">
        <v>90</v>
      </c>
      <c r="BM27" t="s">
        <v>90</v>
      </c>
      <c r="BN27" t="s">
        <v>90</v>
      </c>
      <c r="BO27">
        <v>0</v>
      </c>
      <c r="BP27" t="s">
        <v>90</v>
      </c>
      <c r="BQ27" t="s">
        <v>90</v>
      </c>
      <c r="BR27">
        <v>0.88295505117935025</v>
      </c>
      <c r="BS27" t="s">
        <v>90</v>
      </c>
      <c r="BT27" t="s">
        <v>90</v>
      </c>
      <c r="BU27" t="s">
        <v>90</v>
      </c>
      <c r="BV27" t="s">
        <v>90</v>
      </c>
      <c r="BW27" t="s">
        <v>90</v>
      </c>
      <c r="BX27" t="s">
        <v>90</v>
      </c>
      <c r="BY27" t="s">
        <v>90</v>
      </c>
      <c r="BZ27" t="s">
        <v>90</v>
      </c>
      <c r="CA27" t="s">
        <v>90</v>
      </c>
      <c r="CB27" t="s">
        <v>90</v>
      </c>
      <c r="CC27" t="s">
        <v>90</v>
      </c>
      <c r="CD27" t="s">
        <v>90</v>
      </c>
      <c r="CE27" t="s">
        <v>90</v>
      </c>
      <c r="CF27" t="s">
        <v>90</v>
      </c>
    </row>
    <row r="28" spans="1:84">
      <c r="A28">
        <v>41033</v>
      </c>
      <c r="B28" t="s">
        <v>110</v>
      </c>
      <c r="C28" t="s">
        <v>111</v>
      </c>
      <c r="D28">
        <v>257844</v>
      </c>
      <c r="E28" t="s">
        <v>108</v>
      </c>
      <c r="F28" t="s">
        <v>112</v>
      </c>
      <c r="G28">
        <v>20525</v>
      </c>
      <c r="H28" t="s">
        <v>124</v>
      </c>
      <c r="I28" t="s">
        <v>26</v>
      </c>
      <c r="J28" t="s">
        <v>112</v>
      </c>
      <c r="K28">
        <v>13499922</v>
      </c>
      <c r="L28" t="s">
        <v>18</v>
      </c>
      <c r="M28">
        <v>128746</v>
      </c>
      <c r="N28">
        <v>2</v>
      </c>
      <c r="O28">
        <v>46</v>
      </c>
      <c r="P28">
        <v>6</v>
      </c>
      <c r="Q28">
        <v>1</v>
      </c>
      <c r="R28">
        <v>34.08</v>
      </c>
      <c r="S28">
        <v>13.57</v>
      </c>
      <c r="T28">
        <v>0</v>
      </c>
      <c r="U28">
        <v>4.1500000000000004</v>
      </c>
      <c r="V28">
        <v>-2.29</v>
      </c>
      <c r="W28">
        <v>-34.08</v>
      </c>
      <c r="X28">
        <v>13.57</v>
      </c>
      <c r="Y28">
        <v>-4.1500000000000004</v>
      </c>
      <c r="Z28">
        <v>2.29</v>
      </c>
      <c r="AA28">
        <v>11.616363636363644</v>
      </c>
      <c r="AB28">
        <v>14.556709090909091</v>
      </c>
      <c r="AC28">
        <v>50.083846153846153</v>
      </c>
      <c r="AD28">
        <v>2.9175428571428572</v>
      </c>
      <c r="AF28">
        <v>0</v>
      </c>
      <c r="AG28" t="s">
        <v>90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>
        <v>91</v>
      </c>
      <c r="AR28" t="s">
        <v>90</v>
      </c>
      <c r="AS28">
        <v>1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90</v>
      </c>
      <c r="BG28" t="s">
        <v>90</v>
      </c>
      <c r="BH28" t="s">
        <v>90</v>
      </c>
      <c r="BK28" t="s">
        <v>90</v>
      </c>
      <c r="BL28" t="s">
        <v>90</v>
      </c>
      <c r="BM28" t="s">
        <v>90</v>
      </c>
      <c r="BN28" t="s">
        <v>90</v>
      </c>
      <c r="BO28">
        <v>0</v>
      </c>
      <c r="BP28" t="s">
        <v>90</v>
      </c>
      <c r="BQ28" t="s">
        <v>90</v>
      </c>
      <c r="BR28">
        <v>0.88295505117935025</v>
      </c>
      <c r="BS28" t="s">
        <v>90</v>
      </c>
      <c r="BT28" t="s">
        <v>90</v>
      </c>
      <c r="BU28" t="s">
        <v>90</v>
      </c>
      <c r="BV28" t="s">
        <v>90</v>
      </c>
      <c r="BW28" t="s">
        <v>90</v>
      </c>
      <c r="BX28" t="s">
        <v>90</v>
      </c>
      <c r="BY28" t="s">
        <v>90</v>
      </c>
      <c r="BZ28" t="s">
        <v>90</v>
      </c>
      <c r="CA28" t="s">
        <v>90</v>
      </c>
      <c r="CB28" t="s">
        <v>90</v>
      </c>
      <c r="CC28" t="s">
        <v>90</v>
      </c>
      <c r="CD28" t="s">
        <v>90</v>
      </c>
      <c r="CE28" t="s">
        <v>90</v>
      </c>
      <c r="CF28" t="s">
        <v>90</v>
      </c>
    </row>
    <row r="29" spans="1:84">
      <c r="A29">
        <v>41033</v>
      </c>
      <c r="B29" t="s">
        <v>110</v>
      </c>
      <c r="C29" t="s">
        <v>111</v>
      </c>
      <c r="D29">
        <v>257844</v>
      </c>
      <c r="E29" t="s">
        <v>108</v>
      </c>
      <c r="F29" t="s">
        <v>112</v>
      </c>
      <c r="G29">
        <v>3436</v>
      </c>
      <c r="H29" t="s">
        <v>114</v>
      </c>
      <c r="I29" t="s">
        <v>17</v>
      </c>
      <c r="J29" t="s">
        <v>108</v>
      </c>
      <c r="K29">
        <v>13499911</v>
      </c>
      <c r="L29" t="s">
        <v>99</v>
      </c>
      <c r="M29">
        <v>54702</v>
      </c>
      <c r="N29">
        <v>2</v>
      </c>
      <c r="O29">
        <v>46</v>
      </c>
      <c r="P29">
        <v>0</v>
      </c>
      <c r="Q29">
        <v>1</v>
      </c>
      <c r="R29">
        <v>21.28</v>
      </c>
      <c r="S29">
        <v>-9.9700000000000006</v>
      </c>
      <c r="T29">
        <v>0</v>
      </c>
      <c r="U29">
        <v>32.479999999999997</v>
      </c>
      <c r="V29">
        <v>-14.64</v>
      </c>
      <c r="W29">
        <v>21.28</v>
      </c>
      <c r="X29">
        <v>-9.9700000000000006</v>
      </c>
      <c r="Y29">
        <v>32.479999999999997</v>
      </c>
      <c r="Z29">
        <v>-14.64</v>
      </c>
      <c r="AA29">
        <v>80.208615384615385</v>
      </c>
      <c r="AB29">
        <v>-10.42998</v>
      </c>
      <c r="AC29">
        <v>93.476307692307685</v>
      </c>
      <c r="AD29">
        <v>-16.216000000000001</v>
      </c>
      <c r="AF29">
        <v>0</v>
      </c>
      <c r="AG29" t="s">
        <v>90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>
        <v>91</v>
      </c>
      <c r="AR29" t="s">
        <v>90</v>
      </c>
      <c r="AS29">
        <v>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90</v>
      </c>
      <c r="BG29" t="s">
        <v>90</v>
      </c>
      <c r="BH29" t="s">
        <v>90</v>
      </c>
      <c r="BK29" t="s">
        <v>90</v>
      </c>
      <c r="BL29" t="s">
        <v>90</v>
      </c>
      <c r="BM29" t="s">
        <v>90</v>
      </c>
      <c r="BN29" t="s">
        <v>90</v>
      </c>
      <c r="BO29">
        <v>0</v>
      </c>
      <c r="BP29" t="s">
        <v>90</v>
      </c>
      <c r="BQ29" t="s">
        <v>90</v>
      </c>
      <c r="BR29">
        <v>0.88295505117935025</v>
      </c>
      <c r="BS29" t="s">
        <v>90</v>
      </c>
      <c r="BT29" t="s">
        <v>90</v>
      </c>
      <c r="BU29" t="s">
        <v>90</v>
      </c>
      <c r="BV29" t="s">
        <v>90</v>
      </c>
      <c r="BW29" t="s">
        <v>90</v>
      </c>
      <c r="BX29" t="s">
        <v>90</v>
      </c>
      <c r="BY29" t="s">
        <v>90</v>
      </c>
      <c r="BZ29" t="s">
        <v>90</v>
      </c>
      <c r="CA29" t="s">
        <v>90</v>
      </c>
      <c r="CB29" t="s">
        <v>90</v>
      </c>
      <c r="CC29" t="s">
        <v>90</v>
      </c>
      <c r="CD29" t="s">
        <v>90</v>
      </c>
      <c r="CE29" t="s">
        <v>90</v>
      </c>
      <c r="CF29" t="s">
        <v>90</v>
      </c>
    </row>
    <row r="30" spans="1:84">
      <c r="A30">
        <v>41033</v>
      </c>
      <c r="B30" t="s">
        <v>110</v>
      </c>
      <c r="C30" t="s">
        <v>111</v>
      </c>
      <c r="D30">
        <v>257844</v>
      </c>
      <c r="E30" t="s">
        <v>108</v>
      </c>
      <c r="F30" t="s">
        <v>112</v>
      </c>
      <c r="G30">
        <v>25962</v>
      </c>
      <c r="H30" t="s">
        <v>125</v>
      </c>
      <c r="I30" t="s">
        <v>26</v>
      </c>
      <c r="J30" t="s">
        <v>108</v>
      </c>
      <c r="K30">
        <v>13499908</v>
      </c>
      <c r="L30" t="s">
        <v>18</v>
      </c>
      <c r="M30">
        <v>3436</v>
      </c>
      <c r="N30">
        <v>2</v>
      </c>
      <c r="O30">
        <v>45</v>
      </c>
      <c r="P30">
        <v>57</v>
      </c>
      <c r="Q30">
        <v>1</v>
      </c>
      <c r="R30">
        <v>18.399999999999999</v>
      </c>
      <c r="S30">
        <v>-0.49</v>
      </c>
      <c r="T30">
        <v>0</v>
      </c>
      <c r="U30">
        <v>18.87</v>
      </c>
      <c r="V30">
        <v>-7.68</v>
      </c>
      <c r="W30">
        <v>18.399999999999999</v>
      </c>
      <c r="X30">
        <v>-0.49</v>
      </c>
      <c r="Y30">
        <v>18.87</v>
      </c>
      <c r="Z30">
        <v>-7.68</v>
      </c>
      <c r="AA30">
        <v>76.796923076923079</v>
      </c>
      <c r="AB30">
        <v>1.0457142857142276E-2</v>
      </c>
      <c r="AC30">
        <v>77.353692307692313</v>
      </c>
      <c r="AD30">
        <v>-7.8331199999999992</v>
      </c>
      <c r="AF30">
        <v>0</v>
      </c>
      <c r="AG30" t="s">
        <v>90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>
        <v>90</v>
      </c>
      <c r="AR30" t="s">
        <v>90</v>
      </c>
      <c r="AS30">
        <v>3</v>
      </c>
      <c r="AV30">
        <v>38.654000000000011</v>
      </c>
      <c r="AW30">
        <v>7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90</v>
      </c>
      <c r="BG30" t="s">
        <v>90</v>
      </c>
      <c r="BH30" t="s">
        <v>90</v>
      </c>
      <c r="BK30" t="s">
        <v>90</v>
      </c>
      <c r="BL30" t="s">
        <v>90</v>
      </c>
      <c r="BM30" t="s">
        <v>90</v>
      </c>
      <c r="BN30" t="s">
        <v>90</v>
      </c>
      <c r="BO30">
        <v>0</v>
      </c>
      <c r="BP30" t="s">
        <v>90</v>
      </c>
      <c r="BQ30" t="s">
        <v>90</v>
      </c>
      <c r="BR30">
        <v>0.88295505117935025</v>
      </c>
      <c r="BS30" t="s">
        <v>90</v>
      </c>
      <c r="BT30" t="s">
        <v>90</v>
      </c>
      <c r="BU30" t="s">
        <v>90</v>
      </c>
      <c r="BV30" t="s">
        <v>90</v>
      </c>
      <c r="BW30" t="s">
        <v>90</v>
      </c>
      <c r="BX30" t="s">
        <v>90</v>
      </c>
      <c r="BY30" t="s">
        <v>90</v>
      </c>
      <c r="BZ30" t="s">
        <v>90</v>
      </c>
      <c r="CA30" t="s">
        <v>90</v>
      </c>
      <c r="CB30" t="s">
        <v>90</v>
      </c>
      <c r="CC30" t="s">
        <v>90</v>
      </c>
      <c r="CD30" t="s">
        <v>90</v>
      </c>
      <c r="CE30" t="s">
        <v>90</v>
      </c>
      <c r="CF30" t="s">
        <v>90</v>
      </c>
    </row>
    <row r="31" spans="1:84">
      <c r="A31">
        <v>41033</v>
      </c>
      <c r="B31" t="s">
        <v>110</v>
      </c>
      <c r="C31" t="s">
        <v>111</v>
      </c>
      <c r="D31">
        <v>257844</v>
      </c>
      <c r="E31" t="s">
        <v>108</v>
      </c>
      <c r="F31" t="s">
        <v>112</v>
      </c>
      <c r="G31">
        <v>71209</v>
      </c>
      <c r="H31" t="s">
        <v>117</v>
      </c>
      <c r="I31" t="s">
        <v>17</v>
      </c>
      <c r="J31" t="s">
        <v>108</v>
      </c>
      <c r="K31">
        <v>13499906</v>
      </c>
      <c r="L31" t="s">
        <v>18</v>
      </c>
      <c r="M31">
        <v>25962</v>
      </c>
      <c r="N31">
        <v>2</v>
      </c>
      <c r="O31">
        <v>45</v>
      </c>
      <c r="P31">
        <v>55</v>
      </c>
      <c r="Q31">
        <v>1</v>
      </c>
      <c r="R31">
        <v>14.07</v>
      </c>
      <c r="S31">
        <v>7.44</v>
      </c>
      <c r="T31">
        <v>0</v>
      </c>
      <c r="U31">
        <v>18.87</v>
      </c>
      <c r="V31">
        <v>0.6</v>
      </c>
      <c r="W31">
        <v>14.07</v>
      </c>
      <c r="X31">
        <v>7.44</v>
      </c>
      <c r="Y31">
        <v>18.87</v>
      </c>
      <c r="Z31">
        <v>0.6</v>
      </c>
      <c r="AA31">
        <v>71.66753846153847</v>
      </c>
      <c r="AB31">
        <v>8.237236363636363</v>
      </c>
      <c r="AC31">
        <v>77.353692307692313</v>
      </c>
      <c r="AD31">
        <v>1.1502857142857144</v>
      </c>
      <c r="AF31">
        <v>0</v>
      </c>
      <c r="AG31" t="s">
        <v>90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>
        <v>90</v>
      </c>
      <c r="AR31" t="s">
        <v>90</v>
      </c>
      <c r="AS31">
        <v>2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90</v>
      </c>
      <c r="BG31" t="s">
        <v>90</v>
      </c>
      <c r="BH31" t="s">
        <v>90</v>
      </c>
      <c r="BK31" t="s">
        <v>90</v>
      </c>
      <c r="BL31" t="s">
        <v>90</v>
      </c>
      <c r="BM31" t="s">
        <v>90</v>
      </c>
      <c r="BN31" t="s">
        <v>90</v>
      </c>
      <c r="BO31">
        <v>0</v>
      </c>
      <c r="BP31" t="s">
        <v>90</v>
      </c>
      <c r="BQ31" t="s">
        <v>90</v>
      </c>
      <c r="BR31">
        <v>0.88295505117935025</v>
      </c>
      <c r="BS31" t="s">
        <v>90</v>
      </c>
      <c r="BT31" t="s">
        <v>90</v>
      </c>
      <c r="BU31" t="s">
        <v>90</v>
      </c>
      <c r="BV31" t="s">
        <v>90</v>
      </c>
      <c r="BW31" t="s">
        <v>90</v>
      </c>
      <c r="BX31" t="s">
        <v>90</v>
      </c>
      <c r="BY31" t="s">
        <v>90</v>
      </c>
      <c r="BZ31" t="s">
        <v>90</v>
      </c>
      <c r="CA31" t="s">
        <v>90</v>
      </c>
      <c r="CB31" t="s">
        <v>90</v>
      </c>
      <c r="CC31" t="s">
        <v>90</v>
      </c>
      <c r="CD31" t="s">
        <v>90</v>
      </c>
      <c r="CE31" t="s">
        <v>90</v>
      </c>
      <c r="CF31" t="s">
        <v>90</v>
      </c>
    </row>
    <row r="32" spans="1:84">
      <c r="A32">
        <v>41033</v>
      </c>
      <c r="B32" t="s">
        <v>110</v>
      </c>
      <c r="C32" t="s">
        <v>111</v>
      </c>
      <c r="D32">
        <v>257844</v>
      </c>
      <c r="E32" t="s">
        <v>108</v>
      </c>
      <c r="F32" t="s">
        <v>112</v>
      </c>
      <c r="G32">
        <v>1118</v>
      </c>
      <c r="H32" t="s">
        <v>120</v>
      </c>
      <c r="I32" t="s">
        <v>17</v>
      </c>
      <c r="J32" t="s">
        <v>108</v>
      </c>
      <c r="K32">
        <v>13499905</v>
      </c>
      <c r="L32" t="s">
        <v>18</v>
      </c>
      <c r="M32">
        <v>71209</v>
      </c>
      <c r="N32">
        <v>2</v>
      </c>
      <c r="O32">
        <v>45</v>
      </c>
      <c r="P32">
        <v>50</v>
      </c>
      <c r="Q32">
        <v>1</v>
      </c>
      <c r="R32">
        <v>-13.76</v>
      </c>
      <c r="S32">
        <v>-7.56</v>
      </c>
      <c r="T32">
        <v>0</v>
      </c>
      <c r="U32">
        <v>12.96</v>
      </c>
      <c r="V32">
        <v>7.8</v>
      </c>
      <c r="W32">
        <v>-13.76</v>
      </c>
      <c r="X32">
        <v>-7.56</v>
      </c>
      <c r="Y32">
        <v>12.96</v>
      </c>
      <c r="Z32">
        <v>7.8</v>
      </c>
      <c r="AA32">
        <v>38.699692307692303</v>
      </c>
      <c r="AB32">
        <v>-7.6970399999999994</v>
      </c>
      <c r="AC32">
        <v>70.35261538461539</v>
      </c>
      <c r="AD32">
        <v>8.6083636363636344</v>
      </c>
      <c r="AF32">
        <v>0</v>
      </c>
      <c r="AG32" t="s">
        <v>90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>
        <v>90</v>
      </c>
      <c r="AR32" t="s">
        <v>90</v>
      </c>
      <c r="AS32">
        <v>1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90</v>
      </c>
      <c r="BG32" t="s">
        <v>90</v>
      </c>
      <c r="BH32" t="s">
        <v>90</v>
      </c>
      <c r="BK32" t="s">
        <v>90</v>
      </c>
      <c r="BL32" t="s">
        <v>90</v>
      </c>
      <c r="BM32" t="s">
        <v>90</v>
      </c>
      <c r="BN32" t="s">
        <v>90</v>
      </c>
      <c r="BO32">
        <v>0</v>
      </c>
      <c r="BP32" t="s">
        <v>90</v>
      </c>
      <c r="BQ32" t="s">
        <v>90</v>
      </c>
      <c r="BR32">
        <v>0.88295505117935025</v>
      </c>
      <c r="BS32" t="s">
        <v>90</v>
      </c>
      <c r="BT32" t="s">
        <v>90</v>
      </c>
      <c r="BU32" t="s">
        <v>90</v>
      </c>
      <c r="BV32" t="s">
        <v>90</v>
      </c>
      <c r="BW32" t="s">
        <v>90</v>
      </c>
      <c r="BX32" t="s">
        <v>90</v>
      </c>
      <c r="BY32" t="s">
        <v>90</v>
      </c>
      <c r="BZ32" t="s">
        <v>90</v>
      </c>
      <c r="CA32" t="s">
        <v>90</v>
      </c>
      <c r="CB32" t="s">
        <v>90</v>
      </c>
      <c r="CC32" t="s">
        <v>90</v>
      </c>
      <c r="CD32" t="s">
        <v>90</v>
      </c>
      <c r="CE32" t="s">
        <v>90</v>
      </c>
      <c r="CF32" t="s">
        <v>90</v>
      </c>
    </row>
    <row r="33" spans="1:84">
      <c r="A33">
        <v>41033</v>
      </c>
      <c r="B33" t="s">
        <v>110</v>
      </c>
      <c r="C33" t="s">
        <v>111</v>
      </c>
      <c r="D33">
        <v>257844</v>
      </c>
      <c r="E33" t="s">
        <v>108</v>
      </c>
      <c r="F33" t="s">
        <v>112</v>
      </c>
      <c r="G33">
        <v>8725</v>
      </c>
      <c r="H33" t="s">
        <v>102</v>
      </c>
      <c r="I33" t="s">
        <v>17</v>
      </c>
      <c r="J33" t="s">
        <v>108</v>
      </c>
      <c r="K33">
        <v>13499903</v>
      </c>
      <c r="L33" t="s">
        <v>20</v>
      </c>
      <c r="N33">
        <v>2</v>
      </c>
      <c r="O33">
        <v>45</v>
      </c>
      <c r="P33">
        <v>46</v>
      </c>
      <c r="Q33">
        <v>1</v>
      </c>
      <c r="R33">
        <v>-24.72</v>
      </c>
      <c r="S33">
        <v>-22.85</v>
      </c>
      <c r="T33">
        <v>0</v>
      </c>
      <c r="U33">
        <v>-20.88</v>
      </c>
      <c r="V33">
        <v>-16.32</v>
      </c>
      <c r="W33">
        <v>-24.72</v>
      </c>
      <c r="X33">
        <v>-22.85</v>
      </c>
      <c r="Y33">
        <v>-20.88</v>
      </c>
      <c r="Z33">
        <v>-16.32</v>
      </c>
      <c r="AA33">
        <v>25.716307692307694</v>
      </c>
      <c r="AB33">
        <v>-31.815000000000001</v>
      </c>
      <c r="AC33">
        <v>30.265230769230769</v>
      </c>
      <c r="AD33">
        <v>-19.408000000000001</v>
      </c>
      <c r="AF33">
        <v>0</v>
      </c>
      <c r="AG33" t="s">
        <v>90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>
        <v>90</v>
      </c>
      <c r="AR33" t="s">
        <v>90</v>
      </c>
      <c r="AS33">
        <v>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90</v>
      </c>
      <c r="BG33" t="s">
        <v>90</v>
      </c>
      <c r="BH33" t="s">
        <v>90</v>
      </c>
      <c r="BK33" t="s">
        <v>90</v>
      </c>
      <c r="BL33" t="s">
        <v>90</v>
      </c>
      <c r="BM33" t="s">
        <v>90</v>
      </c>
      <c r="BN33" t="s">
        <v>90</v>
      </c>
      <c r="BO33">
        <v>0</v>
      </c>
      <c r="BP33" t="s">
        <v>90</v>
      </c>
      <c r="BQ33" t="s">
        <v>90</v>
      </c>
      <c r="BR33">
        <v>0.88295505117935025</v>
      </c>
      <c r="BS33" t="s">
        <v>90</v>
      </c>
      <c r="BT33" t="s">
        <v>90</v>
      </c>
      <c r="BU33" t="s">
        <v>90</v>
      </c>
      <c r="BV33" t="s">
        <v>90</v>
      </c>
      <c r="BW33" t="s">
        <v>90</v>
      </c>
      <c r="BX33" t="s">
        <v>90</v>
      </c>
      <c r="BY33" t="s">
        <v>90</v>
      </c>
      <c r="BZ33" t="s">
        <v>90</v>
      </c>
      <c r="CA33" t="s">
        <v>90</v>
      </c>
      <c r="CB33" t="s">
        <v>90</v>
      </c>
      <c r="CC33" t="s">
        <v>90</v>
      </c>
      <c r="CD33" t="s">
        <v>90</v>
      </c>
      <c r="CE33" t="s">
        <v>90</v>
      </c>
      <c r="CF33" t="s">
        <v>90</v>
      </c>
    </row>
    <row r="34" spans="1:84">
      <c r="A34">
        <v>41033</v>
      </c>
      <c r="B34" t="s">
        <v>110</v>
      </c>
      <c r="C34" t="s">
        <v>111</v>
      </c>
      <c r="D34">
        <v>257844</v>
      </c>
      <c r="E34" t="s">
        <v>108</v>
      </c>
      <c r="F34" t="s">
        <v>112</v>
      </c>
      <c r="G34">
        <v>72159</v>
      </c>
      <c r="H34" t="s">
        <v>127</v>
      </c>
      <c r="I34" t="s">
        <v>97</v>
      </c>
      <c r="J34" t="s">
        <v>112</v>
      </c>
      <c r="K34">
        <v>13499899</v>
      </c>
      <c r="L34" t="s">
        <v>18</v>
      </c>
      <c r="M34">
        <v>95755</v>
      </c>
      <c r="N34">
        <v>2</v>
      </c>
      <c r="O34">
        <v>45</v>
      </c>
      <c r="P34">
        <v>38</v>
      </c>
      <c r="Q34">
        <v>1</v>
      </c>
      <c r="R34">
        <v>5.28</v>
      </c>
      <c r="S34">
        <v>-1.45</v>
      </c>
      <c r="T34">
        <v>0</v>
      </c>
      <c r="U34">
        <v>-27.04</v>
      </c>
      <c r="V34">
        <v>-18.36</v>
      </c>
      <c r="W34">
        <v>-5.28</v>
      </c>
      <c r="X34">
        <v>1.45</v>
      </c>
      <c r="Y34">
        <v>27.04</v>
      </c>
      <c r="Z34">
        <v>18.36</v>
      </c>
      <c r="AA34">
        <v>48.745230769230773</v>
      </c>
      <c r="AB34">
        <v>2.0391428571428571</v>
      </c>
      <c r="AC34">
        <v>87.031999999999996</v>
      </c>
      <c r="AD34">
        <v>23.283999999999999</v>
      </c>
      <c r="AF34">
        <v>0</v>
      </c>
      <c r="AG34" t="s">
        <v>90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>
        <v>90</v>
      </c>
      <c r="AR34" t="s">
        <v>90</v>
      </c>
      <c r="AS34">
        <v>1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90</v>
      </c>
      <c r="BG34" t="s">
        <v>90</v>
      </c>
      <c r="BH34" t="s">
        <v>90</v>
      </c>
      <c r="BK34" t="s">
        <v>90</v>
      </c>
      <c r="BL34" t="s">
        <v>90</v>
      </c>
      <c r="BM34" t="s">
        <v>90</v>
      </c>
      <c r="BN34" t="s">
        <v>90</v>
      </c>
      <c r="BO34">
        <v>0</v>
      </c>
      <c r="BP34" t="s">
        <v>90</v>
      </c>
      <c r="BQ34" t="s">
        <v>90</v>
      </c>
      <c r="BR34">
        <v>0.88295505117935025</v>
      </c>
      <c r="BS34" t="s">
        <v>90</v>
      </c>
      <c r="BT34" t="s">
        <v>90</v>
      </c>
      <c r="BU34" t="s">
        <v>90</v>
      </c>
      <c r="BV34" t="s">
        <v>90</v>
      </c>
      <c r="BW34" t="s">
        <v>90</v>
      </c>
      <c r="BX34" t="s">
        <v>90</v>
      </c>
      <c r="BY34" t="s">
        <v>90</v>
      </c>
      <c r="BZ34" t="s">
        <v>90</v>
      </c>
      <c r="CA34" t="s">
        <v>90</v>
      </c>
      <c r="CB34" t="s">
        <v>90</v>
      </c>
      <c r="CC34" t="s">
        <v>90</v>
      </c>
      <c r="CD34" t="s">
        <v>90</v>
      </c>
      <c r="CE34" t="s">
        <v>90</v>
      </c>
      <c r="CF34" t="s">
        <v>90</v>
      </c>
    </row>
    <row r="35" spans="1:84">
      <c r="A35">
        <v>41033</v>
      </c>
      <c r="B35" t="s">
        <v>110</v>
      </c>
      <c r="C35" t="s">
        <v>111</v>
      </c>
      <c r="D35">
        <v>257844</v>
      </c>
      <c r="E35" t="s">
        <v>108</v>
      </c>
      <c r="F35" t="s">
        <v>112</v>
      </c>
      <c r="G35">
        <v>1118</v>
      </c>
      <c r="H35" t="s">
        <v>120</v>
      </c>
      <c r="I35" t="s">
        <v>17</v>
      </c>
      <c r="J35" t="s">
        <v>108</v>
      </c>
      <c r="K35">
        <v>13499882</v>
      </c>
      <c r="L35" t="s">
        <v>18</v>
      </c>
      <c r="M35">
        <v>71209</v>
      </c>
      <c r="N35">
        <v>2</v>
      </c>
      <c r="O35">
        <v>44</v>
      </c>
      <c r="P35">
        <v>52</v>
      </c>
      <c r="Q35">
        <v>1</v>
      </c>
      <c r="R35">
        <v>6.24</v>
      </c>
      <c r="S35">
        <v>-4.8099999999999996</v>
      </c>
      <c r="T35">
        <v>0</v>
      </c>
      <c r="U35">
        <v>28.79</v>
      </c>
      <c r="V35">
        <v>15.36</v>
      </c>
      <c r="W35">
        <v>6.24</v>
      </c>
      <c r="X35">
        <v>-4.8099999999999996</v>
      </c>
      <c r="Y35">
        <v>28.79</v>
      </c>
      <c r="Z35">
        <v>15.36</v>
      </c>
      <c r="AA35">
        <v>62.392000000000003</v>
      </c>
      <c r="AB35">
        <v>-4.5785399999999994</v>
      </c>
      <c r="AC35">
        <v>89.105076923076922</v>
      </c>
      <c r="AD35">
        <v>17.584</v>
      </c>
      <c r="AF35">
        <v>0</v>
      </c>
      <c r="AG35" t="s">
        <v>90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>
        <v>89</v>
      </c>
      <c r="AR35" t="s">
        <v>90</v>
      </c>
      <c r="AS35">
        <v>1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90</v>
      </c>
      <c r="BG35" t="s">
        <v>90</v>
      </c>
      <c r="BH35" t="s">
        <v>90</v>
      </c>
      <c r="BK35" t="s">
        <v>90</v>
      </c>
      <c r="BL35" t="s">
        <v>90</v>
      </c>
      <c r="BM35" t="s">
        <v>90</v>
      </c>
      <c r="BN35" t="s">
        <v>90</v>
      </c>
      <c r="BO35">
        <v>0</v>
      </c>
      <c r="BP35" t="s">
        <v>90</v>
      </c>
      <c r="BQ35" t="s">
        <v>90</v>
      </c>
      <c r="BR35">
        <v>0.9562238442822385</v>
      </c>
      <c r="BS35" t="s">
        <v>90</v>
      </c>
      <c r="BT35" t="s">
        <v>90</v>
      </c>
      <c r="BU35" t="s">
        <v>90</v>
      </c>
      <c r="BV35" t="s">
        <v>90</v>
      </c>
      <c r="BW35" t="s">
        <v>90</v>
      </c>
      <c r="BX35" t="s">
        <v>90</v>
      </c>
      <c r="BY35" t="s">
        <v>90</v>
      </c>
      <c r="BZ35" t="s">
        <v>90</v>
      </c>
      <c r="CA35">
        <v>3</v>
      </c>
      <c r="CB35" t="s">
        <v>90</v>
      </c>
      <c r="CC35" t="s">
        <v>90</v>
      </c>
      <c r="CD35" t="s">
        <v>90</v>
      </c>
      <c r="CE35" t="s">
        <v>90</v>
      </c>
      <c r="CF35" t="s">
        <v>90</v>
      </c>
    </row>
    <row r="36" spans="1:84">
      <c r="A36">
        <v>41033</v>
      </c>
      <c r="B36" t="s">
        <v>110</v>
      </c>
      <c r="C36" t="s">
        <v>111</v>
      </c>
      <c r="D36">
        <v>257844</v>
      </c>
      <c r="E36" t="s">
        <v>108</v>
      </c>
      <c r="F36" t="s">
        <v>112</v>
      </c>
      <c r="G36">
        <v>25962</v>
      </c>
      <c r="H36" t="s">
        <v>125</v>
      </c>
      <c r="I36" t="s">
        <v>26</v>
      </c>
      <c r="J36" t="s">
        <v>108</v>
      </c>
      <c r="K36">
        <v>13499873</v>
      </c>
      <c r="L36" t="s">
        <v>24</v>
      </c>
      <c r="N36">
        <v>2</v>
      </c>
      <c r="O36">
        <v>44</v>
      </c>
      <c r="P36">
        <v>30</v>
      </c>
      <c r="Q36">
        <v>1</v>
      </c>
      <c r="R36">
        <v>37.200000000000003</v>
      </c>
      <c r="S36">
        <v>3.84</v>
      </c>
      <c r="T36">
        <v>0</v>
      </c>
      <c r="U36">
        <v>46.08</v>
      </c>
      <c r="V36">
        <v>-0.2</v>
      </c>
      <c r="W36">
        <v>37.200000000000003</v>
      </c>
      <c r="X36">
        <v>3.84</v>
      </c>
      <c r="Y36">
        <v>46.08</v>
      </c>
      <c r="Z36">
        <v>-0.2</v>
      </c>
      <c r="AA36">
        <v>103.56</v>
      </c>
      <c r="AB36">
        <v>4.5259636363636346</v>
      </c>
      <c r="AC36">
        <v>108.33176470588235</v>
      </c>
      <c r="AD36">
        <v>0.31371428571428517</v>
      </c>
      <c r="AF36">
        <v>1</v>
      </c>
      <c r="AG36">
        <v>6.4399999999999977</v>
      </c>
      <c r="AH36">
        <v>8.1859636363636348</v>
      </c>
      <c r="AI36">
        <v>4.5259636363636346</v>
      </c>
      <c r="AJ36">
        <v>0.86596363636363449</v>
      </c>
      <c r="AK36">
        <v>10.41554610454333</v>
      </c>
      <c r="AL36">
        <v>7.8713370425669043</v>
      </c>
      <c r="AM36">
        <v>6.4979606815911168</v>
      </c>
      <c r="AN36">
        <v>6.4979606815911168</v>
      </c>
      <c r="AO36">
        <v>0.86596363636363449</v>
      </c>
      <c r="AP36">
        <v>44.149007659771598</v>
      </c>
      <c r="AQ36">
        <v>89</v>
      </c>
      <c r="AR36" t="s">
        <v>90</v>
      </c>
      <c r="AS36">
        <v>0</v>
      </c>
      <c r="AV36" t="s">
        <v>90</v>
      </c>
      <c r="AW36" t="s">
        <v>90</v>
      </c>
      <c r="AX36" t="s">
        <v>90</v>
      </c>
      <c r="AY36">
        <v>1</v>
      </c>
      <c r="AZ36" t="s">
        <v>86</v>
      </c>
      <c r="BA36">
        <v>6.9580861045090723</v>
      </c>
      <c r="BB36">
        <v>1118</v>
      </c>
      <c r="BC36">
        <v>77.353692307692313</v>
      </c>
      <c r="BD36">
        <v>-21.003999999999998</v>
      </c>
      <c r="BE36">
        <v>99.372727272727275</v>
      </c>
      <c r="BF36">
        <v>5.3919272727272709</v>
      </c>
      <c r="BG36">
        <v>8</v>
      </c>
      <c r="BH36">
        <v>2.2479404715508737</v>
      </c>
      <c r="BK36">
        <v>7</v>
      </c>
      <c r="BL36">
        <v>26</v>
      </c>
      <c r="BM36">
        <v>217</v>
      </c>
      <c r="BN36">
        <v>1</v>
      </c>
      <c r="BO36">
        <v>0</v>
      </c>
      <c r="BP36">
        <v>27</v>
      </c>
      <c r="BQ36">
        <v>35</v>
      </c>
      <c r="BR36">
        <v>0.9562238442822385</v>
      </c>
      <c r="BS36">
        <v>1.0931645660914877</v>
      </c>
      <c r="BT36">
        <v>1.2357362986497222</v>
      </c>
      <c r="BU36">
        <v>1</v>
      </c>
      <c r="BV36" t="s">
        <v>90</v>
      </c>
      <c r="BW36">
        <v>1</v>
      </c>
      <c r="BX36">
        <v>1</v>
      </c>
      <c r="BY36">
        <v>0.99761755485893411</v>
      </c>
      <c r="BZ36">
        <v>1.3710073710073709</v>
      </c>
      <c r="CA36">
        <v>1</v>
      </c>
      <c r="CB36">
        <v>1.9736394557823127</v>
      </c>
      <c r="CC36">
        <v>0.28775353448608193</v>
      </c>
      <c r="CD36">
        <v>0.77531549186615711</v>
      </c>
      <c r="CE36">
        <v>22.019034965034962</v>
      </c>
      <c r="CF36">
        <v>26.39592727272727</v>
      </c>
    </row>
    <row r="37" spans="1:84">
      <c r="A37">
        <v>41033</v>
      </c>
      <c r="B37" t="s">
        <v>110</v>
      </c>
      <c r="C37" t="s">
        <v>111</v>
      </c>
      <c r="D37">
        <v>257844</v>
      </c>
      <c r="E37" t="s">
        <v>108</v>
      </c>
      <c r="F37" t="s">
        <v>112</v>
      </c>
      <c r="G37">
        <v>1118</v>
      </c>
      <c r="H37" t="s">
        <v>120</v>
      </c>
      <c r="I37" t="s">
        <v>17</v>
      </c>
      <c r="J37" t="s">
        <v>108</v>
      </c>
      <c r="K37">
        <v>13499864</v>
      </c>
      <c r="L37" t="s">
        <v>18</v>
      </c>
      <c r="M37">
        <v>25962</v>
      </c>
      <c r="N37">
        <v>2</v>
      </c>
      <c r="O37">
        <v>44</v>
      </c>
      <c r="P37">
        <v>22</v>
      </c>
      <c r="Q37">
        <v>1</v>
      </c>
      <c r="R37">
        <v>18.87</v>
      </c>
      <c r="S37">
        <v>-17.16</v>
      </c>
      <c r="T37">
        <v>0</v>
      </c>
      <c r="U37">
        <v>34.4</v>
      </c>
      <c r="V37">
        <v>4.68</v>
      </c>
      <c r="W37">
        <v>18.87</v>
      </c>
      <c r="X37">
        <v>-17.16</v>
      </c>
      <c r="Y37">
        <v>34.4</v>
      </c>
      <c r="Z37">
        <v>4.68</v>
      </c>
      <c r="AA37">
        <v>77.353692307692313</v>
      </c>
      <c r="AB37">
        <v>-21.003999999999998</v>
      </c>
      <c r="AC37">
        <v>99.372727272727275</v>
      </c>
      <c r="AD37">
        <v>5.3919272727272709</v>
      </c>
      <c r="AF37">
        <v>0</v>
      </c>
      <c r="AG37" t="s">
        <v>90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>
        <v>89</v>
      </c>
      <c r="AR37" t="s">
        <v>90</v>
      </c>
      <c r="AS37">
        <v>1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90</v>
      </c>
      <c r="BG37" t="s">
        <v>90</v>
      </c>
      <c r="BH37" t="s">
        <v>90</v>
      </c>
      <c r="BK37" t="s">
        <v>90</v>
      </c>
      <c r="BL37" t="s">
        <v>90</v>
      </c>
      <c r="BM37" t="s">
        <v>90</v>
      </c>
      <c r="BN37" t="s">
        <v>90</v>
      </c>
      <c r="BO37">
        <v>0</v>
      </c>
      <c r="BP37" t="s">
        <v>90</v>
      </c>
      <c r="BQ37" t="s">
        <v>90</v>
      </c>
      <c r="BR37">
        <v>0.9562238442822385</v>
      </c>
      <c r="BS37" t="s">
        <v>90</v>
      </c>
      <c r="BT37" t="s">
        <v>90</v>
      </c>
      <c r="BU37" t="s">
        <v>90</v>
      </c>
      <c r="BV37" t="s">
        <v>90</v>
      </c>
      <c r="BW37" t="s">
        <v>90</v>
      </c>
      <c r="BX37" t="s">
        <v>90</v>
      </c>
      <c r="BY37" t="s">
        <v>90</v>
      </c>
      <c r="BZ37" t="s">
        <v>90</v>
      </c>
      <c r="CA37" t="s">
        <v>90</v>
      </c>
      <c r="CB37" t="s">
        <v>90</v>
      </c>
      <c r="CC37" t="s">
        <v>90</v>
      </c>
      <c r="CD37" t="s">
        <v>90</v>
      </c>
      <c r="CE37" t="s">
        <v>90</v>
      </c>
      <c r="CF37" t="s">
        <v>90</v>
      </c>
    </row>
    <row r="38" spans="1:84">
      <c r="A38">
        <v>41033</v>
      </c>
      <c r="B38" t="s">
        <v>110</v>
      </c>
      <c r="C38" t="s">
        <v>111</v>
      </c>
      <c r="D38">
        <v>257844</v>
      </c>
      <c r="E38" t="s">
        <v>108</v>
      </c>
      <c r="F38" t="s">
        <v>112</v>
      </c>
      <c r="G38">
        <v>3436</v>
      </c>
      <c r="H38" t="s">
        <v>114</v>
      </c>
      <c r="I38" t="s">
        <v>17</v>
      </c>
      <c r="J38" t="s">
        <v>108</v>
      </c>
      <c r="K38">
        <v>13499863</v>
      </c>
      <c r="L38" t="s">
        <v>20</v>
      </c>
      <c r="N38">
        <v>2</v>
      </c>
      <c r="O38">
        <v>44</v>
      </c>
      <c r="P38">
        <v>19</v>
      </c>
      <c r="Q38">
        <v>1</v>
      </c>
      <c r="R38">
        <v>22.08</v>
      </c>
      <c r="S38">
        <v>-23.04</v>
      </c>
      <c r="T38">
        <v>0</v>
      </c>
      <c r="U38">
        <v>9.84</v>
      </c>
      <c r="V38">
        <v>-15.17</v>
      </c>
      <c r="W38">
        <v>22.08</v>
      </c>
      <c r="X38">
        <v>-23.04</v>
      </c>
      <c r="Y38">
        <v>9.84</v>
      </c>
      <c r="Z38">
        <v>-15.17</v>
      </c>
      <c r="AA38">
        <v>81.156307692307692</v>
      </c>
      <c r="AB38">
        <v>-32.176000000000002</v>
      </c>
      <c r="AC38">
        <v>66.656615384615378</v>
      </c>
      <c r="AD38">
        <v>-17.222999999999999</v>
      </c>
      <c r="AF38">
        <v>0</v>
      </c>
      <c r="AG38" t="s">
        <v>90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>
        <v>89</v>
      </c>
      <c r="AR38" t="s">
        <v>90</v>
      </c>
      <c r="AS38">
        <v>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90</v>
      </c>
      <c r="BG38" t="s">
        <v>90</v>
      </c>
      <c r="BH38" t="s">
        <v>90</v>
      </c>
      <c r="BK38" t="s">
        <v>90</v>
      </c>
      <c r="BL38" t="s">
        <v>90</v>
      </c>
      <c r="BM38" t="s">
        <v>90</v>
      </c>
      <c r="BN38" t="s">
        <v>90</v>
      </c>
      <c r="BO38">
        <v>0</v>
      </c>
      <c r="BP38" t="s">
        <v>90</v>
      </c>
      <c r="BQ38" t="s">
        <v>90</v>
      </c>
      <c r="BR38">
        <v>0.9562238442822385</v>
      </c>
      <c r="BS38" t="s">
        <v>90</v>
      </c>
      <c r="BT38" t="s">
        <v>90</v>
      </c>
      <c r="BU38" t="s">
        <v>90</v>
      </c>
      <c r="BV38" t="s">
        <v>90</v>
      </c>
      <c r="BW38" t="s">
        <v>90</v>
      </c>
      <c r="BX38" t="s">
        <v>90</v>
      </c>
      <c r="BY38" t="s">
        <v>90</v>
      </c>
      <c r="BZ38" t="s">
        <v>90</v>
      </c>
      <c r="CA38" t="s">
        <v>90</v>
      </c>
      <c r="CB38" t="s">
        <v>90</v>
      </c>
      <c r="CC38" t="s">
        <v>90</v>
      </c>
      <c r="CD38" t="s">
        <v>90</v>
      </c>
      <c r="CE38" t="s">
        <v>90</v>
      </c>
      <c r="CF38" t="s">
        <v>90</v>
      </c>
    </row>
    <row r="39" spans="1:84">
      <c r="A39">
        <v>41033</v>
      </c>
      <c r="B39" t="s">
        <v>110</v>
      </c>
      <c r="C39" t="s">
        <v>111</v>
      </c>
      <c r="D39">
        <v>257844</v>
      </c>
      <c r="E39" t="s">
        <v>108</v>
      </c>
      <c r="F39" t="s">
        <v>112</v>
      </c>
      <c r="G39">
        <v>63477</v>
      </c>
      <c r="H39" t="s">
        <v>128</v>
      </c>
      <c r="I39" t="s">
        <v>17</v>
      </c>
      <c r="J39" t="s">
        <v>108</v>
      </c>
      <c r="K39">
        <v>13499858</v>
      </c>
      <c r="L39" t="s">
        <v>18</v>
      </c>
      <c r="M39">
        <v>54702</v>
      </c>
      <c r="N39">
        <v>2</v>
      </c>
      <c r="O39">
        <v>44</v>
      </c>
      <c r="P39">
        <v>16</v>
      </c>
      <c r="Q39">
        <v>1</v>
      </c>
      <c r="R39">
        <v>24.64</v>
      </c>
      <c r="S39">
        <v>14.52</v>
      </c>
      <c r="T39">
        <v>0</v>
      </c>
      <c r="U39">
        <v>35.36</v>
      </c>
      <c r="V39">
        <v>0.12</v>
      </c>
      <c r="W39">
        <v>24.64</v>
      </c>
      <c r="X39">
        <v>14.52</v>
      </c>
      <c r="Y39">
        <v>35.36</v>
      </c>
      <c r="Z39">
        <v>0.12</v>
      </c>
      <c r="AA39">
        <v>84.188923076923075</v>
      </c>
      <c r="AB39">
        <v>15.988</v>
      </c>
      <c r="AC39">
        <v>102.08799999999999</v>
      </c>
      <c r="AD39">
        <v>0.64834285714285711</v>
      </c>
      <c r="AF39">
        <v>0</v>
      </c>
      <c r="AG39" t="s">
        <v>90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>
        <v>89</v>
      </c>
      <c r="AR39" t="s">
        <v>90</v>
      </c>
      <c r="AS39">
        <v>9</v>
      </c>
      <c r="AV39">
        <v>56.564923076923066</v>
      </c>
      <c r="AW39">
        <v>40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90</v>
      </c>
      <c r="BG39" t="s">
        <v>90</v>
      </c>
      <c r="BH39" t="s">
        <v>90</v>
      </c>
      <c r="BK39" t="s">
        <v>90</v>
      </c>
      <c r="BL39" t="s">
        <v>90</v>
      </c>
      <c r="BM39" t="s">
        <v>90</v>
      </c>
      <c r="BN39" t="s">
        <v>90</v>
      </c>
      <c r="BO39">
        <v>0</v>
      </c>
      <c r="BP39" t="s">
        <v>90</v>
      </c>
      <c r="BQ39" t="s">
        <v>90</v>
      </c>
      <c r="BR39">
        <v>0.9562238442822385</v>
      </c>
      <c r="BS39" t="s">
        <v>90</v>
      </c>
      <c r="BT39" t="s">
        <v>90</v>
      </c>
      <c r="BU39" t="s">
        <v>90</v>
      </c>
      <c r="BV39" t="s">
        <v>90</v>
      </c>
      <c r="BW39" t="s">
        <v>90</v>
      </c>
      <c r="BX39" t="s">
        <v>90</v>
      </c>
      <c r="BY39" t="s">
        <v>90</v>
      </c>
      <c r="BZ39" t="s">
        <v>90</v>
      </c>
      <c r="CA39" t="s">
        <v>90</v>
      </c>
      <c r="CB39" t="s">
        <v>90</v>
      </c>
      <c r="CC39" t="s">
        <v>90</v>
      </c>
      <c r="CD39" t="s">
        <v>90</v>
      </c>
      <c r="CE39" t="s">
        <v>90</v>
      </c>
      <c r="CF39" t="s">
        <v>90</v>
      </c>
    </row>
    <row r="40" spans="1:84">
      <c r="A40">
        <v>41033</v>
      </c>
      <c r="B40" t="s">
        <v>110</v>
      </c>
      <c r="C40" t="s">
        <v>111</v>
      </c>
      <c r="D40">
        <v>257844</v>
      </c>
      <c r="E40" t="s">
        <v>108</v>
      </c>
      <c r="F40" t="s">
        <v>112</v>
      </c>
      <c r="G40">
        <v>87508</v>
      </c>
      <c r="H40" t="s">
        <v>115</v>
      </c>
      <c r="I40" t="s">
        <v>28</v>
      </c>
      <c r="J40" t="s">
        <v>108</v>
      </c>
      <c r="K40">
        <v>13499851</v>
      </c>
      <c r="L40" t="s">
        <v>18</v>
      </c>
      <c r="M40">
        <v>46432</v>
      </c>
      <c r="N40">
        <v>2</v>
      </c>
      <c r="O40">
        <v>44</v>
      </c>
      <c r="P40">
        <v>7</v>
      </c>
      <c r="Q40">
        <v>1</v>
      </c>
      <c r="R40">
        <v>14.72</v>
      </c>
      <c r="S40">
        <v>8.8800000000000008</v>
      </c>
      <c r="T40">
        <v>0</v>
      </c>
      <c r="U40">
        <v>12.79</v>
      </c>
      <c r="V40">
        <v>11.16</v>
      </c>
      <c r="W40">
        <v>14.72</v>
      </c>
      <c r="X40">
        <v>8.8800000000000008</v>
      </c>
      <c r="Y40">
        <v>12.79</v>
      </c>
      <c r="Z40">
        <v>11.16</v>
      </c>
      <c r="AA40">
        <v>72.437538461538452</v>
      </c>
      <c r="AB40">
        <v>9.7217454545454558</v>
      </c>
      <c r="AC40">
        <v>70.151230769230764</v>
      </c>
      <c r="AD40">
        <v>12.072218181818181</v>
      </c>
      <c r="AF40">
        <v>0</v>
      </c>
      <c r="AG40" t="s">
        <v>90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>
        <v>89</v>
      </c>
      <c r="AR40" t="s">
        <v>90</v>
      </c>
      <c r="AS40">
        <v>8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K40" t="s">
        <v>90</v>
      </c>
      <c r="BL40" t="s">
        <v>90</v>
      </c>
      <c r="BM40" t="s">
        <v>90</v>
      </c>
      <c r="BN40" t="s">
        <v>90</v>
      </c>
      <c r="BO40">
        <v>0</v>
      </c>
      <c r="BP40" t="s">
        <v>90</v>
      </c>
      <c r="BQ40" t="s">
        <v>90</v>
      </c>
      <c r="BR40">
        <v>0.9562238442822385</v>
      </c>
      <c r="BS40" t="s">
        <v>90</v>
      </c>
      <c r="BT40" t="s">
        <v>90</v>
      </c>
      <c r="BU40" t="s">
        <v>90</v>
      </c>
      <c r="BV40" t="s">
        <v>90</v>
      </c>
      <c r="BW40" t="s">
        <v>90</v>
      </c>
      <c r="BX40" t="s">
        <v>90</v>
      </c>
      <c r="BY40" t="s">
        <v>90</v>
      </c>
      <c r="BZ40" t="s">
        <v>90</v>
      </c>
      <c r="CA40" t="s">
        <v>90</v>
      </c>
      <c r="CB40" t="s">
        <v>90</v>
      </c>
      <c r="CC40" t="s">
        <v>90</v>
      </c>
      <c r="CD40" t="s">
        <v>90</v>
      </c>
      <c r="CE40" t="s">
        <v>90</v>
      </c>
      <c r="CF40" t="s">
        <v>90</v>
      </c>
    </row>
    <row r="41" spans="1:84">
      <c r="A41">
        <v>41033</v>
      </c>
      <c r="B41" t="s">
        <v>110</v>
      </c>
      <c r="C41" t="s">
        <v>111</v>
      </c>
      <c r="D41">
        <v>257844</v>
      </c>
      <c r="E41" t="s">
        <v>108</v>
      </c>
      <c r="F41" t="s">
        <v>112</v>
      </c>
      <c r="G41">
        <v>3436</v>
      </c>
      <c r="H41" t="s">
        <v>114</v>
      </c>
      <c r="I41" t="s">
        <v>17</v>
      </c>
      <c r="J41" t="s">
        <v>108</v>
      </c>
      <c r="K41">
        <v>13499846</v>
      </c>
      <c r="L41" t="s">
        <v>18</v>
      </c>
      <c r="M41">
        <v>87508</v>
      </c>
      <c r="N41">
        <v>2</v>
      </c>
      <c r="O41">
        <v>44</v>
      </c>
      <c r="P41">
        <v>1</v>
      </c>
      <c r="Q41">
        <v>1</v>
      </c>
      <c r="R41">
        <v>18.559999999999999</v>
      </c>
      <c r="S41">
        <v>-12.12</v>
      </c>
      <c r="T41">
        <v>0</v>
      </c>
      <c r="U41">
        <v>10.56</v>
      </c>
      <c r="V41">
        <v>8.0299999999999994</v>
      </c>
      <c r="W41">
        <v>18.559999999999999</v>
      </c>
      <c r="X41">
        <v>-12.12</v>
      </c>
      <c r="Y41">
        <v>10.56</v>
      </c>
      <c r="Z41">
        <v>8.0299999999999994</v>
      </c>
      <c r="AA41">
        <v>76.98646153846154</v>
      </c>
      <c r="AB41">
        <v>-12.868079999999999</v>
      </c>
      <c r="AC41">
        <v>67.509538461538469</v>
      </c>
      <c r="AD41">
        <v>8.8454727272727265</v>
      </c>
      <c r="AF41">
        <v>0</v>
      </c>
      <c r="AG41" t="s">
        <v>90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>
        <v>89</v>
      </c>
      <c r="AR41" t="s">
        <v>90</v>
      </c>
      <c r="AS41">
        <v>7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90</v>
      </c>
      <c r="BG41" t="s">
        <v>90</v>
      </c>
      <c r="BH41" t="s">
        <v>90</v>
      </c>
      <c r="BK41" t="s">
        <v>90</v>
      </c>
      <c r="BL41" t="s">
        <v>90</v>
      </c>
      <c r="BM41" t="s">
        <v>90</v>
      </c>
      <c r="BN41" t="s">
        <v>90</v>
      </c>
      <c r="BO41">
        <v>0</v>
      </c>
      <c r="BP41" t="s">
        <v>90</v>
      </c>
      <c r="BQ41" t="s">
        <v>90</v>
      </c>
      <c r="BR41">
        <v>0.9562238442822385</v>
      </c>
      <c r="BS41" t="s">
        <v>90</v>
      </c>
      <c r="BT41" t="s">
        <v>90</v>
      </c>
      <c r="BU41" t="s">
        <v>90</v>
      </c>
      <c r="BV41" t="s">
        <v>90</v>
      </c>
      <c r="BW41" t="s">
        <v>90</v>
      </c>
      <c r="BX41" t="s">
        <v>90</v>
      </c>
      <c r="BY41" t="s">
        <v>90</v>
      </c>
      <c r="BZ41" t="s">
        <v>90</v>
      </c>
      <c r="CA41" t="s">
        <v>90</v>
      </c>
      <c r="CB41" t="s">
        <v>90</v>
      </c>
      <c r="CC41" t="s">
        <v>90</v>
      </c>
      <c r="CD41" t="s">
        <v>90</v>
      </c>
      <c r="CE41" t="s">
        <v>90</v>
      </c>
      <c r="CF41" t="s">
        <v>90</v>
      </c>
    </row>
    <row r="42" spans="1:84">
      <c r="A42">
        <v>41033</v>
      </c>
      <c r="B42" t="s">
        <v>110</v>
      </c>
      <c r="C42" t="s">
        <v>111</v>
      </c>
      <c r="D42">
        <v>257844</v>
      </c>
      <c r="E42" t="s">
        <v>108</v>
      </c>
      <c r="F42" t="s">
        <v>112</v>
      </c>
      <c r="G42">
        <v>8903</v>
      </c>
      <c r="H42" t="s">
        <v>113</v>
      </c>
      <c r="I42" t="s">
        <v>17</v>
      </c>
      <c r="J42" t="s">
        <v>108</v>
      </c>
      <c r="K42">
        <v>13499841</v>
      </c>
      <c r="L42" t="s">
        <v>18</v>
      </c>
      <c r="M42">
        <v>3436</v>
      </c>
      <c r="N42">
        <v>2</v>
      </c>
      <c r="O42">
        <v>43</v>
      </c>
      <c r="P42">
        <v>53</v>
      </c>
      <c r="Q42">
        <v>1</v>
      </c>
      <c r="R42">
        <v>12.47</v>
      </c>
      <c r="S42">
        <v>-3.24</v>
      </c>
      <c r="T42">
        <v>0</v>
      </c>
      <c r="U42">
        <v>20.64</v>
      </c>
      <c r="V42">
        <v>-15.25</v>
      </c>
      <c r="W42">
        <v>12.47</v>
      </c>
      <c r="X42">
        <v>-3.24</v>
      </c>
      <c r="Y42">
        <v>20.64</v>
      </c>
      <c r="Z42">
        <v>-15.25</v>
      </c>
      <c r="AA42">
        <v>69.772153846153842</v>
      </c>
      <c r="AB42">
        <v>-2.8652571428571436</v>
      </c>
      <c r="AC42">
        <v>79.450461538461539</v>
      </c>
      <c r="AD42">
        <v>-17.375</v>
      </c>
      <c r="AF42">
        <v>0</v>
      </c>
      <c r="AG42" t="s">
        <v>90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>
        <v>88</v>
      </c>
      <c r="AR42" t="s">
        <v>90</v>
      </c>
      <c r="AS42">
        <v>6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90</v>
      </c>
      <c r="BG42" t="s">
        <v>90</v>
      </c>
      <c r="BH42" t="s">
        <v>90</v>
      </c>
      <c r="BK42" t="s">
        <v>90</v>
      </c>
      <c r="BL42" t="s">
        <v>90</v>
      </c>
      <c r="BM42" t="s">
        <v>90</v>
      </c>
      <c r="BN42" t="s">
        <v>90</v>
      </c>
      <c r="BO42">
        <v>0</v>
      </c>
      <c r="BP42" t="s">
        <v>90</v>
      </c>
      <c r="BQ42" t="s">
        <v>90</v>
      </c>
      <c r="BR42">
        <v>0.9562238442822385</v>
      </c>
      <c r="BS42" t="s">
        <v>90</v>
      </c>
      <c r="BT42" t="s">
        <v>90</v>
      </c>
      <c r="BU42" t="s">
        <v>90</v>
      </c>
      <c r="BV42" t="s">
        <v>90</v>
      </c>
      <c r="BW42" t="s">
        <v>90</v>
      </c>
      <c r="BX42" t="s">
        <v>90</v>
      </c>
      <c r="BY42" t="s">
        <v>90</v>
      </c>
      <c r="BZ42" t="s">
        <v>90</v>
      </c>
      <c r="CA42" t="s">
        <v>90</v>
      </c>
      <c r="CB42" t="s">
        <v>90</v>
      </c>
      <c r="CC42" t="s">
        <v>90</v>
      </c>
      <c r="CD42" t="s">
        <v>90</v>
      </c>
      <c r="CE42" t="s">
        <v>90</v>
      </c>
      <c r="CF42" t="s">
        <v>90</v>
      </c>
    </row>
    <row r="43" spans="1:84">
      <c r="A43">
        <v>41033</v>
      </c>
      <c r="B43" t="s">
        <v>110</v>
      </c>
      <c r="C43" t="s">
        <v>111</v>
      </c>
      <c r="D43">
        <v>257844</v>
      </c>
      <c r="E43" t="s">
        <v>108</v>
      </c>
      <c r="F43" t="s">
        <v>112</v>
      </c>
      <c r="G43">
        <v>63477</v>
      </c>
      <c r="H43" t="s">
        <v>128</v>
      </c>
      <c r="I43" t="s">
        <v>17</v>
      </c>
      <c r="J43" t="s">
        <v>108</v>
      </c>
      <c r="K43">
        <v>13499838</v>
      </c>
      <c r="L43" t="s">
        <v>18</v>
      </c>
      <c r="M43">
        <v>8903</v>
      </c>
      <c r="N43">
        <v>2</v>
      </c>
      <c r="O43">
        <v>43</v>
      </c>
      <c r="P43">
        <v>50</v>
      </c>
      <c r="Q43">
        <v>1</v>
      </c>
      <c r="R43">
        <v>18.72</v>
      </c>
      <c r="S43">
        <v>10.32</v>
      </c>
      <c r="T43">
        <v>0</v>
      </c>
      <c r="U43">
        <v>7.68</v>
      </c>
      <c r="V43">
        <v>-2.16</v>
      </c>
      <c r="W43">
        <v>18.72</v>
      </c>
      <c r="X43">
        <v>10.32</v>
      </c>
      <c r="Y43">
        <v>7.68</v>
      </c>
      <c r="Z43">
        <v>-2.16</v>
      </c>
      <c r="AA43">
        <v>77.176000000000002</v>
      </c>
      <c r="AB43">
        <v>11.206254545454545</v>
      </c>
      <c r="AC43">
        <v>64.097846153846149</v>
      </c>
      <c r="AD43">
        <v>-1.7358857142857147</v>
      </c>
      <c r="AF43">
        <v>0</v>
      </c>
      <c r="AG43" t="s">
        <v>90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>
        <v>88</v>
      </c>
      <c r="AR43" t="s">
        <v>90</v>
      </c>
      <c r="AS43">
        <v>5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  <c r="BF43" t="s">
        <v>90</v>
      </c>
      <c r="BG43" t="s">
        <v>90</v>
      </c>
      <c r="BH43" t="s">
        <v>90</v>
      </c>
      <c r="BK43" t="s">
        <v>90</v>
      </c>
      <c r="BL43" t="s">
        <v>90</v>
      </c>
      <c r="BM43" t="s">
        <v>90</v>
      </c>
      <c r="BN43" t="s">
        <v>90</v>
      </c>
      <c r="BO43">
        <v>0</v>
      </c>
      <c r="BP43" t="s">
        <v>90</v>
      </c>
      <c r="BQ43" t="s">
        <v>90</v>
      </c>
      <c r="BR43">
        <v>0.9562238442822385</v>
      </c>
      <c r="BS43" t="s">
        <v>90</v>
      </c>
      <c r="BT43" t="s">
        <v>90</v>
      </c>
      <c r="BU43" t="s">
        <v>90</v>
      </c>
      <c r="BV43" t="s">
        <v>90</v>
      </c>
      <c r="BW43" t="s">
        <v>90</v>
      </c>
      <c r="BX43" t="s">
        <v>90</v>
      </c>
      <c r="BY43" t="s">
        <v>90</v>
      </c>
      <c r="BZ43" t="s">
        <v>90</v>
      </c>
      <c r="CA43" t="s">
        <v>90</v>
      </c>
      <c r="CB43" t="s">
        <v>90</v>
      </c>
      <c r="CC43" t="s">
        <v>90</v>
      </c>
      <c r="CD43" t="s">
        <v>90</v>
      </c>
      <c r="CE43" t="s">
        <v>90</v>
      </c>
      <c r="CF43" t="s">
        <v>90</v>
      </c>
    </row>
    <row r="44" spans="1:84">
      <c r="A44">
        <v>41033</v>
      </c>
      <c r="B44" t="s">
        <v>110</v>
      </c>
      <c r="C44" t="s">
        <v>111</v>
      </c>
      <c r="D44">
        <v>257844</v>
      </c>
      <c r="E44" t="s">
        <v>108</v>
      </c>
      <c r="F44" t="s">
        <v>112</v>
      </c>
      <c r="G44">
        <v>46432</v>
      </c>
      <c r="H44" t="s">
        <v>126</v>
      </c>
      <c r="I44" t="s">
        <v>17</v>
      </c>
      <c r="J44" t="s">
        <v>108</v>
      </c>
      <c r="K44">
        <v>13499835</v>
      </c>
      <c r="L44" t="s">
        <v>18</v>
      </c>
      <c r="M44">
        <v>63477</v>
      </c>
      <c r="N44">
        <v>2</v>
      </c>
      <c r="O44">
        <v>43</v>
      </c>
      <c r="P44">
        <v>46</v>
      </c>
      <c r="Q44">
        <v>1</v>
      </c>
      <c r="R44">
        <v>13.11</v>
      </c>
      <c r="S44">
        <v>15.96</v>
      </c>
      <c r="T44">
        <v>0</v>
      </c>
      <c r="U44">
        <v>13.11</v>
      </c>
      <c r="V44">
        <v>8.27</v>
      </c>
      <c r="W44">
        <v>13.11</v>
      </c>
      <c r="X44">
        <v>15.96</v>
      </c>
      <c r="Y44">
        <v>13.11</v>
      </c>
      <c r="Z44">
        <v>8.27</v>
      </c>
      <c r="AA44">
        <v>70.530307692307687</v>
      </c>
      <c r="AB44">
        <v>18.724000000000004</v>
      </c>
      <c r="AC44">
        <v>70.530307692307687</v>
      </c>
      <c r="AD44">
        <v>9.092890909090908</v>
      </c>
      <c r="AF44">
        <v>0</v>
      </c>
      <c r="AG44" t="s">
        <v>90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>
        <v>88</v>
      </c>
      <c r="AR44" t="s">
        <v>90</v>
      </c>
      <c r="AS44">
        <v>4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90</v>
      </c>
      <c r="BG44" t="s">
        <v>90</v>
      </c>
      <c r="BH44" t="s">
        <v>90</v>
      </c>
      <c r="BK44" t="s">
        <v>90</v>
      </c>
      <c r="BL44" t="s">
        <v>90</v>
      </c>
      <c r="BM44" t="s">
        <v>90</v>
      </c>
      <c r="BN44" t="s">
        <v>90</v>
      </c>
      <c r="BO44">
        <v>0</v>
      </c>
      <c r="BP44" t="s">
        <v>90</v>
      </c>
      <c r="BQ44" t="s">
        <v>90</v>
      </c>
      <c r="BR44">
        <v>0.9562238442822385</v>
      </c>
      <c r="BS44" t="s">
        <v>90</v>
      </c>
      <c r="BT44" t="s">
        <v>90</v>
      </c>
      <c r="BU44" t="s">
        <v>90</v>
      </c>
      <c r="BV44" t="s">
        <v>90</v>
      </c>
      <c r="BW44" t="s">
        <v>90</v>
      </c>
      <c r="BX44" t="s">
        <v>90</v>
      </c>
      <c r="BY44" t="s">
        <v>90</v>
      </c>
      <c r="BZ44" t="s">
        <v>90</v>
      </c>
      <c r="CA44" t="s">
        <v>90</v>
      </c>
      <c r="CB44" t="s">
        <v>90</v>
      </c>
      <c r="CC44" t="s">
        <v>90</v>
      </c>
      <c r="CD44" t="s">
        <v>90</v>
      </c>
      <c r="CE44" t="s">
        <v>90</v>
      </c>
      <c r="CF44" t="s">
        <v>90</v>
      </c>
    </row>
    <row r="45" spans="1:84">
      <c r="A45">
        <v>41033</v>
      </c>
      <c r="B45" t="s">
        <v>110</v>
      </c>
      <c r="C45" t="s">
        <v>111</v>
      </c>
      <c r="D45">
        <v>257844</v>
      </c>
      <c r="E45" t="s">
        <v>108</v>
      </c>
      <c r="F45" t="s">
        <v>112</v>
      </c>
      <c r="G45">
        <v>71209</v>
      </c>
      <c r="H45" t="s">
        <v>117</v>
      </c>
      <c r="I45" t="s">
        <v>17</v>
      </c>
      <c r="J45" t="s">
        <v>108</v>
      </c>
      <c r="K45">
        <v>13499834</v>
      </c>
      <c r="L45" t="s">
        <v>18</v>
      </c>
      <c r="M45">
        <v>46432</v>
      </c>
      <c r="N45">
        <v>2</v>
      </c>
      <c r="O45">
        <v>43</v>
      </c>
      <c r="P45">
        <v>43</v>
      </c>
      <c r="Q45">
        <v>1</v>
      </c>
      <c r="R45">
        <v>21.28</v>
      </c>
      <c r="S45">
        <v>14.52</v>
      </c>
      <c r="T45">
        <v>0</v>
      </c>
      <c r="U45">
        <v>13.28</v>
      </c>
      <c r="V45">
        <v>15.96</v>
      </c>
      <c r="W45">
        <v>21.28</v>
      </c>
      <c r="X45">
        <v>14.52</v>
      </c>
      <c r="Y45">
        <v>13.28</v>
      </c>
      <c r="Z45">
        <v>15.96</v>
      </c>
      <c r="AA45">
        <v>80.208615384615385</v>
      </c>
      <c r="AB45">
        <v>15.988</v>
      </c>
      <c r="AC45">
        <v>70.731692307692313</v>
      </c>
      <c r="AD45">
        <v>18.724000000000004</v>
      </c>
      <c r="AF45">
        <v>0</v>
      </c>
      <c r="AG45" t="s">
        <v>90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>
        <v>88</v>
      </c>
      <c r="AR45" t="s">
        <v>90</v>
      </c>
      <c r="AS45">
        <v>3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90</v>
      </c>
      <c r="BG45" t="s">
        <v>90</v>
      </c>
      <c r="BH45" t="s">
        <v>90</v>
      </c>
      <c r="BK45" t="s">
        <v>90</v>
      </c>
      <c r="BL45" t="s">
        <v>90</v>
      </c>
      <c r="BM45" t="s">
        <v>90</v>
      </c>
      <c r="BN45" t="s">
        <v>90</v>
      </c>
      <c r="BO45">
        <v>0</v>
      </c>
      <c r="BP45" t="s">
        <v>90</v>
      </c>
      <c r="BQ45" t="s">
        <v>90</v>
      </c>
      <c r="BR45">
        <v>0.9562238442822385</v>
      </c>
      <c r="BS45" t="s">
        <v>90</v>
      </c>
      <c r="BT45" t="s">
        <v>90</v>
      </c>
      <c r="BU45" t="s">
        <v>90</v>
      </c>
      <c r="BV45" t="s">
        <v>90</v>
      </c>
      <c r="BW45" t="s">
        <v>90</v>
      </c>
      <c r="BX45" t="s">
        <v>90</v>
      </c>
      <c r="BY45" t="s">
        <v>90</v>
      </c>
      <c r="BZ45" t="s">
        <v>90</v>
      </c>
      <c r="CA45" t="s">
        <v>90</v>
      </c>
      <c r="CB45" t="s">
        <v>90</v>
      </c>
      <c r="CC45" t="s">
        <v>90</v>
      </c>
      <c r="CD45" t="s">
        <v>90</v>
      </c>
      <c r="CE45" t="s">
        <v>90</v>
      </c>
      <c r="CF45" t="s">
        <v>90</v>
      </c>
    </row>
    <row r="46" spans="1:84">
      <c r="A46">
        <v>41033</v>
      </c>
      <c r="B46" t="s">
        <v>110</v>
      </c>
      <c r="C46" t="s">
        <v>111</v>
      </c>
      <c r="D46">
        <v>257844</v>
      </c>
      <c r="E46" t="s">
        <v>108</v>
      </c>
      <c r="F46" t="s">
        <v>112</v>
      </c>
      <c r="G46">
        <v>8903</v>
      </c>
      <c r="H46" t="s">
        <v>113</v>
      </c>
      <c r="I46" t="s">
        <v>17</v>
      </c>
      <c r="J46" t="s">
        <v>108</v>
      </c>
      <c r="K46">
        <v>13499830</v>
      </c>
      <c r="L46" t="s">
        <v>18</v>
      </c>
      <c r="M46">
        <v>71209</v>
      </c>
      <c r="N46">
        <v>2</v>
      </c>
      <c r="O46">
        <v>43</v>
      </c>
      <c r="P46">
        <v>39</v>
      </c>
      <c r="Q46">
        <v>1</v>
      </c>
      <c r="R46">
        <v>-2.08</v>
      </c>
      <c r="S46">
        <v>-2.29</v>
      </c>
      <c r="T46">
        <v>0</v>
      </c>
      <c r="U46">
        <v>22.08</v>
      </c>
      <c r="V46">
        <v>10.92</v>
      </c>
      <c r="W46">
        <v>-2.08</v>
      </c>
      <c r="X46">
        <v>-2.29</v>
      </c>
      <c r="Y46">
        <v>22.08</v>
      </c>
      <c r="Z46">
        <v>10.92</v>
      </c>
      <c r="AA46">
        <v>52.536000000000001</v>
      </c>
      <c r="AB46">
        <v>-1.8718285714285718</v>
      </c>
      <c r="AC46">
        <v>81.156307692307692</v>
      </c>
      <c r="AD46">
        <v>11.8248</v>
      </c>
      <c r="AF46">
        <v>0</v>
      </c>
      <c r="AG46" t="s">
        <v>90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>
        <v>88</v>
      </c>
      <c r="AR46" t="s">
        <v>90</v>
      </c>
      <c r="AS46">
        <v>2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90</v>
      </c>
      <c r="BG46" t="s">
        <v>90</v>
      </c>
      <c r="BH46" t="s">
        <v>90</v>
      </c>
      <c r="BK46" t="s">
        <v>90</v>
      </c>
      <c r="BL46" t="s">
        <v>90</v>
      </c>
      <c r="BM46" t="s">
        <v>90</v>
      </c>
      <c r="BN46" t="s">
        <v>90</v>
      </c>
      <c r="BO46">
        <v>0</v>
      </c>
      <c r="BP46" t="s">
        <v>90</v>
      </c>
      <c r="BQ46" t="s">
        <v>90</v>
      </c>
      <c r="BR46">
        <v>0.9562238442822385</v>
      </c>
      <c r="BS46" t="s">
        <v>90</v>
      </c>
      <c r="BT46" t="s">
        <v>90</v>
      </c>
      <c r="BU46" t="s">
        <v>90</v>
      </c>
      <c r="BV46" t="s">
        <v>90</v>
      </c>
      <c r="BW46" t="s">
        <v>90</v>
      </c>
      <c r="BX46" t="s">
        <v>90</v>
      </c>
      <c r="BY46" t="s">
        <v>90</v>
      </c>
      <c r="BZ46" t="s">
        <v>90</v>
      </c>
      <c r="CA46" t="s">
        <v>90</v>
      </c>
      <c r="CB46" t="s">
        <v>90</v>
      </c>
      <c r="CC46" t="s">
        <v>90</v>
      </c>
      <c r="CD46" t="s">
        <v>90</v>
      </c>
      <c r="CE46" t="s">
        <v>90</v>
      </c>
      <c r="CF46" t="s">
        <v>90</v>
      </c>
    </row>
    <row r="47" spans="1:84">
      <c r="A47">
        <v>41033</v>
      </c>
      <c r="B47" t="s">
        <v>110</v>
      </c>
      <c r="C47" t="s">
        <v>111</v>
      </c>
      <c r="D47">
        <v>257844</v>
      </c>
      <c r="E47" t="s">
        <v>108</v>
      </c>
      <c r="F47" t="s">
        <v>112</v>
      </c>
      <c r="G47">
        <v>1118</v>
      </c>
      <c r="H47" t="s">
        <v>120</v>
      </c>
      <c r="I47" t="s">
        <v>17</v>
      </c>
      <c r="J47" t="s">
        <v>108</v>
      </c>
      <c r="K47">
        <v>13499824</v>
      </c>
      <c r="L47" t="s">
        <v>18</v>
      </c>
      <c r="M47">
        <v>8903</v>
      </c>
      <c r="N47">
        <v>2</v>
      </c>
      <c r="O47">
        <v>43</v>
      </c>
      <c r="P47">
        <v>36</v>
      </c>
      <c r="Q47">
        <v>1</v>
      </c>
      <c r="R47">
        <v>-8</v>
      </c>
      <c r="S47">
        <v>8.52</v>
      </c>
      <c r="T47">
        <v>0</v>
      </c>
      <c r="U47">
        <v>-8.32</v>
      </c>
      <c r="V47">
        <v>-5.29</v>
      </c>
      <c r="W47">
        <v>-8</v>
      </c>
      <c r="X47">
        <v>8.52</v>
      </c>
      <c r="Y47">
        <v>-8.32</v>
      </c>
      <c r="Z47">
        <v>-5.29</v>
      </c>
      <c r="AA47">
        <v>45.523076923076928</v>
      </c>
      <c r="AB47">
        <v>9.3506181818181808</v>
      </c>
      <c r="AC47">
        <v>45.144000000000005</v>
      </c>
      <c r="AD47">
        <v>-5.1228600000000002</v>
      </c>
      <c r="AF47">
        <v>0</v>
      </c>
      <c r="AG47" t="s">
        <v>90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>
        <v>88</v>
      </c>
      <c r="AR47" t="s">
        <v>90</v>
      </c>
      <c r="AS47">
        <v>1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90</v>
      </c>
      <c r="BG47" t="s">
        <v>90</v>
      </c>
      <c r="BH47" t="s">
        <v>90</v>
      </c>
      <c r="BK47" t="s">
        <v>90</v>
      </c>
      <c r="BL47" t="s">
        <v>90</v>
      </c>
      <c r="BM47" t="s">
        <v>90</v>
      </c>
      <c r="BN47" t="s">
        <v>90</v>
      </c>
      <c r="BO47">
        <v>0</v>
      </c>
      <c r="BP47" t="s">
        <v>90</v>
      </c>
      <c r="BQ47" t="s">
        <v>90</v>
      </c>
      <c r="BR47">
        <v>0.9562238442822385</v>
      </c>
      <c r="BS47" t="s">
        <v>90</v>
      </c>
      <c r="BT47" t="s">
        <v>90</v>
      </c>
      <c r="BU47" t="s">
        <v>90</v>
      </c>
      <c r="BV47" t="s">
        <v>90</v>
      </c>
      <c r="BW47" t="s">
        <v>90</v>
      </c>
      <c r="BX47" t="s">
        <v>90</v>
      </c>
      <c r="BY47" t="s">
        <v>90</v>
      </c>
      <c r="BZ47" t="s">
        <v>90</v>
      </c>
      <c r="CA47" t="s">
        <v>90</v>
      </c>
      <c r="CB47" t="s">
        <v>90</v>
      </c>
      <c r="CC47" t="s">
        <v>90</v>
      </c>
      <c r="CD47" t="s">
        <v>90</v>
      </c>
      <c r="CE47" t="s">
        <v>90</v>
      </c>
      <c r="CF47" t="s">
        <v>90</v>
      </c>
    </row>
    <row r="48" spans="1:84">
      <c r="A48">
        <v>41033</v>
      </c>
      <c r="B48" t="s">
        <v>110</v>
      </c>
      <c r="C48" t="s">
        <v>111</v>
      </c>
      <c r="D48">
        <v>257844</v>
      </c>
      <c r="E48" t="s">
        <v>108</v>
      </c>
      <c r="F48" t="s">
        <v>112</v>
      </c>
      <c r="G48">
        <v>45469</v>
      </c>
      <c r="H48" t="s">
        <v>122</v>
      </c>
      <c r="I48" t="s">
        <v>97</v>
      </c>
      <c r="J48" t="s">
        <v>112</v>
      </c>
      <c r="K48">
        <v>13499822</v>
      </c>
      <c r="L48" t="s">
        <v>18</v>
      </c>
      <c r="M48">
        <v>47194</v>
      </c>
      <c r="N48">
        <v>2</v>
      </c>
      <c r="O48">
        <v>43</v>
      </c>
      <c r="P48">
        <v>32</v>
      </c>
      <c r="Q48">
        <v>1</v>
      </c>
      <c r="R48">
        <v>6.39</v>
      </c>
      <c r="S48">
        <v>4.55</v>
      </c>
      <c r="T48">
        <v>0</v>
      </c>
      <c r="U48">
        <v>-5.12</v>
      </c>
      <c r="V48">
        <v>15</v>
      </c>
      <c r="W48">
        <v>-6.39</v>
      </c>
      <c r="X48">
        <v>-4.55</v>
      </c>
      <c r="Y48">
        <v>5.12</v>
      </c>
      <c r="Z48">
        <v>-15</v>
      </c>
      <c r="AA48">
        <v>47.430307692307693</v>
      </c>
      <c r="AB48">
        <v>-4.2836999999999996</v>
      </c>
      <c r="AC48">
        <v>61.065230769230773</v>
      </c>
      <c r="AD48">
        <v>-16.899999999999999</v>
      </c>
      <c r="AF48">
        <v>0</v>
      </c>
      <c r="AG48" t="s">
        <v>90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>
        <v>88</v>
      </c>
      <c r="AR48" t="s">
        <v>90</v>
      </c>
      <c r="AS48">
        <v>1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90</v>
      </c>
      <c r="BG48" t="s">
        <v>90</v>
      </c>
      <c r="BH48" t="s">
        <v>90</v>
      </c>
      <c r="BK48" t="s">
        <v>90</v>
      </c>
      <c r="BL48" t="s">
        <v>90</v>
      </c>
      <c r="BM48" t="s">
        <v>90</v>
      </c>
      <c r="BN48" t="s">
        <v>90</v>
      </c>
      <c r="BO48">
        <v>0</v>
      </c>
      <c r="BP48" t="s">
        <v>90</v>
      </c>
      <c r="BQ48" t="s">
        <v>90</v>
      </c>
      <c r="BR48">
        <v>0.9562238442822385</v>
      </c>
      <c r="BS48" t="s">
        <v>90</v>
      </c>
      <c r="BT48" t="s">
        <v>90</v>
      </c>
      <c r="BU48" t="s">
        <v>90</v>
      </c>
      <c r="BV48" t="s">
        <v>90</v>
      </c>
      <c r="BW48" t="s">
        <v>90</v>
      </c>
      <c r="BX48" t="s">
        <v>90</v>
      </c>
      <c r="BY48" t="s">
        <v>90</v>
      </c>
      <c r="BZ48" t="s">
        <v>90</v>
      </c>
      <c r="CA48" t="s">
        <v>90</v>
      </c>
      <c r="CB48" t="s">
        <v>90</v>
      </c>
      <c r="CC48" t="s">
        <v>90</v>
      </c>
      <c r="CD48" t="s">
        <v>90</v>
      </c>
      <c r="CE48" t="s">
        <v>90</v>
      </c>
      <c r="CF48" t="s">
        <v>90</v>
      </c>
    </row>
    <row r="49" spans="1:84">
      <c r="A49">
        <v>41033</v>
      </c>
      <c r="B49" t="s">
        <v>110</v>
      </c>
      <c r="C49" t="s">
        <v>111</v>
      </c>
      <c r="D49">
        <v>257844</v>
      </c>
      <c r="E49" t="s">
        <v>108</v>
      </c>
      <c r="F49" t="s">
        <v>112</v>
      </c>
      <c r="G49">
        <v>46432</v>
      </c>
      <c r="H49" t="s">
        <v>126</v>
      </c>
      <c r="I49" t="s">
        <v>17</v>
      </c>
      <c r="J49" t="s">
        <v>108</v>
      </c>
      <c r="K49">
        <v>13499818</v>
      </c>
      <c r="L49" t="s">
        <v>18</v>
      </c>
      <c r="M49">
        <v>1118</v>
      </c>
      <c r="N49">
        <v>2</v>
      </c>
      <c r="O49">
        <v>43</v>
      </c>
      <c r="P49">
        <v>29</v>
      </c>
      <c r="Q49">
        <v>1</v>
      </c>
      <c r="R49">
        <v>-16.8</v>
      </c>
      <c r="S49">
        <v>18.36</v>
      </c>
      <c r="T49">
        <v>0</v>
      </c>
      <c r="U49">
        <v>-13.28</v>
      </c>
      <c r="V49">
        <v>9.7200000000000006</v>
      </c>
      <c r="W49">
        <v>-16.8</v>
      </c>
      <c r="X49">
        <v>18.36</v>
      </c>
      <c r="Y49">
        <v>-13.28</v>
      </c>
      <c r="Z49">
        <v>9.7200000000000006</v>
      </c>
      <c r="AA49">
        <v>35.098461538461535</v>
      </c>
      <c r="AB49">
        <v>23.283999999999999</v>
      </c>
      <c r="AC49">
        <v>39.268307692307687</v>
      </c>
      <c r="AD49">
        <v>10.58770909090909</v>
      </c>
      <c r="AF49">
        <v>0</v>
      </c>
      <c r="AG49" t="s">
        <v>90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>
        <v>88</v>
      </c>
      <c r="AR49" t="s">
        <v>90</v>
      </c>
      <c r="AS49">
        <v>1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90</v>
      </c>
      <c r="BG49" t="s">
        <v>90</v>
      </c>
      <c r="BH49" t="s">
        <v>90</v>
      </c>
      <c r="BK49" t="s">
        <v>90</v>
      </c>
      <c r="BL49" t="s">
        <v>90</v>
      </c>
      <c r="BM49" t="s">
        <v>90</v>
      </c>
      <c r="BN49" t="s">
        <v>90</v>
      </c>
      <c r="BO49">
        <v>0</v>
      </c>
      <c r="BP49" t="s">
        <v>90</v>
      </c>
      <c r="BQ49" t="s">
        <v>90</v>
      </c>
      <c r="BR49">
        <v>0.9562238442822385</v>
      </c>
      <c r="BS49" t="s">
        <v>90</v>
      </c>
      <c r="BT49" t="s">
        <v>90</v>
      </c>
      <c r="BU49" t="s">
        <v>90</v>
      </c>
      <c r="BV49" t="s">
        <v>90</v>
      </c>
      <c r="BW49" t="s">
        <v>90</v>
      </c>
      <c r="BX49" t="s">
        <v>90</v>
      </c>
      <c r="BY49" t="s">
        <v>90</v>
      </c>
      <c r="BZ49" t="s">
        <v>90</v>
      </c>
      <c r="CA49" t="s">
        <v>90</v>
      </c>
      <c r="CB49" t="s">
        <v>90</v>
      </c>
      <c r="CC49" t="s">
        <v>90</v>
      </c>
      <c r="CD49" t="s">
        <v>90</v>
      </c>
      <c r="CE49" t="s">
        <v>90</v>
      </c>
      <c r="CF49" t="s">
        <v>90</v>
      </c>
    </row>
    <row r="50" spans="1:84">
      <c r="A50">
        <v>41033</v>
      </c>
      <c r="B50" t="s">
        <v>110</v>
      </c>
      <c r="C50" t="s">
        <v>111</v>
      </c>
      <c r="D50">
        <v>257844</v>
      </c>
      <c r="E50" t="s">
        <v>108</v>
      </c>
      <c r="F50" t="s">
        <v>112</v>
      </c>
      <c r="G50">
        <v>46432</v>
      </c>
      <c r="H50" t="s">
        <v>126</v>
      </c>
      <c r="I50" t="s">
        <v>17</v>
      </c>
      <c r="J50" t="s">
        <v>108</v>
      </c>
      <c r="K50">
        <v>13499814</v>
      </c>
      <c r="L50" t="s">
        <v>19</v>
      </c>
      <c r="N50">
        <v>2</v>
      </c>
      <c r="O50">
        <v>43</v>
      </c>
      <c r="P50">
        <v>27</v>
      </c>
      <c r="Q50">
        <v>1</v>
      </c>
      <c r="R50">
        <v>-18.72</v>
      </c>
      <c r="S50">
        <v>18</v>
      </c>
      <c r="T50">
        <v>0</v>
      </c>
      <c r="W50">
        <v>-18.72</v>
      </c>
      <c r="X50">
        <v>18</v>
      </c>
      <c r="Y50">
        <v>0</v>
      </c>
      <c r="Z50">
        <v>0</v>
      </c>
      <c r="AA50">
        <v>32.823999999999998</v>
      </c>
      <c r="AB50">
        <v>22.6</v>
      </c>
      <c r="AC50">
        <v>55</v>
      </c>
      <c r="AD50">
        <v>0.52285714285714269</v>
      </c>
      <c r="AF50">
        <v>0</v>
      </c>
      <c r="AG50" t="s">
        <v>90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>
        <v>88</v>
      </c>
      <c r="AR50" t="s">
        <v>90</v>
      </c>
      <c r="AS50">
        <v>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90</v>
      </c>
      <c r="BG50" t="s">
        <v>90</v>
      </c>
      <c r="BH50" t="s">
        <v>90</v>
      </c>
      <c r="BK50" t="s">
        <v>90</v>
      </c>
      <c r="BL50" t="s">
        <v>90</v>
      </c>
      <c r="BM50" t="s">
        <v>90</v>
      </c>
      <c r="BN50" t="s">
        <v>90</v>
      </c>
      <c r="BO50">
        <v>0</v>
      </c>
      <c r="BP50" t="s">
        <v>90</v>
      </c>
      <c r="BQ50" t="s">
        <v>90</v>
      </c>
      <c r="BR50">
        <v>0.9562238442822385</v>
      </c>
      <c r="BS50" t="s">
        <v>90</v>
      </c>
      <c r="BT50" t="s">
        <v>90</v>
      </c>
      <c r="BU50" t="s">
        <v>90</v>
      </c>
      <c r="BV50" t="s">
        <v>90</v>
      </c>
      <c r="BW50" t="s">
        <v>90</v>
      </c>
      <c r="BX50" t="s">
        <v>90</v>
      </c>
      <c r="BY50" t="s">
        <v>90</v>
      </c>
      <c r="BZ50" t="s">
        <v>90</v>
      </c>
      <c r="CA50" t="s">
        <v>90</v>
      </c>
      <c r="CB50" t="s">
        <v>90</v>
      </c>
      <c r="CC50" t="s">
        <v>90</v>
      </c>
      <c r="CD50" t="s">
        <v>90</v>
      </c>
      <c r="CE50" t="s">
        <v>90</v>
      </c>
      <c r="CF50" t="s">
        <v>90</v>
      </c>
    </row>
    <row r="51" spans="1:84">
      <c r="A51">
        <v>41033</v>
      </c>
      <c r="B51" t="s">
        <v>110</v>
      </c>
      <c r="C51" t="s">
        <v>111</v>
      </c>
      <c r="D51">
        <v>257844</v>
      </c>
      <c r="E51" t="s">
        <v>108</v>
      </c>
      <c r="F51" t="s">
        <v>112</v>
      </c>
      <c r="G51">
        <v>63477</v>
      </c>
      <c r="H51" t="s">
        <v>128</v>
      </c>
      <c r="I51" t="s">
        <v>17</v>
      </c>
      <c r="J51" t="s">
        <v>108</v>
      </c>
      <c r="K51">
        <v>13499787</v>
      </c>
      <c r="L51" t="s">
        <v>18</v>
      </c>
      <c r="M51">
        <v>25962</v>
      </c>
      <c r="N51">
        <v>2</v>
      </c>
      <c r="O51">
        <v>42</v>
      </c>
      <c r="P51">
        <v>42</v>
      </c>
      <c r="Q51">
        <v>1</v>
      </c>
      <c r="R51">
        <v>13.43</v>
      </c>
      <c r="S51">
        <v>11.52</v>
      </c>
      <c r="T51">
        <v>0</v>
      </c>
      <c r="U51">
        <v>36.479999999999997</v>
      </c>
      <c r="V51">
        <v>-5.04</v>
      </c>
      <c r="W51">
        <v>13.43</v>
      </c>
      <c r="X51">
        <v>11.52</v>
      </c>
      <c r="Y51">
        <v>36.479999999999997</v>
      </c>
      <c r="Z51">
        <v>-5.04</v>
      </c>
      <c r="AA51">
        <v>70.90938461538461</v>
      </c>
      <c r="AB51">
        <v>12.443345454545454</v>
      </c>
      <c r="AC51">
        <v>102.98399999999999</v>
      </c>
      <c r="AD51">
        <v>-4.8393600000000001</v>
      </c>
      <c r="AF51">
        <v>0</v>
      </c>
      <c r="AG51" t="s">
        <v>90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>
        <v>87</v>
      </c>
      <c r="AR51" t="s">
        <v>90</v>
      </c>
      <c r="AS51">
        <v>3</v>
      </c>
      <c r="AV51">
        <v>62.388923076923078</v>
      </c>
      <c r="AW51">
        <v>11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90</v>
      </c>
      <c r="BG51" t="s">
        <v>90</v>
      </c>
      <c r="BH51" t="s">
        <v>90</v>
      </c>
      <c r="BK51" t="s">
        <v>90</v>
      </c>
      <c r="BL51" t="s">
        <v>90</v>
      </c>
      <c r="BM51" t="s">
        <v>90</v>
      </c>
      <c r="BN51" t="s">
        <v>90</v>
      </c>
      <c r="BO51">
        <v>0</v>
      </c>
      <c r="BP51" t="s">
        <v>90</v>
      </c>
      <c r="BQ51" t="s">
        <v>90</v>
      </c>
      <c r="BR51">
        <v>0.9562238442822385</v>
      </c>
      <c r="BS51" t="s">
        <v>90</v>
      </c>
      <c r="BT51" t="s">
        <v>90</v>
      </c>
      <c r="BU51" t="s">
        <v>90</v>
      </c>
      <c r="BV51" t="s">
        <v>90</v>
      </c>
      <c r="BW51" t="s">
        <v>90</v>
      </c>
      <c r="BX51" t="s">
        <v>90</v>
      </c>
      <c r="BY51" t="s">
        <v>90</v>
      </c>
      <c r="BZ51" t="s">
        <v>90</v>
      </c>
      <c r="CA51" t="s">
        <v>90</v>
      </c>
      <c r="CB51" t="s">
        <v>90</v>
      </c>
      <c r="CC51" t="s">
        <v>90</v>
      </c>
      <c r="CD51" t="s">
        <v>90</v>
      </c>
      <c r="CE51" t="s">
        <v>90</v>
      </c>
      <c r="CF51" t="s">
        <v>90</v>
      </c>
    </row>
    <row r="52" spans="1:84">
      <c r="A52">
        <v>41033</v>
      </c>
      <c r="B52" t="s">
        <v>110</v>
      </c>
      <c r="C52" t="s">
        <v>111</v>
      </c>
      <c r="D52">
        <v>257844</v>
      </c>
      <c r="E52" t="s">
        <v>108</v>
      </c>
      <c r="F52" t="s">
        <v>112</v>
      </c>
      <c r="G52">
        <v>8903</v>
      </c>
      <c r="H52" t="s">
        <v>113</v>
      </c>
      <c r="I52" t="s">
        <v>17</v>
      </c>
      <c r="J52" t="s">
        <v>108</v>
      </c>
      <c r="K52">
        <v>13499785</v>
      </c>
      <c r="L52" t="s">
        <v>18</v>
      </c>
      <c r="M52">
        <v>63477</v>
      </c>
      <c r="N52">
        <v>2</v>
      </c>
      <c r="O52">
        <v>42</v>
      </c>
      <c r="P52">
        <v>37</v>
      </c>
      <c r="Q52">
        <v>1</v>
      </c>
      <c r="R52">
        <v>-14.08</v>
      </c>
      <c r="S52">
        <v>-6.97</v>
      </c>
      <c r="T52">
        <v>0</v>
      </c>
      <c r="U52">
        <v>0.96</v>
      </c>
      <c r="V52">
        <v>7.07</v>
      </c>
      <c r="W52">
        <v>-14.08</v>
      </c>
      <c r="X52">
        <v>-6.97</v>
      </c>
      <c r="Y52">
        <v>0.96</v>
      </c>
      <c r="Z52">
        <v>7.07</v>
      </c>
      <c r="AA52">
        <v>38.32061538461538</v>
      </c>
      <c r="AB52">
        <v>-7.0279799999999994</v>
      </c>
      <c r="AC52">
        <v>56.137230769230769</v>
      </c>
      <c r="AD52">
        <v>7.8557999999999995</v>
      </c>
      <c r="AF52">
        <v>0</v>
      </c>
      <c r="AG52" t="s">
        <v>90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>
        <v>87</v>
      </c>
      <c r="AR52" t="s">
        <v>90</v>
      </c>
      <c r="AS52">
        <v>2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90</v>
      </c>
      <c r="BG52" t="s">
        <v>90</v>
      </c>
      <c r="BH52" t="s">
        <v>90</v>
      </c>
      <c r="BK52" t="s">
        <v>90</v>
      </c>
      <c r="BL52" t="s">
        <v>90</v>
      </c>
      <c r="BM52" t="s">
        <v>90</v>
      </c>
      <c r="BN52" t="s">
        <v>90</v>
      </c>
      <c r="BO52">
        <v>0</v>
      </c>
      <c r="BP52" t="s">
        <v>90</v>
      </c>
      <c r="BQ52" t="s">
        <v>90</v>
      </c>
      <c r="BR52">
        <v>0.9562238442822385</v>
      </c>
      <c r="BS52" t="s">
        <v>90</v>
      </c>
      <c r="BT52" t="s">
        <v>90</v>
      </c>
      <c r="BU52" t="s">
        <v>90</v>
      </c>
      <c r="BV52" t="s">
        <v>90</v>
      </c>
      <c r="BW52" t="s">
        <v>90</v>
      </c>
      <c r="BX52" t="s">
        <v>90</v>
      </c>
      <c r="BY52" t="s">
        <v>90</v>
      </c>
      <c r="BZ52" t="s">
        <v>90</v>
      </c>
      <c r="CA52" t="s">
        <v>90</v>
      </c>
      <c r="CB52" t="s">
        <v>90</v>
      </c>
      <c r="CC52" t="s">
        <v>90</v>
      </c>
      <c r="CD52" t="s">
        <v>90</v>
      </c>
      <c r="CE52" t="s">
        <v>90</v>
      </c>
      <c r="CF52" t="s">
        <v>90</v>
      </c>
    </row>
    <row r="53" spans="1:84">
      <c r="A53">
        <v>41033</v>
      </c>
      <c r="B53" t="s">
        <v>110</v>
      </c>
      <c r="C53" t="s">
        <v>111</v>
      </c>
      <c r="D53">
        <v>257844</v>
      </c>
      <c r="E53" t="s">
        <v>108</v>
      </c>
      <c r="F53" t="s">
        <v>112</v>
      </c>
      <c r="G53">
        <v>87508</v>
      </c>
      <c r="H53" t="s">
        <v>115</v>
      </c>
      <c r="I53" t="s">
        <v>28</v>
      </c>
      <c r="J53" t="s">
        <v>108</v>
      </c>
      <c r="K53">
        <v>13499782</v>
      </c>
      <c r="L53" t="s">
        <v>18</v>
      </c>
      <c r="M53">
        <v>8903</v>
      </c>
      <c r="N53">
        <v>2</v>
      </c>
      <c r="O53">
        <v>42</v>
      </c>
      <c r="P53">
        <v>31</v>
      </c>
      <c r="Q53">
        <v>1</v>
      </c>
      <c r="R53">
        <v>-12.16</v>
      </c>
      <c r="S53">
        <v>6.12</v>
      </c>
      <c r="T53">
        <v>0</v>
      </c>
      <c r="U53">
        <v>-14.72</v>
      </c>
      <c r="V53">
        <v>-2.88</v>
      </c>
      <c r="W53">
        <v>-12.16</v>
      </c>
      <c r="X53">
        <v>6.12</v>
      </c>
      <c r="Y53">
        <v>-14.72</v>
      </c>
      <c r="Z53">
        <v>-2.88</v>
      </c>
      <c r="AA53">
        <v>40.595076923076917</v>
      </c>
      <c r="AB53">
        <v>6.8764363636363637</v>
      </c>
      <c r="AC53">
        <v>37.562461538461534</v>
      </c>
      <c r="AD53">
        <v>-2.4888000000000003</v>
      </c>
      <c r="AF53">
        <v>0</v>
      </c>
      <c r="AG53" t="s">
        <v>90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>
        <v>87</v>
      </c>
      <c r="AR53" t="s">
        <v>90</v>
      </c>
      <c r="AS53">
        <v>1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90</v>
      </c>
      <c r="BG53" t="s">
        <v>90</v>
      </c>
      <c r="BH53" t="s">
        <v>90</v>
      </c>
      <c r="BK53" t="s">
        <v>90</v>
      </c>
      <c r="BL53" t="s">
        <v>90</v>
      </c>
      <c r="BM53" t="s">
        <v>90</v>
      </c>
      <c r="BN53" t="s">
        <v>90</v>
      </c>
      <c r="BO53">
        <v>0</v>
      </c>
      <c r="BP53" t="s">
        <v>90</v>
      </c>
      <c r="BQ53" t="s">
        <v>90</v>
      </c>
      <c r="BR53">
        <v>0.9562238442822385</v>
      </c>
      <c r="BS53" t="s">
        <v>90</v>
      </c>
      <c r="BT53" t="s">
        <v>90</v>
      </c>
      <c r="BU53" t="s">
        <v>90</v>
      </c>
      <c r="BV53" t="s">
        <v>90</v>
      </c>
      <c r="BW53" t="s">
        <v>90</v>
      </c>
      <c r="BX53" t="s">
        <v>90</v>
      </c>
      <c r="BY53" t="s">
        <v>90</v>
      </c>
      <c r="BZ53" t="s">
        <v>90</v>
      </c>
      <c r="CA53" t="s">
        <v>90</v>
      </c>
      <c r="CB53" t="s">
        <v>90</v>
      </c>
      <c r="CC53" t="s">
        <v>90</v>
      </c>
      <c r="CD53" t="s">
        <v>90</v>
      </c>
      <c r="CE53" t="s">
        <v>90</v>
      </c>
      <c r="CF53" t="s">
        <v>90</v>
      </c>
    </row>
    <row r="54" spans="1:84">
      <c r="A54">
        <v>41033</v>
      </c>
      <c r="B54" t="s">
        <v>110</v>
      </c>
      <c r="C54" t="s">
        <v>111</v>
      </c>
      <c r="D54">
        <v>257844</v>
      </c>
      <c r="E54" t="s">
        <v>108</v>
      </c>
      <c r="F54" t="s">
        <v>112</v>
      </c>
      <c r="G54">
        <v>25962</v>
      </c>
      <c r="H54" t="s">
        <v>125</v>
      </c>
      <c r="I54" t="s">
        <v>26</v>
      </c>
      <c r="J54" t="s">
        <v>108</v>
      </c>
      <c r="K54">
        <v>13499740</v>
      </c>
      <c r="L54" t="s">
        <v>22</v>
      </c>
      <c r="N54">
        <v>2</v>
      </c>
      <c r="O54">
        <v>40</v>
      </c>
      <c r="P54">
        <v>53</v>
      </c>
      <c r="Q54">
        <v>1</v>
      </c>
      <c r="R54">
        <v>36.950000000000003</v>
      </c>
      <c r="S54">
        <v>-0.97</v>
      </c>
      <c r="T54">
        <v>0</v>
      </c>
      <c r="U54">
        <v>47.76</v>
      </c>
      <c r="V54">
        <v>5.76</v>
      </c>
      <c r="W54">
        <v>36.950000000000003</v>
      </c>
      <c r="X54">
        <v>-0.97</v>
      </c>
      <c r="Y54">
        <v>47.76</v>
      </c>
      <c r="Z54">
        <v>5.76</v>
      </c>
      <c r="AA54">
        <v>103.36</v>
      </c>
      <c r="AB54">
        <v>-0.49148571428571408</v>
      </c>
      <c r="AC54">
        <v>109.12235294117647</v>
      </c>
      <c r="AD54">
        <v>6.5053090909090905</v>
      </c>
      <c r="AF54">
        <v>1</v>
      </c>
      <c r="AG54">
        <v>6.6400000000000006</v>
      </c>
      <c r="AH54">
        <v>4.1514857142857142</v>
      </c>
      <c r="AI54">
        <v>0.49148571428571408</v>
      </c>
      <c r="AJ54">
        <v>3.1685142857142861</v>
      </c>
      <c r="AK54">
        <v>7.8309918679512345</v>
      </c>
      <c r="AL54">
        <v>6.6581647777256867</v>
      </c>
      <c r="AM54">
        <v>7.3572469564896021</v>
      </c>
      <c r="AN54">
        <v>6.6581647777256867</v>
      </c>
      <c r="AO54">
        <v>3.1685142857142861</v>
      </c>
      <c r="AP54">
        <v>57.524418987449174</v>
      </c>
      <c r="AQ54">
        <v>85</v>
      </c>
      <c r="AR54" t="s">
        <v>90</v>
      </c>
      <c r="AS54">
        <v>0</v>
      </c>
      <c r="AV54">
        <v>63.634699300699296</v>
      </c>
      <c r="AW54">
        <v>24</v>
      </c>
      <c r="AX54" t="s">
        <v>90</v>
      </c>
      <c r="AY54">
        <v>1</v>
      </c>
      <c r="AZ54" t="s">
        <v>84</v>
      </c>
      <c r="BA54">
        <v>5.6793961175234342</v>
      </c>
      <c r="BB54">
        <v>8725</v>
      </c>
      <c r="BC54">
        <v>102.98399999999999</v>
      </c>
      <c r="BD54">
        <v>-23.759</v>
      </c>
      <c r="BE54">
        <v>97.394545454545451</v>
      </c>
      <c r="BF54">
        <v>2.9070857142857141</v>
      </c>
      <c r="BG54">
        <v>4</v>
      </c>
      <c r="BH54">
        <v>3.0600696028074226</v>
      </c>
      <c r="BK54">
        <v>6</v>
      </c>
      <c r="BL54">
        <v>25</v>
      </c>
      <c r="BM54">
        <v>133</v>
      </c>
      <c r="BN54">
        <v>1</v>
      </c>
      <c r="BO54">
        <v>0</v>
      </c>
      <c r="BP54">
        <v>27</v>
      </c>
      <c r="BQ54">
        <v>34</v>
      </c>
      <c r="BR54">
        <v>0.9562238442822385</v>
      </c>
      <c r="BS54">
        <v>1.320746448526458</v>
      </c>
      <c r="BT54">
        <v>1.2357362986497222</v>
      </c>
      <c r="BU54">
        <v>1</v>
      </c>
      <c r="BV54" t="s">
        <v>90</v>
      </c>
      <c r="BW54">
        <v>1</v>
      </c>
      <c r="BX54">
        <v>1</v>
      </c>
      <c r="BY54">
        <v>0.99761755485893411</v>
      </c>
      <c r="BZ54">
        <v>1.1660455486542443</v>
      </c>
      <c r="CA54">
        <v>1</v>
      </c>
      <c r="CB54">
        <v>1</v>
      </c>
      <c r="CC54">
        <v>0.32940785524937566</v>
      </c>
      <c r="CD54">
        <v>0.54207390427424063</v>
      </c>
      <c r="CE54">
        <v>-5.5894545454545437</v>
      </c>
      <c r="CF54">
        <v>26.666085714285714</v>
      </c>
    </row>
    <row r="55" spans="1:84">
      <c r="A55">
        <v>41033</v>
      </c>
      <c r="B55" t="s">
        <v>110</v>
      </c>
      <c r="C55" t="s">
        <v>111</v>
      </c>
      <c r="D55">
        <v>257844</v>
      </c>
      <c r="E55" t="s">
        <v>108</v>
      </c>
      <c r="F55" t="s">
        <v>112</v>
      </c>
      <c r="G55">
        <v>8725</v>
      </c>
      <c r="H55" t="s">
        <v>102</v>
      </c>
      <c r="I55" t="s">
        <v>17</v>
      </c>
      <c r="J55" t="s">
        <v>108</v>
      </c>
      <c r="K55">
        <v>13499736</v>
      </c>
      <c r="L55" t="s">
        <v>18</v>
      </c>
      <c r="M55">
        <v>25962</v>
      </c>
      <c r="N55">
        <v>2</v>
      </c>
      <c r="O55">
        <v>40</v>
      </c>
      <c r="P55">
        <v>49</v>
      </c>
      <c r="Q55">
        <v>1</v>
      </c>
      <c r="R55">
        <v>36.479999999999997</v>
      </c>
      <c r="S55">
        <v>-18.61</v>
      </c>
      <c r="T55">
        <v>0</v>
      </c>
      <c r="U55">
        <v>33.76</v>
      </c>
      <c r="V55">
        <v>2.2799999999999998</v>
      </c>
      <c r="W55">
        <v>36.479999999999997</v>
      </c>
      <c r="X55">
        <v>-18.61</v>
      </c>
      <c r="Y55">
        <v>33.76</v>
      </c>
      <c r="Z55">
        <v>2.2799999999999998</v>
      </c>
      <c r="AA55">
        <v>102.98399999999999</v>
      </c>
      <c r="AB55">
        <v>-23.759</v>
      </c>
      <c r="AC55">
        <v>97.394545454545451</v>
      </c>
      <c r="AD55">
        <v>2.9070857142857141</v>
      </c>
      <c r="AF55">
        <v>0</v>
      </c>
      <c r="AG55" t="s">
        <v>90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>
        <v>85</v>
      </c>
      <c r="AR55" t="s">
        <v>90</v>
      </c>
      <c r="AS55">
        <v>6</v>
      </c>
      <c r="AV55">
        <v>63.634699300699296</v>
      </c>
      <c r="AW55">
        <v>24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90</v>
      </c>
      <c r="BG55" t="s">
        <v>90</v>
      </c>
      <c r="BH55" t="s">
        <v>90</v>
      </c>
      <c r="BK55" t="s">
        <v>90</v>
      </c>
      <c r="BL55" t="s">
        <v>90</v>
      </c>
      <c r="BM55" t="s">
        <v>90</v>
      </c>
      <c r="BN55" t="s">
        <v>90</v>
      </c>
      <c r="BO55">
        <v>0</v>
      </c>
      <c r="BP55" t="s">
        <v>90</v>
      </c>
      <c r="BQ55" t="s">
        <v>90</v>
      </c>
      <c r="BR55">
        <v>0.9562238442822385</v>
      </c>
      <c r="BS55" t="s">
        <v>90</v>
      </c>
      <c r="BT55" t="s">
        <v>90</v>
      </c>
      <c r="BU55" t="s">
        <v>90</v>
      </c>
      <c r="BV55" t="s">
        <v>90</v>
      </c>
      <c r="BW55" t="s">
        <v>90</v>
      </c>
      <c r="BX55" t="s">
        <v>90</v>
      </c>
      <c r="BY55" t="s">
        <v>90</v>
      </c>
      <c r="BZ55" t="s">
        <v>90</v>
      </c>
      <c r="CA55" t="s">
        <v>90</v>
      </c>
      <c r="CB55" t="s">
        <v>90</v>
      </c>
      <c r="CC55" t="s">
        <v>90</v>
      </c>
      <c r="CD55" t="s">
        <v>90</v>
      </c>
      <c r="CE55" t="s">
        <v>90</v>
      </c>
      <c r="CF55" t="s">
        <v>90</v>
      </c>
    </row>
    <row r="56" spans="1:84">
      <c r="A56">
        <v>41033</v>
      </c>
      <c r="B56" t="s">
        <v>110</v>
      </c>
      <c r="C56" t="s">
        <v>111</v>
      </c>
      <c r="D56">
        <v>257844</v>
      </c>
      <c r="E56" t="s">
        <v>108</v>
      </c>
      <c r="F56" t="s">
        <v>112</v>
      </c>
      <c r="G56">
        <v>3436</v>
      </c>
      <c r="H56" t="s">
        <v>114</v>
      </c>
      <c r="I56" t="s">
        <v>17</v>
      </c>
      <c r="J56" t="s">
        <v>108</v>
      </c>
      <c r="K56">
        <v>13499731</v>
      </c>
      <c r="L56" t="s">
        <v>18</v>
      </c>
      <c r="M56">
        <v>8725</v>
      </c>
      <c r="N56">
        <v>2</v>
      </c>
      <c r="O56">
        <v>40</v>
      </c>
      <c r="P56">
        <v>46</v>
      </c>
      <c r="Q56">
        <v>1</v>
      </c>
      <c r="R56">
        <v>13.75</v>
      </c>
      <c r="S56">
        <v>-13.57</v>
      </c>
      <c r="T56">
        <v>0</v>
      </c>
      <c r="U56">
        <v>30.72</v>
      </c>
      <c r="V56">
        <v>-18.25</v>
      </c>
      <c r="W56">
        <v>13.75</v>
      </c>
      <c r="X56">
        <v>-13.57</v>
      </c>
      <c r="Y56">
        <v>30.72</v>
      </c>
      <c r="Z56">
        <v>-18.25</v>
      </c>
      <c r="AA56">
        <v>71.288461538461533</v>
      </c>
      <c r="AB56">
        <v>-14.51238</v>
      </c>
      <c r="AC56">
        <v>91.391384615384609</v>
      </c>
      <c r="AD56">
        <v>-23.074999999999999</v>
      </c>
      <c r="AF56">
        <v>0</v>
      </c>
      <c r="AG56" t="s">
        <v>90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>
        <v>85</v>
      </c>
      <c r="AR56" t="s">
        <v>90</v>
      </c>
      <c r="AS56">
        <v>5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90</v>
      </c>
      <c r="BG56" t="s">
        <v>90</v>
      </c>
      <c r="BH56" t="s">
        <v>90</v>
      </c>
      <c r="BK56" t="s">
        <v>90</v>
      </c>
      <c r="BL56" t="s">
        <v>90</v>
      </c>
      <c r="BM56" t="s">
        <v>90</v>
      </c>
      <c r="BN56" t="s">
        <v>90</v>
      </c>
      <c r="BO56">
        <v>0</v>
      </c>
      <c r="BP56" t="s">
        <v>90</v>
      </c>
      <c r="BQ56" t="s">
        <v>90</v>
      </c>
      <c r="BR56">
        <v>0.9562238442822385</v>
      </c>
      <c r="BS56" t="s">
        <v>90</v>
      </c>
      <c r="BT56" t="s">
        <v>90</v>
      </c>
      <c r="BU56" t="s">
        <v>90</v>
      </c>
      <c r="BV56" t="s">
        <v>90</v>
      </c>
      <c r="BW56" t="s">
        <v>90</v>
      </c>
      <c r="BX56" t="s">
        <v>90</v>
      </c>
      <c r="BY56" t="s">
        <v>90</v>
      </c>
      <c r="BZ56" t="s">
        <v>90</v>
      </c>
      <c r="CA56" t="s">
        <v>90</v>
      </c>
      <c r="CB56" t="s">
        <v>90</v>
      </c>
      <c r="CC56" t="s">
        <v>90</v>
      </c>
      <c r="CD56" t="s">
        <v>90</v>
      </c>
      <c r="CE56" t="s">
        <v>90</v>
      </c>
      <c r="CF56" t="s">
        <v>90</v>
      </c>
    </row>
    <row r="57" spans="1:84">
      <c r="A57">
        <v>41033</v>
      </c>
      <c r="B57" t="s">
        <v>110</v>
      </c>
      <c r="C57" t="s">
        <v>111</v>
      </c>
      <c r="D57">
        <v>257844</v>
      </c>
      <c r="E57" t="s">
        <v>108</v>
      </c>
      <c r="F57" t="s">
        <v>112</v>
      </c>
      <c r="G57">
        <v>1118</v>
      </c>
      <c r="H57" t="s">
        <v>120</v>
      </c>
      <c r="I57" t="s">
        <v>17</v>
      </c>
      <c r="J57" t="s">
        <v>108</v>
      </c>
      <c r="K57">
        <v>13499730</v>
      </c>
      <c r="L57" t="s">
        <v>18</v>
      </c>
      <c r="M57">
        <v>3436</v>
      </c>
      <c r="N57">
        <v>2</v>
      </c>
      <c r="O57">
        <v>40</v>
      </c>
      <c r="P57">
        <v>43</v>
      </c>
      <c r="Q57">
        <v>1</v>
      </c>
      <c r="R57">
        <v>13.28</v>
      </c>
      <c r="S57">
        <v>-0.24</v>
      </c>
      <c r="T57">
        <v>0</v>
      </c>
      <c r="U57">
        <v>16.48</v>
      </c>
      <c r="V57">
        <v>-6.84</v>
      </c>
      <c r="W57">
        <v>13.28</v>
      </c>
      <c r="X57">
        <v>-0.24</v>
      </c>
      <c r="Y57">
        <v>16.48</v>
      </c>
      <c r="Z57">
        <v>-6.84</v>
      </c>
      <c r="AA57">
        <v>70.731692307692313</v>
      </c>
      <c r="AB57">
        <v>0.27188571428571384</v>
      </c>
      <c r="AC57">
        <v>74.522461538461542</v>
      </c>
      <c r="AD57">
        <v>-6.8805599999999991</v>
      </c>
      <c r="AF57">
        <v>0</v>
      </c>
      <c r="AG57" t="s">
        <v>90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>
        <v>85</v>
      </c>
      <c r="AR57" t="s">
        <v>90</v>
      </c>
      <c r="AS57">
        <v>4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90</v>
      </c>
      <c r="BG57" t="s">
        <v>90</v>
      </c>
      <c r="BH57" t="s">
        <v>90</v>
      </c>
      <c r="BK57" t="s">
        <v>90</v>
      </c>
      <c r="BL57" t="s">
        <v>90</v>
      </c>
      <c r="BM57" t="s">
        <v>90</v>
      </c>
      <c r="BN57" t="s">
        <v>90</v>
      </c>
      <c r="BO57">
        <v>0</v>
      </c>
      <c r="BP57" t="s">
        <v>90</v>
      </c>
      <c r="BQ57" t="s">
        <v>90</v>
      </c>
      <c r="BR57">
        <v>0.9562238442822385</v>
      </c>
      <c r="BS57" t="s">
        <v>90</v>
      </c>
      <c r="BT57" t="s">
        <v>90</v>
      </c>
      <c r="BU57" t="s">
        <v>90</v>
      </c>
      <c r="BV57" t="s">
        <v>90</v>
      </c>
      <c r="BW57" t="s">
        <v>90</v>
      </c>
      <c r="BX57" t="s">
        <v>90</v>
      </c>
      <c r="BY57" t="s">
        <v>90</v>
      </c>
      <c r="BZ57" t="s">
        <v>90</v>
      </c>
      <c r="CA57" t="s">
        <v>90</v>
      </c>
      <c r="CB57" t="s">
        <v>90</v>
      </c>
      <c r="CC57" t="s">
        <v>90</v>
      </c>
      <c r="CD57" t="s">
        <v>90</v>
      </c>
      <c r="CE57" t="s">
        <v>90</v>
      </c>
      <c r="CF57" t="s">
        <v>90</v>
      </c>
    </row>
    <row r="58" spans="1:84">
      <c r="A58">
        <v>41033</v>
      </c>
      <c r="B58" t="s">
        <v>110</v>
      </c>
      <c r="C58" t="s">
        <v>111</v>
      </c>
      <c r="D58">
        <v>257844</v>
      </c>
      <c r="E58" t="s">
        <v>108</v>
      </c>
      <c r="F58" t="s">
        <v>112</v>
      </c>
      <c r="G58">
        <v>46432</v>
      </c>
      <c r="H58" t="s">
        <v>126</v>
      </c>
      <c r="I58" t="s">
        <v>17</v>
      </c>
      <c r="J58" t="s">
        <v>108</v>
      </c>
      <c r="K58">
        <v>13499728</v>
      </c>
      <c r="L58" t="s">
        <v>18</v>
      </c>
      <c r="M58">
        <v>63477</v>
      </c>
      <c r="N58">
        <v>2</v>
      </c>
      <c r="O58">
        <v>40</v>
      </c>
      <c r="P58">
        <v>38</v>
      </c>
      <c r="Q58">
        <v>1</v>
      </c>
      <c r="R58">
        <v>15.84</v>
      </c>
      <c r="S58">
        <v>15.84</v>
      </c>
      <c r="T58">
        <v>0</v>
      </c>
      <c r="U58">
        <v>12.96</v>
      </c>
      <c r="V58">
        <v>0.48</v>
      </c>
      <c r="W58">
        <v>15.84</v>
      </c>
      <c r="X58">
        <v>15.84</v>
      </c>
      <c r="Y58">
        <v>12.96</v>
      </c>
      <c r="Z58">
        <v>0.48</v>
      </c>
      <c r="AA58">
        <v>73.764307692307696</v>
      </c>
      <c r="AB58">
        <v>18.496000000000002</v>
      </c>
      <c r="AC58">
        <v>70.35261538461539</v>
      </c>
      <c r="AD58">
        <v>1.0247999999999999</v>
      </c>
      <c r="AF58">
        <v>0</v>
      </c>
      <c r="AG58" t="s">
        <v>90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>
        <v>85</v>
      </c>
      <c r="AR58" t="s">
        <v>90</v>
      </c>
      <c r="AS58">
        <v>3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90</v>
      </c>
      <c r="BG58" t="s">
        <v>90</v>
      </c>
      <c r="BH58" t="s">
        <v>90</v>
      </c>
      <c r="BK58" t="s">
        <v>90</v>
      </c>
      <c r="BL58" t="s">
        <v>90</v>
      </c>
      <c r="BM58" t="s">
        <v>90</v>
      </c>
      <c r="BN58" t="s">
        <v>90</v>
      </c>
      <c r="BO58">
        <v>0</v>
      </c>
      <c r="BP58" t="s">
        <v>90</v>
      </c>
      <c r="BQ58" t="s">
        <v>90</v>
      </c>
      <c r="BR58">
        <v>0.9562238442822385</v>
      </c>
      <c r="BS58" t="s">
        <v>90</v>
      </c>
      <c r="BT58" t="s">
        <v>90</v>
      </c>
      <c r="BU58" t="s">
        <v>90</v>
      </c>
      <c r="BV58" t="s">
        <v>90</v>
      </c>
      <c r="BW58" t="s">
        <v>90</v>
      </c>
      <c r="BX58" t="s">
        <v>90</v>
      </c>
      <c r="BY58" t="s">
        <v>90</v>
      </c>
      <c r="BZ58" t="s">
        <v>90</v>
      </c>
      <c r="CA58" t="s">
        <v>90</v>
      </c>
      <c r="CB58" t="s">
        <v>90</v>
      </c>
      <c r="CC58" t="s">
        <v>90</v>
      </c>
      <c r="CD58" t="s">
        <v>90</v>
      </c>
      <c r="CE58" t="s">
        <v>90</v>
      </c>
      <c r="CF58" t="s">
        <v>90</v>
      </c>
    </row>
    <row r="59" spans="1:84">
      <c r="A59">
        <v>41033</v>
      </c>
      <c r="B59" t="s">
        <v>110</v>
      </c>
      <c r="C59" t="s">
        <v>111</v>
      </c>
      <c r="D59">
        <v>257844</v>
      </c>
      <c r="E59" t="s">
        <v>108</v>
      </c>
      <c r="F59" t="s">
        <v>112</v>
      </c>
      <c r="G59">
        <v>63477</v>
      </c>
      <c r="H59" t="s">
        <v>128</v>
      </c>
      <c r="I59" t="s">
        <v>17</v>
      </c>
      <c r="J59" t="s">
        <v>108</v>
      </c>
      <c r="K59">
        <v>13499725</v>
      </c>
      <c r="L59" t="s">
        <v>18</v>
      </c>
      <c r="M59">
        <v>46432</v>
      </c>
      <c r="N59">
        <v>2</v>
      </c>
      <c r="O59">
        <v>40</v>
      </c>
      <c r="P59">
        <v>34</v>
      </c>
      <c r="Q59">
        <v>1</v>
      </c>
      <c r="R59">
        <v>14.07</v>
      </c>
      <c r="S59">
        <v>-2.77</v>
      </c>
      <c r="T59">
        <v>0</v>
      </c>
      <c r="U59">
        <v>13.6</v>
      </c>
      <c r="V59">
        <v>12.12</v>
      </c>
      <c r="W59">
        <v>14.07</v>
      </c>
      <c r="X59">
        <v>-2.77</v>
      </c>
      <c r="Y59">
        <v>13.6</v>
      </c>
      <c r="Z59">
        <v>12.12</v>
      </c>
      <c r="AA59">
        <v>71.66753846153847</v>
      </c>
      <c r="AB59">
        <v>-2.3737714285714286</v>
      </c>
      <c r="AC59">
        <v>71.110769230769236</v>
      </c>
      <c r="AD59">
        <v>13.061890909090907</v>
      </c>
      <c r="AF59">
        <v>0</v>
      </c>
      <c r="AG59" t="s">
        <v>90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>
        <v>85</v>
      </c>
      <c r="AR59" t="s">
        <v>90</v>
      </c>
      <c r="AS59">
        <v>2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90</v>
      </c>
      <c r="BG59" t="s">
        <v>90</v>
      </c>
      <c r="BH59" t="s">
        <v>90</v>
      </c>
      <c r="BK59" t="s">
        <v>90</v>
      </c>
      <c r="BL59" t="s">
        <v>90</v>
      </c>
      <c r="BM59" t="s">
        <v>90</v>
      </c>
      <c r="BN59" t="s">
        <v>90</v>
      </c>
      <c r="BO59">
        <v>0</v>
      </c>
      <c r="BP59" t="s">
        <v>90</v>
      </c>
      <c r="BQ59" t="s">
        <v>90</v>
      </c>
      <c r="BR59">
        <v>0.9562238442822385</v>
      </c>
      <c r="BS59" t="s">
        <v>90</v>
      </c>
      <c r="BT59" t="s">
        <v>90</v>
      </c>
      <c r="BU59" t="s">
        <v>90</v>
      </c>
      <c r="BV59" t="s">
        <v>90</v>
      </c>
      <c r="BW59" t="s">
        <v>90</v>
      </c>
      <c r="BX59" t="s">
        <v>90</v>
      </c>
      <c r="BY59" t="s">
        <v>90</v>
      </c>
      <c r="BZ59" t="s">
        <v>90</v>
      </c>
      <c r="CA59" t="s">
        <v>90</v>
      </c>
      <c r="CB59" t="s">
        <v>90</v>
      </c>
      <c r="CC59" t="s">
        <v>90</v>
      </c>
      <c r="CD59" t="s">
        <v>90</v>
      </c>
      <c r="CE59" t="s">
        <v>90</v>
      </c>
      <c r="CF59" t="s">
        <v>90</v>
      </c>
    </row>
    <row r="60" spans="1:84">
      <c r="A60">
        <v>41033</v>
      </c>
      <c r="B60" t="s">
        <v>110</v>
      </c>
      <c r="C60" t="s">
        <v>111</v>
      </c>
      <c r="D60">
        <v>257844</v>
      </c>
      <c r="E60" t="s">
        <v>108</v>
      </c>
      <c r="F60" t="s">
        <v>112</v>
      </c>
      <c r="G60">
        <v>3066</v>
      </c>
      <c r="H60" t="s">
        <v>116</v>
      </c>
      <c r="I60" t="s">
        <v>17</v>
      </c>
      <c r="J60" t="s">
        <v>108</v>
      </c>
      <c r="K60">
        <v>13499724</v>
      </c>
      <c r="L60" t="s">
        <v>18</v>
      </c>
      <c r="M60">
        <v>63477</v>
      </c>
      <c r="N60">
        <v>2</v>
      </c>
      <c r="O60">
        <v>40</v>
      </c>
      <c r="P60">
        <v>25</v>
      </c>
      <c r="Q60">
        <v>1</v>
      </c>
      <c r="R60">
        <v>-17.93</v>
      </c>
      <c r="S60">
        <v>-1.2</v>
      </c>
      <c r="T60">
        <v>0</v>
      </c>
      <c r="U60">
        <v>-4.4800000000000004</v>
      </c>
      <c r="V60">
        <v>-13.8</v>
      </c>
      <c r="W60">
        <v>-17.93</v>
      </c>
      <c r="X60">
        <v>-1.2</v>
      </c>
      <c r="Y60">
        <v>-4.4800000000000004</v>
      </c>
      <c r="Z60">
        <v>-13.8</v>
      </c>
      <c r="AA60">
        <v>33.759846153846155</v>
      </c>
      <c r="AB60">
        <v>-0.73200000000000021</v>
      </c>
      <c r="AC60">
        <v>49.69292307692308</v>
      </c>
      <c r="AD60">
        <v>-14.773199999999999</v>
      </c>
      <c r="AF60">
        <v>0</v>
      </c>
      <c r="AG60" t="s">
        <v>90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>
        <v>85</v>
      </c>
      <c r="AR60" t="s">
        <v>90</v>
      </c>
      <c r="AS60">
        <v>1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90</v>
      </c>
      <c r="BG60" t="s">
        <v>90</v>
      </c>
      <c r="BH60" t="s">
        <v>90</v>
      </c>
      <c r="BK60" t="s">
        <v>90</v>
      </c>
      <c r="BL60" t="s">
        <v>90</v>
      </c>
      <c r="BM60" t="s">
        <v>90</v>
      </c>
      <c r="BN60" t="s">
        <v>90</v>
      </c>
      <c r="BO60">
        <v>0</v>
      </c>
      <c r="BP60" t="s">
        <v>90</v>
      </c>
      <c r="BQ60" t="s">
        <v>90</v>
      </c>
      <c r="BR60">
        <v>0.9562238442822385</v>
      </c>
      <c r="BS60" t="s">
        <v>90</v>
      </c>
      <c r="BT60" t="s">
        <v>90</v>
      </c>
      <c r="BU60" t="s">
        <v>90</v>
      </c>
      <c r="BV60" t="s">
        <v>90</v>
      </c>
      <c r="BW60" t="s">
        <v>90</v>
      </c>
      <c r="BX60" t="s">
        <v>90</v>
      </c>
      <c r="BY60" t="s">
        <v>90</v>
      </c>
      <c r="BZ60" t="s">
        <v>90</v>
      </c>
      <c r="CA60" t="s">
        <v>90</v>
      </c>
      <c r="CB60" t="s">
        <v>90</v>
      </c>
      <c r="CC60" t="s">
        <v>90</v>
      </c>
      <c r="CD60" t="s">
        <v>90</v>
      </c>
      <c r="CE60" t="s">
        <v>90</v>
      </c>
      <c r="CF60" t="s">
        <v>90</v>
      </c>
    </row>
    <row r="61" spans="1:84">
      <c r="A61">
        <v>41033</v>
      </c>
      <c r="B61" t="s">
        <v>110</v>
      </c>
      <c r="C61" t="s">
        <v>111</v>
      </c>
      <c r="D61">
        <v>257844</v>
      </c>
      <c r="E61" t="s">
        <v>108</v>
      </c>
      <c r="F61" t="s">
        <v>112</v>
      </c>
      <c r="G61">
        <v>47194</v>
      </c>
      <c r="H61" t="s">
        <v>123</v>
      </c>
      <c r="I61" t="s">
        <v>97</v>
      </c>
      <c r="J61" t="s">
        <v>112</v>
      </c>
      <c r="K61">
        <v>13499722</v>
      </c>
      <c r="L61" t="s">
        <v>99</v>
      </c>
      <c r="M61">
        <v>128746</v>
      </c>
      <c r="N61">
        <v>2</v>
      </c>
      <c r="O61">
        <v>40</v>
      </c>
      <c r="P61">
        <v>22</v>
      </c>
      <c r="Q61">
        <v>1</v>
      </c>
      <c r="R61">
        <v>7.84</v>
      </c>
      <c r="S61">
        <v>-3.97</v>
      </c>
      <c r="T61">
        <v>0</v>
      </c>
      <c r="U61">
        <v>-9.1199999999999992</v>
      </c>
      <c r="V61">
        <v>7.07</v>
      </c>
      <c r="W61">
        <v>-7.84</v>
      </c>
      <c r="X61">
        <v>3.97</v>
      </c>
      <c r="Y61">
        <v>9.1199999999999992</v>
      </c>
      <c r="Z61">
        <v>-7.07</v>
      </c>
      <c r="AA61">
        <v>45.71261538461539</v>
      </c>
      <c r="AB61">
        <v>4.6599818181818176</v>
      </c>
      <c r="AC61">
        <v>65.803692307692302</v>
      </c>
      <c r="AD61">
        <v>-7.1413799999999998</v>
      </c>
      <c r="AF61">
        <v>0</v>
      </c>
      <c r="AG61" t="s">
        <v>90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>
        <v>85</v>
      </c>
      <c r="AR61" t="s">
        <v>90</v>
      </c>
      <c r="AS61">
        <v>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90</v>
      </c>
      <c r="BG61" t="s">
        <v>90</v>
      </c>
      <c r="BH61" t="s">
        <v>90</v>
      </c>
      <c r="BK61" t="s">
        <v>90</v>
      </c>
      <c r="BL61" t="s">
        <v>90</v>
      </c>
      <c r="BM61" t="s">
        <v>90</v>
      </c>
      <c r="BN61" t="s">
        <v>90</v>
      </c>
      <c r="BO61">
        <v>0</v>
      </c>
      <c r="BP61" t="s">
        <v>90</v>
      </c>
      <c r="BQ61" t="s">
        <v>90</v>
      </c>
      <c r="BR61">
        <v>0.9562238442822385</v>
      </c>
      <c r="BS61" t="s">
        <v>90</v>
      </c>
      <c r="BT61" t="s">
        <v>90</v>
      </c>
      <c r="BU61" t="s">
        <v>90</v>
      </c>
      <c r="BV61" t="s">
        <v>90</v>
      </c>
      <c r="BW61" t="s">
        <v>90</v>
      </c>
      <c r="BX61" t="s">
        <v>90</v>
      </c>
      <c r="BY61" t="s">
        <v>90</v>
      </c>
      <c r="BZ61" t="s">
        <v>90</v>
      </c>
      <c r="CA61" t="s">
        <v>90</v>
      </c>
      <c r="CB61" t="s">
        <v>90</v>
      </c>
      <c r="CC61" t="s">
        <v>90</v>
      </c>
      <c r="CD61" t="s">
        <v>90</v>
      </c>
      <c r="CE61" t="s">
        <v>90</v>
      </c>
      <c r="CF61" t="s">
        <v>90</v>
      </c>
    </row>
    <row r="62" spans="1:84">
      <c r="A62">
        <v>41033</v>
      </c>
      <c r="B62" t="s">
        <v>110</v>
      </c>
      <c r="C62" t="s">
        <v>111</v>
      </c>
      <c r="D62">
        <v>257844</v>
      </c>
      <c r="E62" t="s">
        <v>108</v>
      </c>
      <c r="F62" t="s">
        <v>112</v>
      </c>
      <c r="G62">
        <v>3436</v>
      </c>
      <c r="H62" t="s">
        <v>114</v>
      </c>
      <c r="I62" t="s">
        <v>17</v>
      </c>
      <c r="J62" t="s">
        <v>108</v>
      </c>
      <c r="K62">
        <v>13499719</v>
      </c>
      <c r="L62" t="s">
        <v>18</v>
      </c>
      <c r="M62">
        <v>1118</v>
      </c>
      <c r="N62">
        <v>2</v>
      </c>
      <c r="O62">
        <v>40</v>
      </c>
      <c r="P62">
        <v>20</v>
      </c>
      <c r="Q62">
        <v>1</v>
      </c>
      <c r="R62">
        <v>7.36</v>
      </c>
      <c r="S62">
        <v>-4.8099999999999996</v>
      </c>
      <c r="T62">
        <v>0</v>
      </c>
      <c r="U62">
        <v>-1.76</v>
      </c>
      <c r="V62">
        <v>-3.72</v>
      </c>
      <c r="W62">
        <v>7.36</v>
      </c>
      <c r="X62">
        <v>-4.8099999999999996</v>
      </c>
      <c r="Y62">
        <v>-1.76</v>
      </c>
      <c r="Z62">
        <v>-3.72</v>
      </c>
      <c r="AA62">
        <v>63.718769230769226</v>
      </c>
      <c r="AB62">
        <v>-4.5785399999999994</v>
      </c>
      <c r="AC62">
        <v>52.915076923076924</v>
      </c>
      <c r="AD62">
        <v>-3.3672000000000013</v>
      </c>
      <c r="AF62">
        <v>0</v>
      </c>
      <c r="AG62" t="s">
        <v>90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>
        <v>85</v>
      </c>
      <c r="AR62" t="s">
        <v>90</v>
      </c>
      <c r="AS62">
        <v>3</v>
      </c>
      <c r="AV62">
        <v>-22.555076923076925</v>
      </c>
      <c r="AW62">
        <v>7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90</v>
      </c>
      <c r="BG62" t="s">
        <v>90</v>
      </c>
      <c r="BH62" t="s">
        <v>90</v>
      </c>
      <c r="BK62" t="s">
        <v>90</v>
      </c>
      <c r="BL62" t="s">
        <v>90</v>
      </c>
      <c r="BM62" t="s">
        <v>90</v>
      </c>
      <c r="BN62" t="s">
        <v>90</v>
      </c>
      <c r="BO62">
        <v>0</v>
      </c>
      <c r="BP62" t="s">
        <v>90</v>
      </c>
      <c r="BQ62" t="s">
        <v>90</v>
      </c>
      <c r="BR62">
        <v>0.9562238442822385</v>
      </c>
      <c r="BS62" t="s">
        <v>90</v>
      </c>
      <c r="BT62" t="s">
        <v>90</v>
      </c>
      <c r="BU62" t="s">
        <v>90</v>
      </c>
      <c r="BV62" t="s">
        <v>90</v>
      </c>
      <c r="BW62" t="s">
        <v>90</v>
      </c>
      <c r="BX62" t="s">
        <v>90</v>
      </c>
      <c r="BY62" t="s">
        <v>90</v>
      </c>
      <c r="BZ62" t="s">
        <v>90</v>
      </c>
      <c r="CA62" t="s">
        <v>90</v>
      </c>
      <c r="CB62" t="s">
        <v>90</v>
      </c>
      <c r="CC62" t="s">
        <v>90</v>
      </c>
      <c r="CD62" t="s">
        <v>90</v>
      </c>
      <c r="CE62" t="s">
        <v>90</v>
      </c>
      <c r="CF62" t="s">
        <v>90</v>
      </c>
    </row>
    <row r="63" spans="1:84">
      <c r="A63">
        <v>41033</v>
      </c>
      <c r="B63" t="s">
        <v>110</v>
      </c>
      <c r="C63" t="s">
        <v>111</v>
      </c>
      <c r="D63">
        <v>257844</v>
      </c>
      <c r="E63" t="s">
        <v>108</v>
      </c>
      <c r="F63" t="s">
        <v>112</v>
      </c>
      <c r="G63">
        <v>46432</v>
      </c>
      <c r="H63" t="s">
        <v>126</v>
      </c>
      <c r="I63" t="s">
        <v>17</v>
      </c>
      <c r="J63" t="s">
        <v>108</v>
      </c>
      <c r="K63">
        <v>13499718</v>
      </c>
      <c r="L63" t="s">
        <v>18</v>
      </c>
      <c r="M63">
        <v>3436</v>
      </c>
      <c r="N63">
        <v>2</v>
      </c>
      <c r="O63">
        <v>40</v>
      </c>
      <c r="P63">
        <v>17</v>
      </c>
      <c r="Q63">
        <v>1</v>
      </c>
      <c r="R63">
        <v>15.52</v>
      </c>
      <c r="S63">
        <v>-1.93</v>
      </c>
      <c r="T63">
        <v>0</v>
      </c>
      <c r="U63">
        <v>9.75</v>
      </c>
      <c r="V63">
        <v>-3.24</v>
      </c>
      <c r="W63">
        <v>15.52</v>
      </c>
      <c r="X63">
        <v>-1.93</v>
      </c>
      <c r="Y63">
        <v>9.75</v>
      </c>
      <c r="Z63">
        <v>-3.24</v>
      </c>
      <c r="AA63">
        <v>73.385230769230773</v>
      </c>
      <c r="AB63">
        <v>-1.4953714285714286</v>
      </c>
      <c r="AC63">
        <v>66.55</v>
      </c>
      <c r="AD63">
        <v>-2.8652571428571436</v>
      </c>
      <c r="AF63">
        <v>0</v>
      </c>
      <c r="AG63" t="s">
        <v>90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>
        <v>85</v>
      </c>
      <c r="AR63" t="s">
        <v>90</v>
      </c>
      <c r="AS63">
        <v>2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90</v>
      </c>
      <c r="BG63" t="s">
        <v>90</v>
      </c>
      <c r="BH63" t="s">
        <v>90</v>
      </c>
      <c r="BK63" t="s">
        <v>90</v>
      </c>
      <c r="BL63" t="s">
        <v>90</v>
      </c>
      <c r="BM63" t="s">
        <v>90</v>
      </c>
      <c r="BN63" t="s">
        <v>90</v>
      </c>
      <c r="BO63">
        <v>0</v>
      </c>
      <c r="BP63" t="s">
        <v>90</v>
      </c>
      <c r="BQ63" t="s">
        <v>90</v>
      </c>
      <c r="BR63">
        <v>0.9562238442822385</v>
      </c>
      <c r="BS63" t="s">
        <v>90</v>
      </c>
      <c r="BT63" t="s">
        <v>90</v>
      </c>
      <c r="BU63" t="s">
        <v>90</v>
      </c>
      <c r="BV63" t="s">
        <v>90</v>
      </c>
      <c r="BW63" t="s">
        <v>90</v>
      </c>
      <c r="BX63" t="s">
        <v>90</v>
      </c>
      <c r="BY63" t="s">
        <v>90</v>
      </c>
      <c r="BZ63" t="s">
        <v>90</v>
      </c>
      <c r="CA63" t="s">
        <v>90</v>
      </c>
      <c r="CB63" t="s">
        <v>90</v>
      </c>
      <c r="CC63" t="s">
        <v>90</v>
      </c>
      <c r="CD63" t="s">
        <v>90</v>
      </c>
      <c r="CE63" t="s">
        <v>90</v>
      </c>
      <c r="CF63" t="s">
        <v>90</v>
      </c>
    </row>
    <row r="64" spans="1:84">
      <c r="A64">
        <v>41033</v>
      </c>
      <c r="B64" t="s">
        <v>110</v>
      </c>
      <c r="C64" t="s">
        <v>111</v>
      </c>
      <c r="D64">
        <v>257844</v>
      </c>
      <c r="E64" t="s">
        <v>108</v>
      </c>
      <c r="F64" t="s">
        <v>112</v>
      </c>
      <c r="G64">
        <v>63477</v>
      </c>
      <c r="H64" t="s">
        <v>128</v>
      </c>
      <c r="I64" t="s">
        <v>17</v>
      </c>
      <c r="J64" t="s">
        <v>108</v>
      </c>
      <c r="K64">
        <v>13499715</v>
      </c>
      <c r="L64" t="s">
        <v>18</v>
      </c>
      <c r="M64">
        <v>46432</v>
      </c>
      <c r="N64">
        <v>2</v>
      </c>
      <c r="O64">
        <v>40</v>
      </c>
      <c r="P64">
        <v>13</v>
      </c>
      <c r="Q64">
        <v>1</v>
      </c>
      <c r="R64">
        <v>17.28</v>
      </c>
      <c r="S64">
        <v>4.68</v>
      </c>
      <c r="T64">
        <v>0</v>
      </c>
      <c r="U64">
        <v>15.52</v>
      </c>
      <c r="V64">
        <v>-0.97</v>
      </c>
      <c r="W64">
        <v>17.28</v>
      </c>
      <c r="X64">
        <v>4.68</v>
      </c>
      <c r="Y64">
        <v>15.52</v>
      </c>
      <c r="Z64">
        <v>-0.97</v>
      </c>
      <c r="AA64">
        <v>75.470153846153849</v>
      </c>
      <c r="AB64">
        <v>5.3919272727272709</v>
      </c>
      <c r="AC64">
        <v>73.385230769230773</v>
      </c>
      <c r="AD64">
        <v>-0.49148571428571408</v>
      </c>
      <c r="AF64">
        <v>0</v>
      </c>
      <c r="AG64" t="s">
        <v>90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>
        <v>85</v>
      </c>
      <c r="AR64" t="s">
        <v>90</v>
      </c>
      <c r="AS64">
        <v>1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90</v>
      </c>
      <c r="BG64" t="s">
        <v>90</v>
      </c>
      <c r="BH64" t="s">
        <v>90</v>
      </c>
      <c r="BK64" t="s">
        <v>90</v>
      </c>
      <c r="BL64" t="s">
        <v>90</v>
      </c>
      <c r="BM64" t="s">
        <v>90</v>
      </c>
      <c r="BN64" t="s">
        <v>90</v>
      </c>
      <c r="BO64">
        <v>0</v>
      </c>
      <c r="BP64" t="s">
        <v>90</v>
      </c>
      <c r="BQ64" t="s">
        <v>90</v>
      </c>
      <c r="BR64">
        <v>0.9562238442822385</v>
      </c>
      <c r="BS64" t="s">
        <v>90</v>
      </c>
      <c r="BT64" t="s">
        <v>90</v>
      </c>
      <c r="BU64" t="s">
        <v>90</v>
      </c>
      <c r="BV64" t="s">
        <v>90</v>
      </c>
      <c r="BW64" t="s">
        <v>90</v>
      </c>
      <c r="BX64" t="s">
        <v>90</v>
      </c>
      <c r="BY64" t="s">
        <v>90</v>
      </c>
      <c r="BZ64" t="s">
        <v>90</v>
      </c>
      <c r="CA64" t="s">
        <v>90</v>
      </c>
      <c r="CB64" t="s">
        <v>90</v>
      </c>
      <c r="CC64" t="s">
        <v>90</v>
      </c>
      <c r="CD64" t="s">
        <v>90</v>
      </c>
      <c r="CE64" t="s">
        <v>90</v>
      </c>
      <c r="CF64" t="s">
        <v>90</v>
      </c>
    </row>
    <row r="65" spans="1:84">
      <c r="A65">
        <v>41033</v>
      </c>
      <c r="B65" t="s">
        <v>110</v>
      </c>
      <c r="C65" t="s">
        <v>111</v>
      </c>
      <c r="D65">
        <v>257844</v>
      </c>
      <c r="E65" t="s">
        <v>108</v>
      </c>
      <c r="F65" t="s">
        <v>112</v>
      </c>
      <c r="G65">
        <v>128746</v>
      </c>
      <c r="H65" t="s">
        <v>129</v>
      </c>
      <c r="I65" t="s">
        <v>97</v>
      </c>
      <c r="J65" t="s">
        <v>112</v>
      </c>
      <c r="K65">
        <v>13499712</v>
      </c>
      <c r="L65" t="s">
        <v>18</v>
      </c>
      <c r="M65">
        <v>45469</v>
      </c>
      <c r="N65">
        <v>2</v>
      </c>
      <c r="O65">
        <v>40</v>
      </c>
      <c r="P65">
        <v>8</v>
      </c>
      <c r="Q65">
        <v>1</v>
      </c>
      <c r="R65">
        <v>13.11</v>
      </c>
      <c r="S65">
        <v>2.16</v>
      </c>
      <c r="T65">
        <v>0</v>
      </c>
      <c r="U65">
        <v>22.72</v>
      </c>
      <c r="V65">
        <v>0.83</v>
      </c>
      <c r="W65">
        <v>-13.11</v>
      </c>
      <c r="X65">
        <v>-2.16</v>
      </c>
      <c r="Y65">
        <v>-22.72</v>
      </c>
      <c r="Z65">
        <v>-0.83</v>
      </c>
      <c r="AA65">
        <v>39.469692307692313</v>
      </c>
      <c r="AB65">
        <v>-1.7358857142857147</v>
      </c>
      <c r="AC65">
        <v>28.085538461538462</v>
      </c>
      <c r="AD65">
        <v>-0.34508571428571422</v>
      </c>
      <c r="AF65">
        <v>0</v>
      </c>
      <c r="AG65" t="s">
        <v>90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>
        <v>85</v>
      </c>
      <c r="AR65" t="s">
        <v>90</v>
      </c>
      <c r="AS65">
        <v>1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90</v>
      </c>
      <c r="BG65" t="s">
        <v>90</v>
      </c>
      <c r="BH65" t="s">
        <v>90</v>
      </c>
      <c r="BK65" t="s">
        <v>90</v>
      </c>
      <c r="BL65" t="s">
        <v>90</v>
      </c>
      <c r="BM65" t="s">
        <v>90</v>
      </c>
      <c r="BN65" t="s">
        <v>90</v>
      </c>
      <c r="BO65">
        <v>0</v>
      </c>
      <c r="BP65" t="s">
        <v>90</v>
      </c>
      <c r="BQ65" t="s">
        <v>90</v>
      </c>
      <c r="BR65">
        <v>0.9562238442822385</v>
      </c>
      <c r="BS65" t="s">
        <v>90</v>
      </c>
      <c r="BT65" t="s">
        <v>90</v>
      </c>
      <c r="BU65" t="s">
        <v>90</v>
      </c>
      <c r="BV65" t="s">
        <v>90</v>
      </c>
      <c r="BW65" t="s">
        <v>90</v>
      </c>
      <c r="BX65" t="s">
        <v>90</v>
      </c>
      <c r="BY65" t="s">
        <v>90</v>
      </c>
      <c r="BZ65" t="s">
        <v>90</v>
      </c>
      <c r="CA65" t="s">
        <v>90</v>
      </c>
      <c r="CB65" t="s">
        <v>90</v>
      </c>
      <c r="CC65" t="s">
        <v>90</v>
      </c>
      <c r="CD65" t="s">
        <v>90</v>
      </c>
      <c r="CE65" t="s">
        <v>90</v>
      </c>
      <c r="CF65" t="s">
        <v>90</v>
      </c>
    </row>
    <row r="66" spans="1:84">
      <c r="A66">
        <v>41033</v>
      </c>
      <c r="B66" t="s">
        <v>110</v>
      </c>
      <c r="C66" t="s">
        <v>111</v>
      </c>
      <c r="D66">
        <v>257844</v>
      </c>
      <c r="E66" t="s">
        <v>108</v>
      </c>
      <c r="F66" t="s">
        <v>112</v>
      </c>
      <c r="G66">
        <v>87508</v>
      </c>
      <c r="H66" t="s">
        <v>115</v>
      </c>
      <c r="I66" t="s">
        <v>28</v>
      </c>
      <c r="J66" t="s">
        <v>108</v>
      </c>
      <c r="K66">
        <v>13499711</v>
      </c>
      <c r="L66" t="s">
        <v>18</v>
      </c>
      <c r="M66">
        <v>63477</v>
      </c>
      <c r="N66">
        <v>2</v>
      </c>
      <c r="O66">
        <v>40</v>
      </c>
      <c r="P66">
        <v>7</v>
      </c>
      <c r="Q66">
        <v>1</v>
      </c>
      <c r="R66">
        <v>4.79</v>
      </c>
      <c r="S66">
        <v>6.23</v>
      </c>
      <c r="T66">
        <v>0</v>
      </c>
      <c r="U66">
        <v>17.59</v>
      </c>
      <c r="V66">
        <v>6.12</v>
      </c>
      <c r="W66">
        <v>4.79</v>
      </c>
      <c r="X66">
        <v>6.23</v>
      </c>
      <c r="Y66">
        <v>17.59</v>
      </c>
      <c r="Z66">
        <v>6.12</v>
      </c>
      <c r="AA66">
        <v>60.674307692307693</v>
      </c>
      <c r="AB66">
        <v>6.9898363636363641</v>
      </c>
      <c r="AC66">
        <v>75.837384615384622</v>
      </c>
      <c r="AD66">
        <v>6.8764363636363637</v>
      </c>
      <c r="AF66">
        <v>0</v>
      </c>
      <c r="AG66" t="s">
        <v>90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>
        <v>85</v>
      </c>
      <c r="AR66" t="s">
        <v>90</v>
      </c>
      <c r="AS66">
        <v>1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90</v>
      </c>
      <c r="BG66" t="s">
        <v>90</v>
      </c>
      <c r="BH66" t="s">
        <v>90</v>
      </c>
      <c r="BK66" t="s">
        <v>90</v>
      </c>
      <c r="BL66" t="s">
        <v>90</v>
      </c>
      <c r="BM66" t="s">
        <v>90</v>
      </c>
      <c r="BN66" t="s">
        <v>90</v>
      </c>
      <c r="BO66">
        <v>0</v>
      </c>
      <c r="BP66" t="s">
        <v>90</v>
      </c>
      <c r="BQ66" t="s">
        <v>90</v>
      </c>
      <c r="BR66">
        <v>0.9562238442822385</v>
      </c>
      <c r="BS66" t="s">
        <v>90</v>
      </c>
      <c r="BT66" t="s">
        <v>90</v>
      </c>
      <c r="BU66" t="s">
        <v>90</v>
      </c>
      <c r="BV66" t="s">
        <v>90</v>
      </c>
      <c r="BW66" t="s">
        <v>90</v>
      </c>
      <c r="BX66" t="s">
        <v>90</v>
      </c>
      <c r="BY66" t="s">
        <v>90</v>
      </c>
      <c r="BZ66" t="s">
        <v>90</v>
      </c>
      <c r="CA66" t="s">
        <v>90</v>
      </c>
      <c r="CB66" t="s">
        <v>90</v>
      </c>
      <c r="CC66" t="s">
        <v>90</v>
      </c>
      <c r="CD66" t="s">
        <v>90</v>
      </c>
      <c r="CE66" t="s">
        <v>90</v>
      </c>
      <c r="CF66" t="s">
        <v>90</v>
      </c>
    </row>
    <row r="67" spans="1:84">
      <c r="A67">
        <v>41033</v>
      </c>
      <c r="B67" t="s">
        <v>110</v>
      </c>
      <c r="C67" t="s">
        <v>111</v>
      </c>
      <c r="D67">
        <v>257844</v>
      </c>
      <c r="E67" t="s">
        <v>108</v>
      </c>
      <c r="F67" t="s">
        <v>112</v>
      </c>
      <c r="G67">
        <v>72148</v>
      </c>
      <c r="H67" t="s">
        <v>130</v>
      </c>
      <c r="I67" t="s">
        <v>97</v>
      </c>
      <c r="J67" t="s">
        <v>112</v>
      </c>
      <c r="K67">
        <v>13499708</v>
      </c>
      <c r="L67" t="s">
        <v>18</v>
      </c>
      <c r="M67">
        <v>128746</v>
      </c>
      <c r="N67">
        <v>2</v>
      </c>
      <c r="O67">
        <v>40</v>
      </c>
      <c r="P67">
        <v>3</v>
      </c>
      <c r="Q67">
        <v>1</v>
      </c>
      <c r="R67">
        <v>21.28</v>
      </c>
      <c r="S67">
        <v>-7.08</v>
      </c>
      <c r="T67">
        <v>0</v>
      </c>
      <c r="U67">
        <v>11.36</v>
      </c>
      <c r="V67">
        <v>1.92</v>
      </c>
      <c r="W67">
        <v>-21.28</v>
      </c>
      <c r="X67">
        <v>7.08</v>
      </c>
      <c r="Y67">
        <v>-11.36</v>
      </c>
      <c r="Z67">
        <v>-1.92</v>
      </c>
      <c r="AA67">
        <v>29.791384615384615</v>
      </c>
      <c r="AB67">
        <v>7.8661090909090907</v>
      </c>
      <c r="AC67">
        <v>41.542769230769238</v>
      </c>
      <c r="AD67">
        <v>-1.4849142857142859</v>
      </c>
      <c r="AF67">
        <v>0</v>
      </c>
      <c r="AG67" t="s">
        <v>90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>
        <v>85</v>
      </c>
      <c r="AR67" t="s">
        <v>90</v>
      </c>
      <c r="AS67">
        <v>1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90</v>
      </c>
      <c r="BG67" t="s">
        <v>90</v>
      </c>
      <c r="BH67" t="s">
        <v>90</v>
      </c>
      <c r="BK67" t="s">
        <v>90</v>
      </c>
      <c r="BL67" t="s">
        <v>90</v>
      </c>
      <c r="BM67" t="s">
        <v>90</v>
      </c>
      <c r="BN67" t="s">
        <v>90</v>
      </c>
      <c r="BO67">
        <v>0</v>
      </c>
      <c r="BP67" t="s">
        <v>90</v>
      </c>
      <c r="BQ67" t="s">
        <v>90</v>
      </c>
      <c r="BR67">
        <v>0.9562238442822385</v>
      </c>
      <c r="BS67" t="s">
        <v>90</v>
      </c>
      <c r="BT67" t="s">
        <v>90</v>
      </c>
      <c r="BU67" t="s">
        <v>90</v>
      </c>
      <c r="BV67" t="s">
        <v>90</v>
      </c>
      <c r="BW67" t="s">
        <v>90</v>
      </c>
      <c r="BX67" t="s">
        <v>90</v>
      </c>
      <c r="BY67" t="s">
        <v>90</v>
      </c>
      <c r="BZ67" t="s">
        <v>90</v>
      </c>
      <c r="CA67" t="s">
        <v>90</v>
      </c>
      <c r="CB67" t="s">
        <v>90</v>
      </c>
      <c r="CC67" t="s">
        <v>90</v>
      </c>
      <c r="CD67" t="s">
        <v>90</v>
      </c>
      <c r="CE67" t="s">
        <v>90</v>
      </c>
      <c r="CF67" t="s">
        <v>90</v>
      </c>
    </row>
    <row r="68" spans="1:84">
      <c r="A68">
        <v>41033</v>
      </c>
      <c r="B68" t="s">
        <v>110</v>
      </c>
      <c r="C68" t="s">
        <v>111</v>
      </c>
      <c r="D68">
        <v>257844</v>
      </c>
      <c r="E68" t="s">
        <v>108</v>
      </c>
      <c r="F68" t="s">
        <v>112</v>
      </c>
      <c r="G68">
        <v>3436</v>
      </c>
      <c r="H68" t="s">
        <v>114</v>
      </c>
      <c r="I68" t="s">
        <v>17</v>
      </c>
      <c r="J68" t="s">
        <v>108</v>
      </c>
      <c r="K68">
        <v>13499701</v>
      </c>
      <c r="L68" t="s">
        <v>99</v>
      </c>
      <c r="M68">
        <v>54702</v>
      </c>
      <c r="N68">
        <v>2</v>
      </c>
      <c r="O68">
        <v>39</v>
      </c>
      <c r="P68">
        <v>58</v>
      </c>
      <c r="Q68">
        <v>1</v>
      </c>
      <c r="R68">
        <v>14.39</v>
      </c>
      <c r="S68">
        <v>-14.04</v>
      </c>
      <c r="T68">
        <v>0</v>
      </c>
      <c r="U68">
        <v>26.87</v>
      </c>
      <c r="V68">
        <v>-4.08</v>
      </c>
      <c r="W68">
        <v>14.39</v>
      </c>
      <c r="X68">
        <v>-14.04</v>
      </c>
      <c r="Y68">
        <v>26.87</v>
      </c>
      <c r="Z68">
        <v>-4.08</v>
      </c>
      <c r="AA68">
        <v>72.046615384615393</v>
      </c>
      <c r="AB68">
        <v>-15.075999999999999</v>
      </c>
      <c r="AC68">
        <v>86.830615384615385</v>
      </c>
      <c r="AD68">
        <v>-3.7507200000000003</v>
      </c>
      <c r="AF68">
        <v>0</v>
      </c>
      <c r="AG68" t="s">
        <v>90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>
        <v>84</v>
      </c>
      <c r="AR68" t="s">
        <v>90</v>
      </c>
      <c r="AS68">
        <v>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90</v>
      </c>
      <c r="BG68" t="s">
        <v>90</v>
      </c>
      <c r="BH68" t="s">
        <v>90</v>
      </c>
      <c r="BK68" t="s">
        <v>90</v>
      </c>
      <c r="BL68" t="s">
        <v>90</v>
      </c>
      <c r="BM68" t="s">
        <v>90</v>
      </c>
      <c r="BN68" t="s">
        <v>90</v>
      </c>
      <c r="BO68">
        <v>0</v>
      </c>
      <c r="BP68" t="s">
        <v>90</v>
      </c>
      <c r="BQ68" t="s">
        <v>90</v>
      </c>
      <c r="BR68">
        <v>0.90677602523659306</v>
      </c>
      <c r="BS68" t="s">
        <v>90</v>
      </c>
      <c r="BT68" t="s">
        <v>90</v>
      </c>
      <c r="BU68" t="s">
        <v>90</v>
      </c>
      <c r="BV68" t="s">
        <v>90</v>
      </c>
      <c r="BW68" t="s">
        <v>90</v>
      </c>
      <c r="BX68" t="s">
        <v>90</v>
      </c>
      <c r="BY68" t="s">
        <v>90</v>
      </c>
      <c r="BZ68" t="s">
        <v>90</v>
      </c>
      <c r="CA68" t="s">
        <v>90</v>
      </c>
      <c r="CB68" t="s">
        <v>90</v>
      </c>
      <c r="CC68" t="s">
        <v>90</v>
      </c>
      <c r="CD68" t="s">
        <v>90</v>
      </c>
      <c r="CE68" t="s">
        <v>90</v>
      </c>
      <c r="CF68" t="s">
        <v>90</v>
      </c>
    </row>
    <row r="69" spans="1:84">
      <c r="A69">
        <v>41033</v>
      </c>
      <c r="B69" t="s">
        <v>110</v>
      </c>
      <c r="C69" t="s">
        <v>111</v>
      </c>
      <c r="D69">
        <v>257844</v>
      </c>
      <c r="E69" t="s">
        <v>108</v>
      </c>
      <c r="F69" t="s">
        <v>112</v>
      </c>
      <c r="G69">
        <v>20525</v>
      </c>
      <c r="H69" t="s">
        <v>124</v>
      </c>
      <c r="I69" t="s">
        <v>26</v>
      </c>
      <c r="J69" t="s">
        <v>112</v>
      </c>
      <c r="K69">
        <v>13499703</v>
      </c>
      <c r="L69" t="s">
        <v>99</v>
      </c>
      <c r="M69">
        <v>95755</v>
      </c>
      <c r="N69">
        <v>2</v>
      </c>
      <c r="O69">
        <v>39</v>
      </c>
      <c r="P69">
        <v>55</v>
      </c>
      <c r="Q69">
        <v>1</v>
      </c>
      <c r="R69">
        <v>27.2</v>
      </c>
      <c r="S69">
        <v>-10.32</v>
      </c>
      <c r="T69">
        <v>0</v>
      </c>
      <c r="U69">
        <v>16.64</v>
      </c>
      <c r="V69">
        <v>-14.89</v>
      </c>
      <c r="W69">
        <v>-27.2</v>
      </c>
      <c r="X69">
        <v>10.32</v>
      </c>
      <c r="Y69">
        <v>-16.64</v>
      </c>
      <c r="Z69">
        <v>14.89</v>
      </c>
      <c r="AA69">
        <v>22.778461538461542</v>
      </c>
      <c r="AB69">
        <v>11.206254545454545</v>
      </c>
      <c r="AC69">
        <v>35.287999999999997</v>
      </c>
      <c r="AD69">
        <v>16.691000000000003</v>
      </c>
      <c r="AF69">
        <v>0</v>
      </c>
      <c r="AG69" t="s">
        <v>90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>
        <v>84</v>
      </c>
      <c r="AR69" t="s">
        <v>90</v>
      </c>
      <c r="AS69">
        <v>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90</v>
      </c>
      <c r="BG69" t="s">
        <v>90</v>
      </c>
      <c r="BH69" t="s">
        <v>90</v>
      </c>
      <c r="BK69" t="s">
        <v>90</v>
      </c>
      <c r="BL69" t="s">
        <v>90</v>
      </c>
      <c r="BM69" t="s">
        <v>90</v>
      </c>
      <c r="BN69" t="s">
        <v>90</v>
      </c>
      <c r="BO69">
        <v>0</v>
      </c>
      <c r="BP69" t="s">
        <v>90</v>
      </c>
      <c r="BQ69" t="s">
        <v>90</v>
      </c>
      <c r="BR69">
        <v>0.90677602523659306</v>
      </c>
      <c r="BS69" t="s">
        <v>90</v>
      </c>
      <c r="BT69" t="s">
        <v>90</v>
      </c>
      <c r="BU69" t="s">
        <v>90</v>
      </c>
      <c r="BV69" t="s">
        <v>90</v>
      </c>
      <c r="BW69" t="s">
        <v>90</v>
      </c>
      <c r="BX69" t="s">
        <v>90</v>
      </c>
      <c r="BY69" t="s">
        <v>90</v>
      </c>
      <c r="BZ69" t="s">
        <v>90</v>
      </c>
      <c r="CA69" t="s">
        <v>90</v>
      </c>
      <c r="CB69" t="s">
        <v>90</v>
      </c>
      <c r="CC69" t="s">
        <v>90</v>
      </c>
      <c r="CD69" t="s">
        <v>90</v>
      </c>
      <c r="CE69" t="s">
        <v>90</v>
      </c>
      <c r="CF69" t="s">
        <v>90</v>
      </c>
    </row>
    <row r="70" spans="1:84">
      <c r="A70">
        <v>41033</v>
      </c>
      <c r="B70" t="s">
        <v>110</v>
      </c>
      <c r="C70" t="s">
        <v>111</v>
      </c>
      <c r="D70">
        <v>257844</v>
      </c>
      <c r="E70" t="s">
        <v>108</v>
      </c>
      <c r="F70" t="s">
        <v>112</v>
      </c>
      <c r="G70">
        <v>46432</v>
      </c>
      <c r="H70" t="s">
        <v>126</v>
      </c>
      <c r="I70" t="s">
        <v>17</v>
      </c>
      <c r="J70" t="s">
        <v>108</v>
      </c>
      <c r="K70">
        <v>13499695</v>
      </c>
      <c r="L70" t="s">
        <v>103</v>
      </c>
      <c r="N70">
        <v>2</v>
      </c>
      <c r="O70">
        <v>39</v>
      </c>
      <c r="P70">
        <v>47</v>
      </c>
      <c r="Q70">
        <v>1</v>
      </c>
      <c r="R70">
        <v>-19.45</v>
      </c>
      <c r="S70">
        <v>18.62</v>
      </c>
      <c r="T70">
        <v>0</v>
      </c>
      <c r="U70">
        <v>-6.97</v>
      </c>
      <c r="V70">
        <v>8.25</v>
      </c>
      <c r="W70">
        <v>-19.45</v>
      </c>
      <c r="X70">
        <v>18.62</v>
      </c>
      <c r="Y70">
        <v>-6.97</v>
      </c>
      <c r="Z70">
        <v>8.25</v>
      </c>
      <c r="AA70">
        <v>31.959230769230771</v>
      </c>
      <c r="AB70">
        <v>23.778000000000002</v>
      </c>
      <c r="AC70">
        <v>46.74323076923077</v>
      </c>
      <c r="AD70">
        <v>9.0722727272727255</v>
      </c>
      <c r="AF70">
        <v>0</v>
      </c>
      <c r="AG70" t="s">
        <v>90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>
        <v>84</v>
      </c>
      <c r="AR70" t="s">
        <v>90</v>
      </c>
      <c r="AS70">
        <v>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90</v>
      </c>
      <c r="BG70" t="s">
        <v>90</v>
      </c>
      <c r="BH70" t="s">
        <v>90</v>
      </c>
      <c r="BK70" t="s">
        <v>90</v>
      </c>
      <c r="BL70" t="s">
        <v>90</v>
      </c>
      <c r="BM70" t="s">
        <v>90</v>
      </c>
      <c r="BN70" t="s">
        <v>90</v>
      </c>
      <c r="BO70">
        <v>0</v>
      </c>
      <c r="BP70" t="s">
        <v>90</v>
      </c>
      <c r="BQ70" t="s">
        <v>90</v>
      </c>
      <c r="BR70">
        <v>0.90677602523659306</v>
      </c>
      <c r="BS70" t="s">
        <v>90</v>
      </c>
      <c r="BT70" t="s">
        <v>90</v>
      </c>
      <c r="BU70" t="s">
        <v>90</v>
      </c>
      <c r="BV70" t="s">
        <v>90</v>
      </c>
      <c r="BW70" t="s">
        <v>90</v>
      </c>
      <c r="BX70" t="s">
        <v>90</v>
      </c>
      <c r="BY70" t="s">
        <v>90</v>
      </c>
      <c r="BZ70" t="s">
        <v>90</v>
      </c>
      <c r="CA70" t="s">
        <v>90</v>
      </c>
      <c r="CB70" t="s">
        <v>90</v>
      </c>
      <c r="CC70" t="s">
        <v>90</v>
      </c>
      <c r="CD70" t="s">
        <v>90</v>
      </c>
      <c r="CE70" t="s">
        <v>90</v>
      </c>
      <c r="CF70" t="s">
        <v>90</v>
      </c>
    </row>
    <row r="71" spans="1:84">
      <c r="A71">
        <v>41033</v>
      </c>
      <c r="B71" t="s">
        <v>110</v>
      </c>
      <c r="C71" t="s">
        <v>111</v>
      </c>
      <c r="D71">
        <v>257844</v>
      </c>
      <c r="E71" t="s">
        <v>108</v>
      </c>
      <c r="F71" t="s">
        <v>112</v>
      </c>
      <c r="G71">
        <v>25962</v>
      </c>
      <c r="H71" t="s">
        <v>125</v>
      </c>
      <c r="I71" t="s">
        <v>26</v>
      </c>
      <c r="J71" t="s">
        <v>108</v>
      </c>
      <c r="K71">
        <v>13499662</v>
      </c>
      <c r="L71" t="s">
        <v>22</v>
      </c>
      <c r="N71">
        <v>2</v>
      </c>
      <c r="O71">
        <v>38</v>
      </c>
      <c r="P71">
        <v>40</v>
      </c>
      <c r="Q71">
        <v>1</v>
      </c>
      <c r="R71">
        <v>36.72</v>
      </c>
      <c r="S71">
        <v>-2.69</v>
      </c>
      <c r="T71">
        <v>0</v>
      </c>
      <c r="U71">
        <v>47.04</v>
      </c>
      <c r="V71">
        <v>6.14</v>
      </c>
      <c r="W71">
        <v>36.72</v>
      </c>
      <c r="X71">
        <v>-2.69</v>
      </c>
      <c r="Y71">
        <v>47.04</v>
      </c>
      <c r="Z71">
        <v>6.14</v>
      </c>
      <c r="AA71">
        <v>103.176</v>
      </c>
      <c r="AB71">
        <v>-2.290114285714286</v>
      </c>
      <c r="AC71">
        <v>108.7835294117647</v>
      </c>
      <c r="AD71">
        <v>6.8970545454545444</v>
      </c>
      <c r="AF71">
        <v>1</v>
      </c>
      <c r="AG71">
        <v>6.8239999999999981</v>
      </c>
      <c r="AH71">
        <v>5.9501142857142861</v>
      </c>
      <c r="AI71">
        <v>2.290114285714286</v>
      </c>
      <c r="AJ71">
        <v>1.3698857142857142</v>
      </c>
      <c r="AK71">
        <v>9.0537746831396912</v>
      </c>
      <c r="AL71">
        <v>7.1980274688023131</v>
      </c>
      <c r="AM71">
        <v>6.9601410093620988</v>
      </c>
      <c r="AN71">
        <v>6.9601410093620988</v>
      </c>
      <c r="AO71">
        <v>1.3698857142857142</v>
      </c>
      <c r="AP71">
        <v>52.437439906017289</v>
      </c>
      <c r="AQ71">
        <v>83</v>
      </c>
      <c r="AR71" t="s">
        <v>90</v>
      </c>
      <c r="AS71">
        <v>0</v>
      </c>
      <c r="AV71" t="s">
        <v>90</v>
      </c>
      <c r="AW71" t="s">
        <v>90</v>
      </c>
      <c r="AX71" t="s">
        <v>90</v>
      </c>
      <c r="AY71" t="s">
        <v>118</v>
      </c>
      <c r="AZ71" t="s">
        <v>88</v>
      </c>
      <c r="BA71">
        <v>6.2560122211428668</v>
      </c>
      <c r="BB71" t="s">
        <v>90</v>
      </c>
      <c r="BC71" t="s">
        <v>90</v>
      </c>
      <c r="BD71" t="s">
        <v>90</v>
      </c>
      <c r="BE71" t="s">
        <v>90</v>
      </c>
      <c r="BF71" t="s">
        <v>90</v>
      </c>
      <c r="BG71" t="s">
        <v>90</v>
      </c>
      <c r="BH71" t="s">
        <v>90</v>
      </c>
      <c r="BK71">
        <v>5</v>
      </c>
      <c r="BL71">
        <v>24</v>
      </c>
      <c r="BM71">
        <v>59</v>
      </c>
      <c r="BN71">
        <v>1</v>
      </c>
      <c r="BO71">
        <v>0</v>
      </c>
      <c r="BP71">
        <v>26</v>
      </c>
      <c r="BQ71">
        <v>33</v>
      </c>
      <c r="BR71">
        <v>0.90677602523659306</v>
      </c>
      <c r="BS71">
        <v>1.2206122688179892</v>
      </c>
      <c r="BT71">
        <v>1.2357362986497222</v>
      </c>
      <c r="BU71">
        <v>1</v>
      </c>
      <c r="BV71" t="s">
        <v>90</v>
      </c>
      <c r="BW71">
        <v>1</v>
      </c>
      <c r="BX71">
        <v>1</v>
      </c>
      <c r="BY71">
        <v>0.99761755485893411</v>
      </c>
      <c r="BZ71">
        <v>1.0279082619508151</v>
      </c>
      <c r="CA71">
        <v>1</v>
      </c>
      <c r="CB71">
        <v>1</v>
      </c>
      <c r="CC71">
        <v>0.28742704992515339</v>
      </c>
      <c r="CD71">
        <v>0.37812141221477114</v>
      </c>
      <c r="CE71" t="s">
        <v>90</v>
      </c>
      <c r="CF71" t="s">
        <v>90</v>
      </c>
    </row>
    <row r="72" spans="1:84">
      <c r="A72">
        <v>41033</v>
      </c>
      <c r="B72" t="s">
        <v>110</v>
      </c>
      <c r="C72" t="s">
        <v>111</v>
      </c>
      <c r="D72">
        <v>257844</v>
      </c>
      <c r="E72" t="s">
        <v>108</v>
      </c>
      <c r="F72" t="s">
        <v>112</v>
      </c>
      <c r="G72">
        <v>8725</v>
      </c>
      <c r="H72" t="s">
        <v>102</v>
      </c>
      <c r="I72" t="s">
        <v>17</v>
      </c>
      <c r="J72" t="s">
        <v>108</v>
      </c>
      <c r="K72">
        <v>13499658</v>
      </c>
      <c r="L72" t="s">
        <v>18</v>
      </c>
      <c r="M72">
        <v>71209</v>
      </c>
      <c r="N72">
        <v>2</v>
      </c>
      <c r="O72">
        <v>38</v>
      </c>
      <c r="P72">
        <v>30</v>
      </c>
      <c r="Q72">
        <v>1</v>
      </c>
      <c r="R72">
        <v>16</v>
      </c>
      <c r="S72">
        <v>-16.93</v>
      </c>
      <c r="T72">
        <v>0</v>
      </c>
      <c r="U72">
        <v>32.79</v>
      </c>
      <c r="V72">
        <v>-2.29</v>
      </c>
      <c r="W72">
        <v>16</v>
      </c>
      <c r="X72">
        <v>-16.93</v>
      </c>
      <c r="Y72">
        <v>32.79</v>
      </c>
      <c r="Z72">
        <v>-2.29</v>
      </c>
      <c r="AA72">
        <v>73.953846153846158</v>
      </c>
      <c r="AB72">
        <v>-20.567</v>
      </c>
      <c r="AC72">
        <v>94.396363636363631</v>
      </c>
      <c r="AD72">
        <v>-1.8718285714285718</v>
      </c>
      <c r="AF72">
        <v>0</v>
      </c>
      <c r="AG72" t="s">
        <v>90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>
        <v>83</v>
      </c>
      <c r="AR72" t="s">
        <v>90</v>
      </c>
      <c r="AS72">
        <v>1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90</v>
      </c>
      <c r="BG72" t="s">
        <v>90</v>
      </c>
      <c r="BH72" t="s">
        <v>90</v>
      </c>
      <c r="BK72" t="s">
        <v>90</v>
      </c>
      <c r="BL72" t="s">
        <v>90</v>
      </c>
      <c r="BM72" t="s">
        <v>90</v>
      </c>
      <c r="BN72" t="s">
        <v>90</v>
      </c>
      <c r="BO72">
        <v>0</v>
      </c>
      <c r="BP72" t="s">
        <v>90</v>
      </c>
      <c r="BQ72" t="s">
        <v>90</v>
      </c>
      <c r="BR72">
        <v>0.90677602523659306</v>
      </c>
      <c r="BS72" t="s">
        <v>90</v>
      </c>
      <c r="BT72" t="s">
        <v>90</v>
      </c>
      <c r="BU72" t="s">
        <v>90</v>
      </c>
      <c r="BV72" t="s">
        <v>90</v>
      </c>
      <c r="BW72" t="s">
        <v>90</v>
      </c>
      <c r="BX72" t="s">
        <v>90</v>
      </c>
      <c r="BY72" t="s">
        <v>90</v>
      </c>
      <c r="BZ72" t="s">
        <v>90</v>
      </c>
      <c r="CA72" t="s">
        <v>90</v>
      </c>
      <c r="CB72" t="s">
        <v>90</v>
      </c>
      <c r="CC72" t="s">
        <v>90</v>
      </c>
      <c r="CD72" t="s">
        <v>90</v>
      </c>
      <c r="CE72" t="s">
        <v>90</v>
      </c>
      <c r="CF72" t="s">
        <v>90</v>
      </c>
    </row>
    <row r="73" spans="1:84">
      <c r="A73">
        <v>41033</v>
      </c>
      <c r="B73" t="s">
        <v>110</v>
      </c>
      <c r="C73" t="s">
        <v>111</v>
      </c>
      <c r="D73">
        <v>257844</v>
      </c>
      <c r="E73" t="s">
        <v>108</v>
      </c>
      <c r="F73" t="s">
        <v>112</v>
      </c>
      <c r="G73">
        <v>54702</v>
      </c>
      <c r="H73" t="s">
        <v>119</v>
      </c>
      <c r="I73" t="s">
        <v>26</v>
      </c>
      <c r="J73" t="s">
        <v>108</v>
      </c>
      <c r="K73">
        <v>13499657</v>
      </c>
      <c r="L73" t="s">
        <v>20</v>
      </c>
      <c r="N73">
        <v>2</v>
      </c>
      <c r="O73">
        <v>38</v>
      </c>
      <c r="P73">
        <v>28</v>
      </c>
      <c r="Q73">
        <v>1</v>
      </c>
      <c r="R73">
        <v>30.48</v>
      </c>
      <c r="S73">
        <v>-22.66</v>
      </c>
      <c r="T73">
        <v>0</v>
      </c>
      <c r="U73">
        <v>9.6</v>
      </c>
      <c r="V73">
        <v>-17.670000000000002</v>
      </c>
      <c r="W73">
        <v>30.48</v>
      </c>
      <c r="X73">
        <v>-22.66</v>
      </c>
      <c r="Y73">
        <v>9.6</v>
      </c>
      <c r="Z73">
        <v>-17.670000000000002</v>
      </c>
      <c r="AA73">
        <v>91.107076923076932</v>
      </c>
      <c r="AB73">
        <v>-31.454000000000001</v>
      </c>
      <c r="AC73">
        <v>66.372307692307686</v>
      </c>
      <c r="AD73">
        <v>-21.973000000000003</v>
      </c>
      <c r="AF73">
        <v>0</v>
      </c>
      <c r="AG73" t="s">
        <v>90</v>
      </c>
      <c r="AH73" t="s">
        <v>90</v>
      </c>
      <c r="AI73" t="s">
        <v>90</v>
      </c>
      <c r="AJ73" t="s">
        <v>90</v>
      </c>
      <c r="AK73" t="s">
        <v>90</v>
      </c>
      <c r="AL73" t="s">
        <v>90</v>
      </c>
      <c r="AM73" t="s">
        <v>90</v>
      </c>
      <c r="AN73" t="s">
        <v>90</v>
      </c>
      <c r="AO73" t="s">
        <v>90</v>
      </c>
      <c r="AP73" t="s">
        <v>90</v>
      </c>
      <c r="AQ73">
        <v>83</v>
      </c>
      <c r="AR73" t="s">
        <v>90</v>
      </c>
      <c r="AS73">
        <v>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90</v>
      </c>
      <c r="BG73" t="s">
        <v>90</v>
      </c>
      <c r="BH73" t="s">
        <v>90</v>
      </c>
      <c r="BK73" t="s">
        <v>90</v>
      </c>
      <c r="BL73" t="s">
        <v>90</v>
      </c>
      <c r="BM73" t="s">
        <v>90</v>
      </c>
      <c r="BN73" t="s">
        <v>90</v>
      </c>
      <c r="BO73">
        <v>0</v>
      </c>
      <c r="BP73" t="s">
        <v>90</v>
      </c>
      <c r="BQ73" t="s">
        <v>90</v>
      </c>
      <c r="BR73">
        <v>0.90677602523659306</v>
      </c>
      <c r="BS73" t="s">
        <v>90</v>
      </c>
      <c r="BT73" t="s">
        <v>90</v>
      </c>
      <c r="BU73" t="s">
        <v>90</v>
      </c>
      <c r="BV73" t="s">
        <v>90</v>
      </c>
      <c r="BW73" t="s">
        <v>90</v>
      </c>
      <c r="BX73" t="s">
        <v>90</v>
      </c>
      <c r="BY73" t="s">
        <v>90</v>
      </c>
      <c r="BZ73" t="s">
        <v>90</v>
      </c>
      <c r="CA73" t="s">
        <v>90</v>
      </c>
      <c r="CB73" t="s">
        <v>90</v>
      </c>
      <c r="CC73" t="s">
        <v>90</v>
      </c>
      <c r="CD73" t="s">
        <v>90</v>
      </c>
      <c r="CE73" t="s">
        <v>90</v>
      </c>
      <c r="CF73" t="s">
        <v>90</v>
      </c>
    </row>
    <row r="74" spans="1:84">
      <c r="A74">
        <v>41033</v>
      </c>
      <c r="B74" t="s">
        <v>110</v>
      </c>
      <c r="C74" t="s">
        <v>111</v>
      </c>
      <c r="D74">
        <v>257844</v>
      </c>
      <c r="E74" t="s">
        <v>108</v>
      </c>
      <c r="F74" t="s">
        <v>112</v>
      </c>
      <c r="G74">
        <v>25962</v>
      </c>
      <c r="H74" t="s">
        <v>125</v>
      </c>
      <c r="I74" t="s">
        <v>26</v>
      </c>
      <c r="J74" t="s">
        <v>108</v>
      </c>
      <c r="K74">
        <v>13499652</v>
      </c>
      <c r="L74" t="s">
        <v>18</v>
      </c>
      <c r="M74">
        <v>54702</v>
      </c>
      <c r="N74">
        <v>2</v>
      </c>
      <c r="O74">
        <v>38</v>
      </c>
      <c r="P74">
        <v>23</v>
      </c>
      <c r="Q74">
        <v>1</v>
      </c>
      <c r="R74">
        <v>10.88</v>
      </c>
      <c r="S74">
        <v>-3.13</v>
      </c>
      <c r="T74">
        <v>0</v>
      </c>
      <c r="U74">
        <v>13.75</v>
      </c>
      <c r="V74">
        <v>-18</v>
      </c>
      <c r="W74">
        <v>10.88</v>
      </c>
      <c r="X74">
        <v>-3.13</v>
      </c>
      <c r="Y74">
        <v>13.75</v>
      </c>
      <c r="Z74">
        <v>-18</v>
      </c>
      <c r="AA74">
        <v>67.888615384615392</v>
      </c>
      <c r="AB74">
        <v>-2.7502285714285719</v>
      </c>
      <c r="AC74">
        <v>71.288461538461533</v>
      </c>
      <c r="AD74">
        <v>-22.6</v>
      </c>
      <c r="AF74">
        <v>0</v>
      </c>
      <c r="AG74" t="s">
        <v>90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>
        <v>83</v>
      </c>
      <c r="AR74" t="s">
        <v>90</v>
      </c>
      <c r="AS74">
        <v>2</v>
      </c>
      <c r="AV74">
        <v>30.693384615384616</v>
      </c>
      <c r="AW74">
        <v>4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90</v>
      </c>
      <c r="BG74" t="s">
        <v>90</v>
      </c>
      <c r="BH74" t="s">
        <v>90</v>
      </c>
      <c r="BK74" t="s">
        <v>90</v>
      </c>
      <c r="BL74" t="s">
        <v>90</v>
      </c>
      <c r="BM74" t="s">
        <v>90</v>
      </c>
      <c r="BN74" t="s">
        <v>90</v>
      </c>
      <c r="BO74">
        <v>0</v>
      </c>
      <c r="BP74" t="s">
        <v>90</v>
      </c>
      <c r="BQ74" t="s">
        <v>90</v>
      </c>
      <c r="BR74">
        <v>0.90677602523659306</v>
      </c>
      <c r="BS74" t="s">
        <v>90</v>
      </c>
      <c r="BT74" t="s">
        <v>90</v>
      </c>
      <c r="BU74" t="s">
        <v>90</v>
      </c>
      <c r="BV74" t="s">
        <v>90</v>
      </c>
      <c r="BW74" t="s">
        <v>90</v>
      </c>
      <c r="BX74" t="s">
        <v>90</v>
      </c>
      <c r="BY74" t="s">
        <v>90</v>
      </c>
      <c r="BZ74" t="s">
        <v>90</v>
      </c>
      <c r="CA74" t="s">
        <v>90</v>
      </c>
      <c r="CB74" t="s">
        <v>90</v>
      </c>
      <c r="CC74" t="s">
        <v>90</v>
      </c>
      <c r="CD74" t="s">
        <v>90</v>
      </c>
      <c r="CE74" t="s">
        <v>90</v>
      </c>
      <c r="CF74" t="s">
        <v>90</v>
      </c>
    </row>
    <row r="75" spans="1:84">
      <c r="A75">
        <v>41033</v>
      </c>
      <c r="B75" t="s">
        <v>110</v>
      </c>
      <c r="C75" t="s">
        <v>111</v>
      </c>
      <c r="D75">
        <v>257844</v>
      </c>
      <c r="E75" t="s">
        <v>108</v>
      </c>
      <c r="F75" t="s">
        <v>112</v>
      </c>
      <c r="G75">
        <v>1118</v>
      </c>
      <c r="H75" t="s">
        <v>120</v>
      </c>
      <c r="I75" t="s">
        <v>17</v>
      </c>
      <c r="J75" t="s">
        <v>108</v>
      </c>
      <c r="K75">
        <v>13499647</v>
      </c>
      <c r="L75" t="s">
        <v>18</v>
      </c>
      <c r="M75">
        <v>25962</v>
      </c>
      <c r="N75">
        <v>2</v>
      </c>
      <c r="O75">
        <v>38</v>
      </c>
      <c r="P75">
        <v>19</v>
      </c>
      <c r="Q75">
        <v>1</v>
      </c>
      <c r="R75">
        <v>-12.16</v>
      </c>
      <c r="S75">
        <v>0.71</v>
      </c>
      <c r="T75">
        <v>0</v>
      </c>
      <c r="U75">
        <v>14.39</v>
      </c>
      <c r="V75">
        <v>-1.2</v>
      </c>
      <c r="W75">
        <v>-12.16</v>
      </c>
      <c r="X75">
        <v>0.71</v>
      </c>
      <c r="Y75">
        <v>14.39</v>
      </c>
      <c r="Z75">
        <v>-1.2</v>
      </c>
      <c r="AA75">
        <v>40.595076923076917</v>
      </c>
      <c r="AB75">
        <v>1.2653142857142856</v>
      </c>
      <c r="AC75">
        <v>72.046615384615393</v>
      </c>
      <c r="AD75">
        <v>-0.73200000000000021</v>
      </c>
      <c r="AF75">
        <v>0</v>
      </c>
      <c r="AG75" t="s">
        <v>90</v>
      </c>
      <c r="AH75" t="s">
        <v>90</v>
      </c>
      <c r="AI75" t="s">
        <v>90</v>
      </c>
      <c r="AJ75" t="s">
        <v>90</v>
      </c>
      <c r="AK75" t="s">
        <v>90</v>
      </c>
      <c r="AL75" t="s">
        <v>90</v>
      </c>
      <c r="AM75" t="s">
        <v>90</v>
      </c>
      <c r="AN75" t="s">
        <v>90</v>
      </c>
      <c r="AO75" t="s">
        <v>90</v>
      </c>
      <c r="AP75" t="s">
        <v>90</v>
      </c>
      <c r="AQ75">
        <v>83</v>
      </c>
      <c r="AR75" t="s">
        <v>90</v>
      </c>
      <c r="AS75">
        <v>1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90</v>
      </c>
      <c r="BG75" t="s">
        <v>90</v>
      </c>
      <c r="BH75" t="s">
        <v>90</v>
      </c>
      <c r="BK75" t="s">
        <v>90</v>
      </c>
      <c r="BL75" t="s">
        <v>90</v>
      </c>
      <c r="BM75" t="s">
        <v>90</v>
      </c>
      <c r="BN75" t="s">
        <v>90</v>
      </c>
      <c r="BO75">
        <v>0</v>
      </c>
      <c r="BP75" t="s">
        <v>90</v>
      </c>
      <c r="BQ75" t="s">
        <v>90</v>
      </c>
      <c r="BR75">
        <v>0.90677602523659306</v>
      </c>
      <c r="BS75" t="s">
        <v>90</v>
      </c>
      <c r="BT75" t="s">
        <v>90</v>
      </c>
      <c r="BU75" t="s">
        <v>90</v>
      </c>
      <c r="BV75" t="s">
        <v>90</v>
      </c>
      <c r="BW75" t="s">
        <v>90</v>
      </c>
      <c r="BX75" t="s">
        <v>90</v>
      </c>
      <c r="BY75" t="s">
        <v>90</v>
      </c>
      <c r="BZ75" t="s">
        <v>90</v>
      </c>
      <c r="CA75" t="s">
        <v>90</v>
      </c>
      <c r="CB75" t="s">
        <v>90</v>
      </c>
      <c r="CC75" t="s">
        <v>90</v>
      </c>
      <c r="CD75" t="s">
        <v>90</v>
      </c>
      <c r="CE75" t="s">
        <v>90</v>
      </c>
      <c r="CF75" t="s">
        <v>90</v>
      </c>
    </row>
    <row r="76" spans="1:84">
      <c r="A76">
        <v>41033</v>
      </c>
      <c r="B76" t="s">
        <v>110</v>
      </c>
      <c r="C76" t="s">
        <v>111</v>
      </c>
      <c r="D76">
        <v>257844</v>
      </c>
      <c r="E76" t="s">
        <v>108</v>
      </c>
      <c r="F76" t="s">
        <v>112</v>
      </c>
      <c r="G76">
        <v>8725</v>
      </c>
      <c r="H76" t="s">
        <v>102</v>
      </c>
      <c r="I76" t="s">
        <v>17</v>
      </c>
      <c r="J76" t="s">
        <v>108</v>
      </c>
      <c r="K76">
        <v>13499619</v>
      </c>
      <c r="L76" t="s">
        <v>99</v>
      </c>
      <c r="M76">
        <v>71209</v>
      </c>
      <c r="N76">
        <v>2</v>
      </c>
      <c r="O76">
        <v>37</v>
      </c>
      <c r="P76">
        <v>44</v>
      </c>
      <c r="Q76">
        <v>1</v>
      </c>
      <c r="R76">
        <v>45.44</v>
      </c>
      <c r="S76">
        <v>-16.21</v>
      </c>
      <c r="T76">
        <v>0</v>
      </c>
      <c r="U76">
        <v>46.56</v>
      </c>
      <c r="V76">
        <v>-9.7200000000000006</v>
      </c>
      <c r="W76">
        <v>45.44</v>
      </c>
      <c r="X76">
        <v>-16.21</v>
      </c>
      <c r="Y76">
        <v>46.56</v>
      </c>
      <c r="Z76">
        <v>-9.7200000000000006</v>
      </c>
      <c r="AA76">
        <v>108.03058823529412</v>
      </c>
      <c r="AB76">
        <v>-19.199000000000002</v>
      </c>
      <c r="AC76">
        <v>108.55764705882353</v>
      </c>
      <c r="AD76">
        <v>-10.14648</v>
      </c>
      <c r="AF76">
        <v>0</v>
      </c>
      <c r="AG76" t="s">
        <v>90</v>
      </c>
      <c r="AH76" t="s">
        <v>90</v>
      </c>
      <c r="AI76" t="s">
        <v>90</v>
      </c>
      <c r="AJ76" t="s">
        <v>90</v>
      </c>
      <c r="AK76" t="s">
        <v>90</v>
      </c>
      <c r="AL76" t="s">
        <v>90</v>
      </c>
      <c r="AM76" t="s">
        <v>90</v>
      </c>
      <c r="AN76" t="s">
        <v>90</v>
      </c>
      <c r="AO76" t="s">
        <v>90</v>
      </c>
      <c r="AP76" t="s">
        <v>90</v>
      </c>
      <c r="AQ76">
        <v>82</v>
      </c>
      <c r="AR76" t="s">
        <v>90</v>
      </c>
      <c r="AS76">
        <v>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90</v>
      </c>
      <c r="BG76" t="s">
        <v>90</v>
      </c>
      <c r="BH76" t="s">
        <v>90</v>
      </c>
      <c r="BK76" t="s">
        <v>90</v>
      </c>
      <c r="BL76" t="s">
        <v>90</v>
      </c>
      <c r="BM76" t="s">
        <v>90</v>
      </c>
      <c r="BN76" t="s">
        <v>90</v>
      </c>
      <c r="BO76">
        <v>0</v>
      </c>
      <c r="BP76" t="s">
        <v>90</v>
      </c>
      <c r="BQ76" t="s">
        <v>90</v>
      </c>
      <c r="BR76">
        <v>0.90677602523659306</v>
      </c>
      <c r="BS76" t="s">
        <v>90</v>
      </c>
      <c r="BT76" t="s">
        <v>90</v>
      </c>
      <c r="BU76" t="s">
        <v>90</v>
      </c>
      <c r="BV76" t="s">
        <v>90</v>
      </c>
      <c r="BW76" t="s">
        <v>90</v>
      </c>
      <c r="BX76" t="s">
        <v>90</v>
      </c>
      <c r="BY76" t="s">
        <v>90</v>
      </c>
      <c r="BZ76" t="s">
        <v>90</v>
      </c>
      <c r="CA76" t="s">
        <v>90</v>
      </c>
      <c r="CB76" t="s">
        <v>90</v>
      </c>
      <c r="CC76" t="s">
        <v>90</v>
      </c>
      <c r="CD76" t="s">
        <v>90</v>
      </c>
      <c r="CE76" t="s">
        <v>90</v>
      </c>
      <c r="CF76" t="s">
        <v>90</v>
      </c>
    </row>
    <row r="77" spans="1:84">
      <c r="A77">
        <v>41033</v>
      </c>
      <c r="B77" t="s">
        <v>110</v>
      </c>
      <c r="C77" t="s">
        <v>111</v>
      </c>
      <c r="D77">
        <v>257844</v>
      </c>
      <c r="E77" t="s">
        <v>108</v>
      </c>
      <c r="F77" t="s">
        <v>112</v>
      </c>
      <c r="G77">
        <v>8725</v>
      </c>
      <c r="H77" t="s">
        <v>102</v>
      </c>
      <c r="I77" t="s">
        <v>17</v>
      </c>
      <c r="J77" t="s">
        <v>108</v>
      </c>
      <c r="K77">
        <v>13499626</v>
      </c>
      <c r="L77" t="s">
        <v>22</v>
      </c>
      <c r="N77">
        <v>2</v>
      </c>
      <c r="O77">
        <v>37</v>
      </c>
      <c r="P77">
        <v>41</v>
      </c>
      <c r="Q77">
        <v>1</v>
      </c>
      <c r="R77">
        <v>45.12</v>
      </c>
      <c r="S77">
        <v>-18.440000000000001</v>
      </c>
      <c r="T77">
        <v>0</v>
      </c>
      <c r="U77">
        <v>47.52</v>
      </c>
      <c r="V77">
        <v>-5.96</v>
      </c>
      <c r="W77">
        <v>45.12</v>
      </c>
      <c r="X77">
        <v>-18.440000000000001</v>
      </c>
      <c r="Y77">
        <v>47.52</v>
      </c>
      <c r="Z77">
        <v>-5.96</v>
      </c>
      <c r="AA77">
        <v>107.88</v>
      </c>
      <c r="AB77">
        <v>-23.436</v>
      </c>
      <c r="AC77">
        <v>109.00941176470589</v>
      </c>
      <c r="AD77">
        <v>-5.8826400000000003</v>
      </c>
      <c r="AF77">
        <v>1</v>
      </c>
      <c r="AG77">
        <v>2.1200000000000045</v>
      </c>
      <c r="AH77">
        <v>27.096</v>
      </c>
      <c r="AI77">
        <v>23.436</v>
      </c>
      <c r="AJ77">
        <v>19.776</v>
      </c>
      <c r="AK77">
        <v>27.178808215225335</v>
      </c>
      <c r="AL77">
        <v>23.53169131193081</v>
      </c>
      <c r="AM77">
        <v>19.88930808248492</v>
      </c>
      <c r="AN77">
        <v>19.88930808248492</v>
      </c>
      <c r="AO77">
        <v>19.776</v>
      </c>
      <c r="AP77">
        <v>1.6450502200024886</v>
      </c>
      <c r="AQ77">
        <v>82</v>
      </c>
      <c r="AR77" t="s">
        <v>90</v>
      </c>
      <c r="AS77">
        <v>0</v>
      </c>
      <c r="AV77">
        <v>64.971511312217189</v>
      </c>
      <c r="AW77">
        <v>28</v>
      </c>
      <c r="AX77" t="s">
        <v>90</v>
      </c>
      <c r="AY77">
        <v>1</v>
      </c>
      <c r="AZ77" t="s">
        <v>86</v>
      </c>
      <c r="BA77">
        <v>7.3959082312427631</v>
      </c>
      <c r="BB77">
        <v>1118</v>
      </c>
      <c r="BC77">
        <v>72.816615384615375</v>
      </c>
      <c r="BD77">
        <v>-0.60651428571428578</v>
      </c>
      <c r="BE77">
        <v>108.03058823529412</v>
      </c>
      <c r="BF77">
        <v>-20.091999999999999</v>
      </c>
      <c r="BG77">
        <v>3</v>
      </c>
      <c r="BH77">
        <v>1.8693817789028875</v>
      </c>
      <c r="BK77">
        <v>2</v>
      </c>
      <c r="BL77">
        <v>23</v>
      </c>
      <c r="BM77">
        <v>156</v>
      </c>
      <c r="BN77">
        <v>1</v>
      </c>
      <c r="BO77">
        <v>0</v>
      </c>
      <c r="BP77">
        <v>25</v>
      </c>
      <c r="BQ77">
        <v>32</v>
      </c>
      <c r="BR77">
        <v>0.90677602523659306</v>
      </c>
      <c r="BS77">
        <v>1.0931645660914877</v>
      </c>
      <c r="BT77">
        <v>1.2357362986497222</v>
      </c>
      <c r="BU77">
        <v>1</v>
      </c>
      <c r="BV77" t="s">
        <v>90</v>
      </c>
      <c r="BW77">
        <v>1</v>
      </c>
      <c r="BX77">
        <v>1</v>
      </c>
      <c r="BY77">
        <v>0.99761755485893411</v>
      </c>
      <c r="BZ77">
        <v>0.90551024467873487</v>
      </c>
      <c r="CA77">
        <v>1</v>
      </c>
      <c r="CB77">
        <v>1</v>
      </c>
      <c r="CC77">
        <v>0.01</v>
      </c>
      <c r="CD77">
        <v>0.01</v>
      </c>
      <c r="CE77">
        <v>35.213972850678743</v>
      </c>
      <c r="CF77">
        <v>-19.485485714285712</v>
      </c>
    </row>
    <row r="78" spans="1:84">
      <c r="A78">
        <v>41033</v>
      </c>
      <c r="B78" t="s">
        <v>110</v>
      </c>
      <c r="C78" t="s">
        <v>111</v>
      </c>
      <c r="D78">
        <v>257844</v>
      </c>
      <c r="E78" t="s">
        <v>108</v>
      </c>
      <c r="F78" t="s">
        <v>112</v>
      </c>
      <c r="G78">
        <v>1118</v>
      </c>
      <c r="H78" t="s">
        <v>120</v>
      </c>
      <c r="I78" t="s">
        <v>17</v>
      </c>
      <c r="J78" t="s">
        <v>108</v>
      </c>
      <c r="K78">
        <v>13499617</v>
      </c>
      <c r="L78" t="s">
        <v>18</v>
      </c>
      <c r="M78">
        <v>8725</v>
      </c>
      <c r="N78">
        <v>2</v>
      </c>
      <c r="O78">
        <v>37</v>
      </c>
      <c r="P78">
        <v>38</v>
      </c>
      <c r="Q78">
        <v>1</v>
      </c>
      <c r="R78">
        <v>15.04</v>
      </c>
      <c r="S78">
        <v>-1.08</v>
      </c>
      <c r="T78">
        <v>0</v>
      </c>
      <c r="U78">
        <v>45.44</v>
      </c>
      <c r="V78">
        <v>-16.68</v>
      </c>
      <c r="W78">
        <v>15.04</v>
      </c>
      <c r="X78">
        <v>-1.08</v>
      </c>
      <c r="Y78">
        <v>45.44</v>
      </c>
      <c r="Z78">
        <v>-16.68</v>
      </c>
      <c r="AA78">
        <v>72.816615384615375</v>
      </c>
      <c r="AB78">
        <v>-0.60651428571428578</v>
      </c>
      <c r="AC78">
        <v>108.03058823529412</v>
      </c>
      <c r="AD78">
        <v>-20.091999999999999</v>
      </c>
      <c r="AF78">
        <v>0</v>
      </c>
      <c r="AG78" t="s">
        <v>90</v>
      </c>
      <c r="AH78" t="s">
        <v>90</v>
      </c>
      <c r="AI78" t="s">
        <v>90</v>
      </c>
      <c r="AJ78" t="s">
        <v>90</v>
      </c>
      <c r="AK78" t="s">
        <v>90</v>
      </c>
      <c r="AL78" t="s">
        <v>90</v>
      </c>
      <c r="AM78" t="s">
        <v>90</v>
      </c>
      <c r="AN78" t="s">
        <v>90</v>
      </c>
      <c r="AO78" t="s">
        <v>90</v>
      </c>
      <c r="AP78" t="s">
        <v>90</v>
      </c>
      <c r="AQ78">
        <v>82</v>
      </c>
      <c r="AR78" t="s">
        <v>90</v>
      </c>
      <c r="AS78">
        <v>8</v>
      </c>
      <c r="AV78">
        <v>64.971511312217189</v>
      </c>
      <c r="AW78">
        <v>28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90</v>
      </c>
      <c r="BG78" t="s">
        <v>90</v>
      </c>
      <c r="BH78" t="s">
        <v>90</v>
      </c>
      <c r="BK78" t="s">
        <v>90</v>
      </c>
      <c r="BL78" t="s">
        <v>90</v>
      </c>
      <c r="BM78" t="s">
        <v>90</v>
      </c>
      <c r="BN78" t="s">
        <v>90</v>
      </c>
      <c r="BO78">
        <v>0</v>
      </c>
      <c r="BP78" t="s">
        <v>90</v>
      </c>
      <c r="BQ78" t="s">
        <v>90</v>
      </c>
      <c r="BR78">
        <v>0.90677602523659306</v>
      </c>
      <c r="BS78" t="s">
        <v>90</v>
      </c>
      <c r="BT78" t="s">
        <v>90</v>
      </c>
      <c r="BU78" t="s">
        <v>90</v>
      </c>
      <c r="BV78" t="s">
        <v>90</v>
      </c>
      <c r="BW78" t="s">
        <v>90</v>
      </c>
      <c r="BX78" t="s">
        <v>90</v>
      </c>
      <c r="BY78" t="s">
        <v>90</v>
      </c>
      <c r="BZ78" t="s">
        <v>90</v>
      </c>
      <c r="CA78" t="s">
        <v>90</v>
      </c>
      <c r="CB78" t="s">
        <v>90</v>
      </c>
      <c r="CC78" t="s">
        <v>90</v>
      </c>
      <c r="CD78" t="s">
        <v>90</v>
      </c>
      <c r="CE78" t="s">
        <v>90</v>
      </c>
      <c r="CF78" t="s">
        <v>90</v>
      </c>
    </row>
    <row r="79" spans="1:84">
      <c r="A79">
        <v>41033</v>
      </c>
      <c r="B79" t="s">
        <v>110</v>
      </c>
      <c r="C79" t="s">
        <v>111</v>
      </c>
      <c r="D79">
        <v>257844</v>
      </c>
      <c r="E79" t="s">
        <v>108</v>
      </c>
      <c r="F79" t="s">
        <v>112</v>
      </c>
      <c r="G79">
        <v>46432</v>
      </c>
      <c r="H79" t="s">
        <v>126</v>
      </c>
      <c r="I79" t="s">
        <v>17</v>
      </c>
      <c r="J79" t="s">
        <v>108</v>
      </c>
      <c r="K79">
        <v>13499610</v>
      </c>
      <c r="L79" t="s">
        <v>18</v>
      </c>
      <c r="M79">
        <v>1118</v>
      </c>
      <c r="N79">
        <v>2</v>
      </c>
      <c r="O79">
        <v>37</v>
      </c>
      <c r="P79">
        <v>33</v>
      </c>
      <c r="Q79">
        <v>1</v>
      </c>
      <c r="R79">
        <v>14.24</v>
      </c>
      <c r="S79">
        <v>16.68</v>
      </c>
      <c r="T79">
        <v>0</v>
      </c>
      <c r="U79">
        <v>15.52</v>
      </c>
      <c r="V79">
        <v>5.03</v>
      </c>
      <c r="W79">
        <v>14.24</v>
      </c>
      <c r="X79">
        <v>16.68</v>
      </c>
      <c r="Y79">
        <v>15.52</v>
      </c>
      <c r="Z79">
        <v>5.03</v>
      </c>
      <c r="AA79">
        <v>71.868923076923082</v>
      </c>
      <c r="AB79">
        <v>20.091999999999999</v>
      </c>
      <c r="AC79">
        <v>73.385230769230773</v>
      </c>
      <c r="AD79">
        <v>5.7527454545454546</v>
      </c>
      <c r="AF79">
        <v>0</v>
      </c>
      <c r="AG79" t="s">
        <v>90</v>
      </c>
      <c r="AH79" t="s">
        <v>90</v>
      </c>
      <c r="AI79" t="s">
        <v>90</v>
      </c>
      <c r="AJ79" t="s">
        <v>90</v>
      </c>
      <c r="AK79" t="s">
        <v>90</v>
      </c>
      <c r="AL79" t="s">
        <v>90</v>
      </c>
      <c r="AM79" t="s">
        <v>90</v>
      </c>
      <c r="AN79" t="s">
        <v>90</v>
      </c>
      <c r="AO79" t="s">
        <v>90</v>
      </c>
      <c r="AP79" t="s">
        <v>90</v>
      </c>
      <c r="AQ79">
        <v>82</v>
      </c>
      <c r="AR79" t="s">
        <v>90</v>
      </c>
      <c r="AS79">
        <v>7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90</v>
      </c>
      <c r="BG79" t="s">
        <v>90</v>
      </c>
      <c r="BH79" t="s">
        <v>90</v>
      </c>
      <c r="BK79" t="s">
        <v>90</v>
      </c>
      <c r="BL79" t="s">
        <v>90</v>
      </c>
      <c r="BM79" t="s">
        <v>90</v>
      </c>
      <c r="BN79" t="s">
        <v>90</v>
      </c>
      <c r="BO79">
        <v>0</v>
      </c>
      <c r="BP79" t="s">
        <v>90</v>
      </c>
      <c r="BQ79" t="s">
        <v>90</v>
      </c>
      <c r="BR79">
        <v>0.90677602523659306</v>
      </c>
      <c r="BS79" t="s">
        <v>90</v>
      </c>
      <c r="BT79" t="s">
        <v>90</v>
      </c>
      <c r="BU79" t="s">
        <v>90</v>
      </c>
      <c r="BV79" t="s">
        <v>90</v>
      </c>
      <c r="BW79" t="s">
        <v>90</v>
      </c>
      <c r="BX79" t="s">
        <v>90</v>
      </c>
      <c r="BY79" t="s">
        <v>90</v>
      </c>
      <c r="BZ79" t="s">
        <v>90</v>
      </c>
      <c r="CA79" t="s">
        <v>90</v>
      </c>
      <c r="CB79" t="s">
        <v>90</v>
      </c>
      <c r="CC79" t="s">
        <v>90</v>
      </c>
      <c r="CD79" t="s">
        <v>90</v>
      </c>
      <c r="CE79" t="s">
        <v>90</v>
      </c>
      <c r="CF79" t="s">
        <v>90</v>
      </c>
    </row>
    <row r="80" spans="1:84">
      <c r="A80">
        <v>41033</v>
      </c>
      <c r="B80" t="s">
        <v>110</v>
      </c>
      <c r="C80" t="s">
        <v>111</v>
      </c>
      <c r="D80">
        <v>257844</v>
      </c>
      <c r="E80" t="s">
        <v>108</v>
      </c>
      <c r="F80" t="s">
        <v>112</v>
      </c>
      <c r="G80">
        <v>87508</v>
      </c>
      <c r="H80" t="s">
        <v>115</v>
      </c>
      <c r="I80" t="s">
        <v>28</v>
      </c>
      <c r="J80" t="s">
        <v>108</v>
      </c>
      <c r="K80">
        <v>13499608</v>
      </c>
      <c r="L80" t="s">
        <v>18</v>
      </c>
      <c r="M80">
        <v>46432</v>
      </c>
      <c r="N80">
        <v>2</v>
      </c>
      <c r="O80">
        <v>37</v>
      </c>
      <c r="P80">
        <v>30</v>
      </c>
      <c r="Q80">
        <v>1</v>
      </c>
      <c r="R80">
        <v>0.32</v>
      </c>
      <c r="S80">
        <v>6.96</v>
      </c>
      <c r="T80">
        <v>0</v>
      </c>
      <c r="U80">
        <v>13.43</v>
      </c>
      <c r="V80">
        <v>16.440000000000001</v>
      </c>
      <c r="W80">
        <v>0.32</v>
      </c>
      <c r="X80">
        <v>6.96</v>
      </c>
      <c r="Y80">
        <v>13.43</v>
      </c>
      <c r="Z80">
        <v>16.440000000000001</v>
      </c>
      <c r="AA80">
        <v>55.379076923076923</v>
      </c>
      <c r="AB80">
        <v>7.7423999999999991</v>
      </c>
      <c r="AC80">
        <v>70.90938461538461</v>
      </c>
      <c r="AD80">
        <v>19.636000000000003</v>
      </c>
      <c r="AF80">
        <v>0</v>
      </c>
      <c r="AG80" t="s">
        <v>90</v>
      </c>
      <c r="AH80" t="s">
        <v>90</v>
      </c>
      <c r="AI80" t="s">
        <v>90</v>
      </c>
      <c r="AJ80" t="s">
        <v>90</v>
      </c>
      <c r="AK80" t="s">
        <v>90</v>
      </c>
      <c r="AL80" t="s">
        <v>90</v>
      </c>
      <c r="AM80" t="s">
        <v>90</v>
      </c>
      <c r="AN80" t="s">
        <v>90</v>
      </c>
      <c r="AO80" t="s">
        <v>90</v>
      </c>
      <c r="AP80" t="s">
        <v>90</v>
      </c>
      <c r="AQ80">
        <v>82</v>
      </c>
      <c r="AR80" t="s">
        <v>90</v>
      </c>
      <c r="AS80">
        <v>6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90</v>
      </c>
      <c r="BG80" t="s">
        <v>90</v>
      </c>
      <c r="BH80" t="s">
        <v>90</v>
      </c>
      <c r="BK80" t="s">
        <v>90</v>
      </c>
      <c r="BL80" t="s">
        <v>90</v>
      </c>
      <c r="BM80" t="s">
        <v>90</v>
      </c>
      <c r="BN80" t="s">
        <v>90</v>
      </c>
      <c r="BO80">
        <v>0</v>
      </c>
      <c r="BP80" t="s">
        <v>90</v>
      </c>
      <c r="BQ80" t="s">
        <v>90</v>
      </c>
      <c r="BR80">
        <v>0.90677602523659306</v>
      </c>
      <c r="BS80" t="s">
        <v>90</v>
      </c>
      <c r="BT80" t="s">
        <v>90</v>
      </c>
      <c r="BU80" t="s">
        <v>90</v>
      </c>
      <c r="BV80" t="s">
        <v>90</v>
      </c>
      <c r="BW80" t="s">
        <v>90</v>
      </c>
      <c r="BX80" t="s">
        <v>90</v>
      </c>
      <c r="BY80" t="s">
        <v>90</v>
      </c>
      <c r="BZ80" t="s">
        <v>90</v>
      </c>
      <c r="CA80" t="s">
        <v>90</v>
      </c>
      <c r="CB80" t="s">
        <v>90</v>
      </c>
      <c r="CC80" t="s">
        <v>90</v>
      </c>
      <c r="CD80" t="s">
        <v>90</v>
      </c>
      <c r="CE80" t="s">
        <v>90</v>
      </c>
      <c r="CF80" t="s">
        <v>90</v>
      </c>
    </row>
    <row r="81" spans="1:84">
      <c r="A81">
        <v>41033</v>
      </c>
      <c r="B81" t="s">
        <v>110</v>
      </c>
      <c r="C81" t="s">
        <v>111</v>
      </c>
      <c r="D81">
        <v>257844</v>
      </c>
      <c r="E81" t="s">
        <v>108</v>
      </c>
      <c r="F81" t="s">
        <v>112</v>
      </c>
      <c r="G81">
        <v>3436</v>
      </c>
      <c r="H81" t="s">
        <v>114</v>
      </c>
      <c r="I81" t="s">
        <v>17</v>
      </c>
      <c r="J81" t="s">
        <v>108</v>
      </c>
      <c r="K81">
        <v>13499605</v>
      </c>
      <c r="L81" t="s">
        <v>18</v>
      </c>
      <c r="M81">
        <v>87508</v>
      </c>
      <c r="N81">
        <v>2</v>
      </c>
      <c r="O81">
        <v>37</v>
      </c>
      <c r="P81">
        <v>25</v>
      </c>
      <c r="Q81">
        <v>1</v>
      </c>
      <c r="R81">
        <v>7.68</v>
      </c>
      <c r="S81">
        <v>-8.16</v>
      </c>
      <c r="T81">
        <v>0</v>
      </c>
      <c r="U81">
        <v>-2.57</v>
      </c>
      <c r="V81">
        <v>4.8</v>
      </c>
      <c r="W81">
        <v>7.68</v>
      </c>
      <c r="X81">
        <v>-8.16</v>
      </c>
      <c r="Y81">
        <v>-2.57</v>
      </c>
      <c r="Z81">
        <v>4.8</v>
      </c>
      <c r="AA81">
        <v>64.097846153846149</v>
      </c>
      <c r="AB81">
        <v>-8.37744</v>
      </c>
      <c r="AC81">
        <v>51.95553846153846</v>
      </c>
      <c r="AD81">
        <v>5.5156363636363643</v>
      </c>
      <c r="AF81">
        <v>0</v>
      </c>
      <c r="AG81" t="s">
        <v>90</v>
      </c>
      <c r="AH81" t="s">
        <v>90</v>
      </c>
      <c r="AI81" t="s">
        <v>90</v>
      </c>
      <c r="AJ81" t="s">
        <v>90</v>
      </c>
      <c r="AK81" t="s">
        <v>90</v>
      </c>
      <c r="AL81" t="s">
        <v>90</v>
      </c>
      <c r="AM81" t="s">
        <v>90</v>
      </c>
      <c r="AN81" t="s">
        <v>90</v>
      </c>
      <c r="AO81" t="s">
        <v>90</v>
      </c>
      <c r="AP81" t="s">
        <v>90</v>
      </c>
      <c r="AQ81">
        <v>82</v>
      </c>
      <c r="AR81" t="s">
        <v>90</v>
      </c>
      <c r="AS81">
        <v>5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90</v>
      </c>
      <c r="BG81" t="s">
        <v>90</v>
      </c>
      <c r="BH81" t="s">
        <v>90</v>
      </c>
      <c r="BK81" t="s">
        <v>90</v>
      </c>
      <c r="BL81" t="s">
        <v>90</v>
      </c>
      <c r="BM81" t="s">
        <v>90</v>
      </c>
      <c r="BN81" t="s">
        <v>90</v>
      </c>
      <c r="BO81">
        <v>0</v>
      </c>
      <c r="BP81" t="s">
        <v>90</v>
      </c>
      <c r="BQ81" t="s">
        <v>90</v>
      </c>
      <c r="BR81">
        <v>0.90677602523659306</v>
      </c>
      <c r="BS81" t="s">
        <v>90</v>
      </c>
      <c r="BT81" t="s">
        <v>90</v>
      </c>
      <c r="BU81" t="s">
        <v>90</v>
      </c>
      <c r="BV81" t="s">
        <v>90</v>
      </c>
      <c r="BW81" t="s">
        <v>90</v>
      </c>
      <c r="BX81" t="s">
        <v>90</v>
      </c>
      <c r="BY81" t="s">
        <v>90</v>
      </c>
      <c r="BZ81" t="s">
        <v>90</v>
      </c>
      <c r="CA81" t="s">
        <v>90</v>
      </c>
      <c r="CB81" t="s">
        <v>90</v>
      </c>
      <c r="CC81" t="s">
        <v>90</v>
      </c>
      <c r="CD81" t="s">
        <v>90</v>
      </c>
      <c r="CE81" t="s">
        <v>90</v>
      </c>
      <c r="CF81" t="s">
        <v>90</v>
      </c>
    </row>
    <row r="82" spans="1:84">
      <c r="A82">
        <v>41033</v>
      </c>
      <c r="B82" t="s">
        <v>110</v>
      </c>
      <c r="C82" t="s">
        <v>111</v>
      </c>
      <c r="D82">
        <v>257844</v>
      </c>
      <c r="E82" t="s">
        <v>108</v>
      </c>
      <c r="F82" t="s">
        <v>112</v>
      </c>
      <c r="G82">
        <v>8903</v>
      </c>
      <c r="H82" t="s">
        <v>113</v>
      </c>
      <c r="I82" t="s">
        <v>17</v>
      </c>
      <c r="J82" t="s">
        <v>108</v>
      </c>
      <c r="K82">
        <v>13499604</v>
      </c>
      <c r="L82" t="s">
        <v>18</v>
      </c>
      <c r="M82">
        <v>3436</v>
      </c>
      <c r="N82">
        <v>2</v>
      </c>
      <c r="O82">
        <v>37</v>
      </c>
      <c r="P82">
        <v>21</v>
      </c>
      <c r="Q82">
        <v>1</v>
      </c>
      <c r="R82">
        <v>2.0699999999999998</v>
      </c>
      <c r="S82">
        <v>-2.88</v>
      </c>
      <c r="T82">
        <v>0</v>
      </c>
      <c r="U82">
        <v>6.39</v>
      </c>
      <c r="V82">
        <v>-12.25</v>
      </c>
      <c r="W82">
        <v>2.0699999999999998</v>
      </c>
      <c r="X82">
        <v>-2.88</v>
      </c>
      <c r="Y82">
        <v>6.39</v>
      </c>
      <c r="Z82">
        <v>-12.25</v>
      </c>
      <c r="AA82">
        <v>57.452153846153848</v>
      </c>
      <c r="AB82">
        <v>-2.4888000000000003</v>
      </c>
      <c r="AC82">
        <v>62.569692307692307</v>
      </c>
      <c r="AD82">
        <v>-13.015499999999999</v>
      </c>
      <c r="AF82">
        <v>0</v>
      </c>
      <c r="AG82" t="s">
        <v>90</v>
      </c>
      <c r="AH82" t="s">
        <v>90</v>
      </c>
      <c r="AI82" t="s">
        <v>90</v>
      </c>
      <c r="AJ82" t="s">
        <v>90</v>
      </c>
      <c r="AK82" t="s">
        <v>90</v>
      </c>
      <c r="AL82" t="s">
        <v>90</v>
      </c>
      <c r="AM82" t="s">
        <v>90</v>
      </c>
      <c r="AN82" t="s">
        <v>90</v>
      </c>
      <c r="AO82" t="s">
        <v>90</v>
      </c>
      <c r="AP82" t="s">
        <v>90</v>
      </c>
      <c r="AQ82">
        <v>82</v>
      </c>
      <c r="AR82" t="s">
        <v>90</v>
      </c>
      <c r="AS82">
        <v>4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90</v>
      </c>
      <c r="BG82" t="s">
        <v>90</v>
      </c>
      <c r="BH82" t="s">
        <v>90</v>
      </c>
      <c r="BK82" t="s">
        <v>90</v>
      </c>
      <c r="BL82" t="s">
        <v>90</v>
      </c>
      <c r="BM82" t="s">
        <v>90</v>
      </c>
      <c r="BN82" t="s">
        <v>90</v>
      </c>
      <c r="BO82">
        <v>0</v>
      </c>
      <c r="BP82" t="s">
        <v>90</v>
      </c>
      <c r="BQ82" t="s">
        <v>90</v>
      </c>
      <c r="BR82">
        <v>0.90677602523659306</v>
      </c>
      <c r="BS82" t="s">
        <v>90</v>
      </c>
      <c r="BT82" t="s">
        <v>90</v>
      </c>
      <c r="BU82" t="s">
        <v>90</v>
      </c>
      <c r="BV82" t="s">
        <v>90</v>
      </c>
      <c r="BW82" t="s">
        <v>90</v>
      </c>
      <c r="BX82" t="s">
        <v>90</v>
      </c>
      <c r="BY82" t="s">
        <v>90</v>
      </c>
      <c r="BZ82" t="s">
        <v>90</v>
      </c>
      <c r="CA82" t="s">
        <v>90</v>
      </c>
      <c r="CB82" t="s">
        <v>90</v>
      </c>
      <c r="CC82" t="s">
        <v>90</v>
      </c>
      <c r="CD82" t="s">
        <v>90</v>
      </c>
      <c r="CE82" t="s">
        <v>90</v>
      </c>
      <c r="CF82" t="s">
        <v>90</v>
      </c>
    </row>
    <row r="83" spans="1:84">
      <c r="A83">
        <v>41033</v>
      </c>
      <c r="B83" t="s">
        <v>110</v>
      </c>
      <c r="C83" t="s">
        <v>111</v>
      </c>
      <c r="D83">
        <v>257844</v>
      </c>
      <c r="E83" t="s">
        <v>108</v>
      </c>
      <c r="F83" t="s">
        <v>112</v>
      </c>
      <c r="G83">
        <v>46432</v>
      </c>
      <c r="H83" t="s">
        <v>126</v>
      </c>
      <c r="I83" t="s">
        <v>17</v>
      </c>
      <c r="J83" t="s">
        <v>108</v>
      </c>
      <c r="K83">
        <v>13499600</v>
      </c>
      <c r="L83" t="s">
        <v>18</v>
      </c>
      <c r="M83">
        <v>8903</v>
      </c>
      <c r="N83">
        <v>2</v>
      </c>
      <c r="O83">
        <v>37</v>
      </c>
      <c r="P83">
        <v>18</v>
      </c>
      <c r="Q83">
        <v>1</v>
      </c>
      <c r="R83">
        <v>20.309999999999999</v>
      </c>
      <c r="S83">
        <v>19.440000000000001</v>
      </c>
      <c r="T83">
        <v>0</v>
      </c>
      <c r="U83">
        <v>-1.93</v>
      </c>
      <c r="V83">
        <v>-0.72</v>
      </c>
      <c r="W83">
        <v>20.309999999999999</v>
      </c>
      <c r="X83">
        <v>19.440000000000001</v>
      </c>
      <c r="Y83">
        <v>-1.93</v>
      </c>
      <c r="Z83">
        <v>-0.72</v>
      </c>
      <c r="AA83">
        <v>79.059538461538466</v>
      </c>
      <c r="AB83">
        <v>25.336000000000002</v>
      </c>
      <c r="AC83">
        <v>52.713692307692305</v>
      </c>
      <c r="AD83">
        <v>-0.23005714285714296</v>
      </c>
      <c r="AF83">
        <v>0</v>
      </c>
      <c r="AG83" t="s">
        <v>90</v>
      </c>
      <c r="AH83" t="s">
        <v>90</v>
      </c>
      <c r="AI83" t="s">
        <v>90</v>
      </c>
      <c r="AJ83" t="s">
        <v>90</v>
      </c>
      <c r="AK83" t="s">
        <v>90</v>
      </c>
      <c r="AL83" t="s">
        <v>90</v>
      </c>
      <c r="AM83" t="s">
        <v>90</v>
      </c>
      <c r="AN83" t="s">
        <v>90</v>
      </c>
      <c r="AO83" t="s">
        <v>90</v>
      </c>
      <c r="AP83" t="s">
        <v>90</v>
      </c>
      <c r="AQ83">
        <v>82</v>
      </c>
      <c r="AR83" t="s">
        <v>90</v>
      </c>
      <c r="AS83">
        <v>3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90</v>
      </c>
      <c r="BG83" t="s">
        <v>90</v>
      </c>
      <c r="BH83" t="s">
        <v>90</v>
      </c>
      <c r="BK83" t="s">
        <v>90</v>
      </c>
      <c r="BL83" t="s">
        <v>90</v>
      </c>
      <c r="BM83" t="s">
        <v>90</v>
      </c>
      <c r="BN83" t="s">
        <v>90</v>
      </c>
      <c r="BO83">
        <v>0</v>
      </c>
      <c r="BP83" t="s">
        <v>90</v>
      </c>
      <c r="BQ83" t="s">
        <v>90</v>
      </c>
      <c r="BR83">
        <v>0.90677602523659306</v>
      </c>
      <c r="BS83" t="s">
        <v>90</v>
      </c>
      <c r="BT83" t="s">
        <v>90</v>
      </c>
      <c r="BU83" t="s">
        <v>90</v>
      </c>
      <c r="BV83" t="s">
        <v>90</v>
      </c>
      <c r="BW83" t="s">
        <v>90</v>
      </c>
      <c r="BX83" t="s">
        <v>90</v>
      </c>
      <c r="BY83" t="s">
        <v>90</v>
      </c>
      <c r="BZ83" t="s">
        <v>90</v>
      </c>
      <c r="CA83" t="s">
        <v>90</v>
      </c>
      <c r="CB83" t="s">
        <v>90</v>
      </c>
      <c r="CC83" t="s">
        <v>90</v>
      </c>
      <c r="CD83" t="s">
        <v>90</v>
      </c>
      <c r="CE83" t="s">
        <v>90</v>
      </c>
      <c r="CF83" t="s">
        <v>90</v>
      </c>
    </row>
    <row r="84" spans="1:84">
      <c r="A84">
        <v>41033</v>
      </c>
      <c r="B84" t="s">
        <v>110</v>
      </c>
      <c r="C84" t="s">
        <v>111</v>
      </c>
      <c r="D84">
        <v>257844</v>
      </c>
      <c r="E84" t="s">
        <v>108</v>
      </c>
      <c r="F84" t="s">
        <v>112</v>
      </c>
      <c r="G84">
        <v>63477</v>
      </c>
      <c r="H84" t="s">
        <v>128</v>
      </c>
      <c r="I84" t="s">
        <v>17</v>
      </c>
      <c r="J84" t="s">
        <v>108</v>
      </c>
      <c r="K84">
        <v>13499596</v>
      </c>
      <c r="L84" t="s">
        <v>18</v>
      </c>
      <c r="M84">
        <v>46432</v>
      </c>
      <c r="N84">
        <v>2</v>
      </c>
      <c r="O84">
        <v>37</v>
      </c>
      <c r="P84">
        <v>15</v>
      </c>
      <c r="Q84">
        <v>1</v>
      </c>
      <c r="R84">
        <v>11.2</v>
      </c>
      <c r="S84">
        <v>18.72</v>
      </c>
      <c r="T84">
        <v>0</v>
      </c>
      <c r="U84">
        <v>24.31</v>
      </c>
      <c r="V84">
        <v>15.84</v>
      </c>
      <c r="W84">
        <v>11.2</v>
      </c>
      <c r="X84">
        <v>18.72</v>
      </c>
      <c r="Y84">
        <v>24.31</v>
      </c>
      <c r="Z84">
        <v>15.84</v>
      </c>
      <c r="AA84">
        <v>68.2676923076923</v>
      </c>
      <c r="AB84">
        <v>23.967999999999996</v>
      </c>
      <c r="AC84">
        <v>83.798000000000002</v>
      </c>
      <c r="AD84">
        <v>18.496000000000002</v>
      </c>
      <c r="AF84">
        <v>0</v>
      </c>
      <c r="AG84" t="s">
        <v>90</v>
      </c>
      <c r="AH84" t="s">
        <v>90</v>
      </c>
      <c r="AI84" t="s">
        <v>90</v>
      </c>
      <c r="AJ84" t="s">
        <v>90</v>
      </c>
      <c r="AK84" t="s">
        <v>90</v>
      </c>
      <c r="AL84" t="s">
        <v>90</v>
      </c>
      <c r="AM84" t="s">
        <v>90</v>
      </c>
      <c r="AN84" t="s">
        <v>90</v>
      </c>
      <c r="AO84" t="s">
        <v>90</v>
      </c>
      <c r="AP84" t="s">
        <v>90</v>
      </c>
      <c r="AQ84">
        <v>82</v>
      </c>
      <c r="AR84" t="s">
        <v>90</v>
      </c>
      <c r="AS84">
        <v>2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90</v>
      </c>
      <c r="BG84" t="s">
        <v>90</v>
      </c>
      <c r="BH84" t="s">
        <v>90</v>
      </c>
      <c r="BK84" t="s">
        <v>90</v>
      </c>
      <c r="BL84" t="s">
        <v>90</v>
      </c>
      <c r="BM84" t="s">
        <v>90</v>
      </c>
      <c r="BN84" t="s">
        <v>90</v>
      </c>
      <c r="BO84">
        <v>0</v>
      </c>
      <c r="BP84" t="s">
        <v>90</v>
      </c>
      <c r="BQ84" t="s">
        <v>90</v>
      </c>
      <c r="BR84">
        <v>0.90677602523659306</v>
      </c>
      <c r="BS84" t="s">
        <v>90</v>
      </c>
      <c r="BT84" t="s">
        <v>90</v>
      </c>
      <c r="BU84" t="s">
        <v>90</v>
      </c>
      <c r="BV84" t="s">
        <v>90</v>
      </c>
      <c r="BW84" t="s">
        <v>90</v>
      </c>
      <c r="BX84" t="s">
        <v>90</v>
      </c>
      <c r="BY84" t="s">
        <v>90</v>
      </c>
      <c r="BZ84" t="s">
        <v>90</v>
      </c>
      <c r="CA84" t="s">
        <v>90</v>
      </c>
      <c r="CB84" t="s">
        <v>90</v>
      </c>
      <c r="CC84" t="s">
        <v>90</v>
      </c>
      <c r="CD84" t="s">
        <v>90</v>
      </c>
      <c r="CE84" t="s">
        <v>90</v>
      </c>
      <c r="CF84" t="s">
        <v>90</v>
      </c>
    </row>
    <row r="85" spans="1:84">
      <c r="A85">
        <v>41033</v>
      </c>
      <c r="B85" t="s">
        <v>110</v>
      </c>
      <c r="C85" t="s">
        <v>111</v>
      </c>
      <c r="D85">
        <v>257844</v>
      </c>
      <c r="E85" t="s">
        <v>108</v>
      </c>
      <c r="F85" t="s">
        <v>112</v>
      </c>
      <c r="G85">
        <v>87508</v>
      </c>
      <c r="H85" t="s">
        <v>115</v>
      </c>
      <c r="I85" t="s">
        <v>28</v>
      </c>
      <c r="J85" t="s">
        <v>108</v>
      </c>
      <c r="K85">
        <v>13499592</v>
      </c>
      <c r="L85" t="s">
        <v>18</v>
      </c>
      <c r="M85">
        <v>63477</v>
      </c>
      <c r="N85">
        <v>2</v>
      </c>
      <c r="O85">
        <v>37</v>
      </c>
      <c r="P85">
        <v>10</v>
      </c>
      <c r="Q85">
        <v>1</v>
      </c>
      <c r="R85">
        <v>-10.08</v>
      </c>
      <c r="S85">
        <v>8.76</v>
      </c>
      <c r="T85">
        <v>0</v>
      </c>
      <c r="U85">
        <v>8.7899999999999991</v>
      </c>
      <c r="V85">
        <v>17.16</v>
      </c>
      <c r="W85">
        <v>-10.08</v>
      </c>
      <c r="X85">
        <v>8.76</v>
      </c>
      <c r="Y85">
        <v>8.7899999999999991</v>
      </c>
      <c r="Z85">
        <v>17.16</v>
      </c>
      <c r="AA85">
        <v>43.05907692307693</v>
      </c>
      <c r="AB85">
        <v>9.5980363636363641</v>
      </c>
      <c r="AC85">
        <v>65.412769230769229</v>
      </c>
      <c r="AD85">
        <v>21.004000000000001</v>
      </c>
      <c r="AF85">
        <v>0</v>
      </c>
      <c r="AG85" t="s">
        <v>90</v>
      </c>
      <c r="AH85" t="s">
        <v>90</v>
      </c>
      <c r="AI85" t="s">
        <v>90</v>
      </c>
      <c r="AJ85" t="s">
        <v>90</v>
      </c>
      <c r="AK85" t="s">
        <v>90</v>
      </c>
      <c r="AL85" t="s">
        <v>90</v>
      </c>
      <c r="AM85" t="s">
        <v>90</v>
      </c>
      <c r="AN85" t="s">
        <v>90</v>
      </c>
      <c r="AO85" t="s">
        <v>90</v>
      </c>
      <c r="AP85" t="s">
        <v>90</v>
      </c>
      <c r="AQ85">
        <v>82</v>
      </c>
      <c r="AR85" t="s">
        <v>90</v>
      </c>
      <c r="AS85">
        <v>1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90</v>
      </c>
      <c r="BG85" t="s">
        <v>90</v>
      </c>
      <c r="BH85" t="s">
        <v>90</v>
      </c>
      <c r="BK85" t="s">
        <v>90</v>
      </c>
      <c r="BL85" t="s">
        <v>90</v>
      </c>
      <c r="BM85" t="s">
        <v>90</v>
      </c>
      <c r="BN85" t="s">
        <v>90</v>
      </c>
      <c r="BO85">
        <v>0</v>
      </c>
      <c r="BP85" t="s">
        <v>90</v>
      </c>
      <c r="BQ85" t="s">
        <v>90</v>
      </c>
      <c r="BR85">
        <v>0.90677602523659306</v>
      </c>
      <c r="BS85" t="s">
        <v>90</v>
      </c>
      <c r="BT85" t="s">
        <v>90</v>
      </c>
      <c r="BU85" t="s">
        <v>90</v>
      </c>
      <c r="BV85" t="s">
        <v>90</v>
      </c>
      <c r="BW85" t="s">
        <v>90</v>
      </c>
      <c r="BX85" t="s">
        <v>90</v>
      </c>
      <c r="BY85" t="s">
        <v>90</v>
      </c>
      <c r="BZ85" t="s">
        <v>90</v>
      </c>
      <c r="CA85" t="s">
        <v>90</v>
      </c>
      <c r="CB85" t="s">
        <v>90</v>
      </c>
      <c r="CC85" t="s">
        <v>90</v>
      </c>
      <c r="CD85" t="s">
        <v>90</v>
      </c>
      <c r="CE85" t="s">
        <v>90</v>
      </c>
      <c r="CF85" t="s">
        <v>90</v>
      </c>
    </row>
    <row r="86" spans="1:84">
      <c r="A86">
        <v>41033</v>
      </c>
      <c r="B86" t="s">
        <v>110</v>
      </c>
      <c r="C86" t="s">
        <v>111</v>
      </c>
      <c r="D86">
        <v>257844</v>
      </c>
      <c r="E86" t="s">
        <v>108</v>
      </c>
      <c r="F86" t="s">
        <v>112</v>
      </c>
      <c r="G86">
        <v>87508</v>
      </c>
      <c r="H86" t="s">
        <v>115</v>
      </c>
      <c r="I86" t="s">
        <v>28</v>
      </c>
      <c r="J86" t="s">
        <v>108</v>
      </c>
      <c r="K86">
        <v>13499599</v>
      </c>
      <c r="L86" t="s">
        <v>103</v>
      </c>
      <c r="N86">
        <v>2</v>
      </c>
      <c r="O86">
        <v>37</v>
      </c>
      <c r="P86">
        <v>7</v>
      </c>
      <c r="Q86">
        <v>1</v>
      </c>
      <c r="R86">
        <v>-3.85</v>
      </c>
      <c r="S86">
        <v>2.68</v>
      </c>
      <c r="T86">
        <v>0</v>
      </c>
      <c r="U86">
        <v>9.36</v>
      </c>
      <c r="V86">
        <v>17.850000000000001</v>
      </c>
      <c r="W86">
        <v>-3.85</v>
      </c>
      <c r="X86">
        <v>2.68</v>
      </c>
      <c r="Y86">
        <v>9.36</v>
      </c>
      <c r="Z86">
        <v>17.850000000000001</v>
      </c>
      <c r="AA86">
        <v>50.439230769230768</v>
      </c>
      <c r="AB86">
        <v>3.3253714285714286</v>
      </c>
      <c r="AC86">
        <v>66.087999999999994</v>
      </c>
      <c r="AD86">
        <v>22.315000000000005</v>
      </c>
      <c r="AF86">
        <v>0</v>
      </c>
      <c r="AG86" t="s">
        <v>90</v>
      </c>
      <c r="AH86" t="s">
        <v>90</v>
      </c>
      <c r="AI86" t="s">
        <v>90</v>
      </c>
      <c r="AJ86" t="s">
        <v>90</v>
      </c>
      <c r="AK86" t="s">
        <v>90</v>
      </c>
      <c r="AL86" t="s">
        <v>90</v>
      </c>
      <c r="AM86" t="s">
        <v>90</v>
      </c>
      <c r="AN86" t="s">
        <v>90</v>
      </c>
      <c r="AO86" t="s">
        <v>90</v>
      </c>
      <c r="AP86" t="s">
        <v>90</v>
      </c>
      <c r="AQ86">
        <v>82</v>
      </c>
      <c r="AR86" t="s">
        <v>90</v>
      </c>
      <c r="AS86">
        <v>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90</v>
      </c>
      <c r="BG86" t="s">
        <v>90</v>
      </c>
      <c r="BH86" t="s">
        <v>90</v>
      </c>
      <c r="BK86" t="s">
        <v>90</v>
      </c>
      <c r="BL86" t="s">
        <v>90</v>
      </c>
      <c r="BM86" t="s">
        <v>90</v>
      </c>
      <c r="BN86" t="s">
        <v>90</v>
      </c>
      <c r="BO86">
        <v>0</v>
      </c>
      <c r="BP86" t="s">
        <v>90</v>
      </c>
      <c r="BQ86" t="s">
        <v>90</v>
      </c>
      <c r="BR86">
        <v>0.90677602523659306</v>
      </c>
      <c r="BS86" t="s">
        <v>90</v>
      </c>
      <c r="BT86" t="s">
        <v>90</v>
      </c>
      <c r="BU86" t="s">
        <v>90</v>
      </c>
      <c r="BV86" t="s">
        <v>90</v>
      </c>
      <c r="BW86" t="s">
        <v>90</v>
      </c>
      <c r="BX86" t="s">
        <v>90</v>
      </c>
      <c r="BY86" t="s">
        <v>90</v>
      </c>
      <c r="BZ86" t="s">
        <v>90</v>
      </c>
      <c r="CA86" t="s">
        <v>90</v>
      </c>
      <c r="CB86" t="s">
        <v>90</v>
      </c>
      <c r="CC86" t="s">
        <v>90</v>
      </c>
      <c r="CD86" t="s">
        <v>90</v>
      </c>
      <c r="CE86" t="s">
        <v>90</v>
      </c>
      <c r="CF86" t="s">
        <v>90</v>
      </c>
    </row>
    <row r="87" spans="1:84">
      <c r="A87">
        <v>41033</v>
      </c>
      <c r="B87" t="s">
        <v>110</v>
      </c>
      <c r="C87" t="s">
        <v>111</v>
      </c>
      <c r="D87">
        <v>257844</v>
      </c>
      <c r="E87" t="s">
        <v>108</v>
      </c>
      <c r="F87" t="s">
        <v>112</v>
      </c>
      <c r="G87">
        <v>64837</v>
      </c>
      <c r="H87" t="s">
        <v>101</v>
      </c>
      <c r="I87" t="s">
        <v>97</v>
      </c>
      <c r="J87" t="s">
        <v>112</v>
      </c>
      <c r="K87">
        <v>13499582</v>
      </c>
      <c r="L87" t="s">
        <v>18</v>
      </c>
      <c r="M87">
        <v>128746</v>
      </c>
      <c r="N87">
        <v>2</v>
      </c>
      <c r="O87">
        <v>37</v>
      </c>
      <c r="P87">
        <v>0</v>
      </c>
      <c r="Q87">
        <v>1</v>
      </c>
      <c r="R87">
        <v>22.08</v>
      </c>
      <c r="S87">
        <v>4.55</v>
      </c>
      <c r="T87">
        <v>0</v>
      </c>
      <c r="U87">
        <v>-6.72</v>
      </c>
      <c r="V87">
        <v>-0.24</v>
      </c>
      <c r="W87">
        <v>-22.08</v>
      </c>
      <c r="X87">
        <v>-4.55</v>
      </c>
      <c r="Y87">
        <v>6.72</v>
      </c>
      <c r="Z87">
        <v>0.24</v>
      </c>
      <c r="AA87">
        <v>28.843692307692308</v>
      </c>
      <c r="AB87">
        <v>-4.2836999999999996</v>
      </c>
      <c r="AC87">
        <v>62.96061538461538</v>
      </c>
      <c r="AD87">
        <v>0.77382857142857153</v>
      </c>
      <c r="AF87">
        <v>0</v>
      </c>
      <c r="AG87" t="s">
        <v>90</v>
      </c>
      <c r="AH87" t="s">
        <v>90</v>
      </c>
      <c r="AI87" t="s">
        <v>90</v>
      </c>
      <c r="AJ87" t="s">
        <v>90</v>
      </c>
      <c r="AK87" t="s">
        <v>90</v>
      </c>
      <c r="AL87" t="s">
        <v>90</v>
      </c>
      <c r="AM87" t="s">
        <v>90</v>
      </c>
      <c r="AN87" t="s">
        <v>90</v>
      </c>
      <c r="AO87" t="s">
        <v>90</v>
      </c>
      <c r="AP87" t="s">
        <v>90</v>
      </c>
      <c r="AQ87">
        <v>82</v>
      </c>
      <c r="AR87" t="s">
        <v>90</v>
      </c>
      <c r="AS87">
        <v>1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90</v>
      </c>
      <c r="BG87" t="s">
        <v>90</v>
      </c>
      <c r="BH87" t="s">
        <v>90</v>
      </c>
      <c r="BK87" t="s">
        <v>90</v>
      </c>
      <c r="BL87" t="s">
        <v>90</v>
      </c>
      <c r="BM87" t="s">
        <v>90</v>
      </c>
      <c r="BN87" t="s">
        <v>90</v>
      </c>
      <c r="BO87">
        <v>0</v>
      </c>
      <c r="BP87" t="s">
        <v>90</v>
      </c>
      <c r="BQ87" t="s">
        <v>90</v>
      </c>
      <c r="BR87">
        <v>0.90677602523659306</v>
      </c>
      <c r="BS87" t="s">
        <v>90</v>
      </c>
      <c r="BT87" t="s">
        <v>90</v>
      </c>
      <c r="BU87" t="s">
        <v>90</v>
      </c>
      <c r="BV87" t="s">
        <v>90</v>
      </c>
      <c r="BW87" t="s">
        <v>90</v>
      </c>
      <c r="BX87" t="s">
        <v>90</v>
      </c>
      <c r="BY87" t="s">
        <v>90</v>
      </c>
      <c r="BZ87" t="s">
        <v>90</v>
      </c>
      <c r="CA87" t="s">
        <v>90</v>
      </c>
      <c r="CB87" t="s">
        <v>90</v>
      </c>
      <c r="CC87" t="s">
        <v>90</v>
      </c>
      <c r="CD87" t="s">
        <v>90</v>
      </c>
      <c r="CE87" t="s">
        <v>90</v>
      </c>
      <c r="CF87" t="s">
        <v>90</v>
      </c>
    </row>
    <row r="88" spans="1:84">
      <c r="A88">
        <v>41033</v>
      </c>
      <c r="B88" t="s">
        <v>110</v>
      </c>
      <c r="C88" t="s">
        <v>111</v>
      </c>
      <c r="D88">
        <v>257844</v>
      </c>
      <c r="E88" t="s">
        <v>108</v>
      </c>
      <c r="F88" t="s">
        <v>112</v>
      </c>
      <c r="G88">
        <v>72148</v>
      </c>
      <c r="H88" t="s">
        <v>130</v>
      </c>
      <c r="I88" t="s">
        <v>97</v>
      </c>
      <c r="J88" t="s">
        <v>112</v>
      </c>
      <c r="K88">
        <v>13499576</v>
      </c>
      <c r="L88" t="s">
        <v>19</v>
      </c>
      <c r="N88">
        <v>2</v>
      </c>
      <c r="O88">
        <v>36</v>
      </c>
      <c r="P88">
        <v>55</v>
      </c>
      <c r="Q88">
        <v>1</v>
      </c>
      <c r="R88">
        <v>20.79</v>
      </c>
      <c r="S88">
        <v>-4.32</v>
      </c>
      <c r="T88">
        <v>0</v>
      </c>
      <c r="W88">
        <v>-20.79</v>
      </c>
      <c r="X88">
        <v>4.32</v>
      </c>
      <c r="Y88">
        <v>0</v>
      </c>
      <c r="Z88">
        <v>0</v>
      </c>
      <c r="AA88">
        <v>30.37184615384615</v>
      </c>
      <c r="AB88">
        <v>5.0207999999999995</v>
      </c>
      <c r="AC88">
        <v>55</v>
      </c>
      <c r="AD88">
        <v>0.52285714285714269</v>
      </c>
      <c r="AF88">
        <v>0</v>
      </c>
      <c r="AG88" t="s">
        <v>90</v>
      </c>
      <c r="AH88" t="s">
        <v>90</v>
      </c>
      <c r="AI88" t="s">
        <v>90</v>
      </c>
      <c r="AJ88" t="s">
        <v>90</v>
      </c>
      <c r="AK88" t="s">
        <v>90</v>
      </c>
      <c r="AL88" t="s">
        <v>90</v>
      </c>
      <c r="AM88" t="s">
        <v>90</v>
      </c>
      <c r="AN88" t="s">
        <v>90</v>
      </c>
      <c r="AO88" t="s">
        <v>90</v>
      </c>
      <c r="AP88" t="s">
        <v>90</v>
      </c>
      <c r="AQ88">
        <v>81</v>
      </c>
      <c r="AR88" t="s">
        <v>90</v>
      </c>
      <c r="AS88">
        <v>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90</v>
      </c>
      <c r="BG88" t="s">
        <v>90</v>
      </c>
      <c r="BH88" t="s">
        <v>90</v>
      </c>
      <c r="BK88" t="s">
        <v>90</v>
      </c>
      <c r="BL88" t="s">
        <v>90</v>
      </c>
      <c r="BM88" t="s">
        <v>90</v>
      </c>
      <c r="BN88" t="s">
        <v>90</v>
      </c>
      <c r="BO88">
        <v>0</v>
      </c>
      <c r="BP88" t="s">
        <v>90</v>
      </c>
      <c r="BQ88" t="s">
        <v>90</v>
      </c>
      <c r="BR88">
        <v>0.90677602523659306</v>
      </c>
      <c r="BS88" t="s">
        <v>90</v>
      </c>
      <c r="BT88" t="s">
        <v>90</v>
      </c>
      <c r="BU88" t="s">
        <v>90</v>
      </c>
      <c r="BV88" t="s">
        <v>90</v>
      </c>
      <c r="BW88" t="s">
        <v>90</v>
      </c>
      <c r="BX88" t="s">
        <v>90</v>
      </c>
      <c r="BY88" t="s">
        <v>90</v>
      </c>
      <c r="BZ88" t="s">
        <v>90</v>
      </c>
      <c r="CA88" t="s">
        <v>90</v>
      </c>
      <c r="CB88" t="s">
        <v>90</v>
      </c>
      <c r="CC88" t="s">
        <v>90</v>
      </c>
      <c r="CD88" t="s">
        <v>90</v>
      </c>
      <c r="CE88" t="s">
        <v>90</v>
      </c>
      <c r="CF88" t="s">
        <v>90</v>
      </c>
    </row>
    <row r="89" spans="1:84">
      <c r="A89">
        <v>41033</v>
      </c>
      <c r="B89" t="s">
        <v>110</v>
      </c>
      <c r="C89" t="s">
        <v>111</v>
      </c>
      <c r="D89">
        <v>257844</v>
      </c>
      <c r="E89" t="s">
        <v>108</v>
      </c>
      <c r="F89" t="s">
        <v>112</v>
      </c>
      <c r="G89">
        <v>54702</v>
      </c>
      <c r="H89" t="s">
        <v>119</v>
      </c>
      <c r="I89" t="s">
        <v>26</v>
      </c>
      <c r="J89" t="s">
        <v>108</v>
      </c>
      <c r="K89">
        <v>13499572</v>
      </c>
      <c r="L89" t="s">
        <v>19</v>
      </c>
      <c r="N89">
        <v>2</v>
      </c>
      <c r="O89">
        <v>36</v>
      </c>
      <c r="P89">
        <v>51</v>
      </c>
      <c r="Q89">
        <v>1</v>
      </c>
      <c r="R89">
        <v>12.47</v>
      </c>
      <c r="S89">
        <v>-3.72</v>
      </c>
      <c r="T89">
        <v>0</v>
      </c>
      <c r="W89">
        <v>12.47</v>
      </c>
      <c r="X89">
        <v>-3.72</v>
      </c>
      <c r="Y89">
        <v>0</v>
      </c>
      <c r="Z89">
        <v>0</v>
      </c>
      <c r="AA89">
        <v>69.772153846153842</v>
      </c>
      <c r="AB89">
        <v>-3.3672000000000013</v>
      </c>
      <c r="AC89">
        <v>55</v>
      </c>
      <c r="AD89">
        <v>0.52285714285714269</v>
      </c>
      <c r="AF89">
        <v>0</v>
      </c>
      <c r="AG89" t="s">
        <v>90</v>
      </c>
      <c r="AH89" t="s">
        <v>90</v>
      </c>
      <c r="AI89" t="s">
        <v>90</v>
      </c>
      <c r="AJ89" t="s">
        <v>90</v>
      </c>
      <c r="AK89" t="s">
        <v>90</v>
      </c>
      <c r="AL89" t="s">
        <v>90</v>
      </c>
      <c r="AM89" t="s">
        <v>90</v>
      </c>
      <c r="AN89" t="s">
        <v>90</v>
      </c>
      <c r="AO89" t="s">
        <v>90</v>
      </c>
      <c r="AP89" t="s">
        <v>90</v>
      </c>
      <c r="AQ89">
        <v>81</v>
      </c>
      <c r="AR89" t="s">
        <v>90</v>
      </c>
      <c r="AS89">
        <v>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90</v>
      </c>
      <c r="BG89" t="s">
        <v>90</v>
      </c>
      <c r="BH89" t="s">
        <v>90</v>
      </c>
      <c r="BK89" t="s">
        <v>90</v>
      </c>
      <c r="BL89" t="s">
        <v>90</v>
      </c>
      <c r="BM89" t="s">
        <v>90</v>
      </c>
      <c r="BN89" t="s">
        <v>90</v>
      </c>
      <c r="BO89">
        <v>0</v>
      </c>
      <c r="BP89" t="s">
        <v>90</v>
      </c>
      <c r="BQ89" t="s">
        <v>90</v>
      </c>
      <c r="BR89">
        <v>0.90677602523659306</v>
      </c>
      <c r="BS89" t="s">
        <v>90</v>
      </c>
      <c r="BT89" t="s">
        <v>90</v>
      </c>
      <c r="BU89" t="s">
        <v>90</v>
      </c>
      <c r="BV89" t="s">
        <v>90</v>
      </c>
      <c r="BW89" t="s">
        <v>90</v>
      </c>
      <c r="BX89" t="s">
        <v>90</v>
      </c>
      <c r="BY89" t="s">
        <v>90</v>
      </c>
      <c r="BZ89" t="s">
        <v>90</v>
      </c>
      <c r="CA89" t="s">
        <v>90</v>
      </c>
      <c r="CB89" t="s">
        <v>90</v>
      </c>
      <c r="CC89" t="s">
        <v>90</v>
      </c>
      <c r="CD89" t="s">
        <v>90</v>
      </c>
      <c r="CE89" t="s">
        <v>90</v>
      </c>
      <c r="CF89" t="s">
        <v>90</v>
      </c>
    </row>
    <row r="90" spans="1:84">
      <c r="A90">
        <v>41033</v>
      </c>
      <c r="B90" t="s">
        <v>110</v>
      </c>
      <c r="C90" t="s">
        <v>111</v>
      </c>
      <c r="D90">
        <v>257844</v>
      </c>
      <c r="E90" t="s">
        <v>108</v>
      </c>
      <c r="F90" t="s">
        <v>112</v>
      </c>
      <c r="G90">
        <v>72148</v>
      </c>
      <c r="H90" t="s">
        <v>130</v>
      </c>
      <c r="I90" t="s">
        <v>97</v>
      </c>
      <c r="J90" t="s">
        <v>112</v>
      </c>
      <c r="K90">
        <v>13499574</v>
      </c>
      <c r="L90" t="s">
        <v>19</v>
      </c>
      <c r="N90">
        <v>2</v>
      </c>
      <c r="O90">
        <v>36</v>
      </c>
      <c r="P90">
        <v>51</v>
      </c>
      <c r="Q90">
        <v>1</v>
      </c>
      <c r="R90">
        <v>9.11</v>
      </c>
      <c r="S90">
        <v>-0.84</v>
      </c>
      <c r="T90">
        <v>0</v>
      </c>
      <c r="W90">
        <v>-9.11</v>
      </c>
      <c r="X90">
        <v>0.84</v>
      </c>
      <c r="Y90">
        <v>0</v>
      </c>
      <c r="Z90">
        <v>0</v>
      </c>
      <c r="AA90">
        <v>44.208153846153849</v>
      </c>
      <c r="AB90">
        <v>1.4012571428571428</v>
      </c>
      <c r="AC90">
        <v>55</v>
      </c>
      <c r="AD90">
        <v>0.52285714285714269</v>
      </c>
      <c r="AF90">
        <v>0</v>
      </c>
      <c r="AG90" t="s">
        <v>90</v>
      </c>
      <c r="AH90" t="s">
        <v>90</v>
      </c>
      <c r="AI90" t="s">
        <v>90</v>
      </c>
      <c r="AJ90" t="s">
        <v>90</v>
      </c>
      <c r="AK90" t="s">
        <v>90</v>
      </c>
      <c r="AL90" t="s">
        <v>90</v>
      </c>
      <c r="AM90" t="s">
        <v>90</v>
      </c>
      <c r="AN90" t="s">
        <v>90</v>
      </c>
      <c r="AO90" t="s">
        <v>90</v>
      </c>
      <c r="AP90" t="s">
        <v>90</v>
      </c>
      <c r="AQ90">
        <v>81</v>
      </c>
      <c r="AR90" t="s">
        <v>90</v>
      </c>
      <c r="AS90">
        <v>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90</v>
      </c>
      <c r="BG90" t="s">
        <v>90</v>
      </c>
      <c r="BH90" t="s">
        <v>90</v>
      </c>
      <c r="BK90" t="s">
        <v>90</v>
      </c>
      <c r="BL90" t="s">
        <v>90</v>
      </c>
      <c r="BM90" t="s">
        <v>90</v>
      </c>
      <c r="BN90" t="s">
        <v>90</v>
      </c>
      <c r="BO90">
        <v>0</v>
      </c>
      <c r="BP90" t="s">
        <v>90</v>
      </c>
      <c r="BQ90" t="s">
        <v>90</v>
      </c>
      <c r="BR90">
        <v>0.90677602523659306</v>
      </c>
      <c r="BS90" t="s">
        <v>90</v>
      </c>
      <c r="BT90" t="s">
        <v>90</v>
      </c>
      <c r="BU90" t="s">
        <v>90</v>
      </c>
      <c r="BV90" t="s">
        <v>90</v>
      </c>
      <c r="BW90" t="s">
        <v>90</v>
      </c>
      <c r="BX90" t="s">
        <v>90</v>
      </c>
      <c r="BY90" t="s">
        <v>90</v>
      </c>
      <c r="BZ90" t="s">
        <v>90</v>
      </c>
      <c r="CA90" t="s">
        <v>90</v>
      </c>
      <c r="CB90" t="s">
        <v>90</v>
      </c>
      <c r="CC90" t="s">
        <v>90</v>
      </c>
      <c r="CD90" t="s">
        <v>90</v>
      </c>
      <c r="CE90" t="s">
        <v>90</v>
      </c>
      <c r="CF90" t="s">
        <v>90</v>
      </c>
    </row>
    <row r="91" spans="1:84">
      <c r="A91">
        <v>41033</v>
      </c>
      <c r="B91" t="s">
        <v>110</v>
      </c>
      <c r="C91" t="s">
        <v>111</v>
      </c>
      <c r="D91">
        <v>257844</v>
      </c>
      <c r="E91" t="s">
        <v>108</v>
      </c>
      <c r="F91" t="s">
        <v>112</v>
      </c>
      <c r="G91">
        <v>72159</v>
      </c>
      <c r="H91" t="s">
        <v>127</v>
      </c>
      <c r="I91" t="s">
        <v>97</v>
      </c>
      <c r="J91" t="s">
        <v>112</v>
      </c>
      <c r="K91">
        <v>13499571</v>
      </c>
      <c r="L91" t="s">
        <v>99</v>
      </c>
      <c r="M91">
        <v>106022</v>
      </c>
      <c r="N91">
        <v>2</v>
      </c>
      <c r="O91">
        <v>36</v>
      </c>
      <c r="P91">
        <v>46</v>
      </c>
      <c r="Q91">
        <v>1</v>
      </c>
      <c r="R91">
        <v>3.52</v>
      </c>
      <c r="S91">
        <v>4.68</v>
      </c>
      <c r="T91">
        <v>0</v>
      </c>
      <c r="U91">
        <v>-8</v>
      </c>
      <c r="V91">
        <v>12.36</v>
      </c>
      <c r="W91">
        <v>-3.52</v>
      </c>
      <c r="X91">
        <v>-4.68</v>
      </c>
      <c r="Y91">
        <v>8</v>
      </c>
      <c r="Z91">
        <v>-12.36</v>
      </c>
      <c r="AA91">
        <v>50.830153846153848</v>
      </c>
      <c r="AB91">
        <v>-4.4311199999999999</v>
      </c>
      <c r="AC91">
        <v>64.476923076923072</v>
      </c>
      <c r="AD91">
        <v>-13.140239999999999</v>
      </c>
      <c r="AF91">
        <v>0</v>
      </c>
      <c r="AG91" t="s">
        <v>90</v>
      </c>
      <c r="AH91" t="s">
        <v>90</v>
      </c>
      <c r="AI91" t="s">
        <v>90</v>
      </c>
      <c r="AJ91" t="s">
        <v>90</v>
      </c>
      <c r="AK91" t="s">
        <v>90</v>
      </c>
      <c r="AL91" t="s">
        <v>90</v>
      </c>
      <c r="AM91" t="s">
        <v>90</v>
      </c>
      <c r="AN91" t="s">
        <v>90</v>
      </c>
      <c r="AO91" t="s">
        <v>90</v>
      </c>
      <c r="AP91" t="s">
        <v>90</v>
      </c>
      <c r="AQ91">
        <v>81</v>
      </c>
      <c r="AR91" t="s">
        <v>90</v>
      </c>
      <c r="AS91">
        <v>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90</v>
      </c>
      <c r="BG91" t="s">
        <v>90</v>
      </c>
      <c r="BH91" t="s">
        <v>90</v>
      </c>
      <c r="BK91" t="s">
        <v>90</v>
      </c>
      <c r="BL91" t="s">
        <v>90</v>
      </c>
      <c r="BM91" t="s">
        <v>90</v>
      </c>
      <c r="BN91" t="s">
        <v>90</v>
      </c>
      <c r="BO91">
        <v>0</v>
      </c>
      <c r="BP91" t="s">
        <v>90</v>
      </c>
      <c r="BQ91" t="s">
        <v>90</v>
      </c>
      <c r="BR91">
        <v>0.90677602523659306</v>
      </c>
      <c r="BS91" t="s">
        <v>90</v>
      </c>
      <c r="BT91" t="s">
        <v>90</v>
      </c>
      <c r="BU91" t="s">
        <v>90</v>
      </c>
      <c r="BV91" t="s">
        <v>90</v>
      </c>
      <c r="BW91" t="s">
        <v>90</v>
      </c>
      <c r="BX91" t="s">
        <v>90</v>
      </c>
      <c r="BY91" t="s">
        <v>90</v>
      </c>
      <c r="BZ91" t="s">
        <v>90</v>
      </c>
      <c r="CA91" t="s">
        <v>90</v>
      </c>
      <c r="CB91" t="s">
        <v>90</v>
      </c>
      <c r="CC91" t="s">
        <v>90</v>
      </c>
      <c r="CD91" t="s">
        <v>90</v>
      </c>
      <c r="CE91" t="s">
        <v>90</v>
      </c>
      <c r="CF91" t="s">
        <v>90</v>
      </c>
    </row>
    <row r="92" spans="1:84">
      <c r="A92">
        <v>41033</v>
      </c>
      <c r="B92" t="s">
        <v>110</v>
      </c>
      <c r="C92" t="s">
        <v>111</v>
      </c>
      <c r="D92">
        <v>257844</v>
      </c>
      <c r="E92" t="s">
        <v>108</v>
      </c>
      <c r="F92" t="s">
        <v>112</v>
      </c>
      <c r="G92">
        <v>46432</v>
      </c>
      <c r="H92" t="s">
        <v>126</v>
      </c>
      <c r="I92" t="s">
        <v>17</v>
      </c>
      <c r="J92" t="s">
        <v>108</v>
      </c>
      <c r="K92">
        <v>13499566</v>
      </c>
      <c r="L92" t="s">
        <v>18</v>
      </c>
      <c r="M92">
        <v>25962</v>
      </c>
      <c r="N92">
        <v>2</v>
      </c>
      <c r="O92">
        <v>36</v>
      </c>
      <c r="P92">
        <v>45</v>
      </c>
      <c r="Q92">
        <v>1</v>
      </c>
      <c r="R92">
        <v>0.32</v>
      </c>
      <c r="S92">
        <v>10.56</v>
      </c>
      <c r="T92">
        <v>0</v>
      </c>
      <c r="U92">
        <v>9.11</v>
      </c>
      <c r="V92">
        <v>3.35</v>
      </c>
      <c r="W92">
        <v>0.32</v>
      </c>
      <c r="X92">
        <v>10.56</v>
      </c>
      <c r="Y92">
        <v>9.11</v>
      </c>
      <c r="Z92">
        <v>3.35</v>
      </c>
      <c r="AA92">
        <v>55.379076923076923</v>
      </c>
      <c r="AB92">
        <v>11.453672727272728</v>
      </c>
      <c r="AC92">
        <v>65.791846153846151</v>
      </c>
      <c r="AD92">
        <v>4.0208181818181803</v>
      </c>
      <c r="AF92">
        <v>0</v>
      </c>
      <c r="AG92" t="s">
        <v>90</v>
      </c>
      <c r="AH92" t="s">
        <v>90</v>
      </c>
      <c r="AI92" t="s">
        <v>90</v>
      </c>
      <c r="AJ92" t="s">
        <v>90</v>
      </c>
      <c r="AK92" t="s">
        <v>90</v>
      </c>
      <c r="AL92" t="s">
        <v>90</v>
      </c>
      <c r="AM92" t="s">
        <v>90</v>
      </c>
      <c r="AN92" t="s">
        <v>90</v>
      </c>
      <c r="AO92" t="s">
        <v>90</v>
      </c>
      <c r="AP92" t="s">
        <v>90</v>
      </c>
      <c r="AQ92">
        <v>81</v>
      </c>
      <c r="AR92" t="s">
        <v>90</v>
      </c>
      <c r="AS92">
        <v>1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90</v>
      </c>
      <c r="BG92" t="s">
        <v>90</v>
      </c>
      <c r="BH92" t="s">
        <v>90</v>
      </c>
      <c r="BK92" t="s">
        <v>90</v>
      </c>
      <c r="BL92" t="s">
        <v>90</v>
      </c>
      <c r="BM92" t="s">
        <v>90</v>
      </c>
      <c r="BN92" t="s">
        <v>90</v>
      </c>
      <c r="BO92">
        <v>0</v>
      </c>
      <c r="BP92" t="s">
        <v>90</v>
      </c>
      <c r="BQ92" t="s">
        <v>90</v>
      </c>
      <c r="BR92">
        <v>0.90677602523659306</v>
      </c>
      <c r="BS92" t="s">
        <v>90</v>
      </c>
      <c r="BT92" t="s">
        <v>90</v>
      </c>
      <c r="BU92" t="s">
        <v>90</v>
      </c>
      <c r="BV92" t="s">
        <v>90</v>
      </c>
      <c r="BW92" t="s">
        <v>90</v>
      </c>
      <c r="BX92" t="s">
        <v>90</v>
      </c>
      <c r="BY92" t="s">
        <v>90</v>
      </c>
      <c r="BZ92" t="s">
        <v>90</v>
      </c>
      <c r="CA92" t="s">
        <v>90</v>
      </c>
      <c r="CB92" t="s">
        <v>90</v>
      </c>
      <c r="CC92" t="s">
        <v>90</v>
      </c>
      <c r="CD92" t="s">
        <v>90</v>
      </c>
      <c r="CE92" t="s">
        <v>90</v>
      </c>
      <c r="CF92" t="s">
        <v>90</v>
      </c>
    </row>
    <row r="93" spans="1:84">
      <c r="A93">
        <v>41033</v>
      </c>
      <c r="B93" t="s">
        <v>110</v>
      </c>
      <c r="C93" t="s">
        <v>111</v>
      </c>
      <c r="D93">
        <v>257844</v>
      </c>
      <c r="E93" t="s">
        <v>108</v>
      </c>
      <c r="F93" t="s">
        <v>112</v>
      </c>
      <c r="G93">
        <v>46432</v>
      </c>
      <c r="H93" t="s">
        <v>126</v>
      </c>
      <c r="I93" t="s">
        <v>17</v>
      </c>
      <c r="J93" t="s">
        <v>108</v>
      </c>
      <c r="K93">
        <v>13499565</v>
      </c>
      <c r="L93" t="s">
        <v>19</v>
      </c>
      <c r="N93">
        <v>2</v>
      </c>
      <c r="O93">
        <v>36</v>
      </c>
      <c r="P93">
        <v>43</v>
      </c>
      <c r="Q93">
        <v>1</v>
      </c>
      <c r="R93">
        <v>-3.85</v>
      </c>
      <c r="S93">
        <v>10.19</v>
      </c>
      <c r="T93">
        <v>0</v>
      </c>
      <c r="W93">
        <v>-3.85</v>
      </c>
      <c r="X93">
        <v>10.19</v>
      </c>
      <c r="Y93">
        <v>0</v>
      </c>
      <c r="Z93">
        <v>0</v>
      </c>
      <c r="AA93">
        <v>50.439230769230768</v>
      </c>
      <c r="AB93">
        <v>11.072236363636364</v>
      </c>
      <c r="AC93">
        <v>55</v>
      </c>
      <c r="AD93">
        <v>0.52285714285714269</v>
      </c>
      <c r="AF93">
        <v>0</v>
      </c>
      <c r="AG93" t="s">
        <v>90</v>
      </c>
      <c r="AH93" t="s">
        <v>90</v>
      </c>
      <c r="AI93" t="s">
        <v>90</v>
      </c>
      <c r="AJ93" t="s">
        <v>90</v>
      </c>
      <c r="AK93" t="s">
        <v>90</v>
      </c>
      <c r="AL93" t="s">
        <v>90</v>
      </c>
      <c r="AM93" t="s">
        <v>90</v>
      </c>
      <c r="AN93" t="s">
        <v>90</v>
      </c>
      <c r="AO93" t="s">
        <v>90</v>
      </c>
      <c r="AP93" t="s">
        <v>90</v>
      </c>
      <c r="AQ93">
        <v>81</v>
      </c>
      <c r="AR93" t="s">
        <v>90</v>
      </c>
      <c r="AS93">
        <v>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90</v>
      </c>
      <c r="BG93" t="s">
        <v>90</v>
      </c>
      <c r="BH93" t="s">
        <v>90</v>
      </c>
      <c r="BK93" t="s">
        <v>90</v>
      </c>
      <c r="BL93" t="s">
        <v>90</v>
      </c>
      <c r="BM93" t="s">
        <v>90</v>
      </c>
      <c r="BN93" t="s">
        <v>90</v>
      </c>
      <c r="BO93">
        <v>0</v>
      </c>
      <c r="BP93" t="s">
        <v>90</v>
      </c>
      <c r="BQ93" t="s">
        <v>90</v>
      </c>
      <c r="BR93">
        <v>0.90677602523659306</v>
      </c>
      <c r="BS93" t="s">
        <v>90</v>
      </c>
      <c r="BT93" t="s">
        <v>90</v>
      </c>
      <c r="BU93" t="s">
        <v>90</v>
      </c>
      <c r="BV93" t="s">
        <v>90</v>
      </c>
      <c r="BW93" t="s">
        <v>90</v>
      </c>
      <c r="BX93" t="s">
        <v>90</v>
      </c>
      <c r="BY93" t="s">
        <v>90</v>
      </c>
      <c r="BZ93" t="s">
        <v>90</v>
      </c>
      <c r="CA93" t="s">
        <v>90</v>
      </c>
      <c r="CB93" t="s">
        <v>90</v>
      </c>
      <c r="CC93" t="s">
        <v>90</v>
      </c>
      <c r="CD93" t="s">
        <v>90</v>
      </c>
      <c r="CE93" t="s">
        <v>90</v>
      </c>
      <c r="CF93" t="s">
        <v>90</v>
      </c>
    </row>
    <row r="94" spans="1:84">
      <c r="A94">
        <v>41033</v>
      </c>
      <c r="B94" t="s">
        <v>110</v>
      </c>
      <c r="C94" t="s">
        <v>111</v>
      </c>
      <c r="D94">
        <v>257844</v>
      </c>
      <c r="E94" t="s">
        <v>108</v>
      </c>
      <c r="F94" t="s">
        <v>112</v>
      </c>
      <c r="G94">
        <v>47194</v>
      </c>
      <c r="H94" t="s">
        <v>123</v>
      </c>
      <c r="I94" t="s">
        <v>97</v>
      </c>
      <c r="J94" t="s">
        <v>112</v>
      </c>
      <c r="K94">
        <v>13499569</v>
      </c>
      <c r="L94" t="s">
        <v>18</v>
      </c>
      <c r="M94">
        <v>72159</v>
      </c>
      <c r="N94">
        <v>2</v>
      </c>
      <c r="O94">
        <v>36</v>
      </c>
      <c r="P94">
        <v>41</v>
      </c>
      <c r="Q94">
        <v>1</v>
      </c>
      <c r="R94">
        <v>-11.53</v>
      </c>
      <c r="S94">
        <v>4.92</v>
      </c>
      <c r="T94">
        <v>0</v>
      </c>
      <c r="U94">
        <v>0</v>
      </c>
      <c r="V94">
        <v>4.55</v>
      </c>
      <c r="W94">
        <v>11.53</v>
      </c>
      <c r="X94">
        <v>-4.92</v>
      </c>
      <c r="Y94">
        <v>0</v>
      </c>
      <c r="Z94">
        <v>-4.55</v>
      </c>
      <c r="AA94">
        <v>68.658615384615388</v>
      </c>
      <c r="AB94">
        <v>-4.7032799999999995</v>
      </c>
      <c r="AC94">
        <v>55</v>
      </c>
      <c r="AD94">
        <v>-4.2836999999999996</v>
      </c>
      <c r="AF94">
        <v>0</v>
      </c>
      <c r="AG94" t="s">
        <v>90</v>
      </c>
      <c r="AH94" t="s">
        <v>90</v>
      </c>
      <c r="AI94" t="s">
        <v>90</v>
      </c>
      <c r="AJ94" t="s">
        <v>90</v>
      </c>
      <c r="AK94" t="s">
        <v>90</v>
      </c>
      <c r="AL94" t="s">
        <v>90</v>
      </c>
      <c r="AM94" t="s">
        <v>90</v>
      </c>
      <c r="AN94" t="s">
        <v>90</v>
      </c>
      <c r="AO94" t="s">
        <v>90</v>
      </c>
      <c r="AP94" t="s">
        <v>90</v>
      </c>
      <c r="AQ94">
        <v>81</v>
      </c>
      <c r="AR94" t="s">
        <v>90</v>
      </c>
      <c r="AS94">
        <v>1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  <c r="BF94" t="s">
        <v>90</v>
      </c>
      <c r="BG94" t="s">
        <v>90</v>
      </c>
      <c r="BH94" t="s">
        <v>90</v>
      </c>
      <c r="BK94" t="s">
        <v>90</v>
      </c>
      <c r="BL94" t="s">
        <v>90</v>
      </c>
      <c r="BM94" t="s">
        <v>90</v>
      </c>
      <c r="BN94" t="s">
        <v>90</v>
      </c>
      <c r="BO94">
        <v>0</v>
      </c>
      <c r="BP94" t="s">
        <v>90</v>
      </c>
      <c r="BQ94" t="s">
        <v>90</v>
      </c>
      <c r="BR94">
        <v>0.90677602523659306</v>
      </c>
      <c r="BS94" t="s">
        <v>90</v>
      </c>
      <c r="BT94" t="s">
        <v>90</v>
      </c>
      <c r="BU94" t="s">
        <v>90</v>
      </c>
      <c r="BV94" t="s">
        <v>90</v>
      </c>
      <c r="BW94" t="s">
        <v>90</v>
      </c>
      <c r="BX94" t="s">
        <v>90</v>
      </c>
      <c r="BY94" t="s">
        <v>90</v>
      </c>
      <c r="BZ94" t="s">
        <v>90</v>
      </c>
      <c r="CA94" t="s">
        <v>90</v>
      </c>
      <c r="CB94" t="s">
        <v>90</v>
      </c>
      <c r="CC94" t="s">
        <v>90</v>
      </c>
      <c r="CD94" t="s">
        <v>90</v>
      </c>
      <c r="CE94" t="s">
        <v>90</v>
      </c>
      <c r="CF94" t="s">
        <v>90</v>
      </c>
    </row>
    <row r="95" spans="1:84">
      <c r="A95">
        <v>41033</v>
      </c>
      <c r="B95" t="s">
        <v>110</v>
      </c>
      <c r="C95" t="s">
        <v>111</v>
      </c>
      <c r="D95">
        <v>257844</v>
      </c>
      <c r="E95" t="s">
        <v>108</v>
      </c>
      <c r="F95" t="s">
        <v>112</v>
      </c>
      <c r="G95">
        <v>1118</v>
      </c>
      <c r="H95" t="s">
        <v>120</v>
      </c>
      <c r="I95" t="s">
        <v>17</v>
      </c>
      <c r="J95" t="s">
        <v>108</v>
      </c>
      <c r="K95">
        <v>13499560</v>
      </c>
      <c r="L95" t="s">
        <v>99</v>
      </c>
      <c r="M95">
        <v>63477</v>
      </c>
      <c r="N95">
        <v>2</v>
      </c>
      <c r="O95">
        <v>36</v>
      </c>
      <c r="P95">
        <v>37</v>
      </c>
      <c r="Q95">
        <v>1</v>
      </c>
      <c r="R95">
        <v>-14.89</v>
      </c>
      <c r="S95">
        <v>8.0299999999999994</v>
      </c>
      <c r="T95">
        <v>0</v>
      </c>
      <c r="U95">
        <v>-7.04</v>
      </c>
      <c r="V95">
        <v>5.52</v>
      </c>
      <c r="W95">
        <v>-14.89</v>
      </c>
      <c r="X95">
        <v>8.0299999999999994</v>
      </c>
      <c r="Y95">
        <v>-7.04</v>
      </c>
      <c r="Z95">
        <v>5.52</v>
      </c>
      <c r="AA95">
        <v>37.361076923076922</v>
      </c>
      <c r="AB95">
        <v>8.8454727272727265</v>
      </c>
      <c r="AC95">
        <v>46.66030769230769</v>
      </c>
      <c r="AD95">
        <v>6.2578909090909072</v>
      </c>
      <c r="AF95">
        <v>0</v>
      </c>
      <c r="AG95" t="s">
        <v>90</v>
      </c>
      <c r="AH95" t="s">
        <v>90</v>
      </c>
      <c r="AI95" t="s">
        <v>90</v>
      </c>
      <c r="AJ95" t="s">
        <v>90</v>
      </c>
      <c r="AK95" t="s">
        <v>90</v>
      </c>
      <c r="AL95" t="s">
        <v>90</v>
      </c>
      <c r="AM95" t="s">
        <v>90</v>
      </c>
      <c r="AN95" t="s">
        <v>90</v>
      </c>
      <c r="AO95" t="s">
        <v>90</v>
      </c>
      <c r="AP95" t="s">
        <v>90</v>
      </c>
      <c r="AQ95">
        <v>81</v>
      </c>
      <c r="AR95" t="s">
        <v>90</v>
      </c>
      <c r="AS95">
        <v>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  <c r="BF95" t="s">
        <v>90</v>
      </c>
      <c r="BG95" t="s">
        <v>90</v>
      </c>
      <c r="BH95" t="s">
        <v>90</v>
      </c>
      <c r="BK95" t="s">
        <v>90</v>
      </c>
      <c r="BL95" t="s">
        <v>90</v>
      </c>
      <c r="BM95" t="s">
        <v>90</v>
      </c>
      <c r="BN95" t="s">
        <v>90</v>
      </c>
      <c r="BO95">
        <v>0</v>
      </c>
      <c r="BP95" t="s">
        <v>90</v>
      </c>
      <c r="BQ95" t="s">
        <v>90</v>
      </c>
      <c r="BR95">
        <v>0.90677602523659306</v>
      </c>
      <c r="BS95" t="s">
        <v>90</v>
      </c>
      <c r="BT95" t="s">
        <v>90</v>
      </c>
      <c r="BU95" t="s">
        <v>90</v>
      </c>
      <c r="BV95" t="s">
        <v>90</v>
      </c>
      <c r="BW95" t="s">
        <v>90</v>
      </c>
      <c r="BX95" t="s">
        <v>90</v>
      </c>
      <c r="BY95" t="s">
        <v>90</v>
      </c>
      <c r="BZ95" t="s">
        <v>90</v>
      </c>
      <c r="CA95" t="s">
        <v>90</v>
      </c>
      <c r="CB95" t="s">
        <v>90</v>
      </c>
      <c r="CC95" t="s">
        <v>90</v>
      </c>
      <c r="CD95" t="s">
        <v>90</v>
      </c>
      <c r="CE95" t="s">
        <v>90</v>
      </c>
      <c r="CF95" t="s">
        <v>90</v>
      </c>
    </row>
    <row r="96" spans="1:84">
      <c r="A96">
        <v>41033</v>
      </c>
      <c r="B96" t="s">
        <v>110</v>
      </c>
      <c r="C96" t="s">
        <v>111</v>
      </c>
      <c r="D96">
        <v>257844</v>
      </c>
      <c r="E96" t="s">
        <v>108</v>
      </c>
      <c r="F96" t="s">
        <v>112</v>
      </c>
      <c r="G96">
        <v>64837</v>
      </c>
      <c r="H96" t="s">
        <v>101</v>
      </c>
      <c r="I96" t="s">
        <v>97</v>
      </c>
      <c r="J96" t="s">
        <v>112</v>
      </c>
      <c r="K96">
        <v>13499567</v>
      </c>
      <c r="L96" t="s">
        <v>103</v>
      </c>
      <c r="N96">
        <v>2</v>
      </c>
      <c r="O96">
        <v>36</v>
      </c>
      <c r="P96">
        <v>29</v>
      </c>
      <c r="Q96">
        <v>1</v>
      </c>
      <c r="R96">
        <v>19.2</v>
      </c>
      <c r="S96">
        <v>13.05</v>
      </c>
      <c r="T96">
        <v>0</v>
      </c>
      <c r="U96">
        <v>-21.6</v>
      </c>
      <c r="V96">
        <v>10.75</v>
      </c>
      <c r="W96">
        <v>-19.2</v>
      </c>
      <c r="X96">
        <v>-13.05</v>
      </c>
      <c r="Y96">
        <v>21.6</v>
      </c>
      <c r="Z96">
        <v>-10.75</v>
      </c>
      <c r="AA96">
        <v>32.255384615384614</v>
      </c>
      <c r="AB96">
        <v>-13.922700000000001</v>
      </c>
      <c r="AC96">
        <v>80.587692307692308</v>
      </c>
      <c r="AD96">
        <v>-11.314499999999999</v>
      </c>
      <c r="AF96">
        <v>0</v>
      </c>
      <c r="AG96" t="s">
        <v>90</v>
      </c>
      <c r="AH96" t="s">
        <v>90</v>
      </c>
      <c r="AI96" t="s">
        <v>90</v>
      </c>
      <c r="AJ96" t="s">
        <v>90</v>
      </c>
      <c r="AK96" t="s">
        <v>90</v>
      </c>
      <c r="AL96" t="s">
        <v>90</v>
      </c>
      <c r="AM96" t="s">
        <v>90</v>
      </c>
      <c r="AN96" t="s">
        <v>90</v>
      </c>
      <c r="AO96" t="s">
        <v>90</v>
      </c>
      <c r="AP96" t="s">
        <v>90</v>
      </c>
      <c r="AQ96">
        <v>81</v>
      </c>
      <c r="AR96" t="s">
        <v>90</v>
      </c>
      <c r="AS96">
        <v>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  <c r="BF96" t="s">
        <v>90</v>
      </c>
      <c r="BG96" t="s">
        <v>90</v>
      </c>
      <c r="BH96" t="s">
        <v>90</v>
      </c>
      <c r="BK96" t="s">
        <v>90</v>
      </c>
      <c r="BL96" t="s">
        <v>90</v>
      </c>
      <c r="BM96" t="s">
        <v>90</v>
      </c>
      <c r="BN96" t="s">
        <v>90</v>
      </c>
      <c r="BO96">
        <v>0</v>
      </c>
      <c r="BP96" t="s">
        <v>90</v>
      </c>
      <c r="BQ96" t="s">
        <v>90</v>
      </c>
      <c r="BR96">
        <v>0.90677602523659306</v>
      </c>
      <c r="BS96" t="s">
        <v>90</v>
      </c>
      <c r="BT96" t="s">
        <v>90</v>
      </c>
      <c r="BU96" t="s">
        <v>90</v>
      </c>
      <c r="BV96" t="s">
        <v>90</v>
      </c>
      <c r="BW96" t="s">
        <v>90</v>
      </c>
      <c r="BX96" t="s">
        <v>90</v>
      </c>
      <c r="BY96" t="s">
        <v>90</v>
      </c>
      <c r="BZ96" t="s">
        <v>90</v>
      </c>
      <c r="CA96" t="s">
        <v>90</v>
      </c>
      <c r="CB96" t="s">
        <v>90</v>
      </c>
      <c r="CC96" t="s">
        <v>90</v>
      </c>
      <c r="CD96" t="s">
        <v>90</v>
      </c>
      <c r="CE96" t="s">
        <v>90</v>
      </c>
      <c r="CF96" t="s">
        <v>90</v>
      </c>
    </row>
    <row r="97" spans="1:84">
      <c r="A97">
        <v>41033</v>
      </c>
      <c r="B97" t="s">
        <v>110</v>
      </c>
      <c r="C97" t="s">
        <v>111</v>
      </c>
      <c r="D97">
        <v>257844</v>
      </c>
      <c r="E97" t="s">
        <v>108</v>
      </c>
      <c r="F97" t="s">
        <v>112</v>
      </c>
      <c r="G97">
        <v>8725</v>
      </c>
      <c r="H97" t="s">
        <v>102</v>
      </c>
      <c r="I97" t="s">
        <v>17</v>
      </c>
      <c r="J97" t="s">
        <v>108</v>
      </c>
      <c r="K97">
        <v>13499538</v>
      </c>
      <c r="L97" t="s">
        <v>99</v>
      </c>
      <c r="M97">
        <v>63477</v>
      </c>
      <c r="N97">
        <v>2</v>
      </c>
      <c r="O97">
        <v>35</v>
      </c>
      <c r="P97">
        <v>51</v>
      </c>
      <c r="Q97">
        <v>1</v>
      </c>
      <c r="R97">
        <v>-18.079999999999998</v>
      </c>
      <c r="S97">
        <v>-14.16</v>
      </c>
      <c r="T97">
        <v>0</v>
      </c>
      <c r="U97">
        <v>21.28</v>
      </c>
      <c r="V97">
        <v>13.8</v>
      </c>
      <c r="W97">
        <v>-18.079999999999998</v>
      </c>
      <c r="X97">
        <v>-14.16</v>
      </c>
      <c r="Y97">
        <v>21.28</v>
      </c>
      <c r="Z97">
        <v>13.8</v>
      </c>
      <c r="AA97">
        <v>33.582153846153844</v>
      </c>
      <c r="AB97">
        <v>-15.304</v>
      </c>
      <c r="AC97">
        <v>80.208615384615385</v>
      </c>
      <c r="AD97">
        <v>14.793818181818182</v>
      </c>
      <c r="AF97">
        <v>0</v>
      </c>
      <c r="AG97" t="s">
        <v>90</v>
      </c>
      <c r="AH97" t="s">
        <v>90</v>
      </c>
      <c r="AI97" t="s">
        <v>90</v>
      </c>
      <c r="AJ97" t="s">
        <v>90</v>
      </c>
      <c r="AK97" t="s">
        <v>90</v>
      </c>
      <c r="AL97" t="s">
        <v>90</v>
      </c>
      <c r="AM97" t="s">
        <v>90</v>
      </c>
      <c r="AN97" t="s">
        <v>90</v>
      </c>
      <c r="AO97" t="s">
        <v>90</v>
      </c>
      <c r="AP97" t="s">
        <v>90</v>
      </c>
      <c r="AQ97">
        <v>80</v>
      </c>
      <c r="AR97" t="s">
        <v>90</v>
      </c>
      <c r="AS97">
        <v>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  <c r="BF97" t="s">
        <v>90</v>
      </c>
      <c r="BG97" t="s">
        <v>90</v>
      </c>
      <c r="BH97" t="s">
        <v>90</v>
      </c>
      <c r="BK97" t="s">
        <v>90</v>
      </c>
      <c r="BL97" t="s">
        <v>90</v>
      </c>
      <c r="BM97" t="s">
        <v>90</v>
      </c>
      <c r="BN97" t="s">
        <v>90</v>
      </c>
      <c r="BO97">
        <v>0</v>
      </c>
      <c r="BP97" t="s">
        <v>90</v>
      </c>
      <c r="BQ97" t="s">
        <v>90</v>
      </c>
      <c r="BR97">
        <v>0.90677602523659306</v>
      </c>
      <c r="BS97" t="s">
        <v>90</v>
      </c>
      <c r="BT97" t="s">
        <v>90</v>
      </c>
      <c r="BU97" t="s">
        <v>90</v>
      </c>
      <c r="BV97" t="s">
        <v>90</v>
      </c>
      <c r="BW97" t="s">
        <v>90</v>
      </c>
      <c r="BX97" t="s">
        <v>90</v>
      </c>
      <c r="BY97" t="s">
        <v>90</v>
      </c>
      <c r="BZ97" t="s">
        <v>90</v>
      </c>
      <c r="CA97" t="s">
        <v>90</v>
      </c>
      <c r="CB97" t="s">
        <v>90</v>
      </c>
      <c r="CC97" t="s">
        <v>90</v>
      </c>
      <c r="CD97" t="s">
        <v>90</v>
      </c>
      <c r="CE97" t="s">
        <v>90</v>
      </c>
      <c r="CF97" t="s">
        <v>90</v>
      </c>
    </row>
    <row r="98" spans="1:84">
      <c r="A98">
        <v>41033</v>
      </c>
      <c r="B98" t="s">
        <v>110</v>
      </c>
      <c r="C98" t="s">
        <v>111</v>
      </c>
      <c r="D98">
        <v>257844</v>
      </c>
      <c r="E98" t="s">
        <v>108</v>
      </c>
      <c r="F98" t="s">
        <v>112</v>
      </c>
      <c r="G98">
        <v>63477</v>
      </c>
      <c r="H98" t="s">
        <v>128</v>
      </c>
      <c r="I98" t="s">
        <v>17</v>
      </c>
      <c r="J98" t="s">
        <v>108</v>
      </c>
      <c r="K98">
        <v>13499537</v>
      </c>
      <c r="L98" t="s">
        <v>18</v>
      </c>
      <c r="M98">
        <v>8725</v>
      </c>
      <c r="N98">
        <v>2</v>
      </c>
      <c r="O98">
        <v>35</v>
      </c>
      <c r="P98">
        <v>49</v>
      </c>
      <c r="Q98">
        <v>1</v>
      </c>
      <c r="R98">
        <v>-5.61</v>
      </c>
      <c r="S98">
        <v>-8.5299999999999994</v>
      </c>
      <c r="T98">
        <v>0</v>
      </c>
      <c r="U98">
        <v>-19.52</v>
      </c>
      <c r="V98">
        <v>-13.08</v>
      </c>
      <c r="W98">
        <v>-5.61</v>
      </c>
      <c r="X98">
        <v>-8.5299999999999994</v>
      </c>
      <c r="Y98">
        <v>-19.52</v>
      </c>
      <c r="Z98">
        <v>-13.08</v>
      </c>
      <c r="AA98">
        <v>48.354307692307692</v>
      </c>
      <c r="AB98">
        <v>-8.7970199999999998</v>
      </c>
      <c r="AC98">
        <v>31.876307692307691</v>
      </c>
      <c r="AD98">
        <v>-13.956719999999999</v>
      </c>
      <c r="AF98">
        <v>0</v>
      </c>
      <c r="AG98" t="s">
        <v>90</v>
      </c>
      <c r="AH98" t="s">
        <v>90</v>
      </c>
      <c r="AI98" t="s">
        <v>90</v>
      </c>
      <c r="AJ98" t="s">
        <v>90</v>
      </c>
      <c r="AK98" t="s">
        <v>90</v>
      </c>
      <c r="AL98" t="s">
        <v>90</v>
      </c>
      <c r="AM98" t="s">
        <v>90</v>
      </c>
      <c r="AN98" t="s">
        <v>90</v>
      </c>
      <c r="AO98" t="s">
        <v>90</v>
      </c>
      <c r="AP98" t="s">
        <v>90</v>
      </c>
      <c r="AQ98">
        <v>80</v>
      </c>
      <c r="AR98" t="s">
        <v>90</v>
      </c>
      <c r="AS98">
        <v>3</v>
      </c>
      <c r="AV98">
        <v>-7.3919999999999959</v>
      </c>
      <c r="AW98">
        <v>5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  <c r="BF98" t="s">
        <v>90</v>
      </c>
      <c r="BG98" t="s">
        <v>90</v>
      </c>
      <c r="BH98" t="s">
        <v>90</v>
      </c>
      <c r="BK98" t="s">
        <v>90</v>
      </c>
      <c r="BL98" t="s">
        <v>90</v>
      </c>
      <c r="BM98" t="s">
        <v>90</v>
      </c>
      <c r="BN98" t="s">
        <v>90</v>
      </c>
      <c r="BO98">
        <v>0</v>
      </c>
      <c r="BP98" t="s">
        <v>90</v>
      </c>
      <c r="BQ98" t="s">
        <v>90</v>
      </c>
      <c r="BR98">
        <v>0.90677602523659306</v>
      </c>
      <c r="BS98" t="s">
        <v>90</v>
      </c>
      <c r="BT98" t="s">
        <v>90</v>
      </c>
      <c r="BU98" t="s">
        <v>90</v>
      </c>
      <c r="BV98" t="s">
        <v>90</v>
      </c>
      <c r="BW98" t="s">
        <v>90</v>
      </c>
      <c r="BX98" t="s">
        <v>90</v>
      </c>
      <c r="BY98" t="s">
        <v>90</v>
      </c>
      <c r="BZ98" t="s">
        <v>90</v>
      </c>
      <c r="CA98" t="s">
        <v>90</v>
      </c>
      <c r="CB98" t="s">
        <v>90</v>
      </c>
      <c r="CC98" t="s">
        <v>90</v>
      </c>
      <c r="CD98" t="s">
        <v>90</v>
      </c>
      <c r="CE98" t="s">
        <v>90</v>
      </c>
      <c r="CF98" t="s">
        <v>90</v>
      </c>
    </row>
    <row r="99" spans="1:84">
      <c r="A99">
        <v>41033</v>
      </c>
      <c r="B99" t="s">
        <v>110</v>
      </c>
      <c r="C99" t="s">
        <v>111</v>
      </c>
      <c r="D99">
        <v>257844</v>
      </c>
      <c r="E99" t="s">
        <v>108</v>
      </c>
      <c r="F99" t="s">
        <v>112</v>
      </c>
      <c r="G99">
        <v>3436</v>
      </c>
      <c r="H99" t="s">
        <v>114</v>
      </c>
      <c r="I99" t="s">
        <v>17</v>
      </c>
      <c r="J99" t="s">
        <v>108</v>
      </c>
      <c r="K99">
        <v>13499535</v>
      </c>
      <c r="L99" t="s">
        <v>18</v>
      </c>
      <c r="M99">
        <v>63477</v>
      </c>
      <c r="N99">
        <v>2</v>
      </c>
      <c r="O99">
        <v>35</v>
      </c>
      <c r="P99">
        <v>47</v>
      </c>
      <c r="Q99">
        <v>1</v>
      </c>
      <c r="R99">
        <v>-2.08</v>
      </c>
      <c r="S99">
        <v>-16.93</v>
      </c>
      <c r="T99">
        <v>0</v>
      </c>
      <c r="U99">
        <v>-3.04</v>
      </c>
      <c r="V99">
        <v>-10.57</v>
      </c>
      <c r="W99">
        <v>-2.08</v>
      </c>
      <c r="X99">
        <v>-16.93</v>
      </c>
      <c r="Y99">
        <v>-3.04</v>
      </c>
      <c r="Z99">
        <v>-10.57</v>
      </c>
      <c r="AA99">
        <v>52.536000000000001</v>
      </c>
      <c r="AB99">
        <v>-20.567</v>
      </c>
      <c r="AC99">
        <v>51.398769230769233</v>
      </c>
      <c r="AD99">
        <v>-11.110379999999999</v>
      </c>
      <c r="AF99">
        <v>0</v>
      </c>
      <c r="AG99" t="s">
        <v>90</v>
      </c>
      <c r="AH99" t="s">
        <v>90</v>
      </c>
      <c r="AI99" t="s">
        <v>90</v>
      </c>
      <c r="AJ99" t="s">
        <v>90</v>
      </c>
      <c r="AK99" t="s">
        <v>90</v>
      </c>
      <c r="AL99" t="s">
        <v>90</v>
      </c>
      <c r="AM99" t="s">
        <v>90</v>
      </c>
      <c r="AN99" t="s">
        <v>90</v>
      </c>
      <c r="AO99" t="s">
        <v>90</v>
      </c>
      <c r="AP99" t="s">
        <v>90</v>
      </c>
      <c r="AQ99">
        <v>80</v>
      </c>
      <c r="AR99" t="s">
        <v>90</v>
      </c>
      <c r="AS99">
        <v>2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  <c r="BF99" t="s">
        <v>90</v>
      </c>
      <c r="BG99" t="s">
        <v>90</v>
      </c>
      <c r="BH99" t="s">
        <v>90</v>
      </c>
      <c r="BK99" t="s">
        <v>90</v>
      </c>
      <c r="BL99" t="s">
        <v>90</v>
      </c>
      <c r="BM99" t="s">
        <v>90</v>
      </c>
      <c r="BN99" t="s">
        <v>90</v>
      </c>
      <c r="BO99">
        <v>0</v>
      </c>
      <c r="BP99" t="s">
        <v>90</v>
      </c>
      <c r="BQ99" t="s">
        <v>90</v>
      </c>
      <c r="BR99">
        <v>0.90677602523659306</v>
      </c>
      <c r="BS99" t="s">
        <v>90</v>
      </c>
      <c r="BT99" t="s">
        <v>90</v>
      </c>
      <c r="BU99" t="s">
        <v>90</v>
      </c>
      <c r="BV99" t="s">
        <v>90</v>
      </c>
      <c r="BW99" t="s">
        <v>90</v>
      </c>
      <c r="BX99" t="s">
        <v>90</v>
      </c>
      <c r="BY99" t="s">
        <v>90</v>
      </c>
      <c r="BZ99" t="s">
        <v>90</v>
      </c>
      <c r="CA99" t="s">
        <v>90</v>
      </c>
      <c r="CB99" t="s">
        <v>90</v>
      </c>
      <c r="CC99" t="s">
        <v>90</v>
      </c>
      <c r="CD99" t="s">
        <v>90</v>
      </c>
      <c r="CE99" t="s">
        <v>90</v>
      </c>
      <c r="CF99" t="s">
        <v>90</v>
      </c>
    </row>
    <row r="100" spans="1:84">
      <c r="A100">
        <v>41033</v>
      </c>
      <c r="B100" t="s">
        <v>110</v>
      </c>
      <c r="C100" t="s">
        <v>111</v>
      </c>
      <c r="D100">
        <v>257844</v>
      </c>
      <c r="E100" t="s">
        <v>108</v>
      </c>
      <c r="F100" t="s">
        <v>112</v>
      </c>
      <c r="G100">
        <v>1118</v>
      </c>
      <c r="H100" t="s">
        <v>120</v>
      </c>
      <c r="I100" t="s">
        <v>17</v>
      </c>
      <c r="J100" t="s">
        <v>108</v>
      </c>
      <c r="K100">
        <v>13499533</v>
      </c>
      <c r="L100" t="s">
        <v>18</v>
      </c>
      <c r="M100">
        <v>3436</v>
      </c>
      <c r="N100">
        <v>2</v>
      </c>
      <c r="O100">
        <v>35</v>
      </c>
      <c r="P100">
        <v>44</v>
      </c>
      <c r="Q100">
        <v>1</v>
      </c>
      <c r="R100">
        <v>-13.28</v>
      </c>
      <c r="S100">
        <v>-7.2</v>
      </c>
      <c r="T100">
        <v>0</v>
      </c>
      <c r="U100">
        <v>-4.6500000000000004</v>
      </c>
      <c r="V100">
        <v>-16.440000000000001</v>
      </c>
      <c r="W100">
        <v>-13.28</v>
      </c>
      <c r="X100">
        <v>-7.2</v>
      </c>
      <c r="Y100">
        <v>-4.6500000000000004</v>
      </c>
      <c r="Z100">
        <v>-16.440000000000001</v>
      </c>
      <c r="AA100">
        <v>39.268307692307687</v>
      </c>
      <c r="AB100">
        <v>-7.2888000000000002</v>
      </c>
      <c r="AC100">
        <v>49.491538461538461</v>
      </c>
      <c r="AD100">
        <v>-19.636000000000003</v>
      </c>
      <c r="AF100">
        <v>0</v>
      </c>
      <c r="AG100" t="s">
        <v>90</v>
      </c>
      <c r="AH100" t="s">
        <v>90</v>
      </c>
      <c r="AI100" t="s">
        <v>90</v>
      </c>
      <c r="AJ100" t="s">
        <v>90</v>
      </c>
      <c r="AK100" t="s">
        <v>90</v>
      </c>
      <c r="AL100" t="s">
        <v>90</v>
      </c>
      <c r="AM100" t="s">
        <v>90</v>
      </c>
      <c r="AN100" t="s">
        <v>90</v>
      </c>
      <c r="AO100" t="s">
        <v>90</v>
      </c>
      <c r="AP100" t="s">
        <v>90</v>
      </c>
      <c r="AQ100">
        <v>80</v>
      </c>
      <c r="AR100" t="s">
        <v>90</v>
      </c>
      <c r="AS100">
        <v>1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  <c r="BF100" t="s">
        <v>90</v>
      </c>
      <c r="BG100" t="s">
        <v>90</v>
      </c>
      <c r="BH100" t="s">
        <v>90</v>
      </c>
      <c r="BK100" t="s">
        <v>90</v>
      </c>
      <c r="BL100" t="s">
        <v>90</v>
      </c>
      <c r="BM100" t="s">
        <v>90</v>
      </c>
      <c r="BN100" t="s">
        <v>90</v>
      </c>
      <c r="BO100">
        <v>0</v>
      </c>
      <c r="BP100" t="s">
        <v>90</v>
      </c>
      <c r="BQ100" t="s">
        <v>90</v>
      </c>
      <c r="BR100">
        <v>0.90677602523659306</v>
      </c>
      <c r="BS100" t="s">
        <v>90</v>
      </c>
      <c r="BT100" t="s">
        <v>90</v>
      </c>
      <c r="BU100" t="s">
        <v>90</v>
      </c>
      <c r="BV100" t="s">
        <v>90</v>
      </c>
      <c r="BW100" t="s">
        <v>90</v>
      </c>
      <c r="BX100" t="s">
        <v>90</v>
      </c>
      <c r="BY100" t="s">
        <v>90</v>
      </c>
      <c r="BZ100" t="s">
        <v>90</v>
      </c>
      <c r="CA100" t="s">
        <v>90</v>
      </c>
      <c r="CB100" t="s">
        <v>90</v>
      </c>
      <c r="CC100" t="s">
        <v>90</v>
      </c>
      <c r="CD100" t="s">
        <v>90</v>
      </c>
      <c r="CE100" t="s">
        <v>90</v>
      </c>
      <c r="CF100" t="s">
        <v>90</v>
      </c>
    </row>
    <row r="101" spans="1:84">
      <c r="A101">
        <v>41033</v>
      </c>
      <c r="B101" t="s">
        <v>110</v>
      </c>
      <c r="C101" t="s">
        <v>111</v>
      </c>
      <c r="D101">
        <v>257844</v>
      </c>
      <c r="E101" t="s">
        <v>108</v>
      </c>
      <c r="F101" t="s">
        <v>112</v>
      </c>
      <c r="G101">
        <v>1118</v>
      </c>
      <c r="H101" t="s">
        <v>120</v>
      </c>
      <c r="I101" t="s">
        <v>17</v>
      </c>
      <c r="J101" t="s">
        <v>108</v>
      </c>
      <c r="K101">
        <v>13499518</v>
      </c>
      <c r="L101" t="s">
        <v>22</v>
      </c>
      <c r="N101">
        <v>2</v>
      </c>
      <c r="O101">
        <v>35</v>
      </c>
      <c r="P101">
        <v>5</v>
      </c>
      <c r="Q101">
        <v>1</v>
      </c>
      <c r="R101">
        <v>21.59</v>
      </c>
      <c r="S101">
        <v>-0.39</v>
      </c>
      <c r="T101">
        <v>0</v>
      </c>
      <c r="U101">
        <v>47.52</v>
      </c>
      <c r="V101">
        <v>-6.34</v>
      </c>
      <c r="W101">
        <v>21.59</v>
      </c>
      <c r="X101">
        <v>-0.39</v>
      </c>
      <c r="Y101">
        <v>47.52</v>
      </c>
      <c r="Z101">
        <v>-6.34</v>
      </c>
      <c r="AA101">
        <v>80.575846153846157</v>
      </c>
      <c r="AB101">
        <v>0.11502857142857126</v>
      </c>
      <c r="AC101">
        <v>109.00941176470589</v>
      </c>
      <c r="AD101">
        <v>-6.3135599999999998</v>
      </c>
      <c r="AF101">
        <v>1</v>
      </c>
      <c r="AG101">
        <v>29.424153846153843</v>
      </c>
      <c r="AH101">
        <v>3.7750285714285714</v>
      </c>
      <c r="AI101">
        <v>0.11502857142857126</v>
      </c>
      <c r="AJ101">
        <v>3.5449714285714289</v>
      </c>
      <c r="AK101">
        <v>29.665327745993842</v>
      </c>
      <c r="AL101">
        <v>29.424378687312579</v>
      </c>
      <c r="AM101">
        <v>29.636930542677959</v>
      </c>
      <c r="AN101">
        <v>29.424378687312579</v>
      </c>
      <c r="AO101">
        <v>3.5449714285714289</v>
      </c>
      <c r="AP101">
        <v>14.180720473013231</v>
      </c>
      <c r="AQ101">
        <v>80</v>
      </c>
      <c r="AR101" t="s">
        <v>90</v>
      </c>
      <c r="AS101">
        <v>0</v>
      </c>
      <c r="AV101" t="s">
        <v>90</v>
      </c>
      <c r="AW101" t="s">
        <v>90</v>
      </c>
      <c r="AX101" t="s">
        <v>90</v>
      </c>
      <c r="AY101" t="s">
        <v>118</v>
      </c>
      <c r="AZ101" t="s">
        <v>88</v>
      </c>
      <c r="BA101">
        <v>6.5959944555118337</v>
      </c>
      <c r="BB101" t="s">
        <v>90</v>
      </c>
      <c r="BC101" t="s">
        <v>90</v>
      </c>
      <c r="BD101" t="s">
        <v>90</v>
      </c>
      <c r="BE101" t="s">
        <v>90</v>
      </c>
      <c r="BF101" t="s">
        <v>90</v>
      </c>
      <c r="BG101" t="s">
        <v>90</v>
      </c>
      <c r="BH101" t="s">
        <v>90</v>
      </c>
      <c r="BK101">
        <v>3</v>
      </c>
      <c r="BL101">
        <v>23</v>
      </c>
      <c r="BM101">
        <v>84</v>
      </c>
      <c r="BN101">
        <v>1</v>
      </c>
      <c r="BO101">
        <v>0</v>
      </c>
      <c r="BP101">
        <v>25</v>
      </c>
      <c r="BQ101">
        <v>31</v>
      </c>
      <c r="BR101">
        <v>0.90677602523659306</v>
      </c>
      <c r="BS101">
        <v>1.2206122688179892</v>
      </c>
      <c r="BT101">
        <v>1.2357362986497222</v>
      </c>
      <c r="BU101">
        <v>1</v>
      </c>
      <c r="BV101" t="s">
        <v>90</v>
      </c>
      <c r="BW101">
        <v>1</v>
      </c>
      <c r="BX101">
        <v>1</v>
      </c>
      <c r="BY101">
        <v>0.99761755485893411</v>
      </c>
      <c r="BZ101">
        <v>1.0250848546926152</v>
      </c>
      <c r="CA101">
        <v>1</v>
      </c>
      <c r="CB101">
        <v>1.104288556657371</v>
      </c>
      <c r="CC101">
        <v>5.3868285522550095E-2</v>
      </c>
      <c r="CD101">
        <v>7.9592304065662201E-2</v>
      </c>
      <c r="CE101" t="s">
        <v>90</v>
      </c>
      <c r="CF101" t="s">
        <v>90</v>
      </c>
    </row>
    <row r="102" spans="1:84">
      <c r="A102">
        <v>41033</v>
      </c>
      <c r="B102" t="s">
        <v>110</v>
      </c>
      <c r="C102" t="s">
        <v>111</v>
      </c>
      <c r="D102">
        <v>257844</v>
      </c>
      <c r="E102" t="s">
        <v>108</v>
      </c>
      <c r="F102" t="s">
        <v>112</v>
      </c>
      <c r="G102">
        <v>3436</v>
      </c>
      <c r="H102" t="s">
        <v>114</v>
      </c>
      <c r="I102" t="s">
        <v>17</v>
      </c>
      <c r="J102" t="s">
        <v>108</v>
      </c>
      <c r="K102">
        <v>13499513</v>
      </c>
      <c r="L102" t="s">
        <v>99</v>
      </c>
      <c r="M102">
        <v>54702</v>
      </c>
      <c r="N102">
        <v>2</v>
      </c>
      <c r="O102">
        <v>35</v>
      </c>
      <c r="P102">
        <v>0</v>
      </c>
      <c r="Q102">
        <v>1</v>
      </c>
      <c r="R102">
        <v>24.31</v>
      </c>
      <c r="S102">
        <v>-17.64</v>
      </c>
      <c r="T102">
        <v>0</v>
      </c>
      <c r="U102">
        <v>36.479999999999997</v>
      </c>
      <c r="V102">
        <v>1.8</v>
      </c>
      <c r="W102">
        <v>24.31</v>
      </c>
      <c r="X102">
        <v>-17.64</v>
      </c>
      <c r="Y102">
        <v>36.479999999999997</v>
      </c>
      <c r="Z102">
        <v>1.8</v>
      </c>
      <c r="AA102">
        <v>83.798000000000002</v>
      </c>
      <c r="AB102">
        <v>-21.916</v>
      </c>
      <c r="AC102">
        <v>102.98399999999999</v>
      </c>
      <c r="AD102">
        <v>2.4051428571428572</v>
      </c>
      <c r="AF102">
        <v>0</v>
      </c>
      <c r="AG102" t="s">
        <v>90</v>
      </c>
      <c r="AH102" t="s">
        <v>90</v>
      </c>
      <c r="AI102" t="s">
        <v>90</v>
      </c>
      <c r="AJ102" t="s">
        <v>90</v>
      </c>
      <c r="AK102" t="s">
        <v>90</v>
      </c>
      <c r="AL102" t="s">
        <v>90</v>
      </c>
      <c r="AM102" t="s">
        <v>90</v>
      </c>
      <c r="AN102" t="s">
        <v>90</v>
      </c>
      <c r="AO102" t="s">
        <v>90</v>
      </c>
      <c r="AP102" t="s">
        <v>90</v>
      </c>
      <c r="AQ102">
        <v>80</v>
      </c>
      <c r="AR102" t="s">
        <v>90</v>
      </c>
      <c r="AS102">
        <v>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  <c r="BF102" t="s">
        <v>90</v>
      </c>
      <c r="BG102" t="s">
        <v>90</v>
      </c>
      <c r="BH102" t="s">
        <v>90</v>
      </c>
      <c r="BK102" t="s">
        <v>90</v>
      </c>
      <c r="BL102" t="s">
        <v>90</v>
      </c>
      <c r="BM102" t="s">
        <v>90</v>
      </c>
      <c r="BN102" t="s">
        <v>90</v>
      </c>
      <c r="BO102">
        <v>0</v>
      </c>
      <c r="BP102" t="s">
        <v>90</v>
      </c>
      <c r="BQ102" t="s">
        <v>90</v>
      </c>
      <c r="BR102">
        <v>0.90677602523659306</v>
      </c>
      <c r="BS102" t="s">
        <v>90</v>
      </c>
      <c r="BT102" t="s">
        <v>90</v>
      </c>
      <c r="BU102" t="s">
        <v>90</v>
      </c>
      <c r="BV102" t="s">
        <v>90</v>
      </c>
      <c r="BW102" t="s">
        <v>90</v>
      </c>
      <c r="BX102" t="s">
        <v>90</v>
      </c>
      <c r="BY102" t="s">
        <v>90</v>
      </c>
      <c r="BZ102" t="s">
        <v>90</v>
      </c>
      <c r="CA102" t="s">
        <v>90</v>
      </c>
      <c r="CB102" t="s">
        <v>90</v>
      </c>
      <c r="CC102" t="s">
        <v>90</v>
      </c>
      <c r="CD102" t="s">
        <v>90</v>
      </c>
      <c r="CE102" t="s">
        <v>90</v>
      </c>
      <c r="CF102" t="s">
        <v>90</v>
      </c>
    </row>
    <row r="103" spans="1:84">
      <c r="A103">
        <v>41033</v>
      </c>
      <c r="B103" t="s">
        <v>110</v>
      </c>
      <c r="C103" t="s">
        <v>111</v>
      </c>
      <c r="D103">
        <v>257844</v>
      </c>
      <c r="E103" t="s">
        <v>108</v>
      </c>
      <c r="F103" t="s">
        <v>112</v>
      </c>
      <c r="G103">
        <v>8725</v>
      </c>
      <c r="H103" t="s">
        <v>102</v>
      </c>
      <c r="I103" t="s">
        <v>17</v>
      </c>
      <c r="J103" t="s">
        <v>108</v>
      </c>
      <c r="K103">
        <v>13499511</v>
      </c>
      <c r="L103" t="s">
        <v>20</v>
      </c>
      <c r="N103">
        <v>2</v>
      </c>
      <c r="O103">
        <v>34</v>
      </c>
      <c r="P103">
        <v>56</v>
      </c>
      <c r="Q103">
        <v>1</v>
      </c>
      <c r="R103">
        <v>21.59</v>
      </c>
      <c r="S103">
        <v>-23.81</v>
      </c>
      <c r="T103">
        <v>0</v>
      </c>
      <c r="U103">
        <v>7.92</v>
      </c>
      <c r="V103">
        <v>-17.86</v>
      </c>
      <c r="W103">
        <v>21.59</v>
      </c>
      <c r="X103">
        <v>-23.81</v>
      </c>
      <c r="Y103">
        <v>7.92</v>
      </c>
      <c r="Z103">
        <v>-17.86</v>
      </c>
      <c r="AA103">
        <v>80.575846153846157</v>
      </c>
      <c r="AB103">
        <v>-33.638999999999996</v>
      </c>
      <c r="AC103">
        <v>64.382153846153841</v>
      </c>
      <c r="AD103">
        <v>-22.334</v>
      </c>
      <c r="AF103">
        <v>0</v>
      </c>
      <c r="AG103" t="s">
        <v>90</v>
      </c>
      <c r="AH103" t="s">
        <v>90</v>
      </c>
      <c r="AI103" t="s">
        <v>90</v>
      </c>
      <c r="AJ103" t="s">
        <v>90</v>
      </c>
      <c r="AK103" t="s">
        <v>90</v>
      </c>
      <c r="AL103" t="s">
        <v>90</v>
      </c>
      <c r="AM103" t="s">
        <v>90</v>
      </c>
      <c r="AN103" t="s">
        <v>90</v>
      </c>
      <c r="AO103" t="s">
        <v>90</v>
      </c>
      <c r="AP103" t="s">
        <v>90</v>
      </c>
      <c r="AQ103">
        <v>79</v>
      </c>
      <c r="AR103" t="s">
        <v>90</v>
      </c>
      <c r="AS103">
        <v>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  <c r="BF103" t="s">
        <v>90</v>
      </c>
      <c r="BG103" t="s">
        <v>90</v>
      </c>
      <c r="BH103" t="s">
        <v>90</v>
      </c>
      <c r="BK103" t="s">
        <v>90</v>
      </c>
      <c r="BL103" t="s">
        <v>90</v>
      </c>
      <c r="BM103" t="s">
        <v>90</v>
      </c>
      <c r="BN103" t="s">
        <v>90</v>
      </c>
      <c r="BO103">
        <v>0</v>
      </c>
      <c r="BP103" t="s">
        <v>90</v>
      </c>
      <c r="BQ103" t="s">
        <v>90</v>
      </c>
      <c r="BR103">
        <v>0.91867436832424398</v>
      </c>
      <c r="BS103" t="s">
        <v>90</v>
      </c>
      <c r="BT103" t="s">
        <v>90</v>
      </c>
      <c r="BU103" t="s">
        <v>90</v>
      </c>
      <c r="BV103" t="s">
        <v>90</v>
      </c>
      <c r="BW103" t="s">
        <v>90</v>
      </c>
      <c r="BX103" t="s">
        <v>90</v>
      </c>
      <c r="BY103" t="s">
        <v>90</v>
      </c>
      <c r="BZ103" t="s">
        <v>90</v>
      </c>
      <c r="CA103" t="s">
        <v>90</v>
      </c>
      <c r="CB103" t="s">
        <v>90</v>
      </c>
      <c r="CC103" t="s">
        <v>90</v>
      </c>
      <c r="CD103" t="s">
        <v>90</v>
      </c>
      <c r="CE103" t="s">
        <v>90</v>
      </c>
      <c r="CF103" t="s">
        <v>90</v>
      </c>
    </row>
    <row r="104" spans="1:84">
      <c r="A104">
        <v>41033</v>
      </c>
      <c r="B104" t="s">
        <v>110</v>
      </c>
      <c r="C104" t="s">
        <v>111</v>
      </c>
      <c r="D104">
        <v>257844</v>
      </c>
      <c r="E104" t="s">
        <v>108</v>
      </c>
      <c r="F104" t="s">
        <v>112</v>
      </c>
      <c r="G104">
        <v>45469</v>
      </c>
      <c r="H104" t="s">
        <v>122</v>
      </c>
      <c r="I104" t="s">
        <v>97</v>
      </c>
      <c r="J104" t="s">
        <v>112</v>
      </c>
      <c r="K104">
        <v>13499509</v>
      </c>
      <c r="L104" t="s">
        <v>18</v>
      </c>
      <c r="M104">
        <v>20525</v>
      </c>
      <c r="N104">
        <v>2</v>
      </c>
      <c r="O104">
        <v>34</v>
      </c>
      <c r="P104">
        <v>51</v>
      </c>
      <c r="Q104">
        <v>1</v>
      </c>
      <c r="R104">
        <v>16.64</v>
      </c>
      <c r="S104">
        <v>0.96</v>
      </c>
      <c r="T104">
        <v>0</v>
      </c>
      <c r="U104">
        <v>29.92</v>
      </c>
      <c r="V104">
        <v>-16.21</v>
      </c>
      <c r="W104">
        <v>-16.64</v>
      </c>
      <c r="X104">
        <v>-0.96</v>
      </c>
      <c r="Y104">
        <v>-29.92</v>
      </c>
      <c r="Z104">
        <v>16.21</v>
      </c>
      <c r="AA104">
        <v>35.287999999999997</v>
      </c>
      <c r="AB104">
        <v>-0.48102857142857136</v>
      </c>
      <c r="AC104">
        <v>19.556307692307684</v>
      </c>
      <c r="AD104">
        <v>19.199000000000002</v>
      </c>
      <c r="AF104">
        <v>0</v>
      </c>
      <c r="AG104" t="s">
        <v>90</v>
      </c>
      <c r="AH104" t="s">
        <v>90</v>
      </c>
      <c r="AI104" t="s">
        <v>90</v>
      </c>
      <c r="AJ104" t="s">
        <v>90</v>
      </c>
      <c r="AK104" t="s">
        <v>90</v>
      </c>
      <c r="AL104" t="s">
        <v>90</v>
      </c>
      <c r="AM104" t="s">
        <v>90</v>
      </c>
      <c r="AN104" t="s">
        <v>90</v>
      </c>
      <c r="AO104" t="s">
        <v>90</v>
      </c>
      <c r="AP104" t="s">
        <v>90</v>
      </c>
      <c r="AQ104">
        <v>79</v>
      </c>
      <c r="AR104" t="s">
        <v>90</v>
      </c>
      <c r="AS104">
        <v>1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  <c r="BF104" t="s">
        <v>90</v>
      </c>
      <c r="BG104" t="s">
        <v>90</v>
      </c>
      <c r="BH104" t="s">
        <v>90</v>
      </c>
      <c r="BK104" t="s">
        <v>90</v>
      </c>
      <c r="BL104" t="s">
        <v>90</v>
      </c>
      <c r="BM104" t="s">
        <v>90</v>
      </c>
      <c r="BN104" t="s">
        <v>90</v>
      </c>
      <c r="BO104">
        <v>0</v>
      </c>
      <c r="BP104" t="s">
        <v>90</v>
      </c>
      <c r="BQ104" t="s">
        <v>90</v>
      </c>
      <c r="BR104">
        <v>0.91867436832424398</v>
      </c>
      <c r="BS104" t="s">
        <v>90</v>
      </c>
      <c r="BT104" t="s">
        <v>90</v>
      </c>
      <c r="BU104" t="s">
        <v>90</v>
      </c>
      <c r="BV104" t="s">
        <v>90</v>
      </c>
      <c r="BW104" t="s">
        <v>90</v>
      </c>
      <c r="BX104" t="s">
        <v>90</v>
      </c>
      <c r="BY104" t="s">
        <v>90</v>
      </c>
      <c r="BZ104" t="s">
        <v>90</v>
      </c>
      <c r="CA104" t="s">
        <v>90</v>
      </c>
      <c r="CB104" t="s">
        <v>90</v>
      </c>
      <c r="CC104" t="s">
        <v>90</v>
      </c>
      <c r="CD104" t="s">
        <v>90</v>
      </c>
      <c r="CE104" t="s">
        <v>90</v>
      </c>
      <c r="CF104" t="s">
        <v>90</v>
      </c>
    </row>
    <row r="105" spans="1:84">
      <c r="A105">
        <v>41033</v>
      </c>
      <c r="B105" t="s">
        <v>110</v>
      </c>
      <c r="C105" t="s">
        <v>111</v>
      </c>
      <c r="D105">
        <v>257844</v>
      </c>
      <c r="E105" t="s">
        <v>108</v>
      </c>
      <c r="F105" t="s">
        <v>112</v>
      </c>
      <c r="G105">
        <v>72148</v>
      </c>
      <c r="H105" t="s">
        <v>130</v>
      </c>
      <c r="I105" t="s">
        <v>97</v>
      </c>
      <c r="J105" t="s">
        <v>108</v>
      </c>
      <c r="K105">
        <v>13499497</v>
      </c>
      <c r="L105" t="s">
        <v>131</v>
      </c>
      <c r="N105">
        <v>2</v>
      </c>
      <c r="O105">
        <v>33</v>
      </c>
      <c r="P105">
        <v>42</v>
      </c>
      <c r="Q105">
        <v>1</v>
      </c>
      <c r="R105">
        <v>47.28</v>
      </c>
      <c r="S105">
        <v>1.34</v>
      </c>
      <c r="T105">
        <v>0</v>
      </c>
      <c r="U105">
        <v>47.28</v>
      </c>
      <c r="V105">
        <v>1.34</v>
      </c>
      <c r="W105">
        <v>47.28</v>
      </c>
      <c r="X105">
        <v>1.34</v>
      </c>
      <c r="Y105">
        <v>47.28</v>
      </c>
      <c r="Z105">
        <v>1.34</v>
      </c>
      <c r="AA105">
        <v>108.89647058823529</v>
      </c>
      <c r="AB105">
        <v>1.9241142857142857</v>
      </c>
      <c r="AC105">
        <v>108.89647058823529</v>
      </c>
      <c r="AD105">
        <v>1.9241142857142857</v>
      </c>
      <c r="AF105">
        <v>0</v>
      </c>
      <c r="AG105" t="s">
        <v>90</v>
      </c>
      <c r="AH105" t="s">
        <v>90</v>
      </c>
      <c r="AI105" t="s">
        <v>90</v>
      </c>
      <c r="AJ105" t="s">
        <v>90</v>
      </c>
      <c r="AK105" t="s">
        <v>90</v>
      </c>
      <c r="AL105" t="s">
        <v>90</v>
      </c>
      <c r="AM105" t="s">
        <v>90</v>
      </c>
      <c r="AN105" t="s">
        <v>90</v>
      </c>
      <c r="AO105" t="s">
        <v>90</v>
      </c>
      <c r="AP105" t="s">
        <v>90</v>
      </c>
      <c r="AQ105">
        <v>78</v>
      </c>
      <c r="AR105" t="s">
        <v>90</v>
      </c>
      <c r="AS105">
        <v>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  <c r="BF105" t="s">
        <v>90</v>
      </c>
      <c r="BG105" t="s">
        <v>90</v>
      </c>
      <c r="BH105" t="s">
        <v>90</v>
      </c>
      <c r="BK105" t="s">
        <v>90</v>
      </c>
      <c r="BL105" t="s">
        <v>90</v>
      </c>
      <c r="BM105" t="s">
        <v>90</v>
      </c>
      <c r="BN105" t="s">
        <v>90</v>
      </c>
      <c r="BO105">
        <v>1</v>
      </c>
      <c r="BP105" t="s">
        <v>90</v>
      </c>
      <c r="BQ105" t="s">
        <v>90</v>
      </c>
      <c r="BR105">
        <v>0.91867436832424398</v>
      </c>
      <c r="BS105" t="s">
        <v>90</v>
      </c>
      <c r="BT105" t="s">
        <v>90</v>
      </c>
      <c r="BU105" t="s">
        <v>90</v>
      </c>
      <c r="BV105" t="s">
        <v>90</v>
      </c>
      <c r="BW105" t="s">
        <v>90</v>
      </c>
      <c r="BX105" t="s">
        <v>90</v>
      </c>
      <c r="BY105" t="s">
        <v>90</v>
      </c>
      <c r="BZ105" t="s">
        <v>90</v>
      </c>
      <c r="CA105">
        <v>3</v>
      </c>
      <c r="CB105" t="s">
        <v>90</v>
      </c>
      <c r="CC105" t="s">
        <v>90</v>
      </c>
      <c r="CD105" t="s">
        <v>90</v>
      </c>
      <c r="CE105" t="s">
        <v>90</v>
      </c>
      <c r="CF105" t="s">
        <v>90</v>
      </c>
    </row>
    <row r="106" spans="1:84">
      <c r="A106">
        <v>41033</v>
      </c>
      <c r="B106" t="s">
        <v>110</v>
      </c>
      <c r="C106" t="s">
        <v>111</v>
      </c>
      <c r="D106">
        <v>257844</v>
      </c>
      <c r="E106" t="s">
        <v>108</v>
      </c>
      <c r="F106" t="s">
        <v>112</v>
      </c>
      <c r="G106">
        <v>46432</v>
      </c>
      <c r="H106" t="s">
        <v>126</v>
      </c>
      <c r="I106" t="s">
        <v>17</v>
      </c>
      <c r="J106" t="s">
        <v>108</v>
      </c>
      <c r="K106">
        <v>13499479</v>
      </c>
      <c r="L106" t="s">
        <v>24</v>
      </c>
      <c r="N106">
        <v>2</v>
      </c>
      <c r="O106">
        <v>33</v>
      </c>
      <c r="P106">
        <v>41</v>
      </c>
      <c r="Q106">
        <v>1</v>
      </c>
      <c r="R106">
        <v>36.229999999999997</v>
      </c>
      <c r="S106">
        <v>6.52</v>
      </c>
      <c r="T106">
        <v>0</v>
      </c>
      <c r="U106">
        <v>44.4</v>
      </c>
      <c r="V106">
        <v>0.38</v>
      </c>
      <c r="W106">
        <v>36.229999999999997</v>
      </c>
      <c r="X106">
        <v>6.52</v>
      </c>
      <c r="Y106">
        <v>44.4</v>
      </c>
      <c r="Z106">
        <v>0.38</v>
      </c>
      <c r="AA106">
        <v>102.78399999999999</v>
      </c>
      <c r="AB106">
        <v>7.2887999999999993</v>
      </c>
      <c r="AC106">
        <v>107.54117647058824</v>
      </c>
      <c r="AD106">
        <v>0.9202285714285714</v>
      </c>
      <c r="AF106">
        <v>1</v>
      </c>
      <c r="AG106">
        <v>7.2160000000000082</v>
      </c>
      <c r="AH106">
        <v>10.948799999999999</v>
      </c>
      <c r="AI106">
        <v>7.2887999999999993</v>
      </c>
      <c r="AJ106">
        <v>3.6287999999999982</v>
      </c>
      <c r="AK106">
        <v>13.112851613588864</v>
      </c>
      <c r="AL106">
        <v>10.256571622135738</v>
      </c>
      <c r="AM106">
        <v>8.0770567312604715</v>
      </c>
      <c r="AN106">
        <v>8.0770567312604715</v>
      </c>
      <c r="AO106">
        <v>3.6287999999999991</v>
      </c>
      <c r="AP106">
        <v>29.915392994232324</v>
      </c>
      <c r="AQ106">
        <v>78</v>
      </c>
      <c r="AR106" t="s">
        <v>90</v>
      </c>
      <c r="AS106">
        <v>0</v>
      </c>
      <c r="AV106" t="s">
        <v>90</v>
      </c>
      <c r="AW106" t="s">
        <v>90</v>
      </c>
      <c r="AX106" t="s">
        <v>90</v>
      </c>
      <c r="AY106" t="s">
        <v>118</v>
      </c>
      <c r="AZ106" t="s">
        <v>88</v>
      </c>
      <c r="BA106">
        <v>5.5457986726064004</v>
      </c>
      <c r="BB106" t="s">
        <v>90</v>
      </c>
      <c r="BC106" t="s">
        <v>90</v>
      </c>
      <c r="BD106" t="s">
        <v>90</v>
      </c>
      <c r="BE106" t="s">
        <v>90</v>
      </c>
      <c r="BF106" t="s">
        <v>90</v>
      </c>
      <c r="BG106" t="s">
        <v>90</v>
      </c>
      <c r="BH106" t="s">
        <v>90</v>
      </c>
      <c r="BK106">
        <v>2</v>
      </c>
      <c r="BL106">
        <v>22</v>
      </c>
      <c r="BM106">
        <v>120</v>
      </c>
      <c r="BN106">
        <v>0</v>
      </c>
      <c r="BO106">
        <v>0</v>
      </c>
      <c r="BP106">
        <v>24</v>
      </c>
      <c r="BQ106">
        <v>30</v>
      </c>
      <c r="BR106">
        <v>0.91867436832424398</v>
      </c>
      <c r="BS106">
        <v>1.2206122688179892</v>
      </c>
      <c r="BT106">
        <v>0.91827042660882141</v>
      </c>
      <c r="BU106">
        <v>1</v>
      </c>
      <c r="BV106" t="s">
        <v>90</v>
      </c>
      <c r="BW106">
        <v>1</v>
      </c>
      <c r="BX106">
        <v>1</v>
      </c>
      <c r="BY106">
        <v>0.99761755485893411</v>
      </c>
      <c r="BZ106">
        <v>0.90551024467873487</v>
      </c>
      <c r="CA106">
        <v>1</v>
      </c>
      <c r="CB106">
        <v>2.1225588684400867</v>
      </c>
      <c r="CC106">
        <v>0.17764781294477061</v>
      </c>
      <c r="CD106">
        <v>0.27881515764064063</v>
      </c>
      <c r="CE106" t="s">
        <v>90</v>
      </c>
      <c r="CF106" t="s">
        <v>90</v>
      </c>
    </row>
    <row r="107" spans="1:84">
      <c r="A107">
        <v>41033</v>
      </c>
      <c r="B107" t="s">
        <v>110</v>
      </c>
      <c r="C107" t="s">
        <v>111</v>
      </c>
      <c r="D107">
        <v>257844</v>
      </c>
      <c r="E107" t="s">
        <v>108</v>
      </c>
      <c r="F107" t="s">
        <v>112</v>
      </c>
      <c r="G107">
        <v>63477</v>
      </c>
      <c r="H107" t="s">
        <v>128</v>
      </c>
      <c r="I107" t="s">
        <v>17</v>
      </c>
      <c r="J107" t="s">
        <v>108</v>
      </c>
      <c r="K107">
        <v>13499467</v>
      </c>
      <c r="L107" t="s">
        <v>18</v>
      </c>
      <c r="M107">
        <v>54702</v>
      </c>
      <c r="N107">
        <v>2</v>
      </c>
      <c r="O107">
        <v>33</v>
      </c>
      <c r="P107">
        <v>31</v>
      </c>
      <c r="Q107">
        <v>1</v>
      </c>
      <c r="R107">
        <v>17.760000000000002</v>
      </c>
      <c r="S107">
        <v>-3.84</v>
      </c>
      <c r="T107">
        <v>0</v>
      </c>
      <c r="U107">
        <v>32.15</v>
      </c>
      <c r="V107">
        <v>9.36</v>
      </c>
      <c r="W107">
        <v>17.760000000000002</v>
      </c>
      <c r="X107">
        <v>-3.84</v>
      </c>
      <c r="Y107">
        <v>32.15</v>
      </c>
      <c r="Z107">
        <v>9.36</v>
      </c>
      <c r="AA107">
        <v>76.038769230769233</v>
      </c>
      <c r="AB107">
        <v>-3.4926857142857148</v>
      </c>
      <c r="AC107">
        <v>93.085384615384612</v>
      </c>
      <c r="AD107">
        <v>10.216581818181817</v>
      </c>
      <c r="AF107">
        <v>0</v>
      </c>
      <c r="AG107" t="s">
        <v>90</v>
      </c>
      <c r="AH107" t="s">
        <v>90</v>
      </c>
      <c r="AI107" t="s">
        <v>90</v>
      </c>
      <c r="AJ107" t="s">
        <v>90</v>
      </c>
      <c r="AK107" t="s">
        <v>90</v>
      </c>
      <c r="AL107" t="s">
        <v>90</v>
      </c>
      <c r="AM107" t="s">
        <v>90</v>
      </c>
      <c r="AN107" t="s">
        <v>90</v>
      </c>
      <c r="AO107" t="s">
        <v>90</v>
      </c>
      <c r="AP107" t="s">
        <v>90</v>
      </c>
      <c r="AQ107">
        <v>78</v>
      </c>
      <c r="AR107" t="s">
        <v>90</v>
      </c>
      <c r="AS107">
        <v>1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  <c r="BF107" t="s">
        <v>90</v>
      </c>
      <c r="BG107" t="s">
        <v>90</v>
      </c>
      <c r="BH107" t="s">
        <v>90</v>
      </c>
      <c r="BK107" t="s">
        <v>90</v>
      </c>
      <c r="BL107" t="s">
        <v>90</v>
      </c>
      <c r="BM107" t="s">
        <v>90</v>
      </c>
      <c r="BN107" t="s">
        <v>90</v>
      </c>
      <c r="BO107">
        <v>0</v>
      </c>
      <c r="BP107" t="s">
        <v>90</v>
      </c>
      <c r="BQ107" t="s">
        <v>90</v>
      </c>
      <c r="BR107">
        <v>0.91867436832424398</v>
      </c>
      <c r="BS107" t="s">
        <v>90</v>
      </c>
      <c r="BT107" t="s">
        <v>90</v>
      </c>
      <c r="BU107" t="s">
        <v>90</v>
      </c>
      <c r="BV107" t="s">
        <v>90</v>
      </c>
      <c r="BW107" t="s">
        <v>90</v>
      </c>
      <c r="BX107" t="s">
        <v>90</v>
      </c>
      <c r="BY107" t="s">
        <v>90</v>
      </c>
      <c r="BZ107" t="s">
        <v>90</v>
      </c>
      <c r="CA107" t="s">
        <v>90</v>
      </c>
      <c r="CB107" t="s">
        <v>90</v>
      </c>
      <c r="CC107" t="s">
        <v>90</v>
      </c>
      <c r="CD107" t="s">
        <v>90</v>
      </c>
      <c r="CE107" t="s">
        <v>90</v>
      </c>
      <c r="CF107" t="s">
        <v>90</v>
      </c>
    </row>
    <row r="108" spans="1:84">
      <c r="A108">
        <v>41033</v>
      </c>
      <c r="B108" t="s">
        <v>110</v>
      </c>
      <c r="C108" t="s">
        <v>111</v>
      </c>
      <c r="D108">
        <v>257844</v>
      </c>
      <c r="E108" t="s">
        <v>108</v>
      </c>
      <c r="F108" t="s">
        <v>112</v>
      </c>
      <c r="G108">
        <v>95755</v>
      </c>
      <c r="H108" t="s">
        <v>132</v>
      </c>
      <c r="I108" t="s">
        <v>97</v>
      </c>
      <c r="J108" t="s">
        <v>112</v>
      </c>
      <c r="K108">
        <v>13499461</v>
      </c>
      <c r="L108" t="s">
        <v>99</v>
      </c>
      <c r="M108">
        <v>47194</v>
      </c>
      <c r="N108">
        <v>2</v>
      </c>
      <c r="O108">
        <v>33</v>
      </c>
      <c r="P108">
        <v>26</v>
      </c>
      <c r="Q108">
        <v>1</v>
      </c>
      <c r="R108">
        <v>36.64</v>
      </c>
      <c r="S108">
        <v>-17.760000000000002</v>
      </c>
      <c r="T108">
        <v>0</v>
      </c>
      <c r="U108">
        <v>0.79</v>
      </c>
      <c r="V108">
        <v>-13.57</v>
      </c>
      <c r="W108">
        <v>-36.64</v>
      </c>
      <c r="X108">
        <v>17.760000000000002</v>
      </c>
      <c r="Y108">
        <v>-0.79</v>
      </c>
      <c r="Z108">
        <v>13.57</v>
      </c>
      <c r="AA108">
        <v>6.8880000000000052</v>
      </c>
      <c r="AB108">
        <v>22.144000000000005</v>
      </c>
      <c r="AC108">
        <v>54.064153846153843</v>
      </c>
      <c r="AD108">
        <v>14.556709090909091</v>
      </c>
      <c r="AF108">
        <v>0</v>
      </c>
      <c r="AG108" t="s">
        <v>90</v>
      </c>
      <c r="AH108" t="s">
        <v>90</v>
      </c>
      <c r="AI108" t="s">
        <v>90</v>
      </c>
      <c r="AJ108" t="s">
        <v>90</v>
      </c>
      <c r="AK108" t="s">
        <v>90</v>
      </c>
      <c r="AL108" t="s">
        <v>90</v>
      </c>
      <c r="AM108" t="s">
        <v>90</v>
      </c>
      <c r="AN108" t="s">
        <v>90</v>
      </c>
      <c r="AO108" t="s">
        <v>90</v>
      </c>
      <c r="AP108" t="s">
        <v>90</v>
      </c>
      <c r="AQ108">
        <v>78</v>
      </c>
      <c r="AR108" t="s">
        <v>90</v>
      </c>
      <c r="AS108">
        <v>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  <c r="BF108" t="s">
        <v>90</v>
      </c>
      <c r="BG108" t="s">
        <v>90</v>
      </c>
      <c r="BH108" t="s">
        <v>90</v>
      </c>
      <c r="BK108" t="s">
        <v>90</v>
      </c>
      <c r="BL108" t="s">
        <v>90</v>
      </c>
      <c r="BM108" t="s">
        <v>90</v>
      </c>
      <c r="BN108" t="s">
        <v>90</v>
      </c>
      <c r="BO108">
        <v>0</v>
      </c>
      <c r="BP108" t="s">
        <v>90</v>
      </c>
      <c r="BQ108" t="s">
        <v>90</v>
      </c>
      <c r="BR108">
        <v>0.91867436832424398</v>
      </c>
      <c r="BS108" t="s">
        <v>90</v>
      </c>
      <c r="BT108" t="s">
        <v>90</v>
      </c>
      <c r="BU108" t="s">
        <v>90</v>
      </c>
      <c r="BV108" t="s">
        <v>90</v>
      </c>
      <c r="BW108" t="s">
        <v>90</v>
      </c>
      <c r="BX108" t="s">
        <v>90</v>
      </c>
      <c r="BY108" t="s">
        <v>90</v>
      </c>
      <c r="BZ108" t="s">
        <v>90</v>
      </c>
      <c r="CA108" t="s">
        <v>90</v>
      </c>
      <c r="CB108" t="s">
        <v>90</v>
      </c>
      <c r="CC108" t="s">
        <v>90</v>
      </c>
      <c r="CD108" t="s">
        <v>90</v>
      </c>
      <c r="CE108" t="s">
        <v>90</v>
      </c>
      <c r="CF108" t="s">
        <v>90</v>
      </c>
    </row>
    <row r="109" spans="1:84">
      <c r="A109">
        <v>41033</v>
      </c>
      <c r="B109" t="s">
        <v>110</v>
      </c>
      <c r="C109" t="s">
        <v>111</v>
      </c>
      <c r="D109">
        <v>257844</v>
      </c>
      <c r="E109" t="s">
        <v>108</v>
      </c>
      <c r="F109" t="s">
        <v>112</v>
      </c>
      <c r="G109">
        <v>72148</v>
      </c>
      <c r="H109" t="s">
        <v>130</v>
      </c>
      <c r="I109" t="s">
        <v>97</v>
      </c>
      <c r="J109" t="s">
        <v>112</v>
      </c>
      <c r="K109">
        <v>13499429</v>
      </c>
      <c r="L109" t="s">
        <v>18</v>
      </c>
      <c r="M109">
        <v>95755</v>
      </c>
      <c r="N109">
        <v>2</v>
      </c>
      <c r="O109">
        <v>33</v>
      </c>
      <c r="P109">
        <v>20</v>
      </c>
      <c r="Q109">
        <v>1</v>
      </c>
      <c r="R109">
        <v>43.04</v>
      </c>
      <c r="S109">
        <v>-12</v>
      </c>
      <c r="T109">
        <v>0</v>
      </c>
      <c r="U109">
        <v>36.79</v>
      </c>
      <c r="V109">
        <v>-17.28</v>
      </c>
      <c r="W109">
        <v>-43.04</v>
      </c>
      <c r="X109">
        <v>12</v>
      </c>
      <c r="Y109">
        <v>-36.79</v>
      </c>
      <c r="Z109">
        <v>17.28</v>
      </c>
      <c r="AA109">
        <v>3.0988235294117601</v>
      </c>
      <c r="AB109">
        <v>12.938181818181818</v>
      </c>
      <c r="AC109">
        <v>6.7680000000000007</v>
      </c>
      <c r="AD109">
        <v>21.232000000000003</v>
      </c>
      <c r="AF109">
        <v>0</v>
      </c>
      <c r="AG109" t="s">
        <v>90</v>
      </c>
      <c r="AH109" t="s">
        <v>90</v>
      </c>
      <c r="AI109" t="s">
        <v>90</v>
      </c>
      <c r="AJ109" t="s">
        <v>90</v>
      </c>
      <c r="AK109" t="s">
        <v>90</v>
      </c>
      <c r="AL109" t="s">
        <v>90</v>
      </c>
      <c r="AM109" t="s">
        <v>90</v>
      </c>
      <c r="AN109" t="s">
        <v>90</v>
      </c>
      <c r="AO109" t="s">
        <v>90</v>
      </c>
      <c r="AP109" t="s">
        <v>90</v>
      </c>
      <c r="AQ109">
        <v>78</v>
      </c>
      <c r="AR109" t="s">
        <v>90</v>
      </c>
      <c r="AS109">
        <v>2</v>
      </c>
      <c r="AV109">
        <v>-0.12000000000000455</v>
      </c>
      <c r="AW109">
        <v>5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  <c r="BF109" t="s">
        <v>90</v>
      </c>
      <c r="BG109" t="s">
        <v>90</v>
      </c>
      <c r="BH109" t="s">
        <v>90</v>
      </c>
      <c r="BK109" t="s">
        <v>90</v>
      </c>
      <c r="BL109" t="s">
        <v>90</v>
      </c>
      <c r="BM109" t="s">
        <v>90</v>
      </c>
      <c r="BN109" t="s">
        <v>90</v>
      </c>
      <c r="BO109">
        <v>0</v>
      </c>
      <c r="BP109" t="s">
        <v>90</v>
      </c>
      <c r="BQ109" t="s">
        <v>90</v>
      </c>
      <c r="BR109">
        <v>0.91867436832424398</v>
      </c>
      <c r="BS109" t="s">
        <v>90</v>
      </c>
      <c r="BT109" t="s">
        <v>90</v>
      </c>
      <c r="BU109" t="s">
        <v>90</v>
      </c>
      <c r="BV109" t="s">
        <v>90</v>
      </c>
      <c r="BW109" t="s">
        <v>90</v>
      </c>
      <c r="BX109" t="s">
        <v>90</v>
      </c>
      <c r="BY109" t="s">
        <v>90</v>
      </c>
      <c r="BZ109" t="s">
        <v>90</v>
      </c>
      <c r="CA109" t="s">
        <v>90</v>
      </c>
      <c r="CB109" t="s">
        <v>90</v>
      </c>
      <c r="CC109" t="s">
        <v>90</v>
      </c>
      <c r="CD109" t="s">
        <v>90</v>
      </c>
      <c r="CE109" t="s">
        <v>90</v>
      </c>
      <c r="CF109" t="s">
        <v>90</v>
      </c>
    </row>
    <row r="110" spans="1:84">
      <c r="A110">
        <v>41033</v>
      </c>
      <c r="B110" t="s">
        <v>110</v>
      </c>
      <c r="C110" t="s">
        <v>111</v>
      </c>
      <c r="D110">
        <v>257844</v>
      </c>
      <c r="E110" t="s">
        <v>108</v>
      </c>
      <c r="F110" t="s">
        <v>112</v>
      </c>
      <c r="G110">
        <v>95755</v>
      </c>
      <c r="H110" t="s">
        <v>132</v>
      </c>
      <c r="I110" t="s">
        <v>97</v>
      </c>
      <c r="J110" t="s">
        <v>112</v>
      </c>
      <c r="K110">
        <v>13499425</v>
      </c>
      <c r="L110" t="s">
        <v>18</v>
      </c>
      <c r="M110">
        <v>72148</v>
      </c>
      <c r="N110">
        <v>2</v>
      </c>
      <c r="O110">
        <v>33</v>
      </c>
      <c r="P110">
        <v>15</v>
      </c>
      <c r="Q110">
        <v>1</v>
      </c>
      <c r="R110">
        <v>36.64</v>
      </c>
      <c r="S110">
        <v>-16.8</v>
      </c>
      <c r="T110">
        <v>0</v>
      </c>
      <c r="U110">
        <v>43.36</v>
      </c>
      <c r="V110">
        <v>-11.89</v>
      </c>
      <c r="W110">
        <v>-36.64</v>
      </c>
      <c r="X110">
        <v>16.8</v>
      </c>
      <c r="Y110">
        <v>-43.36</v>
      </c>
      <c r="Z110">
        <v>11.89</v>
      </c>
      <c r="AA110">
        <v>6.8880000000000052</v>
      </c>
      <c r="AB110">
        <v>20.32</v>
      </c>
      <c r="AC110">
        <v>2.9482352941176515</v>
      </c>
      <c r="AD110">
        <v>12.824781818181819</v>
      </c>
      <c r="AF110">
        <v>0</v>
      </c>
      <c r="AG110" t="s">
        <v>90</v>
      </c>
      <c r="AH110" t="s">
        <v>90</v>
      </c>
      <c r="AI110" t="s">
        <v>90</v>
      </c>
      <c r="AJ110" t="s">
        <v>90</v>
      </c>
      <c r="AK110" t="s">
        <v>90</v>
      </c>
      <c r="AL110" t="s">
        <v>90</v>
      </c>
      <c r="AM110" t="s">
        <v>90</v>
      </c>
      <c r="AN110" t="s">
        <v>90</v>
      </c>
      <c r="AO110" t="s">
        <v>90</v>
      </c>
      <c r="AP110" t="s">
        <v>90</v>
      </c>
      <c r="AQ110">
        <v>78</v>
      </c>
      <c r="AR110" t="s">
        <v>90</v>
      </c>
      <c r="AS110">
        <v>1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  <c r="BF110" t="s">
        <v>90</v>
      </c>
      <c r="BG110" t="s">
        <v>90</v>
      </c>
      <c r="BH110" t="s">
        <v>90</v>
      </c>
      <c r="BK110" t="s">
        <v>90</v>
      </c>
      <c r="BL110" t="s">
        <v>90</v>
      </c>
      <c r="BM110" t="s">
        <v>90</v>
      </c>
      <c r="BN110" t="s">
        <v>90</v>
      </c>
      <c r="BO110">
        <v>0</v>
      </c>
      <c r="BP110" t="s">
        <v>90</v>
      </c>
      <c r="BQ110" t="s">
        <v>90</v>
      </c>
      <c r="BR110">
        <v>0.91867436832424398</v>
      </c>
      <c r="BS110" t="s">
        <v>90</v>
      </c>
      <c r="BT110" t="s">
        <v>90</v>
      </c>
      <c r="BU110" t="s">
        <v>90</v>
      </c>
      <c r="BV110" t="s">
        <v>90</v>
      </c>
      <c r="BW110" t="s">
        <v>90</v>
      </c>
      <c r="BX110" t="s">
        <v>90</v>
      </c>
      <c r="BY110" t="s">
        <v>90</v>
      </c>
      <c r="BZ110" t="s">
        <v>90</v>
      </c>
      <c r="CA110" t="s">
        <v>90</v>
      </c>
      <c r="CB110" t="s">
        <v>90</v>
      </c>
      <c r="CC110" t="s">
        <v>90</v>
      </c>
      <c r="CD110" t="s">
        <v>90</v>
      </c>
      <c r="CE110" t="s">
        <v>90</v>
      </c>
      <c r="CF110" t="s">
        <v>90</v>
      </c>
    </row>
    <row r="111" spans="1:84">
      <c r="A111">
        <v>41033</v>
      </c>
      <c r="B111" t="s">
        <v>110</v>
      </c>
      <c r="C111" t="s">
        <v>111</v>
      </c>
      <c r="D111">
        <v>257844</v>
      </c>
      <c r="E111" t="s">
        <v>108</v>
      </c>
      <c r="F111" t="s">
        <v>112</v>
      </c>
      <c r="G111">
        <v>3066</v>
      </c>
      <c r="H111" t="s">
        <v>116</v>
      </c>
      <c r="I111" t="s">
        <v>17</v>
      </c>
      <c r="J111" t="s">
        <v>108</v>
      </c>
      <c r="K111">
        <v>13499423</v>
      </c>
      <c r="L111" t="s">
        <v>103</v>
      </c>
      <c r="N111">
        <v>2</v>
      </c>
      <c r="O111">
        <v>33</v>
      </c>
      <c r="P111">
        <v>14</v>
      </c>
      <c r="Q111">
        <v>1</v>
      </c>
      <c r="R111">
        <v>-18.96</v>
      </c>
      <c r="S111">
        <v>6.91</v>
      </c>
      <c r="T111">
        <v>0</v>
      </c>
      <c r="U111">
        <v>21.59</v>
      </c>
      <c r="V111">
        <v>-14.02</v>
      </c>
      <c r="W111">
        <v>-18.96</v>
      </c>
      <c r="X111">
        <v>6.91</v>
      </c>
      <c r="Y111">
        <v>21.59</v>
      </c>
      <c r="Z111">
        <v>-14.02</v>
      </c>
      <c r="AA111">
        <v>32.539692307692306</v>
      </c>
      <c r="AB111">
        <v>7.6908545454545454</v>
      </c>
      <c r="AC111">
        <v>80.575846153846157</v>
      </c>
      <c r="AD111">
        <v>-15.037999999999998</v>
      </c>
      <c r="AF111">
        <v>0</v>
      </c>
      <c r="AG111" t="s">
        <v>90</v>
      </c>
      <c r="AH111" t="s">
        <v>90</v>
      </c>
      <c r="AI111" t="s">
        <v>90</v>
      </c>
      <c r="AJ111" t="s">
        <v>90</v>
      </c>
      <c r="AK111" t="s">
        <v>90</v>
      </c>
      <c r="AL111" t="s">
        <v>90</v>
      </c>
      <c r="AM111" t="s">
        <v>90</v>
      </c>
      <c r="AN111" t="s">
        <v>90</v>
      </c>
      <c r="AO111" t="s">
        <v>90</v>
      </c>
      <c r="AP111" t="s">
        <v>90</v>
      </c>
      <c r="AQ111">
        <v>78</v>
      </c>
      <c r="AR111" t="s">
        <v>90</v>
      </c>
      <c r="AS111">
        <v>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  <c r="BF111" t="s">
        <v>90</v>
      </c>
      <c r="BG111" t="s">
        <v>90</v>
      </c>
      <c r="BH111" t="s">
        <v>90</v>
      </c>
      <c r="BK111" t="s">
        <v>90</v>
      </c>
      <c r="BL111" t="s">
        <v>90</v>
      </c>
      <c r="BM111" t="s">
        <v>90</v>
      </c>
      <c r="BN111" t="s">
        <v>90</v>
      </c>
      <c r="BO111">
        <v>0</v>
      </c>
      <c r="BP111" t="s">
        <v>90</v>
      </c>
      <c r="BQ111" t="s">
        <v>90</v>
      </c>
      <c r="BR111">
        <v>0.91867436832424398</v>
      </c>
      <c r="BS111" t="s">
        <v>90</v>
      </c>
      <c r="BT111" t="s">
        <v>90</v>
      </c>
      <c r="BU111" t="s">
        <v>90</v>
      </c>
      <c r="BV111" t="s">
        <v>90</v>
      </c>
      <c r="BW111" t="s">
        <v>90</v>
      </c>
      <c r="BX111" t="s">
        <v>90</v>
      </c>
      <c r="BY111" t="s">
        <v>90</v>
      </c>
      <c r="BZ111" t="s">
        <v>90</v>
      </c>
      <c r="CA111" t="s">
        <v>90</v>
      </c>
      <c r="CB111" t="s">
        <v>90</v>
      </c>
      <c r="CC111" t="s">
        <v>90</v>
      </c>
      <c r="CD111" t="s">
        <v>90</v>
      </c>
      <c r="CE111" t="s">
        <v>90</v>
      </c>
      <c r="CF111" t="s">
        <v>90</v>
      </c>
    </row>
    <row r="112" spans="1:84">
      <c r="A112">
        <v>41033</v>
      </c>
      <c r="B112" t="s">
        <v>110</v>
      </c>
      <c r="C112" t="s">
        <v>111</v>
      </c>
      <c r="D112">
        <v>257844</v>
      </c>
      <c r="E112" t="s">
        <v>108</v>
      </c>
      <c r="F112" t="s">
        <v>112</v>
      </c>
      <c r="G112">
        <v>128746</v>
      </c>
      <c r="H112" t="s">
        <v>129</v>
      </c>
      <c r="I112" t="s">
        <v>97</v>
      </c>
      <c r="J112" t="s">
        <v>112</v>
      </c>
      <c r="K112">
        <v>13499418</v>
      </c>
      <c r="L112" t="s">
        <v>23</v>
      </c>
      <c r="N112">
        <v>2</v>
      </c>
      <c r="O112">
        <v>33</v>
      </c>
      <c r="P112">
        <v>8</v>
      </c>
      <c r="Q112">
        <v>1</v>
      </c>
      <c r="R112">
        <v>-19.45</v>
      </c>
      <c r="S112">
        <v>7.48</v>
      </c>
      <c r="T112">
        <v>0</v>
      </c>
      <c r="W112">
        <v>19.45</v>
      </c>
      <c r="X112">
        <v>-7.48</v>
      </c>
      <c r="Y112">
        <v>0</v>
      </c>
      <c r="Z112">
        <v>0</v>
      </c>
      <c r="AA112">
        <v>78.040769230769229</v>
      </c>
      <c r="AB112">
        <v>-7.6063200000000002</v>
      </c>
      <c r="AC112">
        <v>55</v>
      </c>
      <c r="AD112">
        <v>0.52285714285714269</v>
      </c>
      <c r="AF112">
        <v>0</v>
      </c>
      <c r="AG112" t="s">
        <v>90</v>
      </c>
      <c r="AH112" t="s">
        <v>90</v>
      </c>
      <c r="AI112" t="s">
        <v>90</v>
      </c>
      <c r="AJ112" t="s">
        <v>90</v>
      </c>
      <c r="AK112" t="s">
        <v>90</v>
      </c>
      <c r="AL112" t="s">
        <v>90</v>
      </c>
      <c r="AM112" t="s">
        <v>90</v>
      </c>
      <c r="AN112" t="s">
        <v>90</v>
      </c>
      <c r="AO112" t="s">
        <v>90</v>
      </c>
      <c r="AP112" t="s">
        <v>90</v>
      </c>
      <c r="AQ112">
        <v>78</v>
      </c>
      <c r="AR112" t="s">
        <v>90</v>
      </c>
      <c r="AS112">
        <v>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  <c r="BF112" t="s">
        <v>90</v>
      </c>
      <c r="BG112" t="s">
        <v>90</v>
      </c>
      <c r="BH112" t="s">
        <v>90</v>
      </c>
      <c r="BK112" t="s">
        <v>90</v>
      </c>
      <c r="BL112" t="s">
        <v>90</v>
      </c>
      <c r="BM112" t="s">
        <v>90</v>
      </c>
      <c r="BN112" t="s">
        <v>90</v>
      </c>
      <c r="BO112">
        <v>0</v>
      </c>
      <c r="BP112" t="s">
        <v>90</v>
      </c>
      <c r="BQ112" t="s">
        <v>90</v>
      </c>
      <c r="BR112">
        <v>0.91867436832424398</v>
      </c>
      <c r="BS112" t="s">
        <v>90</v>
      </c>
      <c r="BT112" t="s">
        <v>90</v>
      </c>
      <c r="BU112" t="s">
        <v>90</v>
      </c>
      <c r="BV112" t="s">
        <v>90</v>
      </c>
      <c r="BW112" t="s">
        <v>90</v>
      </c>
      <c r="BX112" t="s">
        <v>90</v>
      </c>
      <c r="BY112" t="s">
        <v>90</v>
      </c>
      <c r="BZ112" t="s">
        <v>90</v>
      </c>
      <c r="CA112" t="s">
        <v>90</v>
      </c>
      <c r="CB112" t="s">
        <v>90</v>
      </c>
      <c r="CC112" t="s">
        <v>90</v>
      </c>
      <c r="CD112" t="s">
        <v>90</v>
      </c>
      <c r="CE112" t="s">
        <v>90</v>
      </c>
      <c r="CF112" t="s">
        <v>90</v>
      </c>
    </row>
    <row r="113" spans="1:84">
      <c r="A113">
        <v>41033</v>
      </c>
      <c r="B113" t="s">
        <v>110</v>
      </c>
      <c r="C113" t="s">
        <v>111</v>
      </c>
      <c r="D113">
        <v>257844</v>
      </c>
      <c r="E113" t="s">
        <v>108</v>
      </c>
      <c r="F113" t="s">
        <v>112</v>
      </c>
      <c r="G113">
        <v>49577</v>
      </c>
      <c r="H113" t="s">
        <v>121</v>
      </c>
      <c r="I113" t="s">
        <v>26</v>
      </c>
      <c r="J113" t="s">
        <v>112</v>
      </c>
      <c r="K113">
        <v>13499414</v>
      </c>
      <c r="L113" t="s">
        <v>20</v>
      </c>
      <c r="N113">
        <v>2</v>
      </c>
      <c r="O113">
        <v>32</v>
      </c>
      <c r="P113">
        <v>56</v>
      </c>
      <c r="Q113">
        <v>1</v>
      </c>
      <c r="R113">
        <v>-8.4</v>
      </c>
      <c r="S113">
        <v>24</v>
      </c>
      <c r="T113">
        <v>0</v>
      </c>
      <c r="U113">
        <v>4.5599999999999996</v>
      </c>
      <c r="V113">
        <v>19.2</v>
      </c>
      <c r="W113">
        <v>8.4</v>
      </c>
      <c r="X113">
        <v>-24</v>
      </c>
      <c r="Y113">
        <v>-4.5599999999999996</v>
      </c>
      <c r="Z113">
        <v>-19.2</v>
      </c>
      <c r="AA113">
        <v>64.950769230769225</v>
      </c>
      <c r="AB113" t="s">
        <v>90</v>
      </c>
      <c r="AC113">
        <v>49.598153846153849</v>
      </c>
      <c r="AD113">
        <v>-24.88</v>
      </c>
      <c r="AF113">
        <v>0</v>
      </c>
      <c r="AG113" t="s">
        <v>90</v>
      </c>
      <c r="AH113" t="s">
        <v>90</v>
      </c>
      <c r="AI113" t="s">
        <v>90</v>
      </c>
      <c r="AJ113" t="s">
        <v>90</v>
      </c>
      <c r="AK113" t="s">
        <v>90</v>
      </c>
      <c r="AL113" t="s">
        <v>90</v>
      </c>
      <c r="AM113" t="s">
        <v>90</v>
      </c>
      <c r="AN113" t="s">
        <v>90</v>
      </c>
      <c r="AO113" t="s">
        <v>90</v>
      </c>
      <c r="AP113" t="s">
        <v>90</v>
      </c>
      <c r="AQ113">
        <v>77</v>
      </c>
      <c r="AR113" t="s">
        <v>90</v>
      </c>
      <c r="AS113">
        <v>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  <c r="BF113" t="s">
        <v>90</v>
      </c>
      <c r="BG113" t="s">
        <v>90</v>
      </c>
      <c r="BH113" t="s">
        <v>90</v>
      </c>
      <c r="BK113" t="s">
        <v>90</v>
      </c>
      <c r="BL113" t="s">
        <v>90</v>
      </c>
      <c r="BM113" t="s">
        <v>90</v>
      </c>
      <c r="BN113" t="s">
        <v>90</v>
      </c>
      <c r="BO113">
        <v>0</v>
      </c>
      <c r="BP113" t="s">
        <v>90</v>
      </c>
      <c r="BQ113" t="s">
        <v>90</v>
      </c>
      <c r="BR113">
        <v>0.91867436832424398</v>
      </c>
      <c r="BS113" t="s">
        <v>90</v>
      </c>
      <c r="BT113" t="s">
        <v>90</v>
      </c>
      <c r="BU113" t="s">
        <v>90</v>
      </c>
      <c r="BV113" t="s">
        <v>90</v>
      </c>
      <c r="BW113" t="s">
        <v>90</v>
      </c>
      <c r="BX113" t="s">
        <v>90</v>
      </c>
      <c r="BY113" t="s">
        <v>90</v>
      </c>
      <c r="BZ113" t="s">
        <v>90</v>
      </c>
      <c r="CA113" t="s">
        <v>90</v>
      </c>
      <c r="CB113" t="s">
        <v>90</v>
      </c>
      <c r="CC113" t="s">
        <v>90</v>
      </c>
      <c r="CD113" t="s">
        <v>90</v>
      </c>
      <c r="CE113" t="s">
        <v>90</v>
      </c>
      <c r="CF113" t="s">
        <v>90</v>
      </c>
    </row>
    <row r="114" spans="1:84">
      <c r="A114">
        <v>41033</v>
      </c>
      <c r="B114" t="s">
        <v>110</v>
      </c>
      <c r="C114" t="s">
        <v>111</v>
      </c>
      <c r="D114">
        <v>257844</v>
      </c>
      <c r="E114" t="s">
        <v>108</v>
      </c>
      <c r="F114" t="s">
        <v>112</v>
      </c>
      <c r="G114">
        <v>106022</v>
      </c>
      <c r="H114" t="s">
        <v>133</v>
      </c>
      <c r="I114" t="s">
        <v>97</v>
      </c>
      <c r="J114" t="s">
        <v>112</v>
      </c>
      <c r="K114">
        <v>13499410</v>
      </c>
      <c r="L114" t="s">
        <v>18</v>
      </c>
      <c r="M114">
        <v>47194</v>
      </c>
      <c r="N114">
        <v>2</v>
      </c>
      <c r="O114">
        <v>32</v>
      </c>
      <c r="P114">
        <v>50</v>
      </c>
      <c r="Q114">
        <v>1</v>
      </c>
      <c r="R114">
        <v>-2.4</v>
      </c>
      <c r="S114">
        <v>16.55</v>
      </c>
      <c r="T114">
        <v>0</v>
      </c>
      <c r="U114">
        <v>-8.9700000000000006</v>
      </c>
      <c r="V114">
        <v>6</v>
      </c>
      <c r="W114">
        <v>2.4</v>
      </c>
      <c r="X114">
        <v>-16.55</v>
      </c>
      <c r="Y114">
        <v>8.9700000000000006</v>
      </c>
      <c r="Z114">
        <v>-6</v>
      </c>
      <c r="AA114">
        <v>57.843076923076922</v>
      </c>
      <c r="AB114">
        <v>-19.845000000000002</v>
      </c>
      <c r="AC114">
        <v>65.626000000000005</v>
      </c>
      <c r="AD114">
        <v>-5.9279999999999999</v>
      </c>
      <c r="AF114">
        <v>0</v>
      </c>
      <c r="AG114" t="s">
        <v>90</v>
      </c>
      <c r="AH114" t="s">
        <v>90</v>
      </c>
      <c r="AI114" t="s">
        <v>90</v>
      </c>
      <c r="AJ114" t="s">
        <v>90</v>
      </c>
      <c r="AK114" t="s">
        <v>90</v>
      </c>
      <c r="AL114" t="s">
        <v>90</v>
      </c>
      <c r="AM114" t="s">
        <v>90</v>
      </c>
      <c r="AN114" t="s">
        <v>90</v>
      </c>
      <c r="AO114" t="s">
        <v>90</v>
      </c>
      <c r="AP114" t="s">
        <v>90</v>
      </c>
      <c r="AQ114">
        <v>77</v>
      </c>
      <c r="AR114" t="s">
        <v>90</v>
      </c>
      <c r="AS114">
        <v>1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  <c r="BF114" t="s">
        <v>90</v>
      </c>
      <c r="BG114" t="s">
        <v>90</v>
      </c>
      <c r="BH114" t="s">
        <v>90</v>
      </c>
      <c r="BK114" t="s">
        <v>90</v>
      </c>
      <c r="BL114" t="s">
        <v>90</v>
      </c>
      <c r="BM114" t="s">
        <v>90</v>
      </c>
      <c r="BN114" t="s">
        <v>90</v>
      </c>
      <c r="BO114">
        <v>0</v>
      </c>
      <c r="BP114" t="s">
        <v>90</v>
      </c>
      <c r="BQ114" t="s">
        <v>90</v>
      </c>
      <c r="BR114">
        <v>0.91867436832424398</v>
      </c>
      <c r="BS114" t="s">
        <v>90</v>
      </c>
      <c r="BT114" t="s">
        <v>90</v>
      </c>
      <c r="BU114" t="s">
        <v>90</v>
      </c>
      <c r="BV114" t="s">
        <v>90</v>
      </c>
      <c r="BW114" t="s">
        <v>90</v>
      </c>
      <c r="BX114" t="s">
        <v>90</v>
      </c>
      <c r="BY114" t="s">
        <v>90</v>
      </c>
      <c r="BZ114" t="s">
        <v>90</v>
      </c>
      <c r="CA114" t="s">
        <v>90</v>
      </c>
      <c r="CB114" t="s">
        <v>90</v>
      </c>
      <c r="CC114" t="s">
        <v>90</v>
      </c>
      <c r="CD114" t="s">
        <v>90</v>
      </c>
      <c r="CE114" t="s">
        <v>90</v>
      </c>
      <c r="CF114" t="s">
        <v>90</v>
      </c>
    </row>
    <row r="115" spans="1:84">
      <c r="A115">
        <v>41033</v>
      </c>
      <c r="B115" t="s">
        <v>110</v>
      </c>
      <c r="C115" t="s">
        <v>111</v>
      </c>
      <c r="D115">
        <v>257844</v>
      </c>
      <c r="E115" t="s">
        <v>108</v>
      </c>
      <c r="F115" t="s">
        <v>112</v>
      </c>
      <c r="G115">
        <v>45469</v>
      </c>
      <c r="H115" t="s">
        <v>122</v>
      </c>
      <c r="I115" t="s">
        <v>97</v>
      </c>
      <c r="J115" t="s">
        <v>112</v>
      </c>
      <c r="K115">
        <v>13499378</v>
      </c>
      <c r="L115" t="s">
        <v>99</v>
      </c>
      <c r="M115">
        <v>47194</v>
      </c>
      <c r="N115">
        <v>2</v>
      </c>
      <c r="O115">
        <v>32</v>
      </c>
      <c r="P115">
        <v>13</v>
      </c>
      <c r="Q115">
        <v>1</v>
      </c>
      <c r="R115">
        <v>9.75</v>
      </c>
      <c r="S115">
        <v>9.11</v>
      </c>
      <c r="T115">
        <v>0</v>
      </c>
      <c r="U115">
        <v>1.92</v>
      </c>
      <c r="V115">
        <v>9.36</v>
      </c>
      <c r="W115">
        <v>-9.75</v>
      </c>
      <c r="X115">
        <v>-9.11</v>
      </c>
      <c r="Y115">
        <v>-1.92</v>
      </c>
      <c r="Z115">
        <v>-9.36</v>
      </c>
      <c r="AA115">
        <v>43.45</v>
      </c>
      <c r="AB115">
        <v>-9.4547399999999993</v>
      </c>
      <c r="AC115">
        <v>52.725538461538463</v>
      </c>
      <c r="AD115">
        <v>-9.7382399999999993</v>
      </c>
      <c r="AF115">
        <v>0</v>
      </c>
      <c r="AG115" t="s">
        <v>90</v>
      </c>
      <c r="AH115" t="s">
        <v>90</v>
      </c>
      <c r="AI115" t="s">
        <v>90</v>
      </c>
      <c r="AJ115" t="s">
        <v>90</v>
      </c>
      <c r="AK115" t="s">
        <v>90</v>
      </c>
      <c r="AL115" t="s">
        <v>90</v>
      </c>
      <c r="AM115" t="s">
        <v>90</v>
      </c>
      <c r="AN115" t="s">
        <v>90</v>
      </c>
      <c r="AO115" t="s">
        <v>90</v>
      </c>
      <c r="AP115" t="s">
        <v>90</v>
      </c>
      <c r="AQ115">
        <v>77</v>
      </c>
      <c r="AR115" t="s">
        <v>90</v>
      </c>
      <c r="AS115">
        <v>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  <c r="BF115" t="s">
        <v>90</v>
      </c>
      <c r="BG115" t="s">
        <v>90</v>
      </c>
      <c r="BH115" t="s">
        <v>90</v>
      </c>
      <c r="BK115" t="s">
        <v>90</v>
      </c>
      <c r="BL115" t="s">
        <v>90</v>
      </c>
      <c r="BM115" t="s">
        <v>90</v>
      </c>
      <c r="BN115" t="s">
        <v>90</v>
      </c>
      <c r="BO115">
        <v>0</v>
      </c>
      <c r="BP115" t="s">
        <v>90</v>
      </c>
      <c r="BQ115" t="s">
        <v>90</v>
      </c>
      <c r="BR115">
        <v>0.91867436832424398</v>
      </c>
      <c r="BS115" t="s">
        <v>90</v>
      </c>
      <c r="BT115" t="s">
        <v>90</v>
      </c>
      <c r="BU115" t="s">
        <v>90</v>
      </c>
      <c r="BV115" t="s">
        <v>90</v>
      </c>
      <c r="BW115" t="s">
        <v>90</v>
      </c>
      <c r="BX115" t="s">
        <v>90</v>
      </c>
      <c r="BY115" t="s">
        <v>90</v>
      </c>
      <c r="BZ115" t="s">
        <v>90</v>
      </c>
      <c r="CA115" t="s">
        <v>90</v>
      </c>
      <c r="CB115" t="s">
        <v>90</v>
      </c>
      <c r="CC115" t="s">
        <v>90</v>
      </c>
      <c r="CD115" t="s">
        <v>90</v>
      </c>
      <c r="CE115" t="s">
        <v>90</v>
      </c>
      <c r="CF115" t="s">
        <v>90</v>
      </c>
    </row>
    <row r="116" spans="1:84">
      <c r="A116">
        <v>41033</v>
      </c>
      <c r="B116" t="s">
        <v>110</v>
      </c>
      <c r="C116" t="s">
        <v>111</v>
      </c>
      <c r="D116">
        <v>257844</v>
      </c>
      <c r="E116" t="s">
        <v>108</v>
      </c>
      <c r="F116" t="s">
        <v>112</v>
      </c>
      <c r="G116">
        <v>1118</v>
      </c>
      <c r="H116" t="s">
        <v>120</v>
      </c>
      <c r="I116" t="s">
        <v>17</v>
      </c>
      <c r="J116" t="s">
        <v>108</v>
      </c>
      <c r="K116">
        <v>13499379</v>
      </c>
      <c r="L116" t="s">
        <v>19</v>
      </c>
      <c r="N116">
        <v>2</v>
      </c>
      <c r="O116">
        <v>32</v>
      </c>
      <c r="P116">
        <v>11</v>
      </c>
      <c r="Q116">
        <v>1</v>
      </c>
      <c r="R116">
        <v>7.36</v>
      </c>
      <c r="S116">
        <v>10.32</v>
      </c>
      <c r="T116">
        <v>0</v>
      </c>
      <c r="W116">
        <v>7.36</v>
      </c>
      <c r="X116">
        <v>10.32</v>
      </c>
      <c r="Y116">
        <v>0</v>
      </c>
      <c r="Z116">
        <v>0</v>
      </c>
      <c r="AA116">
        <v>63.718769230769226</v>
      </c>
      <c r="AB116">
        <v>11.206254545454545</v>
      </c>
      <c r="AC116">
        <v>55</v>
      </c>
      <c r="AD116">
        <v>0.52285714285714269</v>
      </c>
      <c r="AF116">
        <v>0</v>
      </c>
      <c r="AG116" t="s">
        <v>90</v>
      </c>
      <c r="AH116" t="s">
        <v>90</v>
      </c>
      <c r="AI116" t="s">
        <v>90</v>
      </c>
      <c r="AJ116" t="s">
        <v>90</v>
      </c>
      <c r="AK116" t="s">
        <v>90</v>
      </c>
      <c r="AL116" t="s">
        <v>90</v>
      </c>
      <c r="AM116" t="s">
        <v>90</v>
      </c>
      <c r="AN116" t="s">
        <v>90</v>
      </c>
      <c r="AO116" t="s">
        <v>90</v>
      </c>
      <c r="AP116" t="s">
        <v>90</v>
      </c>
      <c r="AQ116">
        <v>77</v>
      </c>
      <c r="AR116" t="s">
        <v>90</v>
      </c>
      <c r="AS116">
        <v>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  <c r="BF116" t="s">
        <v>90</v>
      </c>
      <c r="BG116" t="s">
        <v>90</v>
      </c>
      <c r="BH116" t="s">
        <v>90</v>
      </c>
      <c r="BK116" t="s">
        <v>90</v>
      </c>
      <c r="BL116" t="s">
        <v>90</v>
      </c>
      <c r="BM116" t="s">
        <v>90</v>
      </c>
      <c r="BN116" t="s">
        <v>90</v>
      </c>
      <c r="BO116">
        <v>0</v>
      </c>
      <c r="BP116" t="s">
        <v>90</v>
      </c>
      <c r="BQ116" t="s">
        <v>90</v>
      </c>
      <c r="BR116">
        <v>0.91867436832424398</v>
      </c>
      <c r="BS116" t="s">
        <v>90</v>
      </c>
      <c r="BT116" t="s">
        <v>90</v>
      </c>
      <c r="BU116" t="s">
        <v>90</v>
      </c>
      <c r="BV116" t="s">
        <v>90</v>
      </c>
      <c r="BW116" t="s">
        <v>90</v>
      </c>
      <c r="BX116" t="s">
        <v>90</v>
      </c>
      <c r="BY116" t="s">
        <v>90</v>
      </c>
      <c r="BZ116" t="s">
        <v>90</v>
      </c>
      <c r="CA116" t="s">
        <v>90</v>
      </c>
      <c r="CB116" t="s">
        <v>90</v>
      </c>
      <c r="CC116" t="s">
        <v>90</v>
      </c>
      <c r="CD116" t="s">
        <v>90</v>
      </c>
      <c r="CE116" t="s">
        <v>90</v>
      </c>
      <c r="CF116" t="s">
        <v>90</v>
      </c>
    </row>
    <row r="117" spans="1:84">
      <c r="A117">
        <v>41033</v>
      </c>
      <c r="B117" t="s">
        <v>110</v>
      </c>
      <c r="C117" t="s">
        <v>111</v>
      </c>
      <c r="D117">
        <v>257844</v>
      </c>
      <c r="E117" t="s">
        <v>108</v>
      </c>
      <c r="F117" t="s">
        <v>112</v>
      </c>
      <c r="G117">
        <v>47194</v>
      </c>
      <c r="H117" t="s">
        <v>123</v>
      </c>
      <c r="I117" t="s">
        <v>97</v>
      </c>
      <c r="J117" t="s">
        <v>112</v>
      </c>
      <c r="K117">
        <v>13499375</v>
      </c>
      <c r="L117" t="s">
        <v>18</v>
      </c>
      <c r="M117">
        <v>45469</v>
      </c>
      <c r="N117">
        <v>2</v>
      </c>
      <c r="O117">
        <v>32</v>
      </c>
      <c r="P117">
        <v>6</v>
      </c>
      <c r="Q117">
        <v>1</v>
      </c>
      <c r="R117">
        <v>1.43</v>
      </c>
      <c r="S117">
        <v>12</v>
      </c>
      <c r="T117">
        <v>0</v>
      </c>
      <c r="U117">
        <v>9.11</v>
      </c>
      <c r="V117">
        <v>9.11</v>
      </c>
      <c r="W117">
        <v>-1.43</v>
      </c>
      <c r="X117">
        <v>-12</v>
      </c>
      <c r="Y117">
        <v>-9.11</v>
      </c>
      <c r="Z117">
        <v>-9.11</v>
      </c>
      <c r="AA117">
        <v>53.305999999999997</v>
      </c>
      <c r="AB117">
        <v>-12.731999999999999</v>
      </c>
      <c r="AC117">
        <v>44.208153846153849</v>
      </c>
      <c r="AD117">
        <v>-9.4547399999999993</v>
      </c>
      <c r="AF117">
        <v>0</v>
      </c>
      <c r="AG117" t="s">
        <v>90</v>
      </c>
      <c r="AH117" t="s">
        <v>90</v>
      </c>
      <c r="AI117" t="s">
        <v>90</v>
      </c>
      <c r="AJ117" t="s">
        <v>90</v>
      </c>
      <c r="AK117" t="s">
        <v>90</v>
      </c>
      <c r="AL117" t="s">
        <v>90</v>
      </c>
      <c r="AM117" t="s">
        <v>90</v>
      </c>
      <c r="AN117" t="s">
        <v>90</v>
      </c>
      <c r="AO117" t="s">
        <v>90</v>
      </c>
      <c r="AP117" t="s">
        <v>90</v>
      </c>
      <c r="AQ117">
        <v>77</v>
      </c>
      <c r="AR117" t="s">
        <v>90</v>
      </c>
      <c r="AS117">
        <v>1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  <c r="BF117" t="s">
        <v>90</v>
      </c>
      <c r="BG117" t="s">
        <v>90</v>
      </c>
      <c r="BH117" t="s">
        <v>90</v>
      </c>
      <c r="BK117" t="s">
        <v>90</v>
      </c>
      <c r="BL117" t="s">
        <v>90</v>
      </c>
      <c r="BM117" t="s">
        <v>90</v>
      </c>
      <c r="BN117" t="s">
        <v>90</v>
      </c>
      <c r="BO117">
        <v>0</v>
      </c>
      <c r="BP117" t="s">
        <v>90</v>
      </c>
      <c r="BQ117" t="s">
        <v>90</v>
      </c>
      <c r="BR117">
        <v>0.91867436832424398</v>
      </c>
      <c r="BS117" t="s">
        <v>90</v>
      </c>
      <c r="BT117" t="s">
        <v>90</v>
      </c>
      <c r="BU117" t="s">
        <v>90</v>
      </c>
      <c r="BV117" t="s">
        <v>90</v>
      </c>
      <c r="BW117" t="s">
        <v>90</v>
      </c>
      <c r="BX117" t="s">
        <v>90</v>
      </c>
      <c r="BY117" t="s">
        <v>90</v>
      </c>
      <c r="BZ117" t="s">
        <v>90</v>
      </c>
      <c r="CA117">
        <v>3</v>
      </c>
      <c r="CB117" t="s">
        <v>90</v>
      </c>
      <c r="CC117" t="s">
        <v>90</v>
      </c>
      <c r="CD117" t="s">
        <v>90</v>
      </c>
      <c r="CE117" t="s">
        <v>90</v>
      </c>
      <c r="CF117" t="s">
        <v>90</v>
      </c>
    </row>
    <row r="118" spans="1:84">
      <c r="A118">
        <v>41033</v>
      </c>
      <c r="B118" t="s">
        <v>110</v>
      </c>
      <c r="C118" t="s">
        <v>111</v>
      </c>
      <c r="D118">
        <v>257844</v>
      </c>
      <c r="E118" t="s">
        <v>108</v>
      </c>
      <c r="F118" t="s">
        <v>112</v>
      </c>
      <c r="G118">
        <v>87508</v>
      </c>
      <c r="H118" t="s">
        <v>115</v>
      </c>
      <c r="I118" t="s">
        <v>28</v>
      </c>
      <c r="J118" t="s">
        <v>108</v>
      </c>
      <c r="K118">
        <v>13499395</v>
      </c>
      <c r="L118" t="s">
        <v>24</v>
      </c>
      <c r="N118">
        <v>2</v>
      </c>
      <c r="O118">
        <v>31</v>
      </c>
      <c r="P118">
        <v>41</v>
      </c>
      <c r="Q118">
        <v>1</v>
      </c>
      <c r="R118">
        <v>43.92</v>
      </c>
      <c r="S118">
        <v>-0.2</v>
      </c>
      <c r="T118">
        <v>0</v>
      </c>
      <c r="U118">
        <v>46.31</v>
      </c>
      <c r="V118">
        <v>-0.2</v>
      </c>
      <c r="W118">
        <v>43.92</v>
      </c>
      <c r="X118">
        <v>-0.2</v>
      </c>
      <c r="Y118">
        <v>46.31</v>
      </c>
      <c r="Z118">
        <v>-0.2</v>
      </c>
      <c r="AA118">
        <v>107.31529411764706</v>
      </c>
      <c r="AB118">
        <v>0.31371428571428517</v>
      </c>
      <c r="AC118">
        <v>108.44</v>
      </c>
      <c r="AD118">
        <v>0.31371428571428517</v>
      </c>
      <c r="AF118">
        <v>1</v>
      </c>
      <c r="AG118">
        <v>2.6847058823529437</v>
      </c>
      <c r="AH118">
        <v>3.9737142857142853</v>
      </c>
      <c r="AI118">
        <v>0.31371428571428517</v>
      </c>
      <c r="AJ118">
        <v>3.346285714285715</v>
      </c>
      <c r="AK118">
        <v>4.7956283112049345</v>
      </c>
      <c r="AL118">
        <v>2.7029728684916026</v>
      </c>
      <c r="AM118">
        <v>4.2901367992609698</v>
      </c>
      <c r="AN118">
        <v>2.7029728684916026</v>
      </c>
      <c r="AO118">
        <v>3.346285714285715</v>
      </c>
      <c r="AP118">
        <v>107.21652840637327</v>
      </c>
      <c r="AQ118">
        <v>76</v>
      </c>
      <c r="AR118">
        <v>77.744615384615386</v>
      </c>
      <c r="AS118">
        <v>0</v>
      </c>
      <c r="AV118" t="s">
        <v>90</v>
      </c>
      <c r="AW118" t="s">
        <v>90</v>
      </c>
      <c r="AX118" t="s">
        <v>90</v>
      </c>
      <c r="AY118" t="s">
        <v>118</v>
      </c>
      <c r="AZ118" t="s">
        <v>88</v>
      </c>
      <c r="BA118">
        <v>2.281012601323142</v>
      </c>
      <c r="BB118" t="s">
        <v>90</v>
      </c>
      <c r="BC118" t="s">
        <v>90</v>
      </c>
      <c r="BD118" t="s">
        <v>90</v>
      </c>
      <c r="BE118" t="s">
        <v>90</v>
      </c>
      <c r="BF118" t="s">
        <v>90</v>
      </c>
      <c r="BG118" t="s">
        <v>90</v>
      </c>
      <c r="BH118" t="s">
        <v>90</v>
      </c>
      <c r="BK118">
        <v>1</v>
      </c>
      <c r="BL118">
        <v>22</v>
      </c>
      <c r="BM118">
        <v>1</v>
      </c>
      <c r="BN118">
        <v>0</v>
      </c>
      <c r="BO118">
        <v>0</v>
      </c>
      <c r="BP118">
        <v>24</v>
      </c>
      <c r="BQ118">
        <v>29</v>
      </c>
      <c r="BR118">
        <v>0.91867436832424398</v>
      </c>
      <c r="BS118">
        <v>1.2206122688179892</v>
      </c>
      <c r="BT118">
        <v>0.91827042660882141</v>
      </c>
      <c r="BU118">
        <v>1</v>
      </c>
      <c r="BV118" t="s">
        <v>90</v>
      </c>
      <c r="BW118">
        <v>1</v>
      </c>
      <c r="BX118">
        <v>1</v>
      </c>
      <c r="BY118">
        <v>1.19724844024956</v>
      </c>
      <c r="BZ118">
        <v>0.92920646521433592</v>
      </c>
      <c r="CA118">
        <v>3</v>
      </c>
      <c r="CB118">
        <v>1</v>
      </c>
      <c r="CC118">
        <v>0.86382665662031599</v>
      </c>
      <c r="CD118">
        <v>0.9</v>
      </c>
      <c r="CE118" t="s">
        <v>90</v>
      </c>
      <c r="CF118" t="s">
        <v>90</v>
      </c>
    </row>
    <row r="119" spans="1:84">
      <c r="A119">
        <v>41033</v>
      </c>
      <c r="B119" t="s">
        <v>110</v>
      </c>
      <c r="C119" t="s">
        <v>111</v>
      </c>
      <c r="D119">
        <v>257844</v>
      </c>
      <c r="E119" t="s">
        <v>108</v>
      </c>
      <c r="F119" t="s">
        <v>112</v>
      </c>
      <c r="G119">
        <v>25962</v>
      </c>
      <c r="H119" t="s">
        <v>125</v>
      </c>
      <c r="I119" t="s">
        <v>26</v>
      </c>
      <c r="J119" t="s">
        <v>108</v>
      </c>
      <c r="K119">
        <v>13499385</v>
      </c>
      <c r="L119" t="s">
        <v>24</v>
      </c>
      <c r="N119">
        <v>2</v>
      </c>
      <c r="O119">
        <v>31</v>
      </c>
      <c r="P119">
        <v>40</v>
      </c>
      <c r="Q119">
        <v>1</v>
      </c>
      <c r="R119">
        <v>37.44</v>
      </c>
      <c r="S119">
        <v>-0.77</v>
      </c>
      <c r="T119">
        <v>0</v>
      </c>
      <c r="U119">
        <v>46.56</v>
      </c>
      <c r="V119">
        <v>-0.39</v>
      </c>
      <c r="W119">
        <v>37.44</v>
      </c>
      <c r="X119">
        <v>-0.77</v>
      </c>
      <c r="Y119">
        <v>46.56</v>
      </c>
      <c r="Z119">
        <v>-0.39</v>
      </c>
      <c r="AA119">
        <v>103.752</v>
      </c>
      <c r="AB119">
        <v>-0.28234285714285745</v>
      </c>
      <c r="AC119">
        <v>108.55764705882353</v>
      </c>
      <c r="AD119">
        <v>0.11502857142857126</v>
      </c>
      <c r="AF119">
        <v>1</v>
      </c>
      <c r="AG119">
        <v>6.2480000000000047</v>
      </c>
      <c r="AH119">
        <v>3.9423428571428576</v>
      </c>
      <c r="AI119">
        <v>0.28234285714285745</v>
      </c>
      <c r="AJ119">
        <v>3.3776571428571427</v>
      </c>
      <c r="AK119">
        <v>7.3877988063607534</v>
      </c>
      <c r="AL119">
        <v>6.2543761870373329</v>
      </c>
      <c r="AM119">
        <v>7.1025398115529024</v>
      </c>
      <c r="AN119">
        <v>6.2543761870373329</v>
      </c>
      <c r="AO119">
        <v>3.3776571428571427</v>
      </c>
      <c r="AP119">
        <v>60.646546712851972</v>
      </c>
      <c r="AQ119">
        <v>76</v>
      </c>
      <c r="AR119">
        <v>77.744615384615386</v>
      </c>
      <c r="AS119">
        <v>0</v>
      </c>
      <c r="AV119" t="s">
        <v>90</v>
      </c>
      <c r="AW119" t="s">
        <v>90</v>
      </c>
      <c r="AX119" t="s">
        <v>90</v>
      </c>
      <c r="AY119" t="s">
        <v>118</v>
      </c>
      <c r="AZ119" t="s">
        <v>88</v>
      </c>
      <c r="BA119">
        <v>5.4182702117845771</v>
      </c>
      <c r="BB119" t="s">
        <v>90</v>
      </c>
      <c r="BC119" t="s">
        <v>90</v>
      </c>
      <c r="BD119" t="s">
        <v>90</v>
      </c>
      <c r="BE119" t="s">
        <v>90</v>
      </c>
      <c r="BF119" t="s">
        <v>90</v>
      </c>
      <c r="BG119" t="s">
        <v>90</v>
      </c>
      <c r="BH119" t="s">
        <v>90</v>
      </c>
      <c r="BK119">
        <v>5</v>
      </c>
      <c r="BL119">
        <v>21</v>
      </c>
      <c r="BM119">
        <v>126</v>
      </c>
      <c r="BN119">
        <v>0</v>
      </c>
      <c r="BO119">
        <v>0</v>
      </c>
      <c r="BP119">
        <v>23</v>
      </c>
      <c r="BQ119">
        <v>28</v>
      </c>
      <c r="BR119">
        <v>0.91867436832424398</v>
      </c>
      <c r="BS119">
        <v>1.2206122688179892</v>
      </c>
      <c r="BT119">
        <v>0.91827042660882141</v>
      </c>
      <c r="BU119">
        <v>1</v>
      </c>
      <c r="BV119" t="s">
        <v>90</v>
      </c>
      <c r="BW119">
        <v>1</v>
      </c>
      <c r="BX119">
        <v>1</v>
      </c>
      <c r="BY119">
        <v>0.99761755485893411</v>
      </c>
      <c r="BZ119">
        <v>1.0279082619508151</v>
      </c>
      <c r="CA119">
        <v>1</v>
      </c>
      <c r="CB119">
        <v>1</v>
      </c>
      <c r="CC119">
        <v>0.31623611926371759</v>
      </c>
      <c r="CD119">
        <v>0.33407554605452233</v>
      </c>
      <c r="CE119" t="s">
        <v>90</v>
      </c>
      <c r="CF119" t="s">
        <v>90</v>
      </c>
    </row>
    <row r="120" spans="1:84">
      <c r="A120">
        <v>41033</v>
      </c>
      <c r="B120" t="s">
        <v>110</v>
      </c>
      <c r="C120" t="s">
        <v>111</v>
      </c>
      <c r="D120">
        <v>257844</v>
      </c>
      <c r="E120" t="s">
        <v>108</v>
      </c>
      <c r="F120" t="s">
        <v>112</v>
      </c>
      <c r="G120">
        <v>3436</v>
      </c>
      <c r="H120" t="s">
        <v>114</v>
      </c>
      <c r="I120" t="s">
        <v>17</v>
      </c>
      <c r="J120" t="s">
        <v>108</v>
      </c>
      <c r="K120">
        <v>13499367</v>
      </c>
      <c r="L120" t="s">
        <v>103</v>
      </c>
      <c r="N120">
        <v>2</v>
      </c>
      <c r="O120">
        <v>31</v>
      </c>
      <c r="P120">
        <v>39</v>
      </c>
      <c r="Q120">
        <v>1</v>
      </c>
      <c r="R120">
        <v>19.68</v>
      </c>
      <c r="S120">
        <v>-4.8099999999999996</v>
      </c>
      <c r="T120">
        <v>0</v>
      </c>
      <c r="U120">
        <v>36.72</v>
      </c>
      <c r="V120">
        <v>-0.57999999999999996</v>
      </c>
      <c r="W120">
        <v>19.68</v>
      </c>
      <c r="X120">
        <v>-4.8099999999999996</v>
      </c>
      <c r="Y120">
        <v>36.72</v>
      </c>
      <c r="Z120">
        <v>-0.57999999999999996</v>
      </c>
      <c r="AA120">
        <v>78.313230769230771</v>
      </c>
      <c r="AB120">
        <v>-4.5785399999999994</v>
      </c>
      <c r="AC120">
        <v>103.176</v>
      </c>
      <c r="AD120">
        <v>-8.3657142857143096E-2</v>
      </c>
      <c r="AF120">
        <v>0</v>
      </c>
      <c r="AG120" t="s">
        <v>90</v>
      </c>
      <c r="AH120" t="s">
        <v>90</v>
      </c>
      <c r="AI120" t="s">
        <v>90</v>
      </c>
      <c r="AJ120" t="s">
        <v>90</v>
      </c>
      <c r="AK120" t="s">
        <v>90</v>
      </c>
      <c r="AL120" t="s">
        <v>90</v>
      </c>
      <c r="AM120" t="s">
        <v>90</v>
      </c>
      <c r="AN120" t="s">
        <v>90</v>
      </c>
      <c r="AO120" t="s">
        <v>90</v>
      </c>
      <c r="AP120" t="s">
        <v>90</v>
      </c>
      <c r="AQ120">
        <v>76</v>
      </c>
      <c r="AR120" t="s">
        <v>90</v>
      </c>
      <c r="AS120">
        <v>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  <c r="BF120" t="s">
        <v>90</v>
      </c>
      <c r="BG120" t="s">
        <v>90</v>
      </c>
      <c r="BH120" t="s">
        <v>90</v>
      </c>
      <c r="BK120" t="s">
        <v>90</v>
      </c>
      <c r="BL120" t="s">
        <v>90</v>
      </c>
      <c r="BM120" t="s">
        <v>90</v>
      </c>
      <c r="BN120" t="s">
        <v>90</v>
      </c>
      <c r="BO120">
        <v>0</v>
      </c>
      <c r="BP120" t="s">
        <v>90</v>
      </c>
      <c r="BQ120" t="s">
        <v>90</v>
      </c>
      <c r="BR120">
        <v>0.91867436832424398</v>
      </c>
      <c r="BS120" t="s">
        <v>90</v>
      </c>
      <c r="BT120" t="s">
        <v>90</v>
      </c>
      <c r="BU120" t="s">
        <v>90</v>
      </c>
      <c r="BV120" t="s">
        <v>90</v>
      </c>
      <c r="BW120" t="s">
        <v>90</v>
      </c>
      <c r="BX120" t="s">
        <v>90</v>
      </c>
      <c r="BY120" t="s">
        <v>90</v>
      </c>
      <c r="BZ120" t="s">
        <v>90</v>
      </c>
      <c r="CA120" t="s">
        <v>90</v>
      </c>
      <c r="CB120" t="s">
        <v>90</v>
      </c>
      <c r="CC120" t="s">
        <v>90</v>
      </c>
      <c r="CD120" t="s">
        <v>90</v>
      </c>
      <c r="CE120" t="s">
        <v>90</v>
      </c>
      <c r="CF120" t="s">
        <v>90</v>
      </c>
    </row>
    <row r="121" spans="1:84">
      <c r="A121">
        <v>41033</v>
      </c>
      <c r="B121" t="s">
        <v>110</v>
      </c>
      <c r="C121" t="s">
        <v>111</v>
      </c>
      <c r="D121">
        <v>257844</v>
      </c>
      <c r="E121" t="s">
        <v>108</v>
      </c>
      <c r="F121" t="s">
        <v>112</v>
      </c>
      <c r="G121">
        <v>63477</v>
      </c>
      <c r="H121" t="s">
        <v>128</v>
      </c>
      <c r="I121" t="s">
        <v>17</v>
      </c>
      <c r="J121" t="s">
        <v>108</v>
      </c>
      <c r="K121">
        <v>13499338</v>
      </c>
      <c r="L121" t="s">
        <v>19</v>
      </c>
      <c r="N121">
        <v>2</v>
      </c>
      <c r="O121">
        <v>30</v>
      </c>
      <c r="P121">
        <v>43</v>
      </c>
      <c r="Q121">
        <v>1</v>
      </c>
      <c r="R121">
        <v>19.2</v>
      </c>
      <c r="S121">
        <v>-6.48</v>
      </c>
      <c r="T121">
        <v>0</v>
      </c>
      <c r="W121">
        <v>19.2</v>
      </c>
      <c r="X121">
        <v>-6.48</v>
      </c>
      <c r="Y121">
        <v>0</v>
      </c>
      <c r="Z121">
        <v>0</v>
      </c>
      <c r="AA121">
        <v>77.744615384615386</v>
      </c>
      <c r="AB121">
        <v>-6.4723199999999999</v>
      </c>
      <c r="AC121">
        <v>55</v>
      </c>
      <c r="AD121">
        <v>0.52285714285714269</v>
      </c>
      <c r="AF121">
        <v>0</v>
      </c>
      <c r="AG121" t="s">
        <v>90</v>
      </c>
      <c r="AH121" t="s">
        <v>90</v>
      </c>
      <c r="AI121" t="s">
        <v>90</v>
      </c>
      <c r="AJ121" t="s">
        <v>90</v>
      </c>
      <c r="AK121" t="s">
        <v>90</v>
      </c>
      <c r="AL121" t="s">
        <v>90</v>
      </c>
      <c r="AM121" t="s">
        <v>90</v>
      </c>
      <c r="AN121" t="s">
        <v>90</v>
      </c>
      <c r="AO121" t="s">
        <v>90</v>
      </c>
      <c r="AP121" t="s">
        <v>90</v>
      </c>
      <c r="AQ121">
        <v>75</v>
      </c>
      <c r="AR121" t="s">
        <v>90</v>
      </c>
      <c r="AS121">
        <v>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  <c r="BF121" t="s">
        <v>90</v>
      </c>
      <c r="BG121" t="s">
        <v>90</v>
      </c>
      <c r="BH121" t="s">
        <v>90</v>
      </c>
      <c r="BK121" t="s">
        <v>90</v>
      </c>
      <c r="BL121" t="s">
        <v>90</v>
      </c>
      <c r="BM121" t="s">
        <v>90</v>
      </c>
      <c r="BN121" t="s">
        <v>90</v>
      </c>
      <c r="BO121">
        <v>0</v>
      </c>
      <c r="BP121" t="s">
        <v>90</v>
      </c>
      <c r="BQ121" t="s">
        <v>90</v>
      </c>
      <c r="BR121">
        <v>0.91867436832424398</v>
      </c>
      <c r="BS121" t="s">
        <v>90</v>
      </c>
      <c r="BT121" t="s">
        <v>90</v>
      </c>
      <c r="BU121" t="s">
        <v>90</v>
      </c>
      <c r="BV121" t="s">
        <v>90</v>
      </c>
      <c r="BW121" t="s">
        <v>90</v>
      </c>
      <c r="BX121" t="s">
        <v>90</v>
      </c>
      <c r="BY121" t="s">
        <v>90</v>
      </c>
      <c r="BZ121" t="s">
        <v>90</v>
      </c>
      <c r="CA121" t="s">
        <v>90</v>
      </c>
      <c r="CB121" t="s">
        <v>90</v>
      </c>
      <c r="CC121" t="s">
        <v>90</v>
      </c>
      <c r="CD121" t="s">
        <v>90</v>
      </c>
      <c r="CE121" t="s">
        <v>90</v>
      </c>
      <c r="CF121" t="s">
        <v>90</v>
      </c>
    </row>
    <row r="122" spans="1:84">
      <c r="A122">
        <v>41033</v>
      </c>
      <c r="B122" t="s">
        <v>110</v>
      </c>
      <c r="C122" t="s">
        <v>111</v>
      </c>
      <c r="D122">
        <v>257844</v>
      </c>
      <c r="E122" t="s">
        <v>108</v>
      </c>
      <c r="F122" t="s">
        <v>112</v>
      </c>
      <c r="G122">
        <v>8725</v>
      </c>
      <c r="H122" t="s">
        <v>102</v>
      </c>
      <c r="I122" t="s">
        <v>17</v>
      </c>
      <c r="J122" t="s">
        <v>108</v>
      </c>
      <c r="K122">
        <v>13499339</v>
      </c>
      <c r="L122" t="s">
        <v>20</v>
      </c>
      <c r="N122">
        <v>2</v>
      </c>
      <c r="O122">
        <v>30</v>
      </c>
      <c r="P122">
        <v>40</v>
      </c>
      <c r="Q122">
        <v>1</v>
      </c>
      <c r="R122">
        <v>12</v>
      </c>
      <c r="S122">
        <v>-22.85</v>
      </c>
      <c r="T122">
        <v>0</v>
      </c>
      <c r="U122">
        <v>16.559999999999999</v>
      </c>
      <c r="V122">
        <v>-13.64</v>
      </c>
      <c r="W122">
        <v>12</v>
      </c>
      <c r="X122">
        <v>-22.85</v>
      </c>
      <c r="Y122">
        <v>16.559999999999999</v>
      </c>
      <c r="Z122">
        <v>-13.64</v>
      </c>
      <c r="AA122">
        <v>69.215384615384608</v>
      </c>
      <c r="AB122">
        <v>-31.815000000000001</v>
      </c>
      <c r="AC122">
        <v>74.617230769230773</v>
      </c>
      <c r="AD122">
        <v>-14.591759999999999</v>
      </c>
      <c r="AF122">
        <v>0</v>
      </c>
      <c r="AG122" t="s">
        <v>90</v>
      </c>
      <c r="AH122" t="s">
        <v>90</v>
      </c>
      <c r="AI122" t="s">
        <v>90</v>
      </c>
      <c r="AJ122" t="s">
        <v>90</v>
      </c>
      <c r="AK122" t="s">
        <v>90</v>
      </c>
      <c r="AL122" t="s">
        <v>90</v>
      </c>
      <c r="AM122" t="s">
        <v>90</v>
      </c>
      <c r="AN122" t="s">
        <v>90</v>
      </c>
      <c r="AO122" t="s">
        <v>90</v>
      </c>
      <c r="AP122" t="s">
        <v>90</v>
      </c>
      <c r="AQ122">
        <v>75</v>
      </c>
      <c r="AR122" t="s">
        <v>90</v>
      </c>
      <c r="AS122">
        <v>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  <c r="BF122" t="s">
        <v>90</v>
      </c>
      <c r="BG122" t="s">
        <v>90</v>
      </c>
      <c r="BH122" t="s">
        <v>90</v>
      </c>
      <c r="BK122" t="s">
        <v>90</v>
      </c>
      <c r="BL122" t="s">
        <v>90</v>
      </c>
      <c r="BM122" t="s">
        <v>90</v>
      </c>
      <c r="BN122" t="s">
        <v>90</v>
      </c>
      <c r="BO122">
        <v>0</v>
      </c>
      <c r="BP122" t="s">
        <v>90</v>
      </c>
      <c r="BQ122" t="s">
        <v>90</v>
      </c>
      <c r="BR122">
        <v>0.91867436832424398</v>
      </c>
      <c r="BS122" t="s">
        <v>90</v>
      </c>
      <c r="BT122" t="s">
        <v>90</v>
      </c>
      <c r="BU122" t="s">
        <v>90</v>
      </c>
      <c r="BV122" t="s">
        <v>90</v>
      </c>
      <c r="BW122" t="s">
        <v>90</v>
      </c>
      <c r="BX122" t="s">
        <v>90</v>
      </c>
      <c r="BY122" t="s">
        <v>90</v>
      </c>
      <c r="BZ122" t="s">
        <v>90</v>
      </c>
      <c r="CA122" t="s">
        <v>90</v>
      </c>
      <c r="CB122" t="s">
        <v>90</v>
      </c>
      <c r="CC122" t="s">
        <v>90</v>
      </c>
      <c r="CD122" t="s">
        <v>90</v>
      </c>
      <c r="CE122" t="s">
        <v>90</v>
      </c>
      <c r="CF122" t="s">
        <v>90</v>
      </c>
    </row>
    <row r="123" spans="1:84">
      <c r="A123">
        <v>41033</v>
      </c>
      <c r="B123" t="s">
        <v>110</v>
      </c>
      <c r="C123" t="s">
        <v>111</v>
      </c>
      <c r="D123">
        <v>257844</v>
      </c>
      <c r="E123" t="s">
        <v>108</v>
      </c>
      <c r="F123" t="s">
        <v>112</v>
      </c>
      <c r="G123">
        <v>47194</v>
      </c>
      <c r="H123" t="s">
        <v>123</v>
      </c>
      <c r="I123" t="s">
        <v>97</v>
      </c>
      <c r="J123" t="s">
        <v>112</v>
      </c>
      <c r="K123">
        <v>13499335</v>
      </c>
      <c r="L123" t="s">
        <v>18</v>
      </c>
      <c r="M123">
        <v>72159</v>
      </c>
      <c r="N123">
        <v>2</v>
      </c>
      <c r="O123">
        <v>30</v>
      </c>
      <c r="P123">
        <v>33</v>
      </c>
      <c r="Q123">
        <v>1</v>
      </c>
      <c r="R123">
        <v>19.04</v>
      </c>
      <c r="S123">
        <v>-10.68</v>
      </c>
      <c r="T123">
        <v>0</v>
      </c>
      <c r="U123">
        <v>29.76</v>
      </c>
      <c r="V123">
        <v>-12.72</v>
      </c>
      <c r="W123">
        <v>-19.04</v>
      </c>
      <c r="X123">
        <v>10.68</v>
      </c>
      <c r="Y123">
        <v>-29.76</v>
      </c>
      <c r="Z123">
        <v>12.72</v>
      </c>
      <c r="AA123">
        <v>32.444923076923075</v>
      </c>
      <c r="AB123">
        <v>11.577381818181818</v>
      </c>
      <c r="AC123">
        <v>19.745846153846145</v>
      </c>
      <c r="AD123">
        <v>13.680436363636364</v>
      </c>
      <c r="AF123">
        <v>0</v>
      </c>
      <c r="AG123" t="s">
        <v>90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>
        <v>75</v>
      </c>
      <c r="AR123" t="s">
        <v>90</v>
      </c>
      <c r="AS123">
        <v>1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  <c r="BF123" t="s">
        <v>90</v>
      </c>
      <c r="BG123" t="s">
        <v>90</v>
      </c>
      <c r="BH123" t="s">
        <v>90</v>
      </c>
      <c r="BK123" t="s">
        <v>90</v>
      </c>
      <c r="BL123" t="s">
        <v>90</v>
      </c>
      <c r="BM123" t="s">
        <v>90</v>
      </c>
      <c r="BN123" t="s">
        <v>90</v>
      </c>
      <c r="BO123">
        <v>0</v>
      </c>
      <c r="BP123" t="s">
        <v>90</v>
      </c>
      <c r="BQ123" t="s">
        <v>90</v>
      </c>
      <c r="BR123">
        <v>0.91867436832424398</v>
      </c>
      <c r="BS123" t="s">
        <v>90</v>
      </c>
      <c r="BT123" t="s">
        <v>90</v>
      </c>
      <c r="BU123" t="s">
        <v>90</v>
      </c>
      <c r="BV123" t="s">
        <v>90</v>
      </c>
      <c r="BW123" t="s">
        <v>90</v>
      </c>
      <c r="BX123" t="s">
        <v>90</v>
      </c>
      <c r="BY123" t="s">
        <v>90</v>
      </c>
      <c r="BZ123" t="s">
        <v>90</v>
      </c>
      <c r="CA123" t="s">
        <v>90</v>
      </c>
      <c r="CB123" t="s">
        <v>90</v>
      </c>
      <c r="CC123" t="s">
        <v>90</v>
      </c>
      <c r="CD123" t="s">
        <v>90</v>
      </c>
      <c r="CE123" t="s">
        <v>90</v>
      </c>
      <c r="CF123" t="s">
        <v>90</v>
      </c>
    </row>
    <row r="124" spans="1:84">
      <c r="A124">
        <v>41033</v>
      </c>
      <c r="B124" t="s">
        <v>110</v>
      </c>
      <c r="C124" t="s">
        <v>111</v>
      </c>
      <c r="D124">
        <v>257844</v>
      </c>
      <c r="E124" t="s">
        <v>108</v>
      </c>
      <c r="F124" t="s">
        <v>112</v>
      </c>
      <c r="G124">
        <v>54702</v>
      </c>
      <c r="H124" t="s">
        <v>119</v>
      </c>
      <c r="I124" t="s">
        <v>26</v>
      </c>
      <c r="J124" t="s">
        <v>108</v>
      </c>
      <c r="K124">
        <v>13499328</v>
      </c>
      <c r="L124" t="s">
        <v>99</v>
      </c>
      <c r="M124">
        <v>46432</v>
      </c>
      <c r="N124">
        <v>2</v>
      </c>
      <c r="O124">
        <v>30</v>
      </c>
      <c r="P124">
        <v>29</v>
      </c>
      <c r="Q124">
        <v>1</v>
      </c>
      <c r="R124">
        <v>18.23</v>
      </c>
      <c r="S124">
        <v>-20.16</v>
      </c>
      <c r="T124">
        <v>0</v>
      </c>
      <c r="U124">
        <v>28.48</v>
      </c>
      <c r="V124">
        <v>-18.12</v>
      </c>
      <c r="W124">
        <v>18.23</v>
      </c>
      <c r="X124">
        <v>-20.16</v>
      </c>
      <c r="Y124">
        <v>28.48</v>
      </c>
      <c r="Z124">
        <v>-18.12</v>
      </c>
      <c r="AA124">
        <v>76.595538461538467</v>
      </c>
      <c r="AB124">
        <v>-26.704000000000001</v>
      </c>
      <c r="AC124">
        <v>88.737846153846164</v>
      </c>
      <c r="AD124">
        <v>-22.828000000000003</v>
      </c>
      <c r="AF124">
        <v>0</v>
      </c>
      <c r="AG124" t="s">
        <v>90</v>
      </c>
      <c r="AH124" t="s">
        <v>90</v>
      </c>
      <c r="AI124" t="s">
        <v>90</v>
      </c>
      <c r="AJ124" t="s">
        <v>90</v>
      </c>
      <c r="AK124" t="s">
        <v>90</v>
      </c>
      <c r="AL124" t="s">
        <v>90</v>
      </c>
      <c r="AM124" t="s">
        <v>90</v>
      </c>
      <c r="AN124" t="s">
        <v>90</v>
      </c>
      <c r="AO124" t="s">
        <v>90</v>
      </c>
      <c r="AP124" t="s">
        <v>90</v>
      </c>
      <c r="AQ124">
        <v>75</v>
      </c>
      <c r="AR124" t="s">
        <v>90</v>
      </c>
      <c r="AS124">
        <v>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  <c r="BF124" t="s">
        <v>90</v>
      </c>
      <c r="BG124" t="s">
        <v>90</v>
      </c>
      <c r="BH124" t="s">
        <v>90</v>
      </c>
      <c r="BK124" t="s">
        <v>90</v>
      </c>
      <c r="BL124" t="s">
        <v>90</v>
      </c>
      <c r="BM124" t="s">
        <v>90</v>
      </c>
      <c r="BN124" t="s">
        <v>90</v>
      </c>
      <c r="BO124">
        <v>0</v>
      </c>
      <c r="BP124" t="s">
        <v>90</v>
      </c>
      <c r="BQ124" t="s">
        <v>90</v>
      </c>
      <c r="BR124">
        <v>0.91867436832424398</v>
      </c>
      <c r="BS124" t="s">
        <v>90</v>
      </c>
      <c r="BT124" t="s">
        <v>90</v>
      </c>
      <c r="BU124" t="s">
        <v>90</v>
      </c>
      <c r="BV124" t="s">
        <v>90</v>
      </c>
      <c r="BW124" t="s">
        <v>90</v>
      </c>
      <c r="BX124" t="s">
        <v>90</v>
      </c>
      <c r="BY124" t="s">
        <v>90</v>
      </c>
      <c r="BZ124" t="s">
        <v>90</v>
      </c>
      <c r="CA124" t="s">
        <v>90</v>
      </c>
      <c r="CB124" t="s">
        <v>90</v>
      </c>
      <c r="CC124" t="s">
        <v>90</v>
      </c>
      <c r="CD124" t="s">
        <v>90</v>
      </c>
      <c r="CE124" t="s">
        <v>90</v>
      </c>
      <c r="CF124" t="s">
        <v>90</v>
      </c>
    </row>
    <row r="125" spans="1:84">
      <c r="A125">
        <v>41033</v>
      </c>
      <c r="B125" t="s">
        <v>110</v>
      </c>
      <c r="C125" t="s">
        <v>111</v>
      </c>
      <c r="D125">
        <v>257844</v>
      </c>
      <c r="E125" t="s">
        <v>108</v>
      </c>
      <c r="F125" t="s">
        <v>112</v>
      </c>
      <c r="G125">
        <v>8725</v>
      </c>
      <c r="H125" t="s">
        <v>102</v>
      </c>
      <c r="I125" t="s">
        <v>17</v>
      </c>
      <c r="J125" t="s">
        <v>108</v>
      </c>
      <c r="K125">
        <v>13499325</v>
      </c>
      <c r="L125" t="s">
        <v>18</v>
      </c>
      <c r="M125">
        <v>54702</v>
      </c>
      <c r="N125">
        <v>2</v>
      </c>
      <c r="O125">
        <v>30</v>
      </c>
      <c r="P125">
        <v>27</v>
      </c>
      <c r="Q125">
        <v>1</v>
      </c>
      <c r="R125">
        <v>4.79</v>
      </c>
      <c r="S125">
        <v>-18.61</v>
      </c>
      <c r="T125">
        <v>0</v>
      </c>
      <c r="U125">
        <v>16.79</v>
      </c>
      <c r="V125">
        <v>-21.36</v>
      </c>
      <c r="W125">
        <v>4.79</v>
      </c>
      <c r="X125">
        <v>-18.61</v>
      </c>
      <c r="Y125">
        <v>16.79</v>
      </c>
      <c r="Z125">
        <v>-21.36</v>
      </c>
      <c r="AA125">
        <v>60.674307692307693</v>
      </c>
      <c r="AB125">
        <v>-23.759</v>
      </c>
      <c r="AC125">
        <v>74.889692307692314</v>
      </c>
      <c r="AD125">
        <v>-28.983999999999998</v>
      </c>
      <c r="AF125">
        <v>0</v>
      </c>
      <c r="AG125" t="s">
        <v>90</v>
      </c>
      <c r="AH125" t="s">
        <v>90</v>
      </c>
      <c r="AI125" t="s">
        <v>90</v>
      </c>
      <c r="AJ125" t="s">
        <v>90</v>
      </c>
      <c r="AK125" t="s">
        <v>90</v>
      </c>
      <c r="AL125" t="s">
        <v>90</v>
      </c>
      <c r="AM125" t="s">
        <v>90</v>
      </c>
      <c r="AN125" t="s">
        <v>90</v>
      </c>
      <c r="AO125" t="s">
        <v>90</v>
      </c>
      <c r="AP125" t="s">
        <v>90</v>
      </c>
      <c r="AQ125">
        <v>75</v>
      </c>
      <c r="AR125" t="s">
        <v>90</v>
      </c>
      <c r="AS125">
        <v>3</v>
      </c>
      <c r="AV125">
        <v>42.823846153846162</v>
      </c>
      <c r="AW125">
        <v>6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  <c r="BF125" t="s">
        <v>90</v>
      </c>
      <c r="BG125" t="s">
        <v>90</v>
      </c>
      <c r="BH125" t="s">
        <v>90</v>
      </c>
      <c r="BK125" t="s">
        <v>90</v>
      </c>
      <c r="BL125" t="s">
        <v>90</v>
      </c>
      <c r="BM125" t="s">
        <v>90</v>
      </c>
      <c r="BN125" t="s">
        <v>90</v>
      </c>
      <c r="BO125">
        <v>0</v>
      </c>
      <c r="BP125" t="s">
        <v>90</v>
      </c>
      <c r="BQ125" t="s">
        <v>90</v>
      </c>
      <c r="BR125">
        <v>0.91867436832424398</v>
      </c>
      <c r="BS125" t="s">
        <v>90</v>
      </c>
      <c r="BT125" t="s">
        <v>90</v>
      </c>
      <c r="BU125" t="s">
        <v>90</v>
      </c>
      <c r="BV125" t="s">
        <v>90</v>
      </c>
      <c r="BW125" t="s">
        <v>90</v>
      </c>
      <c r="BX125" t="s">
        <v>90</v>
      </c>
      <c r="BY125" t="s">
        <v>90</v>
      </c>
      <c r="BZ125" t="s">
        <v>90</v>
      </c>
      <c r="CA125" t="s">
        <v>90</v>
      </c>
      <c r="CB125" t="s">
        <v>90</v>
      </c>
      <c r="CC125" t="s">
        <v>90</v>
      </c>
      <c r="CD125" t="s">
        <v>90</v>
      </c>
      <c r="CE125" t="s">
        <v>90</v>
      </c>
      <c r="CF125" t="s">
        <v>90</v>
      </c>
    </row>
    <row r="126" spans="1:84">
      <c r="A126">
        <v>41033</v>
      </c>
      <c r="B126" t="s">
        <v>110</v>
      </c>
      <c r="C126" t="s">
        <v>111</v>
      </c>
      <c r="D126">
        <v>257844</v>
      </c>
      <c r="E126" t="s">
        <v>108</v>
      </c>
      <c r="F126" t="s">
        <v>112</v>
      </c>
      <c r="G126">
        <v>63477</v>
      </c>
      <c r="H126" t="s">
        <v>128</v>
      </c>
      <c r="I126" t="s">
        <v>17</v>
      </c>
      <c r="J126" t="s">
        <v>108</v>
      </c>
      <c r="K126">
        <v>13499323</v>
      </c>
      <c r="L126" t="s">
        <v>18</v>
      </c>
      <c r="M126">
        <v>8725</v>
      </c>
      <c r="N126">
        <v>2</v>
      </c>
      <c r="O126">
        <v>30</v>
      </c>
      <c r="P126">
        <v>25</v>
      </c>
      <c r="Q126">
        <v>1</v>
      </c>
      <c r="R126">
        <v>4.79</v>
      </c>
      <c r="S126">
        <v>-10.08</v>
      </c>
      <c r="T126">
        <v>0</v>
      </c>
      <c r="U126">
        <v>4.1500000000000004</v>
      </c>
      <c r="V126">
        <v>-18.48</v>
      </c>
      <c r="W126">
        <v>4.79</v>
      </c>
      <c r="X126">
        <v>-10.08</v>
      </c>
      <c r="Y126">
        <v>4.1500000000000004</v>
      </c>
      <c r="Z126">
        <v>-18.48</v>
      </c>
      <c r="AA126">
        <v>60.674307692307693</v>
      </c>
      <c r="AB126">
        <v>-10.55472</v>
      </c>
      <c r="AC126">
        <v>59.916153846153847</v>
      </c>
      <c r="AD126">
        <v>-23.512</v>
      </c>
      <c r="AF126">
        <v>0</v>
      </c>
      <c r="AG126" t="s">
        <v>90</v>
      </c>
      <c r="AH126" t="s">
        <v>90</v>
      </c>
      <c r="AI126" t="s">
        <v>90</v>
      </c>
      <c r="AJ126" t="s">
        <v>90</v>
      </c>
      <c r="AK126" t="s">
        <v>90</v>
      </c>
      <c r="AL126" t="s">
        <v>90</v>
      </c>
      <c r="AM126" t="s">
        <v>90</v>
      </c>
      <c r="AN126" t="s">
        <v>90</v>
      </c>
      <c r="AO126" t="s">
        <v>90</v>
      </c>
      <c r="AP126" t="s">
        <v>90</v>
      </c>
      <c r="AQ126">
        <v>75</v>
      </c>
      <c r="AR126" t="s">
        <v>90</v>
      </c>
      <c r="AS126">
        <v>2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  <c r="BF126" t="s">
        <v>90</v>
      </c>
      <c r="BG126" t="s">
        <v>90</v>
      </c>
      <c r="BH126" t="s">
        <v>90</v>
      </c>
      <c r="BK126" t="s">
        <v>90</v>
      </c>
      <c r="BL126" t="s">
        <v>90</v>
      </c>
      <c r="BM126" t="s">
        <v>90</v>
      </c>
      <c r="BN126" t="s">
        <v>90</v>
      </c>
      <c r="BO126">
        <v>0</v>
      </c>
      <c r="BP126" t="s">
        <v>90</v>
      </c>
      <c r="BQ126" t="s">
        <v>90</v>
      </c>
      <c r="BR126">
        <v>0.91867436832424398</v>
      </c>
      <c r="BS126" t="s">
        <v>90</v>
      </c>
      <c r="BT126" t="s">
        <v>90</v>
      </c>
      <c r="BU126" t="s">
        <v>90</v>
      </c>
      <c r="BV126" t="s">
        <v>90</v>
      </c>
      <c r="BW126" t="s">
        <v>90</v>
      </c>
      <c r="BX126" t="s">
        <v>90</v>
      </c>
      <c r="BY126" t="s">
        <v>90</v>
      </c>
      <c r="BZ126" t="s">
        <v>90</v>
      </c>
      <c r="CA126" t="s">
        <v>90</v>
      </c>
      <c r="CB126" t="s">
        <v>90</v>
      </c>
      <c r="CC126" t="s">
        <v>90</v>
      </c>
      <c r="CD126" t="s">
        <v>90</v>
      </c>
      <c r="CE126" t="s">
        <v>90</v>
      </c>
      <c r="CF126" t="s">
        <v>90</v>
      </c>
    </row>
    <row r="127" spans="1:84">
      <c r="A127">
        <v>41033</v>
      </c>
      <c r="B127" t="s">
        <v>110</v>
      </c>
      <c r="C127" t="s">
        <v>111</v>
      </c>
      <c r="D127">
        <v>257844</v>
      </c>
      <c r="E127" t="s">
        <v>108</v>
      </c>
      <c r="F127" t="s">
        <v>112</v>
      </c>
      <c r="G127">
        <v>8903</v>
      </c>
      <c r="H127" t="s">
        <v>113</v>
      </c>
      <c r="I127" t="s">
        <v>17</v>
      </c>
      <c r="J127" t="s">
        <v>108</v>
      </c>
      <c r="K127">
        <v>13499322</v>
      </c>
      <c r="L127" t="s">
        <v>18</v>
      </c>
      <c r="M127">
        <v>63477</v>
      </c>
      <c r="N127">
        <v>2</v>
      </c>
      <c r="O127">
        <v>30</v>
      </c>
      <c r="P127">
        <v>21</v>
      </c>
      <c r="Q127">
        <v>1</v>
      </c>
      <c r="R127">
        <v>-19.36</v>
      </c>
      <c r="S127">
        <v>-6.24</v>
      </c>
      <c r="T127">
        <v>0</v>
      </c>
      <c r="U127">
        <v>-4.16</v>
      </c>
      <c r="V127">
        <v>-10.08</v>
      </c>
      <c r="W127">
        <v>-19.36</v>
      </c>
      <c r="X127">
        <v>-6.24</v>
      </c>
      <c r="Y127">
        <v>-4.16</v>
      </c>
      <c r="Z127">
        <v>-10.08</v>
      </c>
      <c r="AA127">
        <v>32.065846153846152</v>
      </c>
      <c r="AB127">
        <v>-6.2001600000000003</v>
      </c>
      <c r="AC127">
        <v>50.072000000000003</v>
      </c>
      <c r="AD127">
        <v>-10.55472</v>
      </c>
      <c r="AF127">
        <v>0</v>
      </c>
      <c r="AG127" t="s">
        <v>90</v>
      </c>
      <c r="AH127" t="s">
        <v>90</v>
      </c>
      <c r="AI127" t="s">
        <v>90</v>
      </c>
      <c r="AJ127" t="s">
        <v>90</v>
      </c>
      <c r="AK127" t="s">
        <v>90</v>
      </c>
      <c r="AL127" t="s">
        <v>90</v>
      </c>
      <c r="AM127" t="s">
        <v>90</v>
      </c>
      <c r="AN127" t="s">
        <v>90</v>
      </c>
      <c r="AO127" t="s">
        <v>90</v>
      </c>
      <c r="AP127" t="s">
        <v>90</v>
      </c>
      <c r="AQ127">
        <v>75</v>
      </c>
      <c r="AR127" t="s">
        <v>90</v>
      </c>
      <c r="AS127">
        <v>1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  <c r="BF127" t="s">
        <v>90</v>
      </c>
      <c r="BG127" t="s">
        <v>90</v>
      </c>
      <c r="BH127" t="s">
        <v>90</v>
      </c>
      <c r="BK127" t="s">
        <v>90</v>
      </c>
      <c r="BL127" t="s">
        <v>90</v>
      </c>
      <c r="BM127" t="s">
        <v>90</v>
      </c>
      <c r="BN127" t="s">
        <v>90</v>
      </c>
      <c r="BO127">
        <v>0</v>
      </c>
      <c r="BP127" t="s">
        <v>90</v>
      </c>
      <c r="BQ127" t="s">
        <v>90</v>
      </c>
      <c r="BR127">
        <v>0.91867436832424398</v>
      </c>
      <c r="BS127" t="s">
        <v>90</v>
      </c>
      <c r="BT127" t="s">
        <v>90</v>
      </c>
      <c r="BU127" t="s">
        <v>90</v>
      </c>
      <c r="BV127" t="s">
        <v>90</v>
      </c>
      <c r="BW127" t="s">
        <v>90</v>
      </c>
      <c r="BX127" t="s">
        <v>90</v>
      </c>
      <c r="BY127" t="s">
        <v>90</v>
      </c>
      <c r="BZ127" t="s">
        <v>90</v>
      </c>
      <c r="CA127" t="s">
        <v>90</v>
      </c>
      <c r="CB127" t="s">
        <v>90</v>
      </c>
      <c r="CC127" t="s">
        <v>90</v>
      </c>
      <c r="CD127" t="s">
        <v>90</v>
      </c>
      <c r="CE127" t="s">
        <v>90</v>
      </c>
      <c r="CF127" t="s">
        <v>90</v>
      </c>
    </row>
    <row r="128" spans="1:84">
      <c r="A128">
        <v>41033</v>
      </c>
      <c r="B128" t="s">
        <v>110</v>
      </c>
      <c r="C128" t="s">
        <v>111</v>
      </c>
      <c r="D128">
        <v>257844</v>
      </c>
      <c r="E128" t="s">
        <v>108</v>
      </c>
      <c r="F128" t="s">
        <v>112</v>
      </c>
      <c r="G128">
        <v>95755</v>
      </c>
      <c r="H128" t="s">
        <v>132</v>
      </c>
      <c r="I128" t="s">
        <v>97</v>
      </c>
      <c r="J128" t="s">
        <v>112</v>
      </c>
      <c r="K128">
        <v>13499295</v>
      </c>
      <c r="L128" t="s">
        <v>22</v>
      </c>
      <c r="N128">
        <v>2</v>
      </c>
      <c r="O128">
        <v>29</v>
      </c>
      <c r="P128">
        <v>34</v>
      </c>
      <c r="Q128">
        <v>1</v>
      </c>
      <c r="R128">
        <v>-39.6</v>
      </c>
      <c r="S128">
        <v>-10.95</v>
      </c>
      <c r="T128">
        <v>0</v>
      </c>
      <c r="U128">
        <v>-47.76</v>
      </c>
      <c r="V128">
        <v>-5.77</v>
      </c>
      <c r="W128">
        <v>39.6</v>
      </c>
      <c r="X128">
        <v>10.95</v>
      </c>
      <c r="Y128">
        <v>47.76</v>
      </c>
      <c r="Z128">
        <v>5.77</v>
      </c>
      <c r="AA128">
        <v>105.28235294117647</v>
      </c>
      <c r="AB128">
        <v>11.855727272727272</v>
      </c>
      <c r="AC128">
        <v>109.12235294117647</v>
      </c>
      <c r="AD128">
        <v>6.51561818181818</v>
      </c>
      <c r="AF128">
        <v>1</v>
      </c>
      <c r="AG128">
        <v>4.7176470588235304</v>
      </c>
      <c r="AH128">
        <v>15.515727272727272</v>
      </c>
      <c r="AI128">
        <v>11.855727272727272</v>
      </c>
      <c r="AJ128">
        <v>8.1957272727272716</v>
      </c>
      <c r="AK128">
        <v>16.217089337278722</v>
      </c>
      <c r="AL128">
        <v>12.759877073738428</v>
      </c>
      <c r="AM128">
        <v>9.4565394992328944</v>
      </c>
      <c r="AN128">
        <v>9.4565394992328944</v>
      </c>
      <c r="AO128">
        <v>8.1957272727272716</v>
      </c>
      <c r="AP128">
        <v>13.01351069203514</v>
      </c>
      <c r="AQ128">
        <v>74</v>
      </c>
      <c r="AR128" t="s">
        <v>90</v>
      </c>
      <c r="AS128">
        <v>0</v>
      </c>
      <c r="AV128">
        <v>60.46276923076924</v>
      </c>
      <c r="AW128">
        <v>15</v>
      </c>
      <c r="AX128" t="s">
        <v>90</v>
      </c>
      <c r="AY128">
        <v>1</v>
      </c>
      <c r="AZ128" t="s">
        <v>85</v>
      </c>
      <c r="BA128">
        <v>5.9353612600003789</v>
      </c>
      <c r="BB128">
        <v>69267</v>
      </c>
      <c r="BC128">
        <v>63.541076923076929</v>
      </c>
      <c r="BD128">
        <v>4.2888545454545444</v>
      </c>
      <c r="BE128">
        <v>92.718153846153854</v>
      </c>
      <c r="BF128">
        <v>10.340290909090909</v>
      </c>
      <c r="BG128">
        <v>3</v>
      </c>
      <c r="BH128">
        <v>3.7522840322474229</v>
      </c>
      <c r="BK128">
        <v>1</v>
      </c>
      <c r="BL128">
        <v>1</v>
      </c>
      <c r="BM128">
        <v>100</v>
      </c>
      <c r="BN128">
        <v>0</v>
      </c>
      <c r="BO128">
        <v>0</v>
      </c>
      <c r="BP128">
        <v>23</v>
      </c>
      <c r="BQ128">
        <v>27</v>
      </c>
      <c r="BR128">
        <v>0.80295603089720746</v>
      </c>
      <c r="BS128">
        <v>2.0018881626724765</v>
      </c>
      <c r="BT128">
        <v>0.91827042660882141</v>
      </c>
      <c r="BU128">
        <v>1</v>
      </c>
      <c r="BV128" t="s">
        <v>90</v>
      </c>
      <c r="BW128">
        <v>1</v>
      </c>
      <c r="BX128">
        <v>1</v>
      </c>
      <c r="BY128">
        <v>0.99761755485893411</v>
      </c>
      <c r="BZ128">
        <v>0.92920646521433592</v>
      </c>
      <c r="CA128">
        <v>1</v>
      </c>
      <c r="CB128">
        <v>2.1225588684400867</v>
      </c>
      <c r="CC128">
        <v>6.2659277060158738E-2</v>
      </c>
      <c r="CD128">
        <v>0.13033532712017812</v>
      </c>
      <c r="CE128">
        <v>29.177076923076925</v>
      </c>
      <c r="CF128">
        <v>6.0514363636363644</v>
      </c>
    </row>
    <row r="129" spans="1:84">
      <c r="A129">
        <v>41033</v>
      </c>
      <c r="B129" t="s">
        <v>110</v>
      </c>
      <c r="C129" t="s">
        <v>111</v>
      </c>
      <c r="D129">
        <v>257844</v>
      </c>
      <c r="E129" t="s">
        <v>108</v>
      </c>
      <c r="F129" t="s">
        <v>112</v>
      </c>
      <c r="G129">
        <v>69267</v>
      </c>
      <c r="H129" t="s">
        <v>134</v>
      </c>
      <c r="I129" t="s">
        <v>97</v>
      </c>
      <c r="J129" t="s">
        <v>112</v>
      </c>
      <c r="K129">
        <v>13499292</v>
      </c>
      <c r="L129" t="s">
        <v>18</v>
      </c>
      <c r="M129">
        <v>95755</v>
      </c>
      <c r="N129">
        <v>2</v>
      </c>
      <c r="O129">
        <v>29</v>
      </c>
      <c r="P129">
        <v>31</v>
      </c>
      <c r="Q129">
        <v>1</v>
      </c>
      <c r="R129">
        <v>-7.21</v>
      </c>
      <c r="S129">
        <v>-3.61</v>
      </c>
      <c r="T129">
        <v>0</v>
      </c>
      <c r="U129">
        <v>-31.84</v>
      </c>
      <c r="V129">
        <v>-9.48</v>
      </c>
      <c r="W129">
        <v>7.21</v>
      </c>
      <c r="X129">
        <v>3.61</v>
      </c>
      <c r="Y129">
        <v>31.84</v>
      </c>
      <c r="Z129">
        <v>9.48</v>
      </c>
      <c r="AA129">
        <v>63.541076923076929</v>
      </c>
      <c r="AB129">
        <v>4.2888545454545444</v>
      </c>
      <c r="AC129">
        <v>92.718153846153854</v>
      </c>
      <c r="AD129">
        <v>10.340290909090909</v>
      </c>
      <c r="AF129">
        <v>0</v>
      </c>
      <c r="AG129" t="s">
        <v>90</v>
      </c>
      <c r="AH129" t="s">
        <v>90</v>
      </c>
      <c r="AI129" t="s">
        <v>90</v>
      </c>
      <c r="AJ129" t="s">
        <v>90</v>
      </c>
      <c r="AK129" t="s">
        <v>90</v>
      </c>
      <c r="AL129" t="s">
        <v>90</v>
      </c>
      <c r="AM129" t="s">
        <v>90</v>
      </c>
      <c r="AN129" t="s">
        <v>90</v>
      </c>
      <c r="AO129" t="s">
        <v>90</v>
      </c>
      <c r="AP129" t="s">
        <v>90</v>
      </c>
      <c r="AQ129">
        <v>74</v>
      </c>
      <c r="AR129" t="s">
        <v>90</v>
      </c>
      <c r="AS129">
        <v>3</v>
      </c>
      <c r="AV129">
        <v>60.46276923076924</v>
      </c>
      <c r="AW129">
        <v>15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  <c r="BF129" t="s">
        <v>90</v>
      </c>
      <c r="BG129" t="s">
        <v>90</v>
      </c>
      <c r="BH129" t="s">
        <v>90</v>
      </c>
      <c r="BK129" t="s">
        <v>90</v>
      </c>
      <c r="BL129" t="s">
        <v>90</v>
      </c>
      <c r="BM129" t="s">
        <v>90</v>
      </c>
      <c r="BN129" t="s">
        <v>90</v>
      </c>
      <c r="BO129">
        <v>0</v>
      </c>
      <c r="BP129" t="s">
        <v>90</v>
      </c>
      <c r="BQ129" t="s">
        <v>90</v>
      </c>
      <c r="BR129">
        <v>0.80295603089720746</v>
      </c>
      <c r="BS129" t="s">
        <v>90</v>
      </c>
      <c r="BT129" t="s">
        <v>90</v>
      </c>
      <c r="BU129" t="s">
        <v>90</v>
      </c>
      <c r="BV129" t="s">
        <v>90</v>
      </c>
      <c r="BW129" t="s">
        <v>90</v>
      </c>
      <c r="BX129" t="s">
        <v>90</v>
      </c>
      <c r="BY129" t="s">
        <v>90</v>
      </c>
      <c r="BZ129" t="s">
        <v>90</v>
      </c>
      <c r="CA129" t="s">
        <v>90</v>
      </c>
      <c r="CB129" t="s">
        <v>90</v>
      </c>
      <c r="CC129" t="s">
        <v>90</v>
      </c>
      <c r="CD129" t="s">
        <v>90</v>
      </c>
      <c r="CE129" t="s">
        <v>90</v>
      </c>
      <c r="CF129" t="s">
        <v>90</v>
      </c>
    </row>
    <row r="130" spans="1:84">
      <c r="A130">
        <v>41033</v>
      </c>
      <c r="B130" t="s">
        <v>110</v>
      </c>
      <c r="C130" t="s">
        <v>111</v>
      </c>
      <c r="D130">
        <v>257844</v>
      </c>
      <c r="E130" t="s">
        <v>108</v>
      </c>
      <c r="F130" t="s">
        <v>112</v>
      </c>
      <c r="G130">
        <v>49577</v>
      </c>
      <c r="H130" t="s">
        <v>121</v>
      </c>
      <c r="I130" t="s">
        <v>26</v>
      </c>
      <c r="J130" t="s">
        <v>112</v>
      </c>
      <c r="K130">
        <v>13499283</v>
      </c>
      <c r="L130" t="s">
        <v>18</v>
      </c>
      <c r="M130">
        <v>64837</v>
      </c>
      <c r="N130">
        <v>2</v>
      </c>
      <c r="O130">
        <v>29</v>
      </c>
      <c r="P130">
        <v>23</v>
      </c>
      <c r="Q130">
        <v>1</v>
      </c>
      <c r="R130">
        <v>23.84</v>
      </c>
      <c r="S130">
        <v>18.48</v>
      </c>
      <c r="T130">
        <v>0</v>
      </c>
      <c r="U130">
        <v>34.72</v>
      </c>
      <c r="V130">
        <v>14.28</v>
      </c>
      <c r="W130">
        <v>-23.84</v>
      </c>
      <c r="X130">
        <v>-18.48</v>
      </c>
      <c r="Y130">
        <v>-34.72</v>
      </c>
      <c r="Z130">
        <v>-14.28</v>
      </c>
      <c r="AA130">
        <v>26.758769230769232</v>
      </c>
      <c r="AB130">
        <v>-23.512</v>
      </c>
      <c r="AC130">
        <v>9.6381818181818204</v>
      </c>
      <c r="AD130">
        <v>-15.531999999999998</v>
      </c>
      <c r="AF130">
        <v>0</v>
      </c>
      <c r="AG130" t="s">
        <v>90</v>
      </c>
      <c r="AH130" t="s">
        <v>90</v>
      </c>
      <c r="AI130" t="s">
        <v>90</v>
      </c>
      <c r="AJ130" t="s">
        <v>90</v>
      </c>
      <c r="AK130" t="s">
        <v>90</v>
      </c>
      <c r="AL130" t="s">
        <v>90</v>
      </c>
      <c r="AM130" t="s">
        <v>90</v>
      </c>
      <c r="AN130" t="s">
        <v>90</v>
      </c>
      <c r="AO130" t="s">
        <v>90</v>
      </c>
      <c r="AP130" t="s">
        <v>90</v>
      </c>
      <c r="AQ130">
        <v>74</v>
      </c>
      <c r="AR130" t="s">
        <v>90</v>
      </c>
      <c r="AS130">
        <v>2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  <c r="BF130" t="s">
        <v>90</v>
      </c>
      <c r="BG130" t="s">
        <v>90</v>
      </c>
      <c r="BH130" t="s">
        <v>90</v>
      </c>
      <c r="BK130" t="s">
        <v>90</v>
      </c>
      <c r="BL130" t="s">
        <v>90</v>
      </c>
      <c r="BM130" t="s">
        <v>90</v>
      </c>
      <c r="BN130" t="s">
        <v>90</v>
      </c>
      <c r="BO130">
        <v>0</v>
      </c>
      <c r="BP130" t="s">
        <v>90</v>
      </c>
      <c r="BQ130" t="s">
        <v>90</v>
      </c>
      <c r="BR130">
        <v>0.80295603089720746</v>
      </c>
      <c r="BS130" t="s">
        <v>90</v>
      </c>
      <c r="BT130" t="s">
        <v>90</v>
      </c>
      <c r="BU130" t="s">
        <v>90</v>
      </c>
      <c r="BV130" t="s">
        <v>90</v>
      </c>
      <c r="BW130" t="s">
        <v>90</v>
      </c>
      <c r="BX130" t="s">
        <v>90</v>
      </c>
      <c r="BY130" t="s">
        <v>90</v>
      </c>
      <c r="BZ130" t="s">
        <v>90</v>
      </c>
      <c r="CA130" t="s">
        <v>90</v>
      </c>
      <c r="CB130" t="s">
        <v>90</v>
      </c>
      <c r="CC130" t="s">
        <v>90</v>
      </c>
      <c r="CD130" t="s">
        <v>90</v>
      </c>
      <c r="CE130" t="s">
        <v>90</v>
      </c>
      <c r="CF130" t="s">
        <v>90</v>
      </c>
    </row>
    <row r="131" spans="1:84">
      <c r="A131">
        <v>41033</v>
      </c>
      <c r="B131" t="s">
        <v>110</v>
      </c>
      <c r="C131" t="s">
        <v>111</v>
      </c>
      <c r="D131">
        <v>257844</v>
      </c>
      <c r="E131" t="s">
        <v>108</v>
      </c>
      <c r="F131" t="s">
        <v>112</v>
      </c>
      <c r="G131">
        <v>72159</v>
      </c>
      <c r="H131" t="s">
        <v>127</v>
      </c>
      <c r="I131" t="s">
        <v>97</v>
      </c>
      <c r="J131" t="s">
        <v>112</v>
      </c>
      <c r="K131">
        <v>13499274</v>
      </c>
      <c r="L131" t="s">
        <v>18</v>
      </c>
      <c r="M131">
        <v>49577</v>
      </c>
      <c r="N131">
        <v>2</v>
      </c>
      <c r="O131">
        <v>29</v>
      </c>
      <c r="P131">
        <v>16</v>
      </c>
      <c r="Q131">
        <v>1</v>
      </c>
      <c r="R131">
        <v>19.2</v>
      </c>
      <c r="S131">
        <v>3.6</v>
      </c>
      <c r="T131">
        <v>0</v>
      </c>
      <c r="U131">
        <v>24.48</v>
      </c>
      <c r="V131">
        <v>15.72</v>
      </c>
      <c r="W131">
        <v>-19.2</v>
      </c>
      <c r="X131">
        <v>-3.6</v>
      </c>
      <c r="Y131">
        <v>-24.48</v>
      </c>
      <c r="Z131">
        <v>-15.72</v>
      </c>
      <c r="AA131">
        <v>32.255384615384614</v>
      </c>
      <c r="AB131">
        <v>-3.241714285714286</v>
      </c>
      <c r="AC131">
        <v>26.000615384615386</v>
      </c>
      <c r="AD131">
        <v>-18.268000000000001</v>
      </c>
      <c r="AF131">
        <v>0</v>
      </c>
      <c r="AG131" t="s">
        <v>90</v>
      </c>
      <c r="AH131" t="s">
        <v>90</v>
      </c>
      <c r="AI131" t="s">
        <v>90</v>
      </c>
      <c r="AJ131" t="s">
        <v>90</v>
      </c>
      <c r="AK131" t="s">
        <v>90</v>
      </c>
      <c r="AL131" t="s">
        <v>90</v>
      </c>
      <c r="AM131" t="s">
        <v>90</v>
      </c>
      <c r="AN131" t="s">
        <v>90</v>
      </c>
      <c r="AO131" t="s">
        <v>90</v>
      </c>
      <c r="AP131" t="s">
        <v>90</v>
      </c>
      <c r="AQ131">
        <v>74</v>
      </c>
      <c r="AR131" t="s">
        <v>90</v>
      </c>
      <c r="AS131">
        <v>1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  <c r="BF131" t="s">
        <v>90</v>
      </c>
      <c r="BG131" t="s">
        <v>90</v>
      </c>
      <c r="BH131" t="s">
        <v>90</v>
      </c>
      <c r="BK131" t="s">
        <v>90</v>
      </c>
      <c r="BL131" t="s">
        <v>90</v>
      </c>
      <c r="BM131" t="s">
        <v>90</v>
      </c>
      <c r="BN131" t="s">
        <v>90</v>
      </c>
      <c r="BO131">
        <v>0</v>
      </c>
      <c r="BP131" t="s">
        <v>90</v>
      </c>
      <c r="BQ131" t="s">
        <v>90</v>
      </c>
      <c r="BR131">
        <v>0.80295603089720746</v>
      </c>
      <c r="BS131" t="s">
        <v>90</v>
      </c>
      <c r="BT131" t="s">
        <v>90</v>
      </c>
      <c r="BU131" t="s">
        <v>90</v>
      </c>
      <c r="BV131" t="s">
        <v>90</v>
      </c>
      <c r="BW131" t="s">
        <v>90</v>
      </c>
      <c r="BX131" t="s">
        <v>90</v>
      </c>
      <c r="BY131" t="s">
        <v>90</v>
      </c>
      <c r="BZ131" t="s">
        <v>90</v>
      </c>
      <c r="CA131" t="s">
        <v>90</v>
      </c>
      <c r="CB131" t="s">
        <v>90</v>
      </c>
      <c r="CC131" t="s">
        <v>90</v>
      </c>
      <c r="CD131" t="s">
        <v>90</v>
      </c>
      <c r="CE131" t="s">
        <v>90</v>
      </c>
      <c r="CF131" t="s">
        <v>90</v>
      </c>
    </row>
    <row r="132" spans="1:84">
      <c r="A132">
        <v>41033</v>
      </c>
      <c r="B132" t="s">
        <v>110</v>
      </c>
      <c r="C132" t="s">
        <v>111</v>
      </c>
      <c r="D132">
        <v>257844</v>
      </c>
      <c r="E132" t="s">
        <v>108</v>
      </c>
      <c r="F132" t="s">
        <v>112</v>
      </c>
      <c r="G132">
        <v>20525</v>
      </c>
      <c r="H132" t="s">
        <v>124</v>
      </c>
      <c r="I132" t="s">
        <v>26</v>
      </c>
      <c r="J132" t="s">
        <v>112</v>
      </c>
      <c r="K132">
        <v>13499280</v>
      </c>
      <c r="L132" t="s">
        <v>20</v>
      </c>
      <c r="N132">
        <v>2</v>
      </c>
      <c r="O132">
        <v>29</v>
      </c>
      <c r="P132">
        <v>15</v>
      </c>
      <c r="Q132">
        <v>1</v>
      </c>
      <c r="R132">
        <v>20.149999999999999</v>
      </c>
      <c r="S132">
        <v>-22.85</v>
      </c>
      <c r="T132">
        <v>0</v>
      </c>
      <c r="U132">
        <v>-4.8</v>
      </c>
      <c r="V132">
        <v>-18.05</v>
      </c>
      <c r="W132">
        <v>-20.149999999999999</v>
      </c>
      <c r="X132">
        <v>22.85</v>
      </c>
      <c r="Y132">
        <v>4.8</v>
      </c>
      <c r="Z132">
        <v>18.05</v>
      </c>
      <c r="AA132">
        <v>31.129999999999995</v>
      </c>
      <c r="AB132">
        <v>31.815000000000001</v>
      </c>
      <c r="AC132">
        <v>60.68615384615385</v>
      </c>
      <c r="AD132">
        <v>22.695</v>
      </c>
      <c r="AF132">
        <v>0</v>
      </c>
      <c r="AG132" t="s">
        <v>90</v>
      </c>
      <c r="AH132" t="s">
        <v>90</v>
      </c>
      <c r="AI132" t="s">
        <v>90</v>
      </c>
      <c r="AJ132" t="s">
        <v>90</v>
      </c>
      <c r="AK132" t="s">
        <v>90</v>
      </c>
      <c r="AL132" t="s">
        <v>90</v>
      </c>
      <c r="AM132" t="s">
        <v>90</v>
      </c>
      <c r="AN132" t="s">
        <v>90</v>
      </c>
      <c r="AO132" t="s">
        <v>90</v>
      </c>
      <c r="AP132" t="s">
        <v>90</v>
      </c>
      <c r="AQ132">
        <v>74</v>
      </c>
      <c r="AR132" t="s">
        <v>90</v>
      </c>
      <c r="AS132">
        <v>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  <c r="BF132" t="s">
        <v>90</v>
      </c>
      <c r="BG132" t="s">
        <v>90</v>
      </c>
      <c r="BH132" t="s">
        <v>90</v>
      </c>
      <c r="BK132" t="s">
        <v>90</v>
      </c>
      <c r="BL132" t="s">
        <v>90</v>
      </c>
      <c r="BM132" t="s">
        <v>90</v>
      </c>
      <c r="BN132" t="s">
        <v>90</v>
      </c>
      <c r="BO132">
        <v>0</v>
      </c>
      <c r="BP132" t="s">
        <v>90</v>
      </c>
      <c r="BQ132" t="s">
        <v>90</v>
      </c>
      <c r="BR132">
        <v>0.80295603089720746</v>
      </c>
      <c r="BS132" t="s">
        <v>90</v>
      </c>
      <c r="BT132" t="s">
        <v>90</v>
      </c>
      <c r="BU132" t="s">
        <v>90</v>
      </c>
      <c r="BV132" t="s">
        <v>90</v>
      </c>
      <c r="BW132" t="s">
        <v>90</v>
      </c>
      <c r="BX132" t="s">
        <v>90</v>
      </c>
      <c r="BY132" t="s">
        <v>90</v>
      </c>
      <c r="BZ132" t="s">
        <v>90</v>
      </c>
      <c r="CA132" t="s">
        <v>90</v>
      </c>
      <c r="CB132" t="s">
        <v>90</v>
      </c>
      <c r="CC132" t="s">
        <v>90</v>
      </c>
      <c r="CD132" t="s">
        <v>90</v>
      </c>
      <c r="CE132" t="s">
        <v>90</v>
      </c>
      <c r="CF132" t="s">
        <v>90</v>
      </c>
    </row>
    <row r="133" spans="1:84">
      <c r="A133">
        <v>41033</v>
      </c>
      <c r="B133" t="s">
        <v>110</v>
      </c>
      <c r="C133" t="s">
        <v>111</v>
      </c>
      <c r="D133">
        <v>257844</v>
      </c>
      <c r="E133" t="s">
        <v>108</v>
      </c>
      <c r="F133" t="s">
        <v>112</v>
      </c>
      <c r="G133">
        <v>46432</v>
      </c>
      <c r="H133" t="s">
        <v>126</v>
      </c>
      <c r="I133" t="s">
        <v>17</v>
      </c>
      <c r="J133" t="s">
        <v>108</v>
      </c>
      <c r="K133">
        <v>13499270</v>
      </c>
      <c r="L133" t="s">
        <v>99</v>
      </c>
      <c r="M133">
        <v>63477</v>
      </c>
      <c r="N133">
        <v>2</v>
      </c>
      <c r="O133">
        <v>29</v>
      </c>
      <c r="P133">
        <v>12</v>
      </c>
      <c r="Q133">
        <v>1</v>
      </c>
      <c r="R133">
        <v>7.2</v>
      </c>
      <c r="S133">
        <v>9.24</v>
      </c>
      <c r="T133">
        <v>0</v>
      </c>
      <c r="U133">
        <v>9.43</v>
      </c>
      <c r="V133">
        <v>0.83</v>
      </c>
      <c r="W133">
        <v>7.2</v>
      </c>
      <c r="X133">
        <v>9.24</v>
      </c>
      <c r="Y133">
        <v>9.43</v>
      </c>
      <c r="Z133">
        <v>0.83</v>
      </c>
      <c r="AA133">
        <v>63.529230769230765</v>
      </c>
      <c r="AB133">
        <v>10.092872727272727</v>
      </c>
      <c r="AC133">
        <v>66.170923076923074</v>
      </c>
      <c r="AD133">
        <v>1.3908</v>
      </c>
      <c r="AF133">
        <v>0</v>
      </c>
      <c r="AG133" t="s">
        <v>90</v>
      </c>
      <c r="AH133" t="s">
        <v>90</v>
      </c>
      <c r="AI133" t="s">
        <v>90</v>
      </c>
      <c r="AJ133" t="s">
        <v>90</v>
      </c>
      <c r="AK133" t="s">
        <v>90</v>
      </c>
      <c r="AL133" t="s">
        <v>90</v>
      </c>
      <c r="AM133" t="s">
        <v>90</v>
      </c>
      <c r="AN133" t="s">
        <v>90</v>
      </c>
      <c r="AO133" t="s">
        <v>90</v>
      </c>
      <c r="AP133" t="s">
        <v>90</v>
      </c>
      <c r="AQ133">
        <v>74</v>
      </c>
      <c r="AR133" t="s">
        <v>90</v>
      </c>
      <c r="AS133">
        <v>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  <c r="BF133" t="s">
        <v>90</v>
      </c>
      <c r="BG133" t="s">
        <v>90</v>
      </c>
      <c r="BH133" t="s">
        <v>90</v>
      </c>
      <c r="BK133" t="s">
        <v>90</v>
      </c>
      <c r="BL133" t="s">
        <v>90</v>
      </c>
      <c r="BM133" t="s">
        <v>90</v>
      </c>
      <c r="BN133" t="s">
        <v>90</v>
      </c>
      <c r="BO133">
        <v>0</v>
      </c>
      <c r="BP133" t="s">
        <v>90</v>
      </c>
      <c r="BQ133" t="s">
        <v>90</v>
      </c>
      <c r="BR133">
        <v>0.80295603089720746</v>
      </c>
      <c r="BS133" t="s">
        <v>90</v>
      </c>
      <c r="BT133" t="s">
        <v>90</v>
      </c>
      <c r="BU133" t="s">
        <v>90</v>
      </c>
      <c r="BV133" t="s">
        <v>90</v>
      </c>
      <c r="BW133" t="s">
        <v>90</v>
      </c>
      <c r="BX133" t="s">
        <v>90</v>
      </c>
      <c r="BY133" t="s">
        <v>90</v>
      </c>
      <c r="BZ133" t="s">
        <v>90</v>
      </c>
      <c r="CA133" t="s">
        <v>90</v>
      </c>
      <c r="CB133" t="s">
        <v>90</v>
      </c>
      <c r="CC133" t="s">
        <v>90</v>
      </c>
      <c r="CD133" t="s">
        <v>90</v>
      </c>
      <c r="CE133" t="s">
        <v>90</v>
      </c>
      <c r="CF133" t="s">
        <v>90</v>
      </c>
    </row>
    <row r="134" spans="1:84">
      <c r="A134">
        <v>41033</v>
      </c>
      <c r="B134" t="s">
        <v>110</v>
      </c>
      <c r="C134" t="s">
        <v>111</v>
      </c>
      <c r="D134">
        <v>257844</v>
      </c>
      <c r="E134" t="s">
        <v>108</v>
      </c>
      <c r="F134" t="s">
        <v>112</v>
      </c>
      <c r="G134">
        <v>87508</v>
      </c>
      <c r="H134" t="s">
        <v>115</v>
      </c>
      <c r="I134" t="s">
        <v>28</v>
      </c>
      <c r="J134" t="s">
        <v>108</v>
      </c>
      <c r="K134">
        <v>13499247</v>
      </c>
      <c r="L134" t="s">
        <v>18</v>
      </c>
      <c r="M134">
        <v>8725</v>
      </c>
      <c r="N134">
        <v>2</v>
      </c>
      <c r="O134">
        <v>28</v>
      </c>
      <c r="P134">
        <v>35</v>
      </c>
      <c r="Q134">
        <v>1</v>
      </c>
      <c r="R134">
        <v>9.92</v>
      </c>
      <c r="S134">
        <v>13.56</v>
      </c>
      <c r="T134">
        <v>0</v>
      </c>
      <c r="U134">
        <v>21.12</v>
      </c>
      <c r="V134">
        <v>-18.12</v>
      </c>
      <c r="W134">
        <v>9.92</v>
      </c>
      <c r="X134">
        <v>13.56</v>
      </c>
      <c r="Y134">
        <v>21.12</v>
      </c>
      <c r="Z134">
        <v>-18.12</v>
      </c>
      <c r="AA134">
        <v>66.751384615384609</v>
      </c>
      <c r="AB134">
        <v>14.5464</v>
      </c>
      <c r="AC134">
        <v>80.019076923076923</v>
      </c>
      <c r="AD134">
        <v>-22.828000000000003</v>
      </c>
      <c r="AF134">
        <v>0</v>
      </c>
      <c r="AG134" t="s">
        <v>90</v>
      </c>
      <c r="AH134" t="s">
        <v>90</v>
      </c>
      <c r="AI134" t="s">
        <v>90</v>
      </c>
      <c r="AJ134" t="s">
        <v>90</v>
      </c>
      <c r="AK134" t="s">
        <v>90</v>
      </c>
      <c r="AL134" t="s">
        <v>90</v>
      </c>
      <c r="AM134" t="s">
        <v>90</v>
      </c>
      <c r="AN134" t="s">
        <v>90</v>
      </c>
      <c r="AO134" t="s">
        <v>90</v>
      </c>
      <c r="AP134" t="s">
        <v>90</v>
      </c>
      <c r="AQ134">
        <v>73</v>
      </c>
      <c r="AR134" t="s">
        <v>90</v>
      </c>
      <c r="AS134">
        <v>11</v>
      </c>
      <c r="AV134">
        <v>6.8233846153846116</v>
      </c>
      <c r="AW134">
        <v>34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  <c r="BF134" t="s">
        <v>90</v>
      </c>
      <c r="BG134" t="s">
        <v>90</v>
      </c>
      <c r="BH134" t="s">
        <v>90</v>
      </c>
      <c r="BK134" t="s">
        <v>90</v>
      </c>
      <c r="BL134" t="s">
        <v>90</v>
      </c>
      <c r="BM134" t="s">
        <v>90</v>
      </c>
      <c r="BN134" t="s">
        <v>90</v>
      </c>
      <c r="BO134">
        <v>0</v>
      </c>
      <c r="BP134" t="s">
        <v>90</v>
      </c>
      <c r="BQ134" t="s">
        <v>90</v>
      </c>
      <c r="BR134">
        <v>0.80295603089720746</v>
      </c>
      <c r="BS134" t="s">
        <v>90</v>
      </c>
      <c r="BT134" t="s">
        <v>90</v>
      </c>
      <c r="BU134" t="s">
        <v>90</v>
      </c>
      <c r="BV134" t="s">
        <v>90</v>
      </c>
      <c r="BW134" t="s">
        <v>90</v>
      </c>
      <c r="BX134" t="s">
        <v>90</v>
      </c>
      <c r="BY134" t="s">
        <v>90</v>
      </c>
      <c r="BZ134" t="s">
        <v>90</v>
      </c>
      <c r="CA134" t="s">
        <v>90</v>
      </c>
      <c r="CB134" t="s">
        <v>90</v>
      </c>
      <c r="CC134" t="s">
        <v>90</v>
      </c>
      <c r="CD134" t="s">
        <v>90</v>
      </c>
      <c r="CE134" t="s">
        <v>90</v>
      </c>
      <c r="CF134" t="s">
        <v>90</v>
      </c>
    </row>
    <row r="135" spans="1:84">
      <c r="A135">
        <v>41033</v>
      </c>
      <c r="B135" t="s">
        <v>110</v>
      </c>
      <c r="C135" t="s">
        <v>111</v>
      </c>
      <c r="D135">
        <v>257844</v>
      </c>
      <c r="E135" t="s">
        <v>108</v>
      </c>
      <c r="F135" t="s">
        <v>112</v>
      </c>
      <c r="G135">
        <v>8903</v>
      </c>
      <c r="H135" t="s">
        <v>113</v>
      </c>
      <c r="I135" t="s">
        <v>17</v>
      </c>
      <c r="J135" t="s">
        <v>108</v>
      </c>
      <c r="K135">
        <v>13499243</v>
      </c>
      <c r="L135" t="s">
        <v>18</v>
      </c>
      <c r="M135">
        <v>87508</v>
      </c>
      <c r="N135">
        <v>2</v>
      </c>
      <c r="O135">
        <v>28</v>
      </c>
      <c r="P135">
        <v>30</v>
      </c>
      <c r="Q135">
        <v>1</v>
      </c>
      <c r="R135">
        <v>-1.61</v>
      </c>
      <c r="S135">
        <v>1.44</v>
      </c>
      <c r="T135">
        <v>0</v>
      </c>
      <c r="U135">
        <v>6.07</v>
      </c>
      <c r="V135">
        <v>11.88</v>
      </c>
      <c r="W135">
        <v>-1.61</v>
      </c>
      <c r="X135">
        <v>1.44</v>
      </c>
      <c r="Y135">
        <v>6.07</v>
      </c>
      <c r="Z135">
        <v>11.88</v>
      </c>
      <c r="AA135">
        <v>53.092769230769228</v>
      </c>
      <c r="AB135">
        <v>2.0286857142857144</v>
      </c>
      <c r="AC135">
        <v>62.190615384615384</v>
      </c>
      <c r="AD135">
        <v>12.814472727272728</v>
      </c>
      <c r="AF135">
        <v>0</v>
      </c>
      <c r="AG135" t="s">
        <v>90</v>
      </c>
      <c r="AH135" t="s">
        <v>90</v>
      </c>
      <c r="AI135" t="s">
        <v>90</v>
      </c>
      <c r="AJ135" t="s">
        <v>90</v>
      </c>
      <c r="AK135" t="s">
        <v>90</v>
      </c>
      <c r="AL135" t="s">
        <v>90</v>
      </c>
      <c r="AM135" t="s">
        <v>90</v>
      </c>
      <c r="AN135" t="s">
        <v>90</v>
      </c>
      <c r="AO135" t="s">
        <v>90</v>
      </c>
      <c r="AP135" t="s">
        <v>90</v>
      </c>
      <c r="AQ135">
        <v>73</v>
      </c>
      <c r="AR135" t="s">
        <v>90</v>
      </c>
      <c r="AS135">
        <v>10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  <c r="BF135" t="s">
        <v>90</v>
      </c>
      <c r="BG135" t="s">
        <v>90</v>
      </c>
      <c r="BH135" t="s">
        <v>90</v>
      </c>
      <c r="BK135" t="s">
        <v>90</v>
      </c>
      <c r="BL135" t="s">
        <v>90</v>
      </c>
      <c r="BM135" t="s">
        <v>90</v>
      </c>
      <c r="BN135" t="s">
        <v>90</v>
      </c>
      <c r="BO135">
        <v>0</v>
      </c>
      <c r="BP135" t="s">
        <v>90</v>
      </c>
      <c r="BQ135" t="s">
        <v>90</v>
      </c>
      <c r="BR135">
        <v>0.80295603089720746</v>
      </c>
      <c r="BS135" t="s">
        <v>90</v>
      </c>
      <c r="BT135" t="s">
        <v>90</v>
      </c>
      <c r="BU135" t="s">
        <v>90</v>
      </c>
      <c r="BV135" t="s">
        <v>90</v>
      </c>
      <c r="BW135" t="s">
        <v>90</v>
      </c>
      <c r="BX135" t="s">
        <v>90</v>
      </c>
      <c r="BY135" t="s">
        <v>90</v>
      </c>
      <c r="BZ135" t="s">
        <v>90</v>
      </c>
      <c r="CA135" t="s">
        <v>90</v>
      </c>
      <c r="CB135" t="s">
        <v>90</v>
      </c>
      <c r="CC135" t="s">
        <v>90</v>
      </c>
      <c r="CD135" t="s">
        <v>90</v>
      </c>
      <c r="CE135" t="s">
        <v>90</v>
      </c>
      <c r="CF135" t="s">
        <v>90</v>
      </c>
    </row>
    <row r="136" spans="1:84">
      <c r="A136">
        <v>41033</v>
      </c>
      <c r="B136" t="s">
        <v>110</v>
      </c>
      <c r="C136" t="s">
        <v>111</v>
      </c>
      <c r="D136">
        <v>257844</v>
      </c>
      <c r="E136" t="s">
        <v>108</v>
      </c>
      <c r="F136" t="s">
        <v>112</v>
      </c>
      <c r="G136">
        <v>3436</v>
      </c>
      <c r="H136" t="s">
        <v>114</v>
      </c>
      <c r="I136" t="s">
        <v>17</v>
      </c>
      <c r="J136" t="s">
        <v>108</v>
      </c>
      <c r="K136">
        <v>13499241</v>
      </c>
      <c r="L136" t="s">
        <v>18</v>
      </c>
      <c r="M136">
        <v>8903</v>
      </c>
      <c r="N136">
        <v>2</v>
      </c>
      <c r="O136">
        <v>28</v>
      </c>
      <c r="P136">
        <v>28</v>
      </c>
      <c r="Q136">
        <v>1</v>
      </c>
      <c r="R136">
        <v>8.32</v>
      </c>
      <c r="S136">
        <v>-14.89</v>
      </c>
      <c r="T136">
        <v>0</v>
      </c>
      <c r="U136">
        <v>-3.36</v>
      </c>
      <c r="V136">
        <v>0.83</v>
      </c>
      <c r="W136">
        <v>8.32</v>
      </c>
      <c r="X136">
        <v>-14.89</v>
      </c>
      <c r="Y136">
        <v>-3.36</v>
      </c>
      <c r="Z136">
        <v>0.83</v>
      </c>
      <c r="AA136">
        <v>64.855999999999995</v>
      </c>
      <c r="AB136">
        <v>-16.691000000000003</v>
      </c>
      <c r="AC136">
        <v>51.01969230769231</v>
      </c>
      <c r="AD136">
        <v>1.3908</v>
      </c>
      <c r="AF136">
        <v>0</v>
      </c>
      <c r="AG136" t="s">
        <v>90</v>
      </c>
      <c r="AH136" t="s">
        <v>90</v>
      </c>
      <c r="AI136" t="s">
        <v>90</v>
      </c>
      <c r="AJ136" t="s">
        <v>90</v>
      </c>
      <c r="AK136" t="s">
        <v>90</v>
      </c>
      <c r="AL136" t="s">
        <v>90</v>
      </c>
      <c r="AM136" t="s">
        <v>90</v>
      </c>
      <c r="AN136" t="s">
        <v>90</v>
      </c>
      <c r="AO136" t="s">
        <v>90</v>
      </c>
      <c r="AP136" t="s">
        <v>90</v>
      </c>
      <c r="AQ136">
        <v>73</v>
      </c>
      <c r="AR136" t="s">
        <v>90</v>
      </c>
      <c r="AS136">
        <v>9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  <c r="BF136" t="s">
        <v>90</v>
      </c>
      <c r="BG136" t="s">
        <v>90</v>
      </c>
      <c r="BH136" t="s">
        <v>90</v>
      </c>
      <c r="BK136" t="s">
        <v>90</v>
      </c>
      <c r="BL136" t="s">
        <v>90</v>
      </c>
      <c r="BM136" t="s">
        <v>90</v>
      </c>
      <c r="BN136" t="s">
        <v>90</v>
      </c>
      <c r="BO136">
        <v>0</v>
      </c>
      <c r="BP136" t="s">
        <v>90</v>
      </c>
      <c r="BQ136" t="s">
        <v>90</v>
      </c>
      <c r="BR136">
        <v>0.80295603089720746</v>
      </c>
      <c r="BS136" t="s">
        <v>90</v>
      </c>
      <c r="BT136" t="s">
        <v>90</v>
      </c>
      <c r="BU136" t="s">
        <v>90</v>
      </c>
      <c r="BV136" t="s">
        <v>90</v>
      </c>
      <c r="BW136" t="s">
        <v>90</v>
      </c>
      <c r="BX136" t="s">
        <v>90</v>
      </c>
      <c r="BY136" t="s">
        <v>90</v>
      </c>
      <c r="BZ136" t="s">
        <v>90</v>
      </c>
      <c r="CA136" t="s">
        <v>90</v>
      </c>
      <c r="CB136" t="s">
        <v>90</v>
      </c>
      <c r="CC136" t="s">
        <v>90</v>
      </c>
      <c r="CD136" t="s">
        <v>90</v>
      </c>
      <c r="CE136" t="s">
        <v>90</v>
      </c>
      <c r="CF136" t="s">
        <v>90</v>
      </c>
    </row>
    <row r="137" spans="1:84">
      <c r="A137">
        <v>41033</v>
      </c>
      <c r="B137" t="s">
        <v>110</v>
      </c>
      <c r="C137" t="s">
        <v>111</v>
      </c>
      <c r="D137">
        <v>257844</v>
      </c>
      <c r="E137" t="s">
        <v>108</v>
      </c>
      <c r="F137" t="s">
        <v>112</v>
      </c>
      <c r="G137">
        <v>1118</v>
      </c>
      <c r="H137" t="s">
        <v>120</v>
      </c>
      <c r="I137" t="s">
        <v>17</v>
      </c>
      <c r="J137" t="s">
        <v>108</v>
      </c>
      <c r="K137">
        <v>13499236</v>
      </c>
      <c r="L137" t="s">
        <v>18</v>
      </c>
      <c r="M137">
        <v>3436</v>
      </c>
      <c r="N137">
        <v>2</v>
      </c>
      <c r="O137">
        <v>28</v>
      </c>
      <c r="P137">
        <v>24</v>
      </c>
      <c r="Q137">
        <v>1</v>
      </c>
      <c r="R137">
        <v>10.88</v>
      </c>
      <c r="S137">
        <v>-9.25</v>
      </c>
      <c r="T137">
        <v>0</v>
      </c>
      <c r="U137">
        <v>11.68</v>
      </c>
      <c r="V137">
        <v>-15.25</v>
      </c>
      <c r="W137">
        <v>10.88</v>
      </c>
      <c r="X137">
        <v>-9.25</v>
      </c>
      <c r="Y137">
        <v>11.68</v>
      </c>
      <c r="Z137">
        <v>-15.25</v>
      </c>
      <c r="AA137">
        <v>67.888615384615392</v>
      </c>
      <c r="AB137">
        <v>-9.6134999999999984</v>
      </c>
      <c r="AC137">
        <v>68.836307692307685</v>
      </c>
      <c r="AD137">
        <v>-17.375</v>
      </c>
      <c r="AF137">
        <v>0</v>
      </c>
      <c r="AG137" t="s">
        <v>90</v>
      </c>
      <c r="AH137" t="s">
        <v>90</v>
      </c>
      <c r="AI137" t="s">
        <v>90</v>
      </c>
      <c r="AJ137" t="s">
        <v>90</v>
      </c>
      <c r="AK137" t="s">
        <v>90</v>
      </c>
      <c r="AL137" t="s">
        <v>90</v>
      </c>
      <c r="AM137" t="s">
        <v>90</v>
      </c>
      <c r="AN137" t="s">
        <v>90</v>
      </c>
      <c r="AO137" t="s">
        <v>90</v>
      </c>
      <c r="AP137" t="s">
        <v>90</v>
      </c>
      <c r="AQ137">
        <v>73</v>
      </c>
      <c r="AR137" t="s">
        <v>90</v>
      </c>
      <c r="AS137">
        <v>8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  <c r="BF137" t="s">
        <v>90</v>
      </c>
      <c r="BG137" t="s">
        <v>90</v>
      </c>
      <c r="BH137" t="s">
        <v>90</v>
      </c>
      <c r="BK137" t="s">
        <v>90</v>
      </c>
      <c r="BL137" t="s">
        <v>90</v>
      </c>
      <c r="BM137" t="s">
        <v>90</v>
      </c>
      <c r="BN137" t="s">
        <v>90</v>
      </c>
      <c r="BO137">
        <v>0</v>
      </c>
      <c r="BP137" t="s">
        <v>90</v>
      </c>
      <c r="BQ137" t="s">
        <v>90</v>
      </c>
      <c r="BR137">
        <v>0.80295603089720746</v>
      </c>
      <c r="BS137" t="s">
        <v>90</v>
      </c>
      <c r="BT137" t="s">
        <v>90</v>
      </c>
      <c r="BU137" t="s">
        <v>90</v>
      </c>
      <c r="BV137" t="s">
        <v>90</v>
      </c>
      <c r="BW137" t="s">
        <v>90</v>
      </c>
      <c r="BX137" t="s">
        <v>90</v>
      </c>
      <c r="BY137" t="s">
        <v>90</v>
      </c>
      <c r="BZ137" t="s">
        <v>90</v>
      </c>
      <c r="CA137" t="s">
        <v>90</v>
      </c>
      <c r="CB137" t="s">
        <v>90</v>
      </c>
      <c r="CC137" t="s">
        <v>90</v>
      </c>
      <c r="CD137" t="s">
        <v>90</v>
      </c>
      <c r="CE137" t="s">
        <v>90</v>
      </c>
      <c r="CF137" t="s">
        <v>90</v>
      </c>
    </row>
    <row r="138" spans="1:84">
      <c r="A138">
        <v>41033</v>
      </c>
      <c r="B138" t="s">
        <v>110</v>
      </c>
      <c r="C138" t="s">
        <v>111</v>
      </c>
      <c r="D138">
        <v>257844</v>
      </c>
      <c r="E138" t="s">
        <v>108</v>
      </c>
      <c r="F138" t="s">
        <v>112</v>
      </c>
      <c r="G138">
        <v>8903</v>
      </c>
      <c r="H138" t="s">
        <v>113</v>
      </c>
      <c r="I138" t="s">
        <v>17</v>
      </c>
      <c r="J138" t="s">
        <v>108</v>
      </c>
      <c r="K138">
        <v>13499231</v>
      </c>
      <c r="L138" t="s">
        <v>18</v>
      </c>
      <c r="M138">
        <v>1118</v>
      </c>
      <c r="N138">
        <v>2</v>
      </c>
      <c r="O138">
        <v>28</v>
      </c>
      <c r="P138">
        <v>20</v>
      </c>
      <c r="Q138">
        <v>1</v>
      </c>
      <c r="R138">
        <v>4.1500000000000004</v>
      </c>
      <c r="S138">
        <v>-0.36</v>
      </c>
      <c r="T138">
        <v>0</v>
      </c>
      <c r="U138">
        <v>9.11</v>
      </c>
      <c r="V138">
        <v>-10.57</v>
      </c>
      <c r="W138">
        <v>4.1500000000000004</v>
      </c>
      <c r="X138">
        <v>-0.36</v>
      </c>
      <c r="Y138">
        <v>9.11</v>
      </c>
      <c r="Z138">
        <v>-10.57</v>
      </c>
      <c r="AA138">
        <v>59.916153846153847</v>
      </c>
      <c r="AB138">
        <v>0.14639999999999986</v>
      </c>
      <c r="AC138">
        <v>65.791846153846151</v>
      </c>
      <c r="AD138">
        <v>-11.110379999999999</v>
      </c>
      <c r="AF138">
        <v>0</v>
      </c>
      <c r="AG138" t="s">
        <v>90</v>
      </c>
      <c r="AH138" t="s">
        <v>90</v>
      </c>
      <c r="AI138" t="s">
        <v>90</v>
      </c>
      <c r="AJ138" t="s">
        <v>90</v>
      </c>
      <c r="AK138" t="s">
        <v>90</v>
      </c>
      <c r="AL138" t="s">
        <v>90</v>
      </c>
      <c r="AM138" t="s">
        <v>90</v>
      </c>
      <c r="AN138" t="s">
        <v>90</v>
      </c>
      <c r="AO138" t="s">
        <v>90</v>
      </c>
      <c r="AP138" t="s">
        <v>90</v>
      </c>
      <c r="AQ138">
        <v>73</v>
      </c>
      <c r="AR138" t="s">
        <v>90</v>
      </c>
      <c r="AS138">
        <v>7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  <c r="BF138" t="s">
        <v>90</v>
      </c>
      <c r="BG138" t="s">
        <v>90</v>
      </c>
      <c r="BH138" t="s">
        <v>90</v>
      </c>
      <c r="BK138" t="s">
        <v>90</v>
      </c>
      <c r="BL138" t="s">
        <v>90</v>
      </c>
      <c r="BM138" t="s">
        <v>90</v>
      </c>
      <c r="BN138" t="s">
        <v>90</v>
      </c>
      <c r="BO138">
        <v>0</v>
      </c>
      <c r="BP138" t="s">
        <v>90</v>
      </c>
      <c r="BQ138" t="s">
        <v>90</v>
      </c>
      <c r="BR138">
        <v>0.80295603089720746</v>
      </c>
      <c r="BS138" t="s">
        <v>90</v>
      </c>
      <c r="BT138" t="s">
        <v>90</v>
      </c>
      <c r="BU138" t="s">
        <v>90</v>
      </c>
      <c r="BV138" t="s">
        <v>90</v>
      </c>
      <c r="BW138" t="s">
        <v>90</v>
      </c>
      <c r="BX138" t="s">
        <v>90</v>
      </c>
      <c r="BY138" t="s">
        <v>90</v>
      </c>
      <c r="BZ138" t="s">
        <v>90</v>
      </c>
      <c r="CA138" t="s">
        <v>90</v>
      </c>
      <c r="CB138" t="s">
        <v>90</v>
      </c>
      <c r="CC138" t="s">
        <v>90</v>
      </c>
      <c r="CD138" t="s">
        <v>90</v>
      </c>
      <c r="CE138" t="s">
        <v>90</v>
      </c>
      <c r="CF138" t="s">
        <v>90</v>
      </c>
    </row>
    <row r="139" spans="1:84">
      <c r="A139">
        <v>41033</v>
      </c>
      <c r="B139" t="s">
        <v>110</v>
      </c>
      <c r="C139" t="s">
        <v>111</v>
      </c>
      <c r="D139">
        <v>257844</v>
      </c>
      <c r="E139" t="s">
        <v>108</v>
      </c>
      <c r="F139" t="s">
        <v>112</v>
      </c>
      <c r="G139">
        <v>63477</v>
      </c>
      <c r="H139" t="s">
        <v>128</v>
      </c>
      <c r="I139" t="s">
        <v>17</v>
      </c>
      <c r="J139" t="s">
        <v>108</v>
      </c>
      <c r="K139">
        <v>13499223</v>
      </c>
      <c r="L139" t="s">
        <v>18</v>
      </c>
      <c r="M139">
        <v>8903</v>
      </c>
      <c r="N139">
        <v>2</v>
      </c>
      <c r="O139">
        <v>28</v>
      </c>
      <c r="P139">
        <v>16</v>
      </c>
      <c r="Q139">
        <v>1</v>
      </c>
      <c r="R139">
        <v>18.07</v>
      </c>
      <c r="S139">
        <v>-2.4</v>
      </c>
      <c r="T139">
        <v>0</v>
      </c>
      <c r="U139">
        <v>0.96</v>
      </c>
      <c r="V139">
        <v>-0.84</v>
      </c>
      <c r="W139">
        <v>18.07</v>
      </c>
      <c r="X139">
        <v>-2.4</v>
      </c>
      <c r="Y139">
        <v>0.96</v>
      </c>
      <c r="Z139">
        <v>-0.84</v>
      </c>
      <c r="AA139">
        <v>76.406000000000006</v>
      </c>
      <c r="AB139">
        <v>-1.9868571428571435</v>
      </c>
      <c r="AC139">
        <v>56.137230769230769</v>
      </c>
      <c r="AD139">
        <v>-0.35554285714285694</v>
      </c>
      <c r="AF139">
        <v>0</v>
      </c>
      <c r="AG139" t="s">
        <v>90</v>
      </c>
      <c r="AH139" t="s">
        <v>90</v>
      </c>
      <c r="AI139" t="s">
        <v>90</v>
      </c>
      <c r="AJ139" t="s">
        <v>90</v>
      </c>
      <c r="AK139" t="s">
        <v>90</v>
      </c>
      <c r="AL139" t="s">
        <v>90</v>
      </c>
      <c r="AM139" t="s">
        <v>90</v>
      </c>
      <c r="AN139" t="s">
        <v>90</v>
      </c>
      <c r="AO139" t="s">
        <v>90</v>
      </c>
      <c r="AP139" t="s">
        <v>90</v>
      </c>
      <c r="AQ139">
        <v>73</v>
      </c>
      <c r="AR139" t="s">
        <v>90</v>
      </c>
      <c r="AS139">
        <v>6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  <c r="BF139" t="s">
        <v>90</v>
      </c>
      <c r="BG139" t="s">
        <v>90</v>
      </c>
      <c r="BH139" t="s">
        <v>90</v>
      </c>
      <c r="BK139" t="s">
        <v>90</v>
      </c>
      <c r="BL139" t="s">
        <v>90</v>
      </c>
      <c r="BM139" t="s">
        <v>90</v>
      </c>
      <c r="BN139" t="s">
        <v>90</v>
      </c>
      <c r="BO139">
        <v>0</v>
      </c>
      <c r="BP139" t="s">
        <v>90</v>
      </c>
      <c r="BQ139" t="s">
        <v>90</v>
      </c>
      <c r="BR139">
        <v>0.80295603089720746</v>
      </c>
      <c r="BS139" t="s">
        <v>90</v>
      </c>
      <c r="BT139" t="s">
        <v>90</v>
      </c>
      <c r="BU139" t="s">
        <v>90</v>
      </c>
      <c r="BV139" t="s">
        <v>90</v>
      </c>
      <c r="BW139" t="s">
        <v>90</v>
      </c>
      <c r="BX139" t="s">
        <v>90</v>
      </c>
      <c r="BY139" t="s">
        <v>90</v>
      </c>
      <c r="BZ139" t="s">
        <v>90</v>
      </c>
      <c r="CA139" t="s">
        <v>90</v>
      </c>
      <c r="CB139" t="s">
        <v>90</v>
      </c>
      <c r="CC139" t="s">
        <v>90</v>
      </c>
      <c r="CD139" t="s">
        <v>90</v>
      </c>
      <c r="CE139" t="s">
        <v>90</v>
      </c>
      <c r="CF139" t="s">
        <v>90</v>
      </c>
    </row>
    <row r="140" spans="1:84">
      <c r="A140">
        <v>41033</v>
      </c>
      <c r="B140" t="s">
        <v>110</v>
      </c>
      <c r="C140" t="s">
        <v>111</v>
      </c>
      <c r="D140">
        <v>257844</v>
      </c>
      <c r="E140" t="s">
        <v>108</v>
      </c>
      <c r="F140" t="s">
        <v>112</v>
      </c>
      <c r="G140">
        <v>3436</v>
      </c>
      <c r="H140" t="s">
        <v>114</v>
      </c>
      <c r="I140" t="s">
        <v>17</v>
      </c>
      <c r="J140" t="s">
        <v>108</v>
      </c>
      <c r="K140">
        <v>13499221</v>
      </c>
      <c r="L140" t="s">
        <v>18</v>
      </c>
      <c r="M140">
        <v>63477</v>
      </c>
      <c r="N140">
        <v>2</v>
      </c>
      <c r="O140">
        <v>28</v>
      </c>
      <c r="P140">
        <v>13</v>
      </c>
      <c r="Q140">
        <v>1</v>
      </c>
      <c r="R140">
        <v>23.2</v>
      </c>
      <c r="S140">
        <v>-13.57</v>
      </c>
      <c r="T140">
        <v>0</v>
      </c>
      <c r="U140">
        <v>19.2</v>
      </c>
      <c r="V140">
        <v>-4.45</v>
      </c>
      <c r="W140">
        <v>23.2</v>
      </c>
      <c r="X140">
        <v>-13.57</v>
      </c>
      <c r="Y140">
        <v>19.2</v>
      </c>
      <c r="Z140">
        <v>-4.45</v>
      </c>
      <c r="AA140">
        <v>82.483076923076922</v>
      </c>
      <c r="AB140">
        <v>-14.51238</v>
      </c>
      <c r="AC140">
        <v>77.744615384615386</v>
      </c>
      <c r="AD140">
        <v>-4.1703000000000001</v>
      </c>
      <c r="AF140">
        <v>0</v>
      </c>
      <c r="AG140" t="s">
        <v>90</v>
      </c>
      <c r="AH140" t="s">
        <v>90</v>
      </c>
      <c r="AI140" t="s">
        <v>90</v>
      </c>
      <c r="AJ140" t="s">
        <v>90</v>
      </c>
      <c r="AK140" t="s">
        <v>90</v>
      </c>
      <c r="AL140" t="s">
        <v>90</v>
      </c>
      <c r="AM140" t="s">
        <v>90</v>
      </c>
      <c r="AN140" t="s">
        <v>90</v>
      </c>
      <c r="AO140" t="s">
        <v>90</v>
      </c>
      <c r="AP140" t="s">
        <v>90</v>
      </c>
      <c r="AQ140">
        <v>73</v>
      </c>
      <c r="AR140" t="s">
        <v>90</v>
      </c>
      <c r="AS140">
        <v>5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  <c r="BF140" t="s">
        <v>90</v>
      </c>
      <c r="BG140" t="s">
        <v>90</v>
      </c>
      <c r="BH140" t="s">
        <v>90</v>
      </c>
      <c r="BK140" t="s">
        <v>90</v>
      </c>
      <c r="BL140" t="s">
        <v>90</v>
      </c>
      <c r="BM140" t="s">
        <v>90</v>
      </c>
      <c r="BN140" t="s">
        <v>90</v>
      </c>
      <c r="BO140">
        <v>0</v>
      </c>
      <c r="BP140" t="s">
        <v>90</v>
      </c>
      <c r="BQ140" t="s">
        <v>90</v>
      </c>
      <c r="BR140">
        <v>0.80295603089720746</v>
      </c>
      <c r="BS140" t="s">
        <v>90</v>
      </c>
      <c r="BT140" t="s">
        <v>90</v>
      </c>
      <c r="BU140" t="s">
        <v>90</v>
      </c>
      <c r="BV140" t="s">
        <v>90</v>
      </c>
      <c r="BW140" t="s">
        <v>90</v>
      </c>
      <c r="BX140" t="s">
        <v>90</v>
      </c>
      <c r="BY140" t="s">
        <v>90</v>
      </c>
      <c r="BZ140" t="s">
        <v>90</v>
      </c>
      <c r="CA140" t="s">
        <v>90</v>
      </c>
      <c r="CB140" t="s">
        <v>90</v>
      </c>
      <c r="CC140" t="s">
        <v>90</v>
      </c>
      <c r="CD140" t="s">
        <v>90</v>
      </c>
      <c r="CE140" t="s">
        <v>90</v>
      </c>
      <c r="CF140" t="s">
        <v>90</v>
      </c>
    </row>
    <row r="141" spans="1:84">
      <c r="A141">
        <v>41033</v>
      </c>
      <c r="B141" t="s">
        <v>110</v>
      </c>
      <c r="C141" t="s">
        <v>111</v>
      </c>
      <c r="D141">
        <v>257844</v>
      </c>
      <c r="E141" t="s">
        <v>108</v>
      </c>
      <c r="F141" t="s">
        <v>112</v>
      </c>
      <c r="G141">
        <v>63477</v>
      </c>
      <c r="H141" t="s">
        <v>128</v>
      </c>
      <c r="I141" t="s">
        <v>17</v>
      </c>
      <c r="J141" t="s">
        <v>108</v>
      </c>
      <c r="K141">
        <v>13499219</v>
      </c>
      <c r="L141" t="s">
        <v>18</v>
      </c>
      <c r="M141">
        <v>3436</v>
      </c>
      <c r="N141">
        <v>2</v>
      </c>
      <c r="O141">
        <v>28</v>
      </c>
      <c r="P141">
        <v>8</v>
      </c>
      <c r="Q141">
        <v>1</v>
      </c>
      <c r="R141">
        <v>9.2799999999999994</v>
      </c>
      <c r="S141">
        <v>-7.45</v>
      </c>
      <c r="T141">
        <v>0</v>
      </c>
      <c r="U141">
        <v>18.87</v>
      </c>
      <c r="V141">
        <v>-17.89</v>
      </c>
      <c r="W141">
        <v>9.2799999999999994</v>
      </c>
      <c r="X141">
        <v>-7.45</v>
      </c>
      <c r="Y141">
        <v>18.87</v>
      </c>
      <c r="Z141">
        <v>-17.89</v>
      </c>
      <c r="AA141">
        <v>65.993230769230763</v>
      </c>
      <c r="AB141">
        <v>-7.5723000000000003</v>
      </c>
      <c r="AC141">
        <v>77.353692307692313</v>
      </c>
      <c r="AD141">
        <v>-22.391000000000002</v>
      </c>
      <c r="AF141">
        <v>0</v>
      </c>
      <c r="AG141" t="s">
        <v>90</v>
      </c>
      <c r="AH141" t="s">
        <v>90</v>
      </c>
      <c r="AI141" t="s">
        <v>90</v>
      </c>
      <c r="AJ141" t="s">
        <v>90</v>
      </c>
      <c r="AK141" t="s">
        <v>90</v>
      </c>
      <c r="AL141" t="s">
        <v>90</v>
      </c>
      <c r="AM141" t="s">
        <v>90</v>
      </c>
      <c r="AN141" t="s">
        <v>90</v>
      </c>
      <c r="AO141" t="s">
        <v>90</v>
      </c>
      <c r="AP141" t="s">
        <v>90</v>
      </c>
      <c r="AQ141">
        <v>73</v>
      </c>
      <c r="AR141" t="s">
        <v>90</v>
      </c>
      <c r="AS141">
        <v>4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  <c r="BF141" t="s">
        <v>90</v>
      </c>
      <c r="BG141" t="s">
        <v>90</v>
      </c>
      <c r="BH141" t="s">
        <v>90</v>
      </c>
      <c r="BK141" t="s">
        <v>90</v>
      </c>
      <c r="BL141" t="s">
        <v>90</v>
      </c>
      <c r="BM141" t="s">
        <v>90</v>
      </c>
      <c r="BN141" t="s">
        <v>90</v>
      </c>
      <c r="BO141">
        <v>0</v>
      </c>
      <c r="BP141" t="s">
        <v>90</v>
      </c>
      <c r="BQ141" t="s">
        <v>90</v>
      </c>
      <c r="BR141">
        <v>0.80295603089720746</v>
      </c>
      <c r="BS141" t="s">
        <v>90</v>
      </c>
      <c r="BT141" t="s">
        <v>90</v>
      </c>
      <c r="BU141" t="s">
        <v>90</v>
      </c>
      <c r="BV141" t="s">
        <v>90</v>
      </c>
      <c r="BW141" t="s">
        <v>90</v>
      </c>
      <c r="BX141" t="s">
        <v>90</v>
      </c>
      <c r="BY141" t="s">
        <v>90</v>
      </c>
      <c r="BZ141" t="s">
        <v>90</v>
      </c>
      <c r="CA141" t="s">
        <v>90</v>
      </c>
      <c r="CB141" t="s">
        <v>90</v>
      </c>
      <c r="CC141" t="s">
        <v>90</v>
      </c>
      <c r="CD141" t="s">
        <v>90</v>
      </c>
      <c r="CE141" t="s">
        <v>90</v>
      </c>
      <c r="CF141" t="s">
        <v>90</v>
      </c>
    </row>
    <row r="142" spans="1:84">
      <c r="A142">
        <v>41033</v>
      </c>
      <c r="B142" t="s">
        <v>110</v>
      </c>
      <c r="C142" t="s">
        <v>111</v>
      </c>
      <c r="D142">
        <v>257844</v>
      </c>
      <c r="E142" t="s">
        <v>108</v>
      </c>
      <c r="F142" t="s">
        <v>112</v>
      </c>
      <c r="G142">
        <v>8903</v>
      </c>
      <c r="H142" t="s">
        <v>113</v>
      </c>
      <c r="I142" t="s">
        <v>17</v>
      </c>
      <c r="J142" t="s">
        <v>108</v>
      </c>
      <c r="K142">
        <v>13499215</v>
      </c>
      <c r="L142" t="s">
        <v>18</v>
      </c>
      <c r="M142">
        <v>63477</v>
      </c>
      <c r="N142">
        <v>2</v>
      </c>
      <c r="O142">
        <v>28</v>
      </c>
      <c r="P142">
        <v>6</v>
      </c>
      <c r="Q142">
        <v>1</v>
      </c>
      <c r="R142">
        <v>-10.57</v>
      </c>
      <c r="S142">
        <v>3.12</v>
      </c>
      <c r="T142">
        <v>0</v>
      </c>
      <c r="U142">
        <v>0.15</v>
      </c>
      <c r="V142">
        <v>-4.08</v>
      </c>
      <c r="W142">
        <v>-10.57</v>
      </c>
      <c r="X142">
        <v>3.12</v>
      </c>
      <c r="Y142">
        <v>0.15</v>
      </c>
      <c r="Z142">
        <v>-4.08</v>
      </c>
      <c r="AA142">
        <v>42.478615384615381</v>
      </c>
      <c r="AB142">
        <v>3.7837090909090918</v>
      </c>
      <c r="AC142">
        <v>55.177692307692304</v>
      </c>
      <c r="AD142">
        <v>-3.7507200000000003</v>
      </c>
      <c r="AF142">
        <v>0</v>
      </c>
      <c r="AG142" t="s">
        <v>90</v>
      </c>
      <c r="AH142" t="s">
        <v>90</v>
      </c>
      <c r="AI142" t="s">
        <v>90</v>
      </c>
      <c r="AJ142" t="s">
        <v>90</v>
      </c>
      <c r="AK142" t="s">
        <v>90</v>
      </c>
      <c r="AL142" t="s">
        <v>90</v>
      </c>
      <c r="AM142" t="s">
        <v>90</v>
      </c>
      <c r="AN142" t="s">
        <v>90</v>
      </c>
      <c r="AO142" t="s">
        <v>90</v>
      </c>
      <c r="AP142" t="s">
        <v>90</v>
      </c>
      <c r="AQ142">
        <v>73</v>
      </c>
      <c r="AR142" t="s">
        <v>90</v>
      </c>
      <c r="AS142">
        <v>3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  <c r="BF142" t="s">
        <v>90</v>
      </c>
      <c r="BG142" t="s">
        <v>90</v>
      </c>
      <c r="BH142" t="s">
        <v>90</v>
      </c>
      <c r="BK142" t="s">
        <v>90</v>
      </c>
      <c r="BL142" t="s">
        <v>90</v>
      </c>
      <c r="BM142" t="s">
        <v>90</v>
      </c>
      <c r="BN142" t="s">
        <v>90</v>
      </c>
      <c r="BO142">
        <v>0</v>
      </c>
      <c r="BP142" t="s">
        <v>90</v>
      </c>
      <c r="BQ142" t="s">
        <v>90</v>
      </c>
      <c r="BR142">
        <v>0.80295603089720746</v>
      </c>
      <c r="BS142" t="s">
        <v>90</v>
      </c>
      <c r="BT142" t="s">
        <v>90</v>
      </c>
      <c r="BU142" t="s">
        <v>90</v>
      </c>
      <c r="BV142" t="s">
        <v>90</v>
      </c>
      <c r="BW142" t="s">
        <v>90</v>
      </c>
      <c r="BX142" t="s">
        <v>90</v>
      </c>
      <c r="BY142" t="s">
        <v>90</v>
      </c>
      <c r="BZ142" t="s">
        <v>90</v>
      </c>
      <c r="CA142" t="s">
        <v>90</v>
      </c>
      <c r="CB142" t="s">
        <v>90</v>
      </c>
      <c r="CC142" t="s">
        <v>90</v>
      </c>
      <c r="CD142" t="s">
        <v>90</v>
      </c>
      <c r="CE142" t="s">
        <v>90</v>
      </c>
      <c r="CF142" t="s">
        <v>90</v>
      </c>
    </row>
    <row r="143" spans="1:84">
      <c r="A143">
        <v>41033</v>
      </c>
      <c r="B143" t="s">
        <v>110</v>
      </c>
      <c r="C143" t="s">
        <v>111</v>
      </c>
      <c r="D143">
        <v>257844</v>
      </c>
      <c r="E143" t="s">
        <v>108</v>
      </c>
      <c r="F143" t="s">
        <v>112</v>
      </c>
      <c r="G143">
        <v>63477</v>
      </c>
      <c r="H143" t="s">
        <v>128</v>
      </c>
      <c r="I143" t="s">
        <v>17</v>
      </c>
      <c r="J143" t="s">
        <v>108</v>
      </c>
      <c r="K143">
        <v>13499211</v>
      </c>
      <c r="L143" t="s">
        <v>18</v>
      </c>
      <c r="M143">
        <v>8903</v>
      </c>
      <c r="N143">
        <v>2</v>
      </c>
      <c r="O143">
        <v>28</v>
      </c>
      <c r="P143">
        <v>4</v>
      </c>
      <c r="Q143">
        <v>1</v>
      </c>
      <c r="R143">
        <v>3.84</v>
      </c>
      <c r="S143">
        <v>7.68</v>
      </c>
      <c r="T143">
        <v>0</v>
      </c>
      <c r="U143">
        <v>-13.12</v>
      </c>
      <c r="V143">
        <v>3.6</v>
      </c>
      <c r="W143">
        <v>3.84</v>
      </c>
      <c r="X143">
        <v>7.68</v>
      </c>
      <c r="Y143">
        <v>-13.12</v>
      </c>
      <c r="Z143">
        <v>3.6</v>
      </c>
      <c r="AA143">
        <v>59.548923076923074</v>
      </c>
      <c r="AB143">
        <v>8.4846545454545446</v>
      </c>
      <c r="AC143">
        <v>39.457846153846162</v>
      </c>
      <c r="AD143">
        <v>4.2785454545454531</v>
      </c>
      <c r="AF143">
        <v>0</v>
      </c>
      <c r="AG143" t="s">
        <v>90</v>
      </c>
      <c r="AH143" t="s">
        <v>90</v>
      </c>
      <c r="AI143" t="s">
        <v>90</v>
      </c>
      <c r="AJ143" t="s">
        <v>90</v>
      </c>
      <c r="AK143" t="s">
        <v>90</v>
      </c>
      <c r="AL143" t="s">
        <v>90</v>
      </c>
      <c r="AM143" t="s">
        <v>90</v>
      </c>
      <c r="AN143" t="s">
        <v>90</v>
      </c>
      <c r="AO143" t="s">
        <v>90</v>
      </c>
      <c r="AP143" t="s">
        <v>90</v>
      </c>
      <c r="AQ143">
        <v>73</v>
      </c>
      <c r="AR143" t="s">
        <v>90</v>
      </c>
      <c r="AS143">
        <v>2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  <c r="BF143" t="s">
        <v>90</v>
      </c>
      <c r="BG143" t="s">
        <v>90</v>
      </c>
      <c r="BH143" t="s">
        <v>90</v>
      </c>
      <c r="BK143" t="s">
        <v>90</v>
      </c>
      <c r="BL143" t="s">
        <v>90</v>
      </c>
      <c r="BM143" t="s">
        <v>90</v>
      </c>
      <c r="BN143" t="s">
        <v>90</v>
      </c>
      <c r="BO143">
        <v>0</v>
      </c>
      <c r="BP143" t="s">
        <v>90</v>
      </c>
      <c r="BQ143" t="s">
        <v>90</v>
      </c>
      <c r="BR143">
        <v>0.80295603089720746</v>
      </c>
      <c r="BS143" t="s">
        <v>90</v>
      </c>
      <c r="BT143" t="s">
        <v>90</v>
      </c>
      <c r="BU143" t="s">
        <v>90</v>
      </c>
      <c r="BV143" t="s">
        <v>90</v>
      </c>
      <c r="BW143" t="s">
        <v>90</v>
      </c>
      <c r="BX143" t="s">
        <v>90</v>
      </c>
      <c r="BY143" t="s">
        <v>90</v>
      </c>
      <c r="BZ143" t="s">
        <v>90</v>
      </c>
      <c r="CA143" t="s">
        <v>90</v>
      </c>
      <c r="CB143" t="s">
        <v>90</v>
      </c>
      <c r="CC143" t="s">
        <v>90</v>
      </c>
      <c r="CD143" t="s">
        <v>90</v>
      </c>
      <c r="CE143" t="s">
        <v>90</v>
      </c>
      <c r="CF143" t="s">
        <v>90</v>
      </c>
    </row>
    <row r="144" spans="1:84">
      <c r="A144">
        <v>41033</v>
      </c>
      <c r="B144" t="s">
        <v>110</v>
      </c>
      <c r="C144" t="s">
        <v>111</v>
      </c>
      <c r="D144">
        <v>257844</v>
      </c>
      <c r="E144" t="s">
        <v>108</v>
      </c>
      <c r="F144" t="s">
        <v>112</v>
      </c>
      <c r="G144">
        <v>87508</v>
      </c>
      <c r="H144" t="s">
        <v>115</v>
      </c>
      <c r="I144" t="s">
        <v>28</v>
      </c>
      <c r="J144" t="s">
        <v>108</v>
      </c>
      <c r="K144">
        <v>13499208</v>
      </c>
      <c r="L144" t="s">
        <v>18</v>
      </c>
      <c r="M144">
        <v>63477</v>
      </c>
      <c r="N144">
        <v>2</v>
      </c>
      <c r="O144">
        <v>28</v>
      </c>
      <c r="P144">
        <v>1</v>
      </c>
      <c r="Q144">
        <v>1</v>
      </c>
      <c r="R144">
        <v>15.36</v>
      </c>
      <c r="S144">
        <v>15.96</v>
      </c>
      <c r="T144">
        <v>0</v>
      </c>
      <c r="U144">
        <v>8.7899999999999991</v>
      </c>
      <c r="V144">
        <v>9.24</v>
      </c>
      <c r="W144">
        <v>15.36</v>
      </c>
      <c r="X144">
        <v>15.96</v>
      </c>
      <c r="Y144">
        <v>8.7899999999999991</v>
      </c>
      <c r="Z144">
        <v>9.24</v>
      </c>
      <c r="AA144">
        <v>73.195692307692312</v>
      </c>
      <c r="AB144">
        <v>18.724000000000004</v>
      </c>
      <c r="AC144">
        <v>65.412769230769229</v>
      </c>
      <c r="AD144">
        <v>10.092872727272727</v>
      </c>
      <c r="AF144">
        <v>0</v>
      </c>
      <c r="AG144" t="s">
        <v>90</v>
      </c>
      <c r="AH144" t="s">
        <v>90</v>
      </c>
      <c r="AI144" t="s">
        <v>90</v>
      </c>
      <c r="AJ144" t="s">
        <v>90</v>
      </c>
      <c r="AK144" t="s">
        <v>90</v>
      </c>
      <c r="AL144" t="s">
        <v>90</v>
      </c>
      <c r="AM144" t="s">
        <v>90</v>
      </c>
      <c r="AN144" t="s">
        <v>90</v>
      </c>
      <c r="AO144" t="s">
        <v>90</v>
      </c>
      <c r="AP144" t="s">
        <v>90</v>
      </c>
      <c r="AQ144">
        <v>73</v>
      </c>
      <c r="AR144" t="s">
        <v>90</v>
      </c>
      <c r="AS144">
        <v>1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  <c r="BF144" t="s">
        <v>90</v>
      </c>
      <c r="BG144" t="s">
        <v>90</v>
      </c>
      <c r="BH144" t="s">
        <v>90</v>
      </c>
      <c r="BK144" t="s">
        <v>90</v>
      </c>
      <c r="BL144" t="s">
        <v>90</v>
      </c>
      <c r="BM144" t="s">
        <v>90</v>
      </c>
      <c r="BN144" t="s">
        <v>90</v>
      </c>
      <c r="BO144">
        <v>0</v>
      </c>
      <c r="BP144" t="s">
        <v>90</v>
      </c>
      <c r="BQ144" t="s">
        <v>90</v>
      </c>
      <c r="BR144">
        <v>0.80295603089720746</v>
      </c>
      <c r="BS144" t="s">
        <v>90</v>
      </c>
      <c r="BT144" t="s">
        <v>90</v>
      </c>
      <c r="BU144" t="s">
        <v>90</v>
      </c>
      <c r="BV144" t="s">
        <v>90</v>
      </c>
      <c r="BW144" t="s">
        <v>90</v>
      </c>
      <c r="BX144" t="s">
        <v>90</v>
      </c>
      <c r="BY144" t="s">
        <v>90</v>
      </c>
      <c r="BZ144" t="s">
        <v>90</v>
      </c>
      <c r="CA144">
        <v>3</v>
      </c>
      <c r="CB144" t="s">
        <v>90</v>
      </c>
      <c r="CC144" t="s">
        <v>90</v>
      </c>
      <c r="CD144" t="s">
        <v>90</v>
      </c>
      <c r="CE144" t="s">
        <v>90</v>
      </c>
      <c r="CF144" t="s">
        <v>90</v>
      </c>
    </row>
    <row r="145" spans="1:84">
      <c r="A145">
        <v>41033</v>
      </c>
      <c r="B145" t="s">
        <v>110</v>
      </c>
      <c r="C145" t="s">
        <v>111</v>
      </c>
      <c r="D145">
        <v>257844</v>
      </c>
      <c r="E145" t="s">
        <v>108</v>
      </c>
      <c r="F145" t="s">
        <v>112</v>
      </c>
      <c r="G145">
        <v>63477</v>
      </c>
      <c r="H145" t="s">
        <v>128</v>
      </c>
      <c r="I145" t="s">
        <v>17</v>
      </c>
      <c r="J145" t="s">
        <v>108</v>
      </c>
      <c r="K145">
        <v>13499212</v>
      </c>
      <c r="L145" t="s">
        <v>24</v>
      </c>
      <c r="N145">
        <v>2</v>
      </c>
      <c r="O145">
        <v>27</v>
      </c>
      <c r="P145">
        <v>54</v>
      </c>
      <c r="Q145">
        <v>1</v>
      </c>
      <c r="R145">
        <v>22.56</v>
      </c>
      <c r="S145">
        <v>-6.53</v>
      </c>
      <c r="T145">
        <v>0</v>
      </c>
      <c r="U145">
        <v>45.36</v>
      </c>
      <c r="V145">
        <v>0.76</v>
      </c>
      <c r="W145">
        <v>22.56</v>
      </c>
      <c r="X145">
        <v>-6.53</v>
      </c>
      <c r="Y145">
        <v>45.36</v>
      </c>
      <c r="Z145">
        <v>0.76</v>
      </c>
      <c r="AA145">
        <v>81.724923076923076</v>
      </c>
      <c r="AB145">
        <v>-6.52902</v>
      </c>
      <c r="AC145">
        <v>107.99294117647059</v>
      </c>
      <c r="AD145">
        <v>1.3175999999999997</v>
      </c>
      <c r="AF145">
        <v>1</v>
      </c>
      <c r="AG145">
        <v>28.275076923076924</v>
      </c>
      <c r="AH145">
        <v>10.189019999999999</v>
      </c>
      <c r="AI145">
        <v>6.52902</v>
      </c>
      <c r="AJ145">
        <v>2.869019999999999</v>
      </c>
      <c r="AK145">
        <v>30.054884853652609</v>
      </c>
      <c r="AL145">
        <v>29.019098489896564</v>
      </c>
      <c r="AM145">
        <v>28.420261271957319</v>
      </c>
      <c r="AN145">
        <v>28.420261271957319</v>
      </c>
      <c r="AO145">
        <v>2.8690199999999999</v>
      </c>
      <c r="AP145">
        <v>14.022931946033189</v>
      </c>
      <c r="AQ145">
        <v>72</v>
      </c>
      <c r="AR145" t="s">
        <v>90</v>
      </c>
      <c r="AS145">
        <v>0</v>
      </c>
      <c r="AV145">
        <v>45.311538461538461</v>
      </c>
      <c r="AW145">
        <v>13</v>
      </c>
      <c r="AX145" t="s">
        <v>90</v>
      </c>
      <c r="AY145">
        <v>1</v>
      </c>
      <c r="AZ145" t="s">
        <v>88</v>
      </c>
      <c r="BA145">
        <v>4.5458450867190301</v>
      </c>
      <c r="BB145">
        <v>8725</v>
      </c>
      <c r="BC145">
        <v>95.910909090909087</v>
      </c>
      <c r="BD145">
        <v>-20.091999999999999</v>
      </c>
      <c r="BE145">
        <v>81.914461538461538</v>
      </c>
      <c r="BF145">
        <v>-13.423739999999999</v>
      </c>
      <c r="BG145">
        <v>4</v>
      </c>
      <c r="BH145">
        <v>2.6616270327636928</v>
      </c>
      <c r="BK145">
        <v>4</v>
      </c>
      <c r="BL145">
        <v>20</v>
      </c>
      <c r="BM145">
        <v>94</v>
      </c>
      <c r="BN145">
        <v>0</v>
      </c>
      <c r="BO145">
        <v>0</v>
      </c>
      <c r="BP145">
        <v>23</v>
      </c>
      <c r="BQ145">
        <v>26</v>
      </c>
      <c r="BR145">
        <v>0.80295603089720746</v>
      </c>
      <c r="BS145">
        <v>1.2206122688179892</v>
      </c>
      <c r="BT145">
        <v>0.91827042660882141</v>
      </c>
      <c r="BU145">
        <v>1</v>
      </c>
      <c r="BV145" t="s">
        <v>90</v>
      </c>
      <c r="BW145">
        <v>1</v>
      </c>
      <c r="BX145">
        <v>1</v>
      </c>
      <c r="BY145">
        <v>0.99761755485893411</v>
      </c>
      <c r="BZ145">
        <v>0.97181074134199141</v>
      </c>
      <c r="CA145">
        <v>1</v>
      </c>
      <c r="CB145">
        <v>1.104288556657371</v>
      </c>
      <c r="CC145">
        <v>4.9088039925570259E-2</v>
      </c>
      <c r="CD145">
        <v>4.8784569635985084E-2</v>
      </c>
      <c r="CE145">
        <v>-13.996447552447549</v>
      </c>
      <c r="CF145">
        <v>6.6682600000000001</v>
      </c>
    </row>
    <row r="146" spans="1:84">
      <c r="A146">
        <v>41033</v>
      </c>
      <c r="B146" t="s">
        <v>110</v>
      </c>
      <c r="C146" t="s">
        <v>111</v>
      </c>
      <c r="D146">
        <v>257844</v>
      </c>
      <c r="E146" t="s">
        <v>108</v>
      </c>
      <c r="F146" t="s">
        <v>112</v>
      </c>
      <c r="G146">
        <v>8725</v>
      </c>
      <c r="H146" t="s">
        <v>102</v>
      </c>
      <c r="I146" t="s">
        <v>17</v>
      </c>
      <c r="J146" t="s">
        <v>108</v>
      </c>
      <c r="K146">
        <v>13499196</v>
      </c>
      <c r="L146" t="s">
        <v>18</v>
      </c>
      <c r="M146">
        <v>63477</v>
      </c>
      <c r="N146">
        <v>2</v>
      </c>
      <c r="O146">
        <v>27</v>
      </c>
      <c r="P146">
        <v>50</v>
      </c>
      <c r="Q146">
        <v>1</v>
      </c>
      <c r="R146">
        <v>33.28</v>
      </c>
      <c r="S146">
        <v>-16.68</v>
      </c>
      <c r="T146">
        <v>0</v>
      </c>
      <c r="U146">
        <v>22.72</v>
      </c>
      <c r="V146">
        <v>-12.61</v>
      </c>
      <c r="W146">
        <v>33.28</v>
      </c>
      <c r="X146">
        <v>-16.68</v>
      </c>
      <c r="Y146">
        <v>22.72</v>
      </c>
      <c r="Z146">
        <v>-12.61</v>
      </c>
      <c r="AA146">
        <v>95.910909090909087</v>
      </c>
      <c r="AB146">
        <v>-20.091999999999999</v>
      </c>
      <c r="AC146">
        <v>81.914461538461538</v>
      </c>
      <c r="AD146">
        <v>-13.423739999999999</v>
      </c>
      <c r="AF146">
        <v>0</v>
      </c>
      <c r="AG146" t="s">
        <v>90</v>
      </c>
      <c r="AH146" t="s">
        <v>90</v>
      </c>
      <c r="AI146" t="s">
        <v>90</v>
      </c>
      <c r="AJ146" t="s">
        <v>90</v>
      </c>
      <c r="AK146" t="s">
        <v>90</v>
      </c>
      <c r="AL146" t="s">
        <v>90</v>
      </c>
      <c r="AM146" t="s">
        <v>90</v>
      </c>
      <c r="AN146" t="s">
        <v>90</v>
      </c>
      <c r="AO146" t="s">
        <v>90</v>
      </c>
      <c r="AP146" t="s">
        <v>90</v>
      </c>
      <c r="AQ146">
        <v>72</v>
      </c>
      <c r="AR146" t="s">
        <v>90</v>
      </c>
      <c r="AS146">
        <v>4</v>
      </c>
      <c r="AV146">
        <v>45.311538461538461</v>
      </c>
      <c r="AW146">
        <v>13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  <c r="BF146" t="s">
        <v>90</v>
      </c>
      <c r="BG146" t="s">
        <v>90</v>
      </c>
      <c r="BH146" t="s">
        <v>90</v>
      </c>
      <c r="BK146" t="s">
        <v>90</v>
      </c>
      <c r="BL146" t="s">
        <v>90</v>
      </c>
      <c r="BM146" t="s">
        <v>90</v>
      </c>
      <c r="BN146" t="s">
        <v>90</v>
      </c>
      <c r="BO146">
        <v>0</v>
      </c>
      <c r="BP146" t="s">
        <v>90</v>
      </c>
      <c r="BQ146" t="s">
        <v>90</v>
      </c>
      <c r="BR146">
        <v>0.80295603089720746</v>
      </c>
      <c r="BS146" t="s">
        <v>90</v>
      </c>
      <c r="BT146" t="s">
        <v>90</v>
      </c>
      <c r="BU146" t="s">
        <v>90</v>
      </c>
      <c r="BV146" t="s">
        <v>90</v>
      </c>
      <c r="BW146" t="s">
        <v>90</v>
      </c>
      <c r="BX146" t="s">
        <v>90</v>
      </c>
      <c r="BY146" t="s">
        <v>90</v>
      </c>
      <c r="BZ146" t="s">
        <v>90</v>
      </c>
      <c r="CA146" t="s">
        <v>90</v>
      </c>
      <c r="CB146" t="s">
        <v>90</v>
      </c>
      <c r="CC146" t="s">
        <v>90</v>
      </c>
      <c r="CD146" t="s">
        <v>90</v>
      </c>
      <c r="CE146" t="s">
        <v>90</v>
      </c>
      <c r="CF146" t="s">
        <v>90</v>
      </c>
    </row>
    <row r="147" spans="1:84">
      <c r="A147">
        <v>41033</v>
      </c>
      <c r="B147" t="s">
        <v>110</v>
      </c>
      <c r="C147" t="s">
        <v>111</v>
      </c>
      <c r="D147">
        <v>257844</v>
      </c>
      <c r="E147" t="s">
        <v>108</v>
      </c>
      <c r="F147" t="s">
        <v>112</v>
      </c>
      <c r="G147">
        <v>8903</v>
      </c>
      <c r="H147" t="s">
        <v>113</v>
      </c>
      <c r="I147" t="s">
        <v>17</v>
      </c>
      <c r="J147" t="s">
        <v>108</v>
      </c>
      <c r="K147">
        <v>13499192</v>
      </c>
      <c r="L147" t="s">
        <v>18</v>
      </c>
      <c r="M147">
        <v>8725</v>
      </c>
      <c r="N147">
        <v>2</v>
      </c>
      <c r="O147">
        <v>27</v>
      </c>
      <c r="P147">
        <v>45</v>
      </c>
      <c r="Q147">
        <v>1</v>
      </c>
      <c r="R147">
        <v>-8.64</v>
      </c>
      <c r="S147">
        <v>-8.76</v>
      </c>
      <c r="T147">
        <v>0</v>
      </c>
      <c r="U147">
        <v>11.04</v>
      </c>
      <c r="V147">
        <v>-14.4</v>
      </c>
      <c r="W147">
        <v>-8.64</v>
      </c>
      <c r="X147">
        <v>-8.76</v>
      </c>
      <c r="Y147">
        <v>11.04</v>
      </c>
      <c r="Z147">
        <v>-14.4</v>
      </c>
      <c r="AA147">
        <v>44.764923076923083</v>
      </c>
      <c r="AB147">
        <v>-9.0578399999999988</v>
      </c>
      <c r="AC147">
        <v>68.078153846153839</v>
      </c>
      <c r="AD147">
        <v>-15.760000000000002</v>
      </c>
      <c r="AF147">
        <v>0</v>
      </c>
      <c r="AG147" t="s">
        <v>90</v>
      </c>
      <c r="AH147" t="s">
        <v>90</v>
      </c>
      <c r="AI147" t="s">
        <v>90</v>
      </c>
      <c r="AJ147" t="s">
        <v>90</v>
      </c>
      <c r="AK147" t="s">
        <v>90</v>
      </c>
      <c r="AL147" t="s">
        <v>90</v>
      </c>
      <c r="AM147" t="s">
        <v>90</v>
      </c>
      <c r="AN147" t="s">
        <v>90</v>
      </c>
      <c r="AO147" t="s">
        <v>90</v>
      </c>
      <c r="AP147" t="s">
        <v>90</v>
      </c>
      <c r="AQ147">
        <v>72</v>
      </c>
      <c r="AR147" t="s">
        <v>90</v>
      </c>
      <c r="AS147">
        <v>3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  <c r="BF147" t="s">
        <v>90</v>
      </c>
      <c r="BG147" t="s">
        <v>90</v>
      </c>
      <c r="BH147" t="s">
        <v>90</v>
      </c>
      <c r="BK147" t="s">
        <v>90</v>
      </c>
      <c r="BL147" t="s">
        <v>90</v>
      </c>
      <c r="BM147" t="s">
        <v>90</v>
      </c>
      <c r="BN147" t="s">
        <v>90</v>
      </c>
      <c r="BO147">
        <v>0</v>
      </c>
      <c r="BP147" t="s">
        <v>90</v>
      </c>
      <c r="BQ147" t="s">
        <v>90</v>
      </c>
      <c r="BR147">
        <v>0.80295603089720746</v>
      </c>
      <c r="BS147" t="s">
        <v>90</v>
      </c>
      <c r="BT147" t="s">
        <v>90</v>
      </c>
      <c r="BU147" t="s">
        <v>90</v>
      </c>
      <c r="BV147" t="s">
        <v>90</v>
      </c>
      <c r="BW147" t="s">
        <v>90</v>
      </c>
      <c r="BX147" t="s">
        <v>90</v>
      </c>
      <c r="BY147" t="s">
        <v>90</v>
      </c>
      <c r="BZ147" t="s">
        <v>90</v>
      </c>
      <c r="CA147" t="s">
        <v>90</v>
      </c>
      <c r="CB147" t="s">
        <v>90</v>
      </c>
      <c r="CC147" t="s">
        <v>90</v>
      </c>
      <c r="CD147" t="s">
        <v>90</v>
      </c>
      <c r="CE147" t="s">
        <v>90</v>
      </c>
      <c r="CF147" t="s">
        <v>90</v>
      </c>
    </row>
    <row r="148" spans="1:84">
      <c r="A148">
        <v>41033</v>
      </c>
      <c r="B148" t="s">
        <v>110</v>
      </c>
      <c r="C148" t="s">
        <v>111</v>
      </c>
      <c r="D148">
        <v>257844</v>
      </c>
      <c r="E148" t="s">
        <v>108</v>
      </c>
      <c r="F148" t="s">
        <v>112</v>
      </c>
      <c r="G148">
        <v>87508</v>
      </c>
      <c r="H148" t="s">
        <v>115</v>
      </c>
      <c r="I148" t="s">
        <v>28</v>
      </c>
      <c r="J148" t="s">
        <v>108</v>
      </c>
      <c r="K148">
        <v>13499191</v>
      </c>
      <c r="L148" t="s">
        <v>18</v>
      </c>
      <c r="M148">
        <v>8903</v>
      </c>
      <c r="N148">
        <v>2</v>
      </c>
      <c r="O148">
        <v>27</v>
      </c>
      <c r="P148">
        <v>43</v>
      </c>
      <c r="Q148">
        <v>1</v>
      </c>
      <c r="R148">
        <v>-5.76</v>
      </c>
      <c r="S148">
        <v>8.0299999999999994</v>
      </c>
      <c r="T148">
        <v>0</v>
      </c>
      <c r="U148">
        <v>-6.89</v>
      </c>
      <c r="V148">
        <v>-6</v>
      </c>
      <c r="W148">
        <v>-5.76</v>
      </c>
      <c r="X148">
        <v>8.0299999999999994</v>
      </c>
      <c r="Y148">
        <v>-6.89</v>
      </c>
      <c r="Z148">
        <v>-6</v>
      </c>
      <c r="AA148">
        <v>48.176615384615388</v>
      </c>
      <c r="AB148">
        <v>8.8454727272727265</v>
      </c>
      <c r="AC148">
        <v>46.838000000000001</v>
      </c>
      <c r="AD148">
        <v>-5.9279999999999999</v>
      </c>
      <c r="AF148">
        <v>0</v>
      </c>
      <c r="AG148" t="s">
        <v>90</v>
      </c>
      <c r="AH148" t="s">
        <v>90</v>
      </c>
      <c r="AI148" t="s">
        <v>90</v>
      </c>
      <c r="AJ148" t="s">
        <v>90</v>
      </c>
      <c r="AK148" t="s">
        <v>90</v>
      </c>
      <c r="AL148" t="s">
        <v>90</v>
      </c>
      <c r="AM148" t="s">
        <v>90</v>
      </c>
      <c r="AN148" t="s">
        <v>90</v>
      </c>
      <c r="AO148" t="s">
        <v>90</v>
      </c>
      <c r="AP148" t="s">
        <v>90</v>
      </c>
      <c r="AQ148">
        <v>72</v>
      </c>
      <c r="AR148" t="s">
        <v>90</v>
      </c>
      <c r="AS148">
        <v>2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  <c r="BF148" t="s">
        <v>90</v>
      </c>
      <c r="BG148" t="s">
        <v>90</v>
      </c>
      <c r="BH148" t="s">
        <v>90</v>
      </c>
      <c r="BK148" t="s">
        <v>90</v>
      </c>
      <c r="BL148" t="s">
        <v>90</v>
      </c>
      <c r="BM148" t="s">
        <v>90</v>
      </c>
      <c r="BN148" t="s">
        <v>90</v>
      </c>
      <c r="BO148">
        <v>0</v>
      </c>
      <c r="BP148" t="s">
        <v>90</v>
      </c>
      <c r="BQ148" t="s">
        <v>90</v>
      </c>
      <c r="BR148">
        <v>0.80295603089720746</v>
      </c>
      <c r="BS148" t="s">
        <v>90</v>
      </c>
      <c r="BT148" t="s">
        <v>90</v>
      </c>
      <c r="BU148" t="s">
        <v>90</v>
      </c>
      <c r="BV148" t="s">
        <v>90</v>
      </c>
      <c r="BW148" t="s">
        <v>90</v>
      </c>
      <c r="BX148" t="s">
        <v>90</v>
      </c>
      <c r="BY148" t="s">
        <v>90</v>
      </c>
      <c r="BZ148" t="s">
        <v>90</v>
      </c>
      <c r="CA148" t="s">
        <v>90</v>
      </c>
      <c r="CB148" t="s">
        <v>90</v>
      </c>
      <c r="CC148" t="s">
        <v>90</v>
      </c>
      <c r="CD148" t="s">
        <v>90</v>
      </c>
      <c r="CE148" t="s">
        <v>90</v>
      </c>
      <c r="CF148" t="s">
        <v>90</v>
      </c>
    </row>
    <row r="149" spans="1:84">
      <c r="A149">
        <v>41033</v>
      </c>
      <c r="B149" t="s">
        <v>110</v>
      </c>
      <c r="C149" t="s">
        <v>111</v>
      </c>
      <c r="D149">
        <v>257844</v>
      </c>
      <c r="E149" t="s">
        <v>108</v>
      </c>
      <c r="F149" t="s">
        <v>112</v>
      </c>
      <c r="G149">
        <v>3066</v>
      </c>
      <c r="H149" t="s">
        <v>116</v>
      </c>
      <c r="I149" t="s">
        <v>17</v>
      </c>
      <c r="J149" t="s">
        <v>108</v>
      </c>
      <c r="K149">
        <v>13499190</v>
      </c>
      <c r="L149" t="s">
        <v>18</v>
      </c>
      <c r="M149">
        <v>87508</v>
      </c>
      <c r="N149">
        <v>2</v>
      </c>
      <c r="O149">
        <v>27</v>
      </c>
      <c r="P149">
        <v>37</v>
      </c>
      <c r="Q149">
        <v>1</v>
      </c>
      <c r="R149">
        <v>-15.53</v>
      </c>
      <c r="S149">
        <v>-5.64</v>
      </c>
      <c r="T149">
        <v>0</v>
      </c>
      <c r="U149">
        <v>-9.93</v>
      </c>
      <c r="V149">
        <v>9.9600000000000009</v>
      </c>
      <c r="W149">
        <v>-15.53</v>
      </c>
      <c r="X149">
        <v>-5.64</v>
      </c>
      <c r="Y149">
        <v>-9.93</v>
      </c>
      <c r="Z149">
        <v>9.9600000000000009</v>
      </c>
      <c r="AA149">
        <v>36.602923076923076</v>
      </c>
      <c r="AB149">
        <v>-5.5197599999999998</v>
      </c>
      <c r="AC149">
        <v>43.236769230769227</v>
      </c>
      <c r="AD149">
        <v>10.835127272727274</v>
      </c>
      <c r="AF149">
        <v>0</v>
      </c>
      <c r="AG149" t="s">
        <v>90</v>
      </c>
      <c r="AH149" t="s">
        <v>90</v>
      </c>
      <c r="AI149" t="s">
        <v>90</v>
      </c>
      <c r="AJ149" t="s">
        <v>90</v>
      </c>
      <c r="AK149" t="s">
        <v>90</v>
      </c>
      <c r="AL149" t="s">
        <v>90</v>
      </c>
      <c r="AM149" t="s">
        <v>90</v>
      </c>
      <c r="AN149" t="s">
        <v>90</v>
      </c>
      <c r="AO149" t="s">
        <v>90</v>
      </c>
      <c r="AP149" t="s">
        <v>90</v>
      </c>
      <c r="AQ149">
        <v>72</v>
      </c>
      <c r="AR149" t="s">
        <v>90</v>
      </c>
      <c r="AS149">
        <v>1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  <c r="BF149" t="s">
        <v>90</v>
      </c>
      <c r="BG149" t="s">
        <v>90</v>
      </c>
      <c r="BH149" t="s">
        <v>90</v>
      </c>
      <c r="BK149" t="s">
        <v>90</v>
      </c>
      <c r="BL149" t="s">
        <v>90</v>
      </c>
      <c r="BM149" t="s">
        <v>90</v>
      </c>
      <c r="BN149" t="s">
        <v>90</v>
      </c>
      <c r="BO149">
        <v>0</v>
      </c>
      <c r="BP149" t="s">
        <v>90</v>
      </c>
      <c r="BQ149" t="s">
        <v>90</v>
      </c>
      <c r="BR149">
        <v>0.80295603089720746</v>
      </c>
      <c r="BS149" t="s">
        <v>90</v>
      </c>
      <c r="BT149" t="s">
        <v>90</v>
      </c>
      <c r="BU149" t="s">
        <v>90</v>
      </c>
      <c r="BV149" t="s">
        <v>90</v>
      </c>
      <c r="BW149" t="s">
        <v>90</v>
      </c>
      <c r="BX149" t="s">
        <v>90</v>
      </c>
      <c r="BY149" t="s">
        <v>90</v>
      </c>
      <c r="BZ149" t="s">
        <v>90</v>
      </c>
      <c r="CA149" t="s">
        <v>90</v>
      </c>
      <c r="CB149" t="s">
        <v>90</v>
      </c>
      <c r="CC149" t="s">
        <v>90</v>
      </c>
      <c r="CD149" t="s">
        <v>90</v>
      </c>
      <c r="CE149" t="s">
        <v>90</v>
      </c>
      <c r="CF149" t="s">
        <v>90</v>
      </c>
    </row>
    <row r="150" spans="1:84">
      <c r="A150">
        <v>41033</v>
      </c>
      <c r="B150" t="s">
        <v>110</v>
      </c>
      <c r="C150" t="s">
        <v>111</v>
      </c>
      <c r="D150">
        <v>257844</v>
      </c>
      <c r="E150" t="s">
        <v>108</v>
      </c>
      <c r="F150" t="s">
        <v>112</v>
      </c>
      <c r="G150">
        <v>54702</v>
      </c>
      <c r="H150" t="s">
        <v>119</v>
      </c>
      <c r="I150" t="s">
        <v>26</v>
      </c>
      <c r="J150" t="s">
        <v>108</v>
      </c>
      <c r="K150">
        <v>13499183</v>
      </c>
      <c r="L150" t="s">
        <v>99</v>
      </c>
      <c r="M150">
        <v>1118</v>
      </c>
      <c r="N150">
        <v>2</v>
      </c>
      <c r="O150">
        <v>27</v>
      </c>
      <c r="P150">
        <v>25</v>
      </c>
      <c r="Q150">
        <v>1</v>
      </c>
      <c r="R150">
        <v>23.84</v>
      </c>
      <c r="S150">
        <v>-15.61</v>
      </c>
      <c r="T150">
        <v>0</v>
      </c>
      <c r="U150">
        <v>37.119999999999997</v>
      </c>
      <c r="V150">
        <v>-4.93</v>
      </c>
      <c r="W150">
        <v>23.84</v>
      </c>
      <c r="X150">
        <v>-15.61</v>
      </c>
      <c r="Y150">
        <v>37.119999999999997</v>
      </c>
      <c r="Z150">
        <v>-4.93</v>
      </c>
      <c r="AA150">
        <v>83.241230769230768</v>
      </c>
      <c r="AB150">
        <v>-18.058999999999997</v>
      </c>
      <c r="AC150">
        <v>103.496</v>
      </c>
      <c r="AD150">
        <v>-4.71462</v>
      </c>
      <c r="AF150">
        <v>0</v>
      </c>
      <c r="AG150" t="s">
        <v>90</v>
      </c>
      <c r="AH150" t="s">
        <v>90</v>
      </c>
      <c r="AI150" t="s">
        <v>90</v>
      </c>
      <c r="AJ150" t="s">
        <v>90</v>
      </c>
      <c r="AK150" t="s">
        <v>90</v>
      </c>
      <c r="AL150" t="s">
        <v>90</v>
      </c>
      <c r="AM150" t="s">
        <v>90</v>
      </c>
      <c r="AN150" t="s">
        <v>90</v>
      </c>
      <c r="AO150" t="s">
        <v>90</v>
      </c>
      <c r="AP150" t="s">
        <v>90</v>
      </c>
      <c r="AQ150">
        <v>72</v>
      </c>
      <c r="AR150" t="s">
        <v>90</v>
      </c>
      <c r="AS150">
        <v>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  <c r="BF150" t="s">
        <v>90</v>
      </c>
      <c r="BG150" t="s">
        <v>90</v>
      </c>
      <c r="BH150" t="s">
        <v>90</v>
      </c>
      <c r="BK150" t="s">
        <v>90</v>
      </c>
      <c r="BL150" t="s">
        <v>90</v>
      </c>
      <c r="BM150" t="s">
        <v>90</v>
      </c>
      <c r="BN150" t="s">
        <v>90</v>
      </c>
      <c r="BO150">
        <v>0</v>
      </c>
      <c r="BP150" t="s">
        <v>90</v>
      </c>
      <c r="BQ150" t="s">
        <v>90</v>
      </c>
      <c r="BR150">
        <v>0.80295603089720746</v>
      </c>
      <c r="BS150" t="s">
        <v>90</v>
      </c>
      <c r="BT150" t="s">
        <v>90</v>
      </c>
      <c r="BU150" t="s">
        <v>90</v>
      </c>
      <c r="BV150" t="s">
        <v>90</v>
      </c>
      <c r="BW150" t="s">
        <v>90</v>
      </c>
      <c r="BX150" t="s">
        <v>90</v>
      </c>
      <c r="BY150" t="s">
        <v>90</v>
      </c>
      <c r="BZ150" t="s">
        <v>90</v>
      </c>
      <c r="CA150" t="s">
        <v>90</v>
      </c>
      <c r="CB150" t="s">
        <v>90</v>
      </c>
      <c r="CC150" t="s">
        <v>90</v>
      </c>
      <c r="CD150" t="s">
        <v>90</v>
      </c>
      <c r="CE150" t="s">
        <v>90</v>
      </c>
      <c r="CF150" t="s">
        <v>90</v>
      </c>
    </row>
    <row r="151" spans="1:84">
      <c r="A151">
        <v>41033</v>
      </c>
      <c r="B151" t="s">
        <v>110</v>
      </c>
      <c r="C151" t="s">
        <v>111</v>
      </c>
      <c r="D151">
        <v>257844</v>
      </c>
      <c r="E151" t="s">
        <v>108</v>
      </c>
      <c r="F151" t="s">
        <v>112</v>
      </c>
      <c r="G151">
        <v>63477</v>
      </c>
      <c r="H151" t="s">
        <v>128</v>
      </c>
      <c r="I151" t="s">
        <v>17</v>
      </c>
      <c r="J151" t="s">
        <v>108</v>
      </c>
      <c r="K151">
        <v>13499176</v>
      </c>
      <c r="L151" t="s">
        <v>18</v>
      </c>
      <c r="M151">
        <v>3436</v>
      </c>
      <c r="N151">
        <v>2</v>
      </c>
      <c r="O151">
        <v>27</v>
      </c>
      <c r="P151">
        <v>16</v>
      </c>
      <c r="Q151">
        <v>1</v>
      </c>
      <c r="R151">
        <v>18.23</v>
      </c>
      <c r="S151">
        <v>9.48</v>
      </c>
      <c r="T151">
        <v>0</v>
      </c>
      <c r="U151">
        <v>15.2</v>
      </c>
      <c r="V151">
        <v>3.84</v>
      </c>
      <c r="W151">
        <v>18.23</v>
      </c>
      <c r="X151">
        <v>9.48</v>
      </c>
      <c r="Y151">
        <v>15.2</v>
      </c>
      <c r="Z151">
        <v>3.84</v>
      </c>
      <c r="AA151">
        <v>76.595538461538467</v>
      </c>
      <c r="AB151">
        <v>10.340290909090909</v>
      </c>
      <c r="AC151">
        <v>73.00615384615385</v>
      </c>
      <c r="AD151">
        <v>4.5259636363636346</v>
      </c>
      <c r="AF151">
        <v>0</v>
      </c>
      <c r="AG151" t="s">
        <v>90</v>
      </c>
      <c r="AH151" t="s">
        <v>90</v>
      </c>
      <c r="AI151" t="s">
        <v>90</v>
      </c>
      <c r="AJ151" t="s">
        <v>90</v>
      </c>
      <c r="AK151" t="s">
        <v>90</v>
      </c>
      <c r="AL151" t="s">
        <v>90</v>
      </c>
      <c r="AM151" t="s">
        <v>90</v>
      </c>
      <c r="AN151" t="s">
        <v>90</v>
      </c>
      <c r="AO151" t="s">
        <v>90</v>
      </c>
      <c r="AP151" t="s">
        <v>90</v>
      </c>
      <c r="AQ151">
        <v>72</v>
      </c>
      <c r="AR151" t="s">
        <v>90</v>
      </c>
      <c r="AS151">
        <v>1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  <c r="BF151" t="s">
        <v>90</v>
      </c>
      <c r="BG151" t="s">
        <v>90</v>
      </c>
      <c r="BH151" t="s">
        <v>90</v>
      </c>
      <c r="BK151" t="s">
        <v>90</v>
      </c>
      <c r="BL151" t="s">
        <v>90</v>
      </c>
      <c r="BM151" t="s">
        <v>90</v>
      </c>
      <c r="BN151" t="s">
        <v>90</v>
      </c>
      <c r="BO151">
        <v>0</v>
      </c>
      <c r="BP151" t="s">
        <v>90</v>
      </c>
      <c r="BQ151" t="s">
        <v>90</v>
      </c>
      <c r="BR151">
        <v>0.80295603089720746</v>
      </c>
      <c r="BS151" t="s">
        <v>90</v>
      </c>
      <c r="BT151" t="s">
        <v>90</v>
      </c>
      <c r="BU151" t="s">
        <v>90</v>
      </c>
      <c r="BV151" t="s">
        <v>90</v>
      </c>
      <c r="BW151" t="s">
        <v>90</v>
      </c>
      <c r="BX151" t="s">
        <v>90</v>
      </c>
      <c r="BY151" t="s">
        <v>90</v>
      </c>
      <c r="BZ151" t="s">
        <v>90</v>
      </c>
      <c r="CA151" t="s">
        <v>90</v>
      </c>
      <c r="CB151" t="s">
        <v>90</v>
      </c>
      <c r="CC151" t="s">
        <v>90</v>
      </c>
      <c r="CD151" t="s">
        <v>90</v>
      </c>
      <c r="CE151" t="s">
        <v>90</v>
      </c>
      <c r="CF151" t="s">
        <v>90</v>
      </c>
    </row>
    <row r="152" spans="1:84">
      <c r="A152">
        <v>41033</v>
      </c>
      <c r="B152" t="s">
        <v>110</v>
      </c>
      <c r="C152" t="s">
        <v>111</v>
      </c>
      <c r="D152">
        <v>257844</v>
      </c>
      <c r="E152" t="s">
        <v>108</v>
      </c>
      <c r="F152" t="s">
        <v>112</v>
      </c>
      <c r="G152">
        <v>3436</v>
      </c>
      <c r="H152" t="s">
        <v>114</v>
      </c>
      <c r="I152" t="s">
        <v>17</v>
      </c>
      <c r="J152" t="s">
        <v>108</v>
      </c>
      <c r="K152">
        <v>13499160</v>
      </c>
      <c r="L152" t="s">
        <v>21</v>
      </c>
      <c r="N152">
        <v>2</v>
      </c>
      <c r="O152">
        <v>26</v>
      </c>
      <c r="P152">
        <v>41</v>
      </c>
      <c r="Q152">
        <v>1</v>
      </c>
      <c r="R152">
        <v>46.8</v>
      </c>
      <c r="S152">
        <v>23.8</v>
      </c>
      <c r="T152">
        <v>0</v>
      </c>
      <c r="U152">
        <v>41.76</v>
      </c>
      <c r="V152">
        <v>0.96</v>
      </c>
      <c r="W152">
        <v>46.8</v>
      </c>
      <c r="X152">
        <v>23.8</v>
      </c>
      <c r="Y152">
        <v>41.76</v>
      </c>
      <c r="Z152">
        <v>0.96</v>
      </c>
      <c r="AA152">
        <v>108.67058823529412</v>
      </c>
      <c r="AB152">
        <v>33.620000000000005</v>
      </c>
      <c r="AC152">
        <v>106.29882352941176</v>
      </c>
      <c r="AD152">
        <v>1.5267428571428572</v>
      </c>
      <c r="AF152">
        <v>0</v>
      </c>
      <c r="AG152" t="s">
        <v>90</v>
      </c>
      <c r="AH152" t="s">
        <v>90</v>
      </c>
      <c r="AI152" t="s">
        <v>90</v>
      </c>
      <c r="AJ152" t="s">
        <v>90</v>
      </c>
      <c r="AK152" t="s">
        <v>90</v>
      </c>
      <c r="AL152" t="s">
        <v>90</v>
      </c>
      <c r="AM152" t="s">
        <v>90</v>
      </c>
      <c r="AN152" t="s">
        <v>90</v>
      </c>
      <c r="AO152" t="s">
        <v>90</v>
      </c>
      <c r="AP152" t="s">
        <v>90</v>
      </c>
      <c r="AQ152">
        <v>71</v>
      </c>
      <c r="AR152" t="s">
        <v>90</v>
      </c>
      <c r="AS152">
        <v>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  <c r="BF152" t="s">
        <v>90</v>
      </c>
      <c r="BG152" t="s">
        <v>90</v>
      </c>
      <c r="BH152" t="s">
        <v>90</v>
      </c>
      <c r="BK152" t="s">
        <v>90</v>
      </c>
      <c r="BL152" t="s">
        <v>90</v>
      </c>
      <c r="BM152" t="s">
        <v>90</v>
      </c>
      <c r="BN152" t="s">
        <v>90</v>
      </c>
      <c r="BO152">
        <v>0</v>
      </c>
      <c r="BP152" t="s">
        <v>90</v>
      </c>
      <c r="BQ152" t="s">
        <v>90</v>
      </c>
      <c r="BR152">
        <v>0.80295603089720746</v>
      </c>
      <c r="BS152" t="s">
        <v>90</v>
      </c>
      <c r="BT152" t="s">
        <v>90</v>
      </c>
      <c r="BU152" t="s">
        <v>90</v>
      </c>
      <c r="BV152" t="s">
        <v>90</v>
      </c>
      <c r="BW152" t="s">
        <v>90</v>
      </c>
      <c r="BX152" t="s">
        <v>90</v>
      </c>
      <c r="BY152" t="s">
        <v>90</v>
      </c>
      <c r="BZ152" t="s">
        <v>90</v>
      </c>
      <c r="CA152">
        <v>3</v>
      </c>
      <c r="CB152" t="s">
        <v>90</v>
      </c>
      <c r="CC152" t="s">
        <v>90</v>
      </c>
      <c r="CD152" t="s">
        <v>90</v>
      </c>
      <c r="CE152" t="s">
        <v>90</v>
      </c>
      <c r="CF152" t="s">
        <v>90</v>
      </c>
    </row>
    <row r="153" spans="1:84">
      <c r="A153">
        <v>41033</v>
      </c>
      <c r="B153" t="s">
        <v>110</v>
      </c>
      <c r="C153" t="s">
        <v>111</v>
      </c>
      <c r="D153">
        <v>257844</v>
      </c>
      <c r="E153" t="s">
        <v>108</v>
      </c>
      <c r="F153" t="s">
        <v>112</v>
      </c>
      <c r="G153">
        <v>25962</v>
      </c>
      <c r="H153" t="s">
        <v>125</v>
      </c>
      <c r="I153" t="s">
        <v>26</v>
      </c>
      <c r="J153" t="s">
        <v>108</v>
      </c>
      <c r="K153">
        <v>13499255</v>
      </c>
      <c r="L153" t="s">
        <v>24</v>
      </c>
      <c r="N153">
        <v>2</v>
      </c>
      <c r="O153">
        <v>26</v>
      </c>
      <c r="P153">
        <v>20</v>
      </c>
      <c r="Q153">
        <v>1</v>
      </c>
      <c r="R153">
        <v>37.92</v>
      </c>
      <c r="S153">
        <v>-0.57999999999999996</v>
      </c>
      <c r="T153">
        <v>0</v>
      </c>
      <c r="U153">
        <v>44.64</v>
      </c>
      <c r="V153">
        <v>0.38</v>
      </c>
      <c r="W153">
        <v>37.92</v>
      </c>
      <c r="X153">
        <v>-0.57999999999999996</v>
      </c>
      <c r="Y153">
        <v>44.64</v>
      </c>
      <c r="Z153">
        <v>0.38</v>
      </c>
      <c r="AA153">
        <v>104.136</v>
      </c>
      <c r="AB153">
        <v>-8.3657142857143096E-2</v>
      </c>
      <c r="AC153">
        <v>107.65411764705883</v>
      </c>
      <c r="AD153">
        <v>0.9202285714285714</v>
      </c>
      <c r="AF153">
        <v>1</v>
      </c>
      <c r="AG153">
        <v>5.8640000000000043</v>
      </c>
      <c r="AH153">
        <v>3.7436571428571432</v>
      </c>
      <c r="AI153">
        <v>8.3657142857143096E-2</v>
      </c>
      <c r="AJ153">
        <v>3.576342857142857</v>
      </c>
      <c r="AK153">
        <v>6.9571161269067057</v>
      </c>
      <c r="AL153">
        <v>5.8645967054479602</v>
      </c>
      <c r="AM153">
        <v>6.8685314465201941</v>
      </c>
      <c r="AN153">
        <v>5.8645967054479602</v>
      </c>
      <c r="AO153">
        <v>3.576342857142857</v>
      </c>
      <c r="AP153">
        <v>63.932939457297067</v>
      </c>
      <c r="AQ153">
        <v>71</v>
      </c>
      <c r="AR153" t="e">
        <v>#REF!</v>
      </c>
      <c r="AS153">
        <v>0</v>
      </c>
      <c r="AV153" t="s">
        <v>90</v>
      </c>
      <c r="AW153" t="s">
        <v>90</v>
      </c>
      <c r="AX153" t="s">
        <v>90</v>
      </c>
      <c r="AY153" t="s">
        <v>83</v>
      </c>
      <c r="AZ153" t="s">
        <v>83</v>
      </c>
      <c r="BA153">
        <v>5.8168218819835529</v>
      </c>
      <c r="BB153" t="s">
        <v>90</v>
      </c>
      <c r="BC153" t="s">
        <v>90</v>
      </c>
      <c r="BD153" t="s">
        <v>90</v>
      </c>
      <c r="BE153" t="s">
        <v>90</v>
      </c>
      <c r="BF153" t="s">
        <v>90</v>
      </c>
      <c r="BG153">
        <v>1</v>
      </c>
      <c r="BH153" t="s">
        <v>90</v>
      </c>
      <c r="BK153">
        <v>4</v>
      </c>
      <c r="BL153">
        <v>20</v>
      </c>
      <c r="BM153">
        <v>48</v>
      </c>
      <c r="BN153">
        <v>0</v>
      </c>
      <c r="BO153">
        <v>0</v>
      </c>
      <c r="BP153">
        <v>22</v>
      </c>
      <c r="BQ153">
        <v>25</v>
      </c>
      <c r="BR153">
        <v>0.80295603089720746</v>
      </c>
      <c r="BS153">
        <v>0.6582681017612525</v>
      </c>
      <c r="BT153">
        <v>0.91827042660882141</v>
      </c>
      <c r="BV153" t="s">
        <v>90</v>
      </c>
      <c r="BW153">
        <v>1</v>
      </c>
      <c r="BX153">
        <v>1</v>
      </c>
      <c r="BY153">
        <v>0.99761755485893411</v>
      </c>
      <c r="BZ153">
        <v>0.97181074134199141</v>
      </c>
      <c r="CA153">
        <v>1</v>
      </c>
      <c r="CB153">
        <v>1</v>
      </c>
      <c r="CC153">
        <v>0.28384154509500598</v>
      </c>
      <c r="CD153">
        <v>0.15769153780035317</v>
      </c>
      <c r="CE153" t="s">
        <v>90</v>
      </c>
      <c r="CF153" t="s">
        <v>90</v>
      </c>
    </row>
    <row r="154" spans="1:84">
      <c r="A154">
        <v>41033</v>
      </c>
      <c r="B154" t="s">
        <v>110</v>
      </c>
      <c r="C154" t="s">
        <v>111</v>
      </c>
      <c r="D154">
        <v>257844</v>
      </c>
      <c r="E154" t="s">
        <v>108</v>
      </c>
      <c r="F154" t="s">
        <v>112</v>
      </c>
      <c r="G154">
        <v>3436</v>
      </c>
      <c r="H154" t="s">
        <v>114</v>
      </c>
      <c r="I154" t="s">
        <v>17</v>
      </c>
      <c r="J154" t="s">
        <v>108</v>
      </c>
      <c r="K154">
        <v>13499147</v>
      </c>
      <c r="L154" t="s">
        <v>21</v>
      </c>
      <c r="N154">
        <v>2</v>
      </c>
      <c r="O154">
        <v>26</v>
      </c>
      <c r="P154">
        <v>19</v>
      </c>
      <c r="Q154">
        <v>1</v>
      </c>
      <c r="R154">
        <v>47.28</v>
      </c>
      <c r="S154">
        <v>-22.85</v>
      </c>
      <c r="T154">
        <v>0</v>
      </c>
      <c r="U154">
        <v>41.52</v>
      </c>
      <c r="V154">
        <v>-1.1599999999999999</v>
      </c>
      <c r="W154">
        <v>47.28</v>
      </c>
      <c r="X154">
        <v>-22.85</v>
      </c>
      <c r="Y154">
        <v>41.52</v>
      </c>
      <c r="Z154">
        <v>-1.1599999999999999</v>
      </c>
      <c r="AA154">
        <v>108.89647058823529</v>
      </c>
      <c r="AB154">
        <v>-31.815000000000001</v>
      </c>
      <c r="AC154">
        <v>106.18588235294118</v>
      </c>
      <c r="AD154">
        <v>-0.69017142857142932</v>
      </c>
      <c r="AF154">
        <v>0</v>
      </c>
      <c r="AG154" t="s">
        <v>90</v>
      </c>
      <c r="AH154" t="s">
        <v>90</v>
      </c>
      <c r="AI154" t="s">
        <v>90</v>
      </c>
      <c r="AJ154" t="s">
        <v>90</v>
      </c>
      <c r="AK154" t="s">
        <v>90</v>
      </c>
      <c r="AL154" t="s">
        <v>90</v>
      </c>
      <c r="AM154" t="s">
        <v>90</v>
      </c>
      <c r="AN154" t="s">
        <v>90</v>
      </c>
      <c r="AO154" t="s">
        <v>90</v>
      </c>
      <c r="AP154" t="s">
        <v>90</v>
      </c>
      <c r="AQ154">
        <v>71</v>
      </c>
      <c r="AR154" t="s">
        <v>90</v>
      </c>
      <c r="AS154">
        <v>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  <c r="BF154" t="s">
        <v>90</v>
      </c>
      <c r="BG154" t="s">
        <v>90</v>
      </c>
      <c r="BH154" t="s">
        <v>90</v>
      </c>
      <c r="BK154" t="s">
        <v>90</v>
      </c>
      <c r="BL154" t="s">
        <v>90</v>
      </c>
      <c r="BM154" t="s">
        <v>90</v>
      </c>
      <c r="BN154" t="s">
        <v>90</v>
      </c>
      <c r="BO154">
        <v>0</v>
      </c>
      <c r="BP154" t="s">
        <v>90</v>
      </c>
      <c r="BQ154" t="s">
        <v>90</v>
      </c>
      <c r="BR154">
        <v>0.80295603089720746</v>
      </c>
      <c r="BS154" t="s">
        <v>90</v>
      </c>
      <c r="BT154" t="s">
        <v>90</v>
      </c>
      <c r="BU154" t="s">
        <v>90</v>
      </c>
      <c r="BV154" t="s">
        <v>90</v>
      </c>
      <c r="BW154" t="s">
        <v>90</v>
      </c>
      <c r="BX154" t="s">
        <v>90</v>
      </c>
      <c r="BY154" t="s">
        <v>90</v>
      </c>
      <c r="BZ154" t="s">
        <v>90</v>
      </c>
      <c r="CA154">
        <v>1</v>
      </c>
      <c r="CB154" t="s">
        <v>90</v>
      </c>
      <c r="CC154" t="s">
        <v>90</v>
      </c>
      <c r="CD154" t="s">
        <v>90</v>
      </c>
      <c r="CE154" t="s">
        <v>90</v>
      </c>
      <c r="CF154" t="s">
        <v>90</v>
      </c>
    </row>
    <row r="155" spans="1:84">
      <c r="A155">
        <v>41033</v>
      </c>
      <c r="B155" t="s">
        <v>110</v>
      </c>
      <c r="C155" t="s">
        <v>111</v>
      </c>
      <c r="D155">
        <v>257844</v>
      </c>
      <c r="E155" t="s">
        <v>108</v>
      </c>
      <c r="F155" t="s">
        <v>112</v>
      </c>
      <c r="G155">
        <v>25962</v>
      </c>
      <c r="H155" t="s">
        <v>125</v>
      </c>
      <c r="I155" t="s">
        <v>26</v>
      </c>
      <c r="J155" t="s">
        <v>108</v>
      </c>
      <c r="K155">
        <v>13499135</v>
      </c>
      <c r="L155" t="s">
        <v>24</v>
      </c>
      <c r="N155">
        <v>2</v>
      </c>
      <c r="O155">
        <v>25</v>
      </c>
      <c r="P155">
        <v>32</v>
      </c>
      <c r="Q155">
        <v>1</v>
      </c>
      <c r="R155">
        <v>37.200000000000003</v>
      </c>
      <c r="S155">
        <v>-0.57999999999999996</v>
      </c>
      <c r="T155">
        <v>0</v>
      </c>
      <c r="U155">
        <v>46.56</v>
      </c>
      <c r="V155">
        <v>-1.73</v>
      </c>
      <c r="W155">
        <v>37.200000000000003</v>
      </c>
      <c r="X155">
        <v>-0.57999999999999996</v>
      </c>
      <c r="Y155">
        <v>46.56</v>
      </c>
      <c r="Z155">
        <v>-1.73</v>
      </c>
      <c r="AA155">
        <v>103.56</v>
      </c>
      <c r="AB155">
        <v>-8.3657142857143096E-2</v>
      </c>
      <c r="AC155">
        <v>108.55764705882353</v>
      </c>
      <c r="AD155">
        <v>-1.2862285714285724</v>
      </c>
      <c r="AF155">
        <v>1</v>
      </c>
      <c r="AG155">
        <v>6.4399999999999977</v>
      </c>
      <c r="AH155">
        <v>3.7436571428571432</v>
      </c>
      <c r="AI155">
        <v>8.3657142857143096E-2</v>
      </c>
      <c r="AJ155">
        <v>3.576342857142857</v>
      </c>
      <c r="AK155">
        <v>7.4490649616757461</v>
      </c>
      <c r="AL155">
        <v>6.4405433402431962</v>
      </c>
      <c r="AM155">
        <v>7.3663985930600244</v>
      </c>
      <c r="AN155">
        <v>6.4405433402431962</v>
      </c>
      <c r="AO155">
        <v>3.576342857142857</v>
      </c>
      <c r="AP155">
        <v>59.214850885945197</v>
      </c>
      <c r="AQ155">
        <v>70</v>
      </c>
      <c r="AR155" t="s">
        <v>90</v>
      </c>
      <c r="AS155">
        <v>0</v>
      </c>
      <c r="AV155" t="s">
        <v>90</v>
      </c>
      <c r="AW155" t="s">
        <v>90</v>
      </c>
      <c r="AX155" t="s">
        <v>90</v>
      </c>
      <c r="AY155" t="s">
        <v>118</v>
      </c>
      <c r="AZ155" t="s">
        <v>88</v>
      </c>
      <c r="BA155">
        <v>5.5688774097115479</v>
      </c>
      <c r="BB155" t="s">
        <v>90</v>
      </c>
      <c r="BC155" t="s">
        <v>90</v>
      </c>
      <c r="BD155" t="s">
        <v>90</v>
      </c>
      <c r="BE155" t="s">
        <v>90</v>
      </c>
      <c r="BF155" t="s">
        <v>90</v>
      </c>
      <c r="BG155" t="s">
        <v>90</v>
      </c>
      <c r="BH155" t="s">
        <v>90</v>
      </c>
      <c r="BK155">
        <v>4</v>
      </c>
      <c r="BL155">
        <v>20</v>
      </c>
      <c r="BM155">
        <v>277</v>
      </c>
      <c r="BN155">
        <v>0</v>
      </c>
      <c r="BO155">
        <v>0</v>
      </c>
      <c r="BP155">
        <v>21</v>
      </c>
      <c r="BQ155">
        <v>24</v>
      </c>
      <c r="BR155">
        <v>0.80295603089720746</v>
      </c>
      <c r="BS155">
        <v>1.2206122688179892</v>
      </c>
      <c r="BT155">
        <v>0.91827042660882141</v>
      </c>
      <c r="BU155">
        <v>1</v>
      </c>
      <c r="BV155" t="s">
        <v>90</v>
      </c>
      <c r="BW155">
        <v>1</v>
      </c>
      <c r="BX155">
        <v>1</v>
      </c>
      <c r="BY155">
        <v>0.99761755485893411</v>
      </c>
      <c r="BZ155">
        <v>0.97181074134199141</v>
      </c>
      <c r="CA155">
        <v>1</v>
      </c>
      <c r="CB155">
        <v>1</v>
      </c>
      <c r="CC155">
        <v>0.29721775890657909</v>
      </c>
      <c r="CD155">
        <v>0.2689386614507086</v>
      </c>
      <c r="CE155" t="s">
        <v>90</v>
      </c>
      <c r="CF155" t="s">
        <v>90</v>
      </c>
    </row>
    <row r="156" spans="1:84">
      <c r="A156">
        <v>41033</v>
      </c>
      <c r="B156" t="s">
        <v>110</v>
      </c>
      <c r="C156" t="s">
        <v>111</v>
      </c>
      <c r="D156">
        <v>257844</v>
      </c>
      <c r="E156" t="s">
        <v>108</v>
      </c>
      <c r="F156" t="s">
        <v>112</v>
      </c>
      <c r="G156">
        <v>69267</v>
      </c>
      <c r="H156" t="s">
        <v>134</v>
      </c>
      <c r="I156" t="s">
        <v>97</v>
      </c>
      <c r="J156" t="s">
        <v>112</v>
      </c>
      <c r="K156">
        <v>13499124</v>
      </c>
      <c r="L156" t="s">
        <v>18</v>
      </c>
      <c r="M156">
        <v>106022</v>
      </c>
      <c r="N156">
        <v>2</v>
      </c>
      <c r="O156">
        <v>25</v>
      </c>
      <c r="P156">
        <v>20</v>
      </c>
      <c r="Q156">
        <v>1</v>
      </c>
      <c r="R156">
        <v>14.07</v>
      </c>
      <c r="S156">
        <v>0.35</v>
      </c>
      <c r="T156">
        <v>0</v>
      </c>
      <c r="U156">
        <v>14.88</v>
      </c>
      <c r="V156">
        <v>21.84</v>
      </c>
      <c r="W156">
        <v>-14.07</v>
      </c>
      <c r="X156">
        <v>-0.35</v>
      </c>
      <c r="Y156">
        <v>-14.88</v>
      </c>
      <c r="Z156">
        <v>-21.84</v>
      </c>
      <c r="AA156">
        <v>38.33246153846153</v>
      </c>
      <c r="AB156">
        <v>0.15685714285714258</v>
      </c>
      <c r="AC156">
        <v>37.372923076923072</v>
      </c>
      <c r="AD156">
        <v>-29.896000000000001</v>
      </c>
      <c r="AF156">
        <v>0</v>
      </c>
      <c r="AG156" t="s">
        <v>90</v>
      </c>
      <c r="AH156" t="s">
        <v>90</v>
      </c>
      <c r="AI156" t="s">
        <v>90</v>
      </c>
      <c r="AJ156" t="s">
        <v>90</v>
      </c>
      <c r="AK156" t="s">
        <v>90</v>
      </c>
      <c r="AL156" t="s">
        <v>90</v>
      </c>
      <c r="AM156" t="s">
        <v>90</v>
      </c>
      <c r="AN156" t="s">
        <v>90</v>
      </c>
      <c r="AO156" t="s">
        <v>90</v>
      </c>
      <c r="AP156" t="s">
        <v>90</v>
      </c>
      <c r="AQ156">
        <v>70</v>
      </c>
      <c r="AR156" t="s">
        <v>90</v>
      </c>
      <c r="AS156">
        <v>1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  <c r="BF156" t="s">
        <v>90</v>
      </c>
      <c r="BG156" t="s">
        <v>90</v>
      </c>
      <c r="BH156" t="s">
        <v>90</v>
      </c>
      <c r="BK156" t="s">
        <v>90</v>
      </c>
      <c r="BL156" t="s">
        <v>90</v>
      </c>
      <c r="BM156" t="s">
        <v>90</v>
      </c>
      <c r="BN156" t="s">
        <v>90</v>
      </c>
      <c r="BO156">
        <v>0</v>
      </c>
      <c r="BP156" t="s">
        <v>90</v>
      </c>
      <c r="BQ156" t="s">
        <v>90</v>
      </c>
      <c r="BR156">
        <v>0.80295603089720746</v>
      </c>
      <c r="BS156" t="s">
        <v>90</v>
      </c>
      <c r="BT156" t="s">
        <v>90</v>
      </c>
      <c r="BU156" t="s">
        <v>90</v>
      </c>
      <c r="BV156" t="s">
        <v>90</v>
      </c>
      <c r="BW156" t="s">
        <v>90</v>
      </c>
      <c r="BX156" t="s">
        <v>90</v>
      </c>
      <c r="BY156" t="s">
        <v>90</v>
      </c>
      <c r="BZ156" t="s">
        <v>90</v>
      </c>
      <c r="CA156" t="s">
        <v>90</v>
      </c>
      <c r="CB156" t="s">
        <v>90</v>
      </c>
      <c r="CC156" t="s">
        <v>90</v>
      </c>
      <c r="CD156" t="s">
        <v>90</v>
      </c>
      <c r="CE156" t="s">
        <v>90</v>
      </c>
      <c r="CF156" t="s">
        <v>90</v>
      </c>
    </row>
    <row r="157" spans="1:84">
      <c r="A157">
        <v>41033</v>
      </c>
      <c r="B157" t="s">
        <v>110</v>
      </c>
      <c r="C157" t="s">
        <v>111</v>
      </c>
      <c r="D157">
        <v>257844</v>
      </c>
      <c r="E157" t="s">
        <v>108</v>
      </c>
      <c r="F157" t="s">
        <v>112</v>
      </c>
      <c r="G157">
        <v>8725</v>
      </c>
      <c r="H157" t="s">
        <v>102</v>
      </c>
      <c r="I157" t="s">
        <v>17</v>
      </c>
      <c r="J157" t="s">
        <v>108</v>
      </c>
      <c r="K157">
        <v>13499116</v>
      </c>
      <c r="L157" t="s">
        <v>99</v>
      </c>
      <c r="M157">
        <v>3436</v>
      </c>
      <c r="N157">
        <v>2</v>
      </c>
      <c r="O157">
        <v>25</v>
      </c>
      <c r="P157">
        <v>14</v>
      </c>
      <c r="Q157">
        <v>1</v>
      </c>
      <c r="R157">
        <v>19.2</v>
      </c>
      <c r="S157">
        <v>-8.64</v>
      </c>
      <c r="T157">
        <v>0</v>
      </c>
      <c r="U157">
        <v>20.149999999999999</v>
      </c>
      <c r="V157">
        <v>1.19</v>
      </c>
      <c r="W157">
        <v>19.2</v>
      </c>
      <c r="X157">
        <v>-8.64</v>
      </c>
      <c r="Y157">
        <v>20.149999999999999</v>
      </c>
      <c r="Z157">
        <v>1.19</v>
      </c>
      <c r="AA157">
        <v>77.744615384615386</v>
      </c>
      <c r="AB157">
        <v>-8.921759999999999</v>
      </c>
      <c r="AC157">
        <v>78.87</v>
      </c>
      <c r="AD157">
        <v>1.7672571428571429</v>
      </c>
      <c r="AF157">
        <v>0</v>
      </c>
      <c r="AG157" t="s">
        <v>90</v>
      </c>
      <c r="AH157" t="s">
        <v>90</v>
      </c>
      <c r="AI157" t="s">
        <v>90</v>
      </c>
      <c r="AJ157" t="s">
        <v>90</v>
      </c>
      <c r="AK157" t="s">
        <v>90</v>
      </c>
      <c r="AL157" t="s">
        <v>90</v>
      </c>
      <c r="AM157" t="s">
        <v>90</v>
      </c>
      <c r="AN157" t="s">
        <v>90</v>
      </c>
      <c r="AO157" t="s">
        <v>90</v>
      </c>
      <c r="AP157" t="s">
        <v>90</v>
      </c>
      <c r="AQ157">
        <v>70</v>
      </c>
      <c r="AR157" t="s">
        <v>90</v>
      </c>
      <c r="AS157">
        <v>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  <c r="BF157" t="s">
        <v>90</v>
      </c>
      <c r="BG157" t="s">
        <v>90</v>
      </c>
      <c r="BH157" t="s">
        <v>90</v>
      </c>
      <c r="BK157" t="s">
        <v>90</v>
      </c>
      <c r="BL157" t="s">
        <v>90</v>
      </c>
      <c r="BM157" t="s">
        <v>90</v>
      </c>
      <c r="BN157" t="s">
        <v>90</v>
      </c>
      <c r="BO157">
        <v>0</v>
      </c>
      <c r="BP157" t="s">
        <v>90</v>
      </c>
      <c r="BQ157" t="s">
        <v>90</v>
      </c>
      <c r="BR157">
        <v>0.80295603089720746</v>
      </c>
      <c r="BS157" t="s">
        <v>90</v>
      </c>
      <c r="BT157" t="s">
        <v>90</v>
      </c>
      <c r="BU157" t="s">
        <v>90</v>
      </c>
      <c r="BV157" t="s">
        <v>90</v>
      </c>
      <c r="BW157" t="s">
        <v>90</v>
      </c>
      <c r="BX157" t="s">
        <v>90</v>
      </c>
      <c r="BY157" t="s">
        <v>90</v>
      </c>
      <c r="BZ157" t="s">
        <v>90</v>
      </c>
      <c r="CA157" t="s">
        <v>90</v>
      </c>
      <c r="CB157" t="s">
        <v>90</v>
      </c>
      <c r="CC157" t="s">
        <v>90</v>
      </c>
      <c r="CD157" t="s">
        <v>90</v>
      </c>
      <c r="CE157" t="s">
        <v>90</v>
      </c>
      <c r="CF157" t="s">
        <v>90</v>
      </c>
    </row>
    <row r="158" spans="1:84">
      <c r="A158">
        <v>41033</v>
      </c>
      <c r="B158" t="s">
        <v>110</v>
      </c>
      <c r="C158" t="s">
        <v>111</v>
      </c>
      <c r="D158">
        <v>257844</v>
      </c>
      <c r="E158" t="s">
        <v>108</v>
      </c>
      <c r="F158" t="s">
        <v>112</v>
      </c>
      <c r="G158">
        <v>45469</v>
      </c>
      <c r="H158" t="s">
        <v>122</v>
      </c>
      <c r="I158" t="s">
        <v>97</v>
      </c>
      <c r="J158" t="s">
        <v>112</v>
      </c>
      <c r="K158">
        <v>13499119</v>
      </c>
      <c r="L158" t="s">
        <v>18</v>
      </c>
      <c r="M158">
        <v>69267</v>
      </c>
      <c r="N158">
        <v>2</v>
      </c>
      <c r="O158">
        <v>25</v>
      </c>
      <c r="P158">
        <v>14</v>
      </c>
      <c r="Q158">
        <v>1</v>
      </c>
      <c r="R158">
        <v>21.59</v>
      </c>
      <c r="S158">
        <v>-5.16</v>
      </c>
      <c r="T158">
        <v>0</v>
      </c>
      <c r="U158">
        <v>13.75</v>
      </c>
      <c r="V158">
        <v>0.83</v>
      </c>
      <c r="W158">
        <v>-21.59</v>
      </c>
      <c r="X158">
        <v>5.16</v>
      </c>
      <c r="Y158">
        <v>-13.75</v>
      </c>
      <c r="Z158">
        <v>-0.83</v>
      </c>
      <c r="AA158">
        <v>29.424153846153843</v>
      </c>
      <c r="AB158">
        <v>5.8867636363636358</v>
      </c>
      <c r="AC158">
        <v>38.711538461538453</v>
      </c>
      <c r="AD158">
        <v>-0.34508571428571422</v>
      </c>
      <c r="AF158">
        <v>0</v>
      </c>
      <c r="AG158" t="s">
        <v>90</v>
      </c>
      <c r="AH158" t="s">
        <v>90</v>
      </c>
      <c r="AI158" t="s">
        <v>90</v>
      </c>
      <c r="AJ158" t="s">
        <v>90</v>
      </c>
      <c r="AK158" t="s">
        <v>90</v>
      </c>
      <c r="AL158" t="s">
        <v>90</v>
      </c>
      <c r="AM158" t="s">
        <v>90</v>
      </c>
      <c r="AN158" t="s">
        <v>90</v>
      </c>
      <c r="AO158" t="s">
        <v>90</v>
      </c>
      <c r="AP158" t="s">
        <v>90</v>
      </c>
      <c r="AQ158">
        <v>70</v>
      </c>
      <c r="AR158" t="s">
        <v>90</v>
      </c>
      <c r="AS158">
        <v>1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  <c r="BF158" t="s">
        <v>90</v>
      </c>
      <c r="BG158" t="s">
        <v>90</v>
      </c>
      <c r="BH158" t="s">
        <v>90</v>
      </c>
      <c r="BK158" t="s">
        <v>90</v>
      </c>
      <c r="BL158" t="s">
        <v>90</v>
      </c>
      <c r="BM158" t="s">
        <v>90</v>
      </c>
      <c r="BN158" t="s">
        <v>90</v>
      </c>
      <c r="BO158">
        <v>0</v>
      </c>
      <c r="BP158" t="s">
        <v>90</v>
      </c>
      <c r="BQ158" t="s">
        <v>90</v>
      </c>
      <c r="BR158">
        <v>0.80295603089720746</v>
      </c>
      <c r="BS158" t="s">
        <v>90</v>
      </c>
      <c r="BT158" t="s">
        <v>90</v>
      </c>
      <c r="BU158" t="s">
        <v>90</v>
      </c>
      <c r="BV158" t="s">
        <v>90</v>
      </c>
      <c r="BW158" t="s">
        <v>90</v>
      </c>
      <c r="BX158" t="s">
        <v>90</v>
      </c>
      <c r="BY158" t="s">
        <v>90</v>
      </c>
      <c r="BZ158" t="s">
        <v>90</v>
      </c>
      <c r="CA158" t="s">
        <v>90</v>
      </c>
      <c r="CB158" t="s">
        <v>90</v>
      </c>
      <c r="CC158" t="s">
        <v>90</v>
      </c>
      <c r="CD158" t="s">
        <v>90</v>
      </c>
      <c r="CE158" t="s">
        <v>90</v>
      </c>
      <c r="CF158" t="s">
        <v>90</v>
      </c>
    </row>
    <row r="159" spans="1:84">
      <c r="A159">
        <v>41033</v>
      </c>
      <c r="B159" t="s">
        <v>110</v>
      </c>
      <c r="C159" t="s">
        <v>111</v>
      </c>
      <c r="D159">
        <v>257844</v>
      </c>
      <c r="E159" t="s">
        <v>108</v>
      </c>
      <c r="F159" t="s">
        <v>112</v>
      </c>
      <c r="G159">
        <v>3436</v>
      </c>
      <c r="H159" t="s">
        <v>114</v>
      </c>
      <c r="I159" t="s">
        <v>17</v>
      </c>
      <c r="J159" t="s">
        <v>108</v>
      </c>
      <c r="K159">
        <v>13499115</v>
      </c>
      <c r="L159" t="s">
        <v>18</v>
      </c>
      <c r="M159">
        <v>8725</v>
      </c>
      <c r="N159">
        <v>2</v>
      </c>
      <c r="O159">
        <v>25</v>
      </c>
      <c r="P159">
        <v>13</v>
      </c>
      <c r="Q159">
        <v>1</v>
      </c>
      <c r="R159">
        <v>24.15</v>
      </c>
      <c r="S159">
        <v>-0.36</v>
      </c>
      <c r="T159">
        <v>0</v>
      </c>
      <c r="U159">
        <v>20</v>
      </c>
      <c r="V159">
        <v>-8.89</v>
      </c>
      <c r="W159">
        <v>24.15</v>
      </c>
      <c r="X159">
        <v>-0.36</v>
      </c>
      <c r="Y159">
        <v>20</v>
      </c>
      <c r="Z159">
        <v>-8.89</v>
      </c>
      <c r="AA159">
        <v>83.60846153846154</v>
      </c>
      <c r="AB159">
        <v>0.14639999999999986</v>
      </c>
      <c r="AC159">
        <v>78.692307692307693</v>
      </c>
      <c r="AD159">
        <v>-9.2052599999999991</v>
      </c>
      <c r="AF159">
        <v>0</v>
      </c>
      <c r="AG159" t="s">
        <v>90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>
        <v>70</v>
      </c>
      <c r="AR159" t="s">
        <v>90</v>
      </c>
      <c r="AS159">
        <v>5</v>
      </c>
      <c r="AV159">
        <v>47.384615384615387</v>
      </c>
      <c r="AW159">
        <v>24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  <c r="BF159" t="s">
        <v>90</v>
      </c>
      <c r="BG159" t="s">
        <v>90</v>
      </c>
      <c r="BH159" t="s">
        <v>90</v>
      </c>
      <c r="BK159" t="s">
        <v>90</v>
      </c>
      <c r="BL159" t="s">
        <v>90</v>
      </c>
      <c r="BM159" t="s">
        <v>90</v>
      </c>
      <c r="BN159" t="s">
        <v>90</v>
      </c>
      <c r="BO159">
        <v>0</v>
      </c>
      <c r="BP159" t="s">
        <v>90</v>
      </c>
      <c r="BQ159" t="s">
        <v>90</v>
      </c>
      <c r="BR159">
        <v>0.80295603089720746</v>
      </c>
      <c r="BS159" t="s">
        <v>90</v>
      </c>
      <c r="BT159" t="s">
        <v>90</v>
      </c>
      <c r="BU159" t="s">
        <v>90</v>
      </c>
      <c r="BV159" t="s">
        <v>90</v>
      </c>
      <c r="BW159" t="s">
        <v>90</v>
      </c>
      <c r="BX159" t="s">
        <v>90</v>
      </c>
      <c r="BY159" t="s">
        <v>90</v>
      </c>
      <c r="BZ159" t="s">
        <v>90</v>
      </c>
      <c r="CA159" t="s">
        <v>90</v>
      </c>
      <c r="CB159" t="s">
        <v>90</v>
      </c>
      <c r="CC159" t="s">
        <v>90</v>
      </c>
      <c r="CD159" t="s">
        <v>90</v>
      </c>
      <c r="CE159" t="s">
        <v>90</v>
      </c>
      <c r="CF159" t="s">
        <v>90</v>
      </c>
    </row>
    <row r="160" spans="1:84">
      <c r="A160">
        <v>41033</v>
      </c>
      <c r="B160" t="s">
        <v>110</v>
      </c>
      <c r="C160" t="s">
        <v>111</v>
      </c>
      <c r="D160">
        <v>257844</v>
      </c>
      <c r="E160" t="s">
        <v>108</v>
      </c>
      <c r="F160" t="s">
        <v>112</v>
      </c>
      <c r="G160">
        <v>63477</v>
      </c>
      <c r="H160" t="s">
        <v>128</v>
      </c>
      <c r="I160" t="s">
        <v>17</v>
      </c>
      <c r="J160" t="s">
        <v>108</v>
      </c>
      <c r="K160">
        <v>13499113</v>
      </c>
      <c r="L160" t="s">
        <v>18</v>
      </c>
      <c r="M160">
        <v>3436</v>
      </c>
      <c r="N160">
        <v>2</v>
      </c>
      <c r="O160">
        <v>25</v>
      </c>
      <c r="P160">
        <v>9</v>
      </c>
      <c r="Q160">
        <v>1</v>
      </c>
      <c r="R160">
        <v>16.149999999999999</v>
      </c>
      <c r="S160">
        <v>9.9600000000000009</v>
      </c>
      <c r="T160">
        <v>0</v>
      </c>
      <c r="U160">
        <v>26.08</v>
      </c>
      <c r="V160">
        <v>2.0299999999999998</v>
      </c>
      <c r="W160">
        <v>16.149999999999999</v>
      </c>
      <c r="X160">
        <v>9.9600000000000009</v>
      </c>
      <c r="Y160">
        <v>26.08</v>
      </c>
      <c r="Z160">
        <v>2.0299999999999998</v>
      </c>
      <c r="AA160">
        <v>74.131538461538454</v>
      </c>
      <c r="AB160">
        <v>10.835127272727274</v>
      </c>
      <c r="AC160">
        <v>85.894769230769228</v>
      </c>
      <c r="AD160">
        <v>2.6456571428571429</v>
      </c>
      <c r="AF160">
        <v>0</v>
      </c>
      <c r="AG160" t="s">
        <v>90</v>
      </c>
      <c r="AH160" t="s">
        <v>90</v>
      </c>
      <c r="AI160" t="s">
        <v>90</v>
      </c>
      <c r="AJ160" t="s">
        <v>90</v>
      </c>
      <c r="AK160" t="s">
        <v>90</v>
      </c>
      <c r="AL160" t="s">
        <v>90</v>
      </c>
      <c r="AM160" t="s">
        <v>90</v>
      </c>
      <c r="AN160" t="s">
        <v>90</v>
      </c>
      <c r="AO160" t="s">
        <v>90</v>
      </c>
      <c r="AP160" t="s">
        <v>90</v>
      </c>
      <c r="AQ160">
        <v>70</v>
      </c>
      <c r="AR160" t="s">
        <v>90</v>
      </c>
      <c r="AS160">
        <v>4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  <c r="BF160" t="s">
        <v>90</v>
      </c>
      <c r="BG160" t="s">
        <v>90</v>
      </c>
      <c r="BH160" t="s">
        <v>90</v>
      </c>
      <c r="BK160" t="s">
        <v>90</v>
      </c>
      <c r="BL160" t="s">
        <v>90</v>
      </c>
      <c r="BM160" t="s">
        <v>90</v>
      </c>
      <c r="BN160" t="s">
        <v>90</v>
      </c>
      <c r="BO160">
        <v>0</v>
      </c>
      <c r="BP160" t="s">
        <v>90</v>
      </c>
      <c r="BQ160" t="s">
        <v>90</v>
      </c>
      <c r="BR160">
        <v>0.80295603089720746</v>
      </c>
      <c r="BS160" t="s">
        <v>90</v>
      </c>
      <c r="BT160" t="s">
        <v>90</v>
      </c>
      <c r="BU160" t="s">
        <v>90</v>
      </c>
      <c r="BV160" t="s">
        <v>90</v>
      </c>
      <c r="BW160" t="s">
        <v>90</v>
      </c>
      <c r="BX160" t="s">
        <v>90</v>
      </c>
      <c r="BY160" t="s">
        <v>90</v>
      </c>
      <c r="BZ160" t="s">
        <v>90</v>
      </c>
      <c r="CA160" t="s">
        <v>90</v>
      </c>
      <c r="CB160" t="s">
        <v>90</v>
      </c>
      <c r="CC160" t="s">
        <v>90</v>
      </c>
      <c r="CD160" t="s">
        <v>90</v>
      </c>
      <c r="CE160" t="s">
        <v>90</v>
      </c>
      <c r="CF160" t="s">
        <v>90</v>
      </c>
    </row>
    <row r="161" spans="1:84">
      <c r="A161">
        <v>41033</v>
      </c>
      <c r="B161" t="s">
        <v>110</v>
      </c>
      <c r="C161" t="s">
        <v>111</v>
      </c>
      <c r="D161">
        <v>257844</v>
      </c>
      <c r="E161" t="s">
        <v>108</v>
      </c>
      <c r="F161" t="s">
        <v>112</v>
      </c>
      <c r="G161">
        <v>63477</v>
      </c>
      <c r="H161" t="s">
        <v>128</v>
      </c>
      <c r="I161" t="s">
        <v>17</v>
      </c>
      <c r="J161" t="s">
        <v>108</v>
      </c>
      <c r="K161">
        <v>13499110</v>
      </c>
      <c r="L161" t="s">
        <v>18</v>
      </c>
      <c r="M161">
        <v>46432</v>
      </c>
      <c r="N161">
        <v>2</v>
      </c>
      <c r="O161">
        <v>25</v>
      </c>
      <c r="P161">
        <v>1</v>
      </c>
      <c r="Q161">
        <v>1</v>
      </c>
      <c r="R161">
        <v>24.31</v>
      </c>
      <c r="S161">
        <v>19.440000000000001</v>
      </c>
      <c r="T161">
        <v>0</v>
      </c>
      <c r="U161">
        <v>12.79</v>
      </c>
      <c r="V161">
        <v>17.28</v>
      </c>
      <c r="W161">
        <v>24.31</v>
      </c>
      <c r="X161">
        <v>19.440000000000001</v>
      </c>
      <c r="Y161">
        <v>12.79</v>
      </c>
      <c r="Z161">
        <v>17.28</v>
      </c>
      <c r="AA161">
        <v>83.798000000000002</v>
      </c>
      <c r="AB161">
        <v>25.336000000000002</v>
      </c>
      <c r="AC161">
        <v>70.151230769230764</v>
      </c>
      <c r="AD161">
        <v>21.232000000000003</v>
      </c>
      <c r="AF161">
        <v>0</v>
      </c>
      <c r="AG161" t="s">
        <v>90</v>
      </c>
      <c r="AH161" t="s">
        <v>90</v>
      </c>
      <c r="AI161" t="s">
        <v>90</v>
      </c>
      <c r="AJ161" t="s">
        <v>90</v>
      </c>
      <c r="AK161" t="s">
        <v>90</v>
      </c>
      <c r="AL161" t="s">
        <v>90</v>
      </c>
      <c r="AM161" t="s">
        <v>90</v>
      </c>
      <c r="AN161" t="s">
        <v>90</v>
      </c>
      <c r="AO161" t="s">
        <v>90</v>
      </c>
      <c r="AP161" t="s">
        <v>90</v>
      </c>
      <c r="AQ161">
        <v>70</v>
      </c>
      <c r="AR161" t="s">
        <v>90</v>
      </c>
      <c r="AS161">
        <v>3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  <c r="BF161" t="s">
        <v>90</v>
      </c>
      <c r="BG161" t="s">
        <v>90</v>
      </c>
      <c r="BH161" t="s">
        <v>90</v>
      </c>
      <c r="BK161" t="s">
        <v>90</v>
      </c>
      <c r="BL161" t="s">
        <v>90</v>
      </c>
      <c r="BM161" t="s">
        <v>90</v>
      </c>
      <c r="BN161" t="s">
        <v>90</v>
      </c>
      <c r="BO161">
        <v>0</v>
      </c>
      <c r="BP161" t="s">
        <v>90</v>
      </c>
      <c r="BQ161" t="s">
        <v>90</v>
      </c>
      <c r="BR161">
        <v>0.80295603089720746</v>
      </c>
      <c r="BS161" t="s">
        <v>90</v>
      </c>
      <c r="BT161" t="s">
        <v>90</v>
      </c>
      <c r="BU161" t="s">
        <v>90</v>
      </c>
      <c r="BV161" t="s">
        <v>90</v>
      </c>
      <c r="BW161" t="s">
        <v>90</v>
      </c>
      <c r="BX161" t="s">
        <v>90</v>
      </c>
      <c r="BY161" t="s">
        <v>90</v>
      </c>
      <c r="BZ161" t="s">
        <v>90</v>
      </c>
      <c r="CA161" t="s">
        <v>90</v>
      </c>
      <c r="CB161" t="s">
        <v>90</v>
      </c>
      <c r="CC161" t="s">
        <v>90</v>
      </c>
      <c r="CD161" t="s">
        <v>90</v>
      </c>
      <c r="CE161" t="s">
        <v>90</v>
      </c>
      <c r="CF161" t="s">
        <v>90</v>
      </c>
    </row>
    <row r="162" spans="1:84">
      <c r="A162">
        <v>41033</v>
      </c>
      <c r="B162" t="s">
        <v>110</v>
      </c>
      <c r="C162" t="s">
        <v>111</v>
      </c>
      <c r="D162">
        <v>257844</v>
      </c>
      <c r="E162" t="s">
        <v>108</v>
      </c>
      <c r="F162" t="s">
        <v>112</v>
      </c>
      <c r="G162">
        <v>3436</v>
      </c>
      <c r="H162" t="s">
        <v>114</v>
      </c>
      <c r="I162" t="s">
        <v>17</v>
      </c>
      <c r="J162" t="s">
        <v>108</v>
      </c>
      <c r="K162">
        <v>13499108</v>
      </c>
      <c r="L162" t="s">
        <v>18</v>
      </c>
      <c r="M162">
        <v>63477</v>
      </c>
      <c r="N162">
        <v>2</v>
      </c>
      <c r="O162">
        <v>24</v>
      </c>
      <c r="P162">
        <v>55</v>
      </c>
      <c r="Q162">
        <v>1</v>
      </c>
      <c r="R162">
        <v>9.6</v>
      </c>
      <c r="S162">
        <v>8.64</v>
      </c>
      <c r="T162">
        <v>0</v>
      </c>
      <c r="U162">
        <v>17.760000000000002</v>
      </c>
      <c r="V162">
        <v>15.48</v>
      </c>
      <c r="W162">
        <v>9.6</v>
      </c>
      <c r="X162">
        <v>8.64</v>
      </c>
      <c r="Y162">
        <v>17.760000000000002</v>
      </c>
      <c r="Z162">
        <v>15.48</v>
      </c>
      <c r="AA162">
        <v>66.372307692307686</v>
      </c>
      <c r="AB162">
        <v>9.4743272727272725</v>
      </c>
      <c r="AC162">
        <v>76.038769230769233</v>
      </c>
      <c r="AD162">
        <v>17.812000000000001</v>
      </c>
      <c r="AF162">
        <v>0</v>
      </c>
      <c r="AG162" t="s">
        <v>90</v>
      </c>
      <c r="AH162" t="s">
        <v>90</v>
      </c>
      <c r="AI162" t="s">
        <v>90</v>
      </c>
      <c r="AJ162" t="s">
        <v>90</v>
      </c>
      <c r="AK162" t="s">
        <v>90</v>
      </c>
      <c r="AL162" t="s">
        <v>90</v>
      </c>
      <c r="AM162" t="s">
        <v>90</v>
      </c>
      <c r="AN162" t="s">
        <v>90</v>
      </c>
      <c r="AO162" t="s">
        <v>90</v>
      </c>
      <c r="AP162" t="s">
        <v>90</v>
      </c>
      <c r="AQ162">
        <v>69</v>
      </c>
      <c r="AR162" t="s">
        <v>90</v>
      </c>
      <c r="AS162">
        <v>2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  <c r="BF162" t="s">
        <v>90</v>
      </c>
      <c r="BG162" t="s">
        <v>90</v>
      </c>
      <c r="BH162" t="s">
        <v>90</v>
      </c>
      <c r="BK162" t="s">
        <v>90</v>
      </c>
      <c r="BL162" t="s">
        <v>90</v>
      </c>
      <c r="BM162" t="s">
        <v>90</v>
      </c>
      <c r="BN162" t="s">
        <v>90</v>
      </c>
      <c r="BO162">
        <v>0</v>
      </c>
      <c r="BP162" t="s">
        <v>90</v>
      </c>
      <c r="BQ162" t="s">
        <v>90</v>
      </c>
      <c r="BR162">
        <v>0.83644100580270797</v>
      </c>
      <c r="BS162" t="s">
        <v>90</v>
      </c>
      <c r="BT162" t="s">
        <v>90</v>
      </c>
      <c r="BU162" t="s">
        <v>90</v>
      </c>
      <c r="BV162" t="s">
        <v>90</v>
      </c>
      <c r="BW162" t="s">
        <v>90</v>
      </c>
      <c r="BX162" t="s">
        <v>90</v>
      </c>
      <c r="BY162" t="s">
        <v>90</v>
      </c>
      <c r="BZ162" t="s">
        <v>90</v>
      </c>
      <c r="CA162" t="s">
        <v>90</v>
      </c>
      <c r="CB162" t="s">
        <v>90</v>
      </c>
      <c r="CC162" t="s">
        <v>90</v>
      </c>
      <c r="CD162" t="s">
        <v>90</v>
      </c>
      <c r="CE162" t="s">
        <v>90</v>
      </c>
      <c r="CF162" t="s">
        <v>90</v>
      </c>
    </row>
    <row r="163" spans="1:84">
      <c r="A163">
        <v>41033</v>
      </c>
      <c r="B163" t="s">
        <v>110</v>
      </c>
      <c r="C163" t="s">
        <v>111</v>
      </c>
      <c r="D163">
        <v>257844</v>
      </c>
      <c r="E163" t="s">
        <v>108</v>
      </c>
      <c r="F163" t="s">
        <v>112</v>
      </c>
      <c r="G163">
        <v>46432</v>
      </c>
      <c r="H163" t="s">
        <v>126</v>
      </c>
      <c r="I163" t="s">
        <v>17</v>
      </c>
      <c r="J163" t="s">
        <v>108</v>
      </c>
      <c r="K163">
        <v>13499104</v>
      </c>
      <c r="L163" t="s">
        <v>18</v>
      </c>
      <c r="M163">
        <v>3436</v>
      </c>
      <c r="N163">
        <v>2</v>
      </c>
      <c r="O163">
        <v>24</v>
      </c>
      <c r="P163">
        <v>49</v>
      </c>
      <c r="Q163">
        <v>1</v>
      </c>
      <c r="R163">
        <v>-20</v>
      </c>
      <c r="S163">
        <v>19.2</v>
      </c>
      <c r="T163">
        <v>0</v>
      </c>
      <c r="U163">
        <v>-11.21</v>
      </c>
      <c r="V163">
        <v>10.68</v>
      </c>
      <c r="W163">
        <v>-20</v>
      </c>
      <c r="X163">
        <v>19.2</v>
      </c>
      <c r="Y163">
        <v>-11.21</v>
      </c>
      <c r="Z163">
        <v>10.68</v>
      </c>
      <c r="AA163">
        <v>31.307692307692307</v>
      </c>
      <c r="AB163">
        <v>24.88</v>
      </c>
      <c r="AC163">
        <v>41.720461538461535</v>
      </c>
      <c r="AD163">
        <v>11.577381818181818</v>
      </c>
      <c r="AF163">
        <v>0</v>
      </c>
      <c r="AG163" t="s">
        <v>90</v>
      </c>
      <c r="AH163" t="s">
        <v>90</v>
      </c>
      <c r="AI163" t="s">
        <v>90</v>
      </c>
      <c r="AJ163" t="s">
        <v>90</v>
      </c>
      <c r="AK163" t="s">
        <v>90</v>
      </c>
      <c r="AL163" t="s">
        <v>90</v>
      </c>
      <c r="AM163" t="s">
        <v>90</v>
      </c>
      <c r="AN163" t="s">
        <v>90</v>
      </c>
      <c r="AO163" t="s">
        <v>90</v>
      </c>
      <c r="AP163" t="s">
        <v>90</v>
      </c>
      <c r="AQ163">
        <v>69</v>
      </c>
      <c r="AR163" t="s">
        <v>90</v>
      </c>
      <c r="AS163">
        <v>1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  <c r="BF163" t="s">
        <v>90</v>
      </c>
      <c r="BG163" t="s">
        <v>90</v>
      </c>
      <c r="BH163" t="s">
        <v>90</v>
      </c>
      <c r="BK163" t="s">
        <v>90</v>
      </c>
      <c r="BL163" t="s">
        <v>90</v>
      </c>
      <c r="BM163" t="s">
        <v>90</v>
      </c>
      <c r="BN163" t="s">
        <v>90</v>
      </c>
      <c r="BO163">
        <v>0</v>
      </c>
      <c r="BP163" t="s">
        <v>90</v>
      </c>
      <c r="BQ163" t="s">
        <v>90</v>
      </c>
      <c r="BR163">
        <v>0.83644100580270797</v>
      </c>
      <c r="BS163" t="s">
        <v>90</v>
      </c>
      <c r="BT163" t="s">
        <v>90</v>
      </c>
      <c r="BU163" t="s">
        <v>90</v>
      </c>
      <c r="BV163" t="s">
        <v>90</v>
      </c>
      <c r="BW163" t="s">
        <v>90</v>
      </c>
      <c r="BX163" t="s">
        <v>90</v>
      </c>
      <c r="BY163" t="s">
        <v>90</v>
      </c>
      <c r="BZ163" t="s">
        <v>90</v>
      </c>
      <c r="CA163" t="s">
        <v>90</v>
      </c>
      <c r="CB163" t="s">
        <v>90</v>
      </c>
      <c r="CC163" t="s">
        <v>90</v>
      </c>
      <c r="CD163" t="s">
        <v>90</v>
      </c>
      <c r="CE163" t="s">
        <v>90</v>
      </c>
      <c r="CF163" t="s">
        <v>90</v>
      </c>
    </row>
    <row r="164" spans="1:84">
      <c r="A164">
        <v>41033</v>
      </c>
      <c r="B164" t="s">
        <v>110</v>
      </c>
      <c r="C164" t="s">
        <v>111</v>
      </c>
      <c r="D164">
        <v>257844</v>
      </c>
      <c r="E164" t="s">
        <v>108</v>
      </c>
      <c r="F164" t="s">
        <v>112</v>
      </c>
      <c r="G164">
        <v>49577</v>
      </c>
      <c r="H164" t="s">
        <v>121</v>
      </c>
      <c r="I164" t="s">
        <v>26</v>
      </c>
      <c r="J164" t="s">
        <v>112</v>
      </c>
      <c r="K164">
        <v>13499105</v>
      </c>
      <c r="L164" t="s">
        <v>20</v>
      </c>
      <c r="N164">
        <v>2</v>
      </c>
      <c r="O164">
        <v>24</v>
      </c>
      <c r="P164">
        <v>44</v>
      </c>
      <c r="Q164">
        <v>1</v>
      </c>
      <c r="R164">
        <v>-8.4</v>
      </c>
      <c r="S164">
        <v>23.8</v>
      </c>
      <c r="T164">
        <v>0</v>
      </c>
      <c r="U164">
        <v>-22.32</v>
      </c>
      <c r="V164">
        <v>21.12</v>
      </c>
      <c r="W164">
        <v>8.4</v>
      </c>
      <c r="X164">
        <v>-23.8</v>
      </c>
      <c r="Y164">
        <v>22.32</v>
      </c>
      <c r="Z164">
        <v>-21.12</v>
      </c>
      <c r="AA164">
        <v>64.950769230769225</v>
      </c>
      <c r="AB164">
        <v>-33.620000000000005</v>
      </c>
      <c r="AC164">
        <v>81.440615384615384</v>
      </c>
      <c r="AD164">
        <v>-28.527999999999999</v>
      </c>
      <c r="AF164">
        <v>0</v>
      </c>
      <c r="AG164" t="s">
        <v>90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>
        <v>69</v>
      </c>
      <c r="AR164" t="s">
        <v>90</v>
      </c>
      <c r="AS164">
        <v>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  <c r="BF164" t="s">
        <v>90</v>
      </c>
      <c r="BG164" t="s">
        <v>90</v>
      </c>
      <c r="BH164" t="s">
        <v>90</v>
      </c>
      <c r="BK164" t="s">
        <v>90</v>
      </c>
      <c r="BL164" t="s">
        <v>90</v>
      </c>
      <c r="BM164" t="s">
        <v>90</v>
      </c>
      <c r="BN164" t="s">
        <v>90</v>
      </c>
      <c r="BO164">
        <v>0</v>
      </c>
      <c r="BP164" t="s">
        <v>90</v>
      </c>
      <c r="BQ164" t="s">
        <v>90</v>
      </c>
      <c r="BR164">
        <v>0.83644100580270797</v>
      </c>
      <c r="BS164" t="s">
        <v>90</v>
      </c>
      <c r="BT164" t="s">
        <v>90</v>
      </c>
      <c r="BU164" t="s">
        <v>90</v>
      </c>
      <c r="BV164" t="s">
        <v>90</v>
      </c>
      <c r="BW164" t="s">
        <v>90</v>
      </c>
      <c r="BX164" t="s">
        <v>90</v>
      </c>
      <c r="BY164" t="s">
        <v>90</v>
      </c>
      <c r="BZ164" t="s">
        <v>90</v>
      </c>
      <c r="CA164" t="s">
        <v>90</v>
      </c>
      <c r="CB164" t="s">
        <v>90</v>
      </c>
      <c r="CC164" t="s">
        <v>90</v>
      </c>
      <c r="CD164" t="s">
        <v>90</v>
      </c>
      <c r="CE164" t="s">
        <v>90</v>
      </c>
      <c r="CF164" t="s">
        <v>90</v>
      </c>
    </row>
    <row r="165" spans="1:84">
      <c r="A165">
        <v>41033</v>
      </c>
      <c r="B165" t="s">
        <v>110</v>
      </c>
      <c r="C165" t="s">
        <v>111</v>
      </c>
      <c r="D165">
        <v>257844</v>
      </c>
      <c r="E165" t="s">
        <v>108</v>
      </c>
      <c r="F165" t="s">
        <v>112</v>
      </c>
      <c r="G165">
        <v>72159</v>
      </c>
      <c r="H165" t="s">
        <v>127</v>
      </c>
      <c r="I165" t="s">
        <v>97</v>
      </c>
      <c r="J165" t="s">
        <v>112</v>
      </c>
      <c r="K165">
        <v>13499093</v>
      </c>
      <c r="L165" t="s">
        <v>18</v>
      </c>
      <c r="M165">
        <v>49577</v>
      </c>
      <c r="N165">
        <v>2</v>
      </c>
      <c r="O165">
        <v>24</v>
      </c>
      <c r="P165">
        <v>28</v>
      </c>
      <c r="Q165">
        <v>1</v>
      </c>
      <c r="R165">
        <v>16.64</v>
      </c>
      <c r="S165">
        <v>8.8800000000000008</v>
      </c>
      <c r="T165">
        <v>0</v>
      </c>
      <c r="U165">
        <v>3.2</v>
      </c>
      <c r="V165">
        <v>17.52</v>
      </c>
      <c r="W165">
        <v>-16.64</v>
      </c>
      <c r="X165">
        <v>-8.8800000000000008</v>
      </c>
      <c r="Y165">
        <v>-3.2</v>
      </c>
      <c r="Z165">
        <v>-17.52</v>
      </c>
      <c r="AA165">
        <v>35.287999999999997</v>
      </c>
      <c r="AB165">
        <v>-9.1939200000000003</v>
      </c>
      <c r="AC165">
        <v>51.209230769230771</v>
      </c>
      <c r="AD165">
        <v>-21.687999999999999</v>
      </c>
      <c r="AF165">
        <v>0</v>
      </c>
      <c r="AG165" t="s">
        <v>90</v>
      </c>
      <c r="AH165" t="s">
        <v>90</v>
      </c>
      <c r="AI165" t="s">
        <v>90</v>
      </c>
      <c r="AJ165" t="s">
        <v>90</v>
      </c>
      <c r="AK165" t="s">
        <v>90</v>
      </c>
      <c r="AL165" t="s">
        <v>90</v>
      </c>
      <c r="AM165" t="s">
        <v>90</v>
      </c>
      <c r="AN165" t="s">
        <v>90</v>
      </c>
      <c r="AO165" t="s">
        <v>90</v>
      </c>
      <c r="AP165" t="s">
        <v>90</v>
      </c>
      <c r="AQ165">
        <v>69</v>
      </c>
      <c r="AR165" t="s">
        <v>90</v>
      </c>
      <c r="AS165">
        <v>5</v>
      </c>
      <c r="AV165">
        <v>41.571048951048951</v>
      </c>
      <c r="AW165">
        <v>13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  <c r="BF165" t="s">
        <v>90</v>
      </c>
      <c r="BG165" t="s">
        <v>90</v>
      </c>
      <c r="BH165" t="s">
        <v>90</v>
      </c>
      <c r="BK165" t="s">
        <v>90</v>
      </c>
      <c r="BL165" t="s">
        <v>90</v>
      </c>
      <c r="BM165" t="s">
        <v>90</v>
      </c>
      <c r="BN165" t="s">
        <v>90</v>
      </c>
      <c r="BO165">
        <v>0</v>
      </c>
      <c r="BP165" t="s">
        <v>90</v>
      </c>
      <c r="BQ165" t="s">
        <v>90</v>
      </c>
      <c r="BR165">
        <v>0.83644100580270797</v>
      </c>
      <c r="BS165" t="s">
        <v>90</v>
      </c>
      <c r="BT165" t="s">
        <v>90</v>
      </c>
      <c r="BU165" t="s">
        <v>90</v>
      </c>
      <c r="BV165" t="s">
        <v>90</v>
      </c>
      <c r="BW165" t="s">
        <v>90</v>
      </c>
      <c r="BX165" t="s">
        <v>90</v>
      </c>
      <c r="BY165" t="s">
        <v>90</v>
      </c>
      <c r="BZ165" t="s">
        <v>90</v>
      </c>
      <c r="CA165" t="s">
        <v>90</v>
      </c>
      <c r="CB165" t="s">
        <v>90</v>
      </c>
      <c r="CC165" t="s">
        <v>90</v>
      </c>
      <c r="CD165" t="s">
        <v>90</v>
      </c>
      <c r="CE165" t="s">
        <v>90</v>
      </c>
      <c r="CF165" t="s">
        <v>90</v>
      </c>
    </row>
    <row r="166" spans="1:84">
      <c r="A166">
        <v>41033</v>
      </c>
      <c r="B166" t="s">
        <v>110</v>
      </c>
      <c r="C166" t="s">
        <v>111</v>
      </c>
      <c r="D166">
        <v>257844</v>
      </c>
      <c r="E166" t="s">
        <v>108</v>
      </c>
      <c r="F166" t="s">
        <v>112</v>
      </c>
      <c r="G166">
        <v>49577</v>
      </c>
      <c r="H166" t="s">
        <v>121</v>
      </c>
      <c r="I166" t="s">
        <v>26</v>
      </c>
      <c r="J166" t="s">
        <v>112</v>
      </c>
      <c r="K166">
        <v>13499091</v>
      </c>
      <c r="L166" t="s">
        <v>18</v>
      </c>
      <c r="M166">
        <v>72159</v>
      </c>
      <c r="N166">
        <v>2</v>
      </c>
      <c r="O166">
        <v>24</v>
      </c>
      <c r="P166">
        <v>26</v>
      </c>
      <c r="Q166">
        <v>1</v>
      </c>
      <c r="R166">
        <v>6.07</v>
      </c>
      <c r="S166">
        <v>19.920000000000002</v>
      </c>
      <c r="T166">
        <v>0</v>
      </c>
      <c r="U166">
        <v>13.43</v>
      </c>
      <c r="V166">
        <v>11.04</v>
      </c>
      <c r="W166">
        <v>-6.07</v>
      </c>
      <c r="X166">
        <v>-19.920000000000002</v>
      </c>
      <c r="Y166">
        <v>-13.43</v>
      </c>
      <c r="Z166">
        <v>-11.04</v>
      </c>
      <c r="AA166">
        <v>47.809384615384616</v>
      </c>
      <c r="AB166">
        <v>-26.248000000000005</v>
      </c>
      <c r="AC166">
        <v>39.09061538461539</v>
      </c>
      <c r="AD166">
        <v>-11.643359999999998</v>
      </c>
      <c r="AF166">
        <v>0</v>
      </c>
      <c r="AG166" t="s">
        <v>90</v>
      </c>
      <c r="AH166" t="s">
        <v>90</v>
      </c>
      <c r="AI166" t="s">
        <v>90</v>
      </c>
      <c r="AJ166" t="s">
        <v>90</v>
      </c>
      <c r="AK166" t="s">
        <v>90</v>
      </c>
      <c r="AL166" t="s">
        <v>90</v>
      </c>
      <c r="AM166" t="s">
        <v>90</v>
      </c>
      <c r="AN166" t="s">
        <v>90</v>
      </c>
      <c r="AO166" t="s">
        <v>90</v>
      </c>
      <c r="AP166" t="s">
        <v>90</v>
      </c>
      <c r="AQ166">
        <v>69</v>
      </c>
      <c r="AR166" t="s">
        <v>90</v>
      </c>
      <c r="AS166">
        <v>4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  <c r="BF166" t="s">
        <v>90</v>
      </c>
      <c r="BG166" t="s">
        <v>90</v>
      </c>
      <c r="BH166" t="s">
        <v>90</v>
      </c>
      <c r="BK166" t="s">
        <v>90</v>
      </c>
      <c r="BL166" t="s">
        <v>90</v>
      </c>
      <c r="BM166" t="s">
        <v>90</v>
      </c>
      <c r="BN166" t="s">
        <v>90</v>
      </c>
      <c r="BO166">
        <v>0</v>
      </c>
      <c r="BP166" t="s">
        <v>90</v>
      </c>
      <c r="BQ166" t="s">
        <v>90</v>
      </c>
      <c r="BR166">
        <v>0.83644100580270797</v>
      </c>
      <c r="BS166" t="s">
        <v>90</v>
      </c>
      <c r="BT166" t="s">
        <v>90</v>
      </c>
      <c r="BU166" t="s">
        <v>90</v>
      </c>
      <c r="BV166" t="s">
        <v>90</v>
      </c>
      <c r="BW166" t="s">
        <v>90</v>
      </c>
      <c r="BX166" t="s">
        <v>90</v>
      </c>
      <c r="BY166" t="s">
        <v>90</v>
      </c>
      <c r="BZ166" t="s">
        <v>90</v>
      </c>
      <c r="CA166" t="s">
        <v>90</v>
      </c>
      <c r="CB166" t="s">
        <v>90</v>
      </c>
      <c r="CC166" t="s">
        <v>90</v>
      </c>
      <c r="CD166" t="s">
        <v>90</v>
      </c>
      <c r="CE166" t="s">
        <v>90</v>
      </c>
      <c r="CF166" t="s">
        <v>90</v>
      </c>
    </row>
    <row r="167" spans="1:84">
      <c r="A167">
        <v>41033</v>
      </c>
      <c r="B167" t="s">
        <v>110</v>
      </c>
      <c r="C167" t="s">
        <v>111</v>
      </c>
      <c r="D167">
        <v>257844</v>
      </c>
      <c r="E167" t="s">
        <v>108</v>
      </c>
      <c r="F167" t="s">
        <v>112</v>
      </c>
      <c r="G167">
        <v>72159</v>
      </c>
      <c r="H167" t="s">
        <v>127</v>
      </c>
      <c r="I167" t="s">
        <v>97</v>
      </c>
      <c r="J167" t="s">
        <v>112</v>
      </c>
      <c r="K167">
        <v>13499088</v>
      </c>
      <c r="L167" t="s">
        <v>18</v>
      </c>
      <c r="M167">
        <v>49577</v>
      </c>
      <c r="N167">
        <v>2</v>
      </c>
      <c r="O167">
        <v>24</v>
      </c>
      <c r="P167">
        <v>23</v>
      </c>
      <c r="Q167">
        <v>1</v>
      </c>
      <c r="R167">
        <v>26.72</v>
      </c>
      <c r="S167">
        <v>15</v>
      </c>
      <c r="T167">
        <v>0</v>
      </c>
      <c r="U167">
        <v>12.15</v>
      </c>
      <c r="V167">
        <v>20.04</v>
      </c>
      <c r="W167">
        <v>-26.72</v>
      </c>
      <c r="X167">
        <v>-15</v>
      </c>
      <c r="Y167">
        <v>-12.15</v>
      </c>
      <c r="Z167">
        <v>-20.04</v>
      </c>
      <c r="AA167">
        <v>23.347076923076926</v>
      </c>
      <c r="AB167">
        <v>-16.899999999999999</v>
      </c>
      <c r="AC167">
        <v>40.606923076923081</v>
      </c>
      <c r="AD167">
        <v>-26.475999999999999</v>
      </c>
      <c r="AF167">
        <v>0</v>
      </c>
      <c r="AG167" t="s">
        <v>90</v>
      </c>
      <c r="AH167" t="s">
        <v>90</v>
      </c>
      <c r="AI167" t="s">
        <v>90</v>
      </c>
      <c r="AJ167" t="s">
        <v>90</v>
      </c>
      <c r="AK167" t="s">
        <v>90</v>
      </c>
      <c r="AL167" t="s">
        <v>90</v>
      </c>
      <c r="AM167" t="s">
        <v>90</v>
      </c>
      <c r="AN167" t="s">
        <v>90</v>
      </c>
      <c r="AO167" t="s">
        <v>90</v>
      </c>
      <c r="AP167" t="s">
        <v>90</v>
      </c>
      <c r="AQ167">
        <v>69</v>
      </c>
      <c r="AR167" t="s">
        <v>90</v>
      </c>
      <c r="AS167">
        <v>3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  <c r="BF167" t="s">
        <v>90</v>
      </c>
      <c r="BG167" t="s">
        <v>90</v>
      </c>
      <c r="BH167" t="s">
        <v>90</v>
      </c>
      <c r="BK167" t="s">
        <v>90</v>
      </c>
      <c r="BL167" t="s">
        <v>90</v>
      </c>
      <c r="BM167" t="s">
        <v>90</v>
      </c>
      <c r="BN167" t="s">
        <v>90</v>
      </c>
      <c r="BO167">
        <v>0</v>
      </c>
      <c r="BP167" t="s">
        <v>90</v>
      </c>
      <c r="BQ167" t="s">
        <v>90</v>
      </c>
      <c r="BR167">
        <v>0.83644100580270797</v>
      </c>
      <c r="BS167" t="s">
        <v>90</v>
      </c>
      <c r="BT167" t="s">
        <v>90</v>
      </c>
      <c r="BU167" t="s">
        <v>90</v>
      </c>
      <c r="BV167" t="s">
        <v>90</v>
      </c>
      <c r="BW167" t="s">
        <v>90</v>
      </c>
      <c r="BX167" t="s">
        <v>90</v>
      </c>
      <c r="BY167" t="s">
        <v>90</v>
      </c>
      <c r="BZ167" t="s">
        <v>90</v>
      </c>
      <c r="CA167" t="s">
        <v>90</v>
      </c>
      <c r="CB167" t="s">
        <v>90</v>
      </c>
      <c r="CC167" t="s">
        <v>90</v>
      </c>
      <c r="CD167" t="s">
        <v>90</v>
      </c>
      <c r="CE167" t="s">
        <v>90</v>
      </c>
      <c r="CF167" t="s">
        <v>90</v>
      </c>
    </row>
    <row r="168" spans="1:84">
      <c r="A168">
        <v>41033</v>
      </c>
      <c r="B168" t="s">
        <v>110</v>
      </c>
      <c r="C168" t="s">
        <v>111</v>
      </c>
      <c r="D168">
        <v>257844</v>
      </c>
      <c r="E168" t="s">
        <v>108</v>
      </c>
      <c r="F168" t="s">
        <v>112</v>
      </c>
      <c r="G168">
        <v>106022</v>
      </c>
      <c r="H168" t="s">
        <v>133</v>
      </c>
      <c r="I168" t="s">
        <v>97</v>
      </c>
      <c r="J168" t="s">
        <v>112</v>
      </c>
      <c r="K168">
        <v>13499087</v>
      </c>
      <c r="L168" t="s">
        <v>18</v>
      </c>
      <c r="M168">
        <v>72159</v>
      </c>
      <c r="N168">
        <v>2</v>
      </c>
      <c r="O168">
        <v>24</v>
      </c>
      <c r="P168">
        <v>19</v>
      </c>
      <c r="Q168">
        <v>1</v>
      </c>
      <c r="R168">
        <v>20.64</v>
      </c>
      <c r="S168">
        <v>11.16</v>
      </c>
      <c r="T168">
        <v>0</v>
      </c>
      <c r="U168">
        <v>26.4</v>
      </c>
      <c r="V168">
        <v>15.24</v>
      </c>
      <c r="W168">
        <v>-20.64</v>
      </c>
      <c r="X168">
        <v>-11.16</v>
      </c>
      <c r="Y168">
        <v>-26.4</v>
      </c>
      <c r="Z168">
        <v>-15.24</v>
      </c>
      <c r="AA168">
        <v>30.549538461538461</v>
      </c>
      <c r="AB168">
        <v>-11.779439999999999</v>
      </c>
      <c r="AC168">
        <v>23.726153846153849</v>
      </c>
      <c r="AD168">
        <v>-17.356000000000002</v>
      </c>
      <c r="AF168">
        <v>0</v>
      </c>
      <c r="AG168" t="s">
        <v>90</v>
      </c>
      <c r="AH168" t="s">
        <v>90</v>
      </c>
      <c r="AI168" t="s">
        <v>90</v>
      </c>
      <c r="AJ168" t="s">
        <v>90</v>
      </c>
      <c r="AK168" t="s">
        <v>90</v>
      </c>
      <c r="AL168" t="s">
        <v>90</v>
      </c>
      <c r="AM168" t="s">
        <v>90</v>
      </c>
      <c r="AN168" t="s">
        <v>90</v>
      </c>
      <c r="AO168" t="s">
        <v>90</v>
      </c>
      <c r="AP168" t="s">
        <v>90</v>
      </c>
      <c r="AQ168">
        <v>69</v>
      </c>
      <c r="AR168" t="s">
        <v>90</v>
      </c>
      <c r="AS168">
        <v>2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  <c r="BF168" t="s">
        <v>90</v>
      </c>
      <c r="BG168" t="s">
        <v>90</v>
      </c>
      <c r="BH168" t="s">
        <v>90</v>
      </c>
      <c r="BK168" t="s">
        <v>90</v>
      </c>
      <c r="BL168" t="s">
        <v>90</v>
      </c>
      <c r="BM168" t="s">
        <v>90</v>
      </c>
      <c r="BN168" t="s">
        <v>90</v>
      </c>
      <c r="BO168">
        <v>0</v>
      </c>
      <c r="BP168" t="s">
        <v>90</v>
      </c>
      <c r="BQ168" t="s">
        <v>90</v>
      </c>
      <c r="BR168">
        <v>0.83644100580270797</v>
      </c>
      <c r="BS168" t="s">
        <v>90</v>
      </c>
      <c r="BT168" t="s">
        <v>90</v>
      </c>
      <c r="BU168" t="s">
        <v>90</v>
      </c>
      <c r="BV168" t="s">
        <v>90</v>
      </c>
      <c r="BW168" t="s">
        <v>90</v>
      </c>
      <c r="BX168" t="s">
        <v>90</v>
      </c>
      <c r="BY168" t="s">
        <v>90</v>
      </c>
      <c r="BZ168" t="s">
        <v>90</v>
      </c>
      <c r="CA168" t="s">
        <v>90</v>
      </c>
      <c r="CB168" t="s">
        <v>90</v>
      </c>
      <c r="CC168" t="s">
        <v>90</v>
      </c>
      <c r="CD168" t="s">
        <v>90</v>
      </c>
      <c r="CE168" t="s">
        <v>90</v>
      </c>
      <c r="CF168" t="s">
        <v>90</v>
      </c>
    </row>
    <row r="169" spans="1:84">
      <c r="A169">
        <v>41033</v>
      </c>
      <c r="B169" t="s">
        <v>110</v>
      </c>
      <c r="C169" t="s">
        <v>111</v>
      </c>
      <c r="D169">
        <v>257844</v>
      </c>
      <c r="E169" t="s">
        <v>108</v>
      </c>
      <c r="F169" t="s">
        <v>112</v>
      </c>
      <c r="G169">
        <v>72159</v>
      </c>
      <c r="H169" t="s">
        <v>127</v>
      </c>
      <c r="I169" t="s">
        <v>97</v>
      </c>
      <c r="J169" t="s">
        <v>112</v>
      </c>
      <c r="K169">
        <v>13499086</v>
      </c>
      <c r="L169" t="s">
        <v>18</v>
      </c>
      <c r="M169">
        <v>106022</v>
      </c>
      <c r="N169">
        <v>2</v>
      </c>
      <c r="O169">
        <v>24</v>
      </c>
      <c r="P169">
        <v>15</v>
      </c>
      <c r="Q169">
        <v>1</v>
      </c>
      <c r="R169">
        <v>34.72</v>
      </c>
      <c r="S169">
        <v>6.96</v>
      </c>
      <c r="T169">
        <v>0</v>
      </c>
      <c r="U169">
        <v>19.510000000000002</v>
      </c>
      <c r="V169">
        <v>11.16</v>
      </c>
      <c r="W169">
        <v>-34.72</v>
      </c>
      <c r="X169">
        <v>-6.96</v>
      </c>
      <c r="Y169">
        <v>-19.510000000000002</v>
      </c>
      <c r="Z169">
        <v>-11.16</v>
      </c>
      <c r="AA169">
        <v>9.6381818181818204</v>
      </c>
      <c r="AB169">
        <v>-7.0166399999999998</v>
      </c>
      <c r="AC169">
        <v>31.888153846153841</v>
      </c>
      <c r="AD169">
        <v>-11.779439999999999</v>
      </c>
      <c r="AF169">
        <v>0</v>
      </c>
      <c r="AG169" t="s">
        <v>90</v>
      </c>
      <c r="AH169" t="s">
        <v>90</v>
      </c>
      <c r="AI169" t="s">
        <v>90</v>
      </c>
      <c r="AJ169" t="s">
        <v>90</v>
      </c>
      <c r="AK169" t="s">
        <v>90</v>
      </c>
      <c r="AL169" t="s">
        <v>90</v>
      </c>
      <c r="AM169" t="s">
        <v>90</v>
      </c>
      <c r="AN169" t="s">
        <v>90</v>
      </c>
      <c r="AO169" t="s">
        <v>90</v>
      </c>
      <c r="AP169" t="s">
        <v>90</v>
      </c>
      <c r="AQ169">
        <v>69</v>
      </c>
      <c r="AR169" t="s">
        <v>90</v>
      </c>
      <c r="AS169">
        <v>1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  <c r="BF169" t="s">
        <v>90</v>
      </c>
      <c r="BG169" t="s">
        <v>90</v>
      </c>
      <c r="BH169" t="s">
        <v>90</v>
      </c>
      <c r="BK169" t="s">
        <v>90</v>
      </c>
      <c r="BL169" t="s">
        <v>90</v>
      </c>
      <c r="BM169" t="s">
        <v>90</v>
      </c>
      <c r="BN169" t="s">
        <v>90</v>
      </c>
      <c r="BO169">
        <v>0</v>
      </c>
      <c r="BP169" t="s">
        <v>90</v>
      </c>
      <c r="BQ169" t="s">
        <v>90</v>
      </c>
      <c r="BR169">
        <v>0.83644100580270797</v>
      </c>
      <c r="BS169" t="s">
        <v>90</v>
      </c>
      <c r="BT169" t="s">
        <v>90</v>
      </c>
      <c r="BU169" t="s">
        <v>90</v>
      </c>
      <c r="BV169" t="s">
        <v>90</v>
      </c>
      <c r="BW169" t="s">
        <v>90</v>
      </c>
      <c r="BX169" t="s">
        <v>90</v>
      </c>
      <c r="BY169" t="s">
        <v>90</v>
      </c>
      <c r="BZ169" t="s">
        <v>90</v>
      </c>
      <c r="CA169" t="s">
        <v>90</v>
      </c>
      <c r="CB169" t="s">
        <v>90</v>
      </c>
      <c r="CC169" t="s">
        <v>90</v>
      </c>
      <c r="CD169" t="s">
        <v>90</v>
      </c>
      <c r="CE169" t="s">
        <v>90</v>
      </c>
      <c r="CF169" t="s">
        <v>90</v>
      </c>
    </row>
    <row r="170" spans="1:84">
      <c r="A170">
        <v>41033</v>
      </c>
      <c r="B170" t="s">
        <v>110</v>
      </c>
      <c r="C170" t="s">
        <v>111</v>
      </c>
      <c r="D170">
        <v>257844</v>
      </c>
      <c r="E170" t="s">
        <v>108</v>
      </c>
      <c r="F170" t="s">
        <v>112</v>
      </c>
      <c r="G170">
        <v>8725</v>
      </c>
      <c r="H170" t="s">
        <v>102</v>
      </c>
      <c r="I170" t="s">
        <v>17</v>
      </c>
      <c r="J170" t="s">
        <v>108</v>
      </c>
      <c r="K170">
        <v>13499082</v>
      </c>
      <c r="L170" t="s">
        <v>18</v>
      </c>
      <c r="M170">
        <v>54702</v>
      </c>
      <c r="N170">
        <v>2</v>
      </c>
      <c r="O170">
        <v>24</v>
      </c>
      <c r="P170">
        <v>11</v>
      </c>
      <c r="Q170">
        <v>1</v>
      </c>
      <c r="R170">
        <v>32</v>
      </c>
      <c r="S170">
        <v>-13.8</v>
      </c>
      <c r="T170">
        <v>0</v>
      </c>
      <c r="U170">
        <v>35.200000000000003</v>
      </c>
      <c r="V170">
        <v>4.68</v>
      </c>
      <c r="W170">
        <v>32</v>
      </c>
      <c r="X170">
        <v>-13.8</v>
      </c>
      <c r="Y170">
        <v>35.200000000000003</v>
      </c>
      <c r="Z170">
        <v>4.68</v>
      </c>
      <c r="AA170">
        <v>92.907692307692315</v>
      </c>
      <c r="AB170">
        <v>-14.773199999999999</v>
      </c>
      <c r="AC170">
        <v>101.84545454545456</v>
      </c>
      <c r="AD170">
        <v>5.3919272727272709</v>
      </c>
      <c r="AF170">
        <v>0</v>
      </c>
      <c r="AG170" t="s">
        <v>90</v>
      </c>
      <c r="AH170" t="s">
        <v>90</v>
      </c>
      <c r="AI170" t="s">
        <v>90</v>
      </c>
      <c r="AJ170" t="s">
        <v>90</v>
      </c>
      <c r="AK170" t="s">
        <v>90</v>
      </c>
      <c r="AL170" t="s">
        <v>90</v>
      </c>
      <c r="AM170" t="s">
        <v>90</v>
      </c>
      <c r="AN170" t="s">
        <v>90</v>
      </c>
      <c r="AO170" t="s">
        <v>90</v>
      </c>
      <c r="AP170" t="s">
        <v>90</v>
      </c>
      <c r="AQ170">
        <v>69</v>
      </c>
      <c r="AR170" t="s">
        <v>90</v>
      </c>
      <c r="AS170">
        <v>3</v>
      </c>
      <c r="AV170">
        <v>15.772993006993019</v>
      </c>
      <c r="AW170">
        <v>5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  <c r="BF170" t="s">
        <v>90</v>
      </c>
      <c r="BG170" t="s">
        <v>90</v>
      </c>
      <c r="BH170" t="s">
        <v>90</v>
      </c>
      <c r="BK170" t="s">
        <v>90</v>
      </c>
      <c r="BL170" t="s">
        <v>90</v>
      </c>
      <c r="BM170" t="s">
        <v>90</v>
      </c>
      <c r="BN170" t="s">
        <v>90</v>
      </c>
      <c r="BO170">
        <v>0</v>
      </c>
      <c r="BP170" t="s">
        <v>90</v>
      </c>
      <c r="BQ170" t="s">
        <v>90</v>
      </c>
      <c r="BR170">
        <v>0.83644100580270797</v>
      </c>
      <c r="BS170" t="s">
        <v>90</v>
      </c>
      <c r="BT170" t="s">
        <v>90</v>
      </c>
      <c r="BU170" t="s">
        <v>90</v>
      </c>
      <c r="BV170" t="s">
        <v>90</v>
      </c>
      <c r="BW170" t="s">
        <v>90</v>
      </c>
      <c r="BX170" t="s">
        <v>90</v>
      </c>
      <c r="BY170" t="s">
        <v>90</v>
      </c>
      <c r="BZ170" t="s">
        <v>90</v>
      </c>
      <c r="CA170" t="s">
        <v>90</v>
      </c>
      <c r="CB170" t="s">
        <v>90</v>
      </c>
      <c r="CC170" t="s">
        <v>90</v>
      </c>
      <c r="CD170" t="s">
        <v>90</v>
      </c>
      <c r="CE170" t="s">
        <v>90</v>
      </c>
      <c r="CF170" t="s">
        <v>90</v>
      </c>
    </row>
    <row r="171" spans="1:84">
      <c r="A171">
        <v>41033</v>
      </c>
      <c r="B171" t="s">
        <v>110</v>
      </c>
      <c r="C171" t="s">
        <v>111</v>
      </c>
      <c r="D171">
        <v>257844</v>
      </c>
      <c r="E171" t="s">
        <v>108</v>
      </c>
      <c r="F171" t="s">
        <v>112</v>
      </c>
      <c r="G171">
        <v>3436</v>
      </c>
      <c r="H171" t="s">
        <v>114</v>
      </c>
      <c r="I171" t="s">
        <v>17</v>
      </c>
      <c r="J171" t="s">
        <v>108</v>
      </c>
      <c r="K171">
        <v>13499078</v>
      </c>
      <c r="L171" t="s">
        <v>18</v>
      </c>
      <c r="M171">
        <v>8725</v>
      </c>
      <c r="N171">
        <v>2</v>
      </c>
      <c r="O171">
        <v>24</v>
      </c>
      <c r="P171">
        <v>9</v>
      </c>
      <c r="Q171">
        <v>1</v>
      </c>
      <c r="R171">
        <v>20.48</v>
      </c>
      <c r="S171">
        <v>-4.68</v>
      </c>
      <c r="T171">
        <v>0</v>
      </c>
      <c r="U171">
        <v>29.12</v>
      </c>
      <c r="V171">
        <v>-14.4</v>
      </c>
      <c r="W171">
        <v>20.48</v>
      </c>
      <c r="X171">
        <v>-4.68</v>
      </c>
      <c r="Y171">
        <v>29.12</v>
      </c>
      <c r="Z171">
        <v>-14.4</v>
      </c>
      <c r="AA171">
        <v>79.260923076923078</v>
      </c>
      <c r="AB171">
        <v>-4.4311199999999999</v>
      </c>
      <c r="AC171">
        <v>89.496000000000009</v>
      </c>
      <c r="AD171">
        <v>-15.760000000000002</v>
      </c>
      <c r="AF171">
        <v>0</v>
      </c>
      <c r="AG171" t="s">
        <v>90</v>
      </c>
      <c r="AH171" t="s">
        <v>90</v>
      </c>
      <c r="AI171" t="s">
        <v>90</v>
      </c>
      <c r="AJ171" t="s">
        <v>90</v>
      </c>
      <c r="AK171" t="s">
        <v>90</v>
      </c>
      <c r="AL171" t="s">
        <v>90</v>
      </c>
      <c r="AM171" t="s">
        <v>90</v>
      </c>
      <c r="AN171" t="s">
        <v>90</v>
      </c>
      <c r="AO171" t="s">
        <v>90</v>
      </c>
      <c r="AP171" t="s">
        <v>90</v>
      </c>
      <c r="AQ171">
        <v>69</v>
      </c>
      <c r="AR171" t="s">
        <v>90</v>
      </c>
      <c r="AS171">
        <v>2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  <c r="BF171" t="s">
        <v>90</v>
      </c>
      <c r="BG171" t="s">
        <v>90</v>
      </c>
      <c r="BH171" t="s">
        <v>90</v>
      </c>
      <c r="BK171" t="s">
        <v>90</v>
      </c>
      <c r="BL171" t="s">
        <v>90</v>
      </c>
      <c r="BM171" t="s">
        <v>90</v>
      </c>
      <c r="BN171" t="s">
        <v>90</v>
      </c>
      <c r="BO171">
        <v>0</v>
      </c>
      <c r="BP171" t="s">
        <v>90</v>
      </c>
      <c r="BQ171" t="s">
        <v>90</v>
      </c>
      <c r="BR171">
        <v>0.83644100580270797</v>
      </c>
      <c r="BS171" t="s">
        <v>90</v>
      </c>
      <c r="BT171" t="s">
        <v>90</v>
      </c>
      <c r="BU171" t="s">
        <v>90</v>
      </c>
      <c r="BV171" t="s">
        <v>90</v>
      </c>
      <c r="BW171" t="s">
        <v>90</v>
      </c>
      <c r="BX171" t="s">
        <v>90</v>
      </c>
      <c r="BY171" t="s">
        <v>90</v>
      </c>
      <c r="BZ171" t="s">
        <v>90</v>
      </c>
      <c r="CA171" t="s">
        <v>90</v>
      </c>
      <c r="CB171" t="s">
        <v>90</v>
      </c>
      <c r="CC171" t="s">
        <v>90</v>
      </c>
      <c r="CD171" t="s">
        <v>90</v>
      </c>
      <c r="CE171" t="s">
        <v>90</v>
      </c>
      <c r="CF171" t="s">
        <v>90</v>
      </c>
    </row>
    <row r="172" spans="1:84">
      <c r="A172">
        <v>41033</v>
      </c>
      <c r="B172" t="s">
        <v>110</v>
      </c>
      <c r="C172" t="s">
        <v>111</v>
      </c>
      <c r="D172">
        <v>257844</v>
      </c>
      <c r="E172" t="s">
        <v>108</v>
      </c>
      <c r="F172" t="s">
        <v>112</v>
      </c>
      <c r="G172">
        <v>71209</v>
      </c>
      <c r="H172" t="s">
        <v>117</v>
      </c>
      <c r="I172" t="s">
        <v>17</v>
      </c>
      <c r="J172" t="s">
        <v>108</v>
      </c>
      <c r="K172">
        <v>13499075</v>
      </c>
      <c r="L172" t="s">
        <v>18</v>
      </c>
      <c r="M172">
        <v>3436</v>
      </c>
      <c r="N172">
        <v>2</v>
      </c>
      <c r="O172">
        <v>24</v>
      </c>
      <c r="P172">
        <v>6</v>
      </c>
      <c r="Q172">
        <v>1</v>
      </c>
      <c r="R172">
        <v>26.23</v>
      </c>
      <c r="S172">
        <v>-0.36</v>
      </c>
      <c r="T172">
        <v>0</v>
      </c>
      <c r="U172">
        <v>17.43</v>
      </c>
      <c r="V172">
        <v>-5.64</v>
      </c>
      <c r="W172">
        <v>26.23</v>
      </c>
      <c r="X172">
        <v>-0.36</v>
      </c>
      <c r="Y172">
        <v>17.43</v>
      </c>
      <c r="Z172">
        <v>-5.64</v>
      </c>
      <c r="AA172">
        <v>86.072461538461539</v>
      </c>
      <c r="AB172">
        <v>0.14639999999999986</v>
      </c>
      <c r="AC172">
        <v>75.64784615384616</v>
      </c>
      <c r="AD172">
        <v>-5.5197599999999998</v>
      </c>
      <c r="AF172">
        <v>0</v>
      </c>
      <c r="AG172" t="s">
        <v>90</v>
      </c>
      <c r="AH172" t="s">
        <v>90</v>
      </c>
      <c r="AI172" t="s">
        <v>90</v>
      </c>
      <c r="AJ172" t="s">
        <v>90</v>
      </c>
      <c r="AK172" t="s">
        <v>90</v>
      </c>
      <c r="AL172" t="s">
        <v>90</v>
      </c>
      <c r="AM172" t="s">
        <v>90</v>
      </c>
      <c r="AN172" t="s">
        <v>90</v>
      </c>
      <c r="AO172" t="s">
        <v>90</v>
      </c>
      <c r="AP172" t="s">
        <v>90</v>
      </c>
      <c r="AQ172">
        <v>69</v>
      </c>
      <c r="AR172" t="s">
        <v>90</v>
      </c>
      <c r="AS172">
        <v>1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  <c r="BF172" t="s">
        <v>90</v>
      </c>
      <c r="BG172" t="s">
        <v>90</v>
      </c>
      <c r="BH172" t="s">
        <v>90</v>
      </c>
      <c r="BK172" t="s">
        <v>90</v>
      </c>
      <c r="BL172" t="s">
        <v>90</v>
      </c>
      <c r="BM172" t="s">
        <v>90</v>
      </c>
      <c r="BN172" t="s">
        <v>90</v>
      </c>
      <c r="BO172">
        <v>0</v>
      </c>
      <c r="BP172" t="s">
        <v>90</v>
      </c>
      <c r="BQ172" t="s">
        <v>90</v>
      </c>
      <c r="BR172">
        <v>0.83644100580270797</v>
      </c>
      <c r="BS172" t="s">
        <v>90</v>
      </c>
      <c r="BT172" t="s">
        <v>90</v>
      </c>
      <c r="BU172" t="s">
        <v>90</v>
      </c>
      <c r="BV172" t="s">
        <v>90</v>
      </c>
      <c r="BW172" t="s">
        <v>90</v>
      </c>
      <c r="BX172" t="s">
        <v>90</v>
      </c>
      <c r="BY172" t="s">
        <v>90</v>
      </c>
      <c r="BZ172" t="s">
        <v>90</v>
      </c>
      <c r="CA172" t="s">
        <v>90</v>
      </c>
      <c r="CB172" t="s">
        <v>90</v>
      </c>
      <c r="CC172" t="s">
        <v>90</v>
      </c>
      <c r="CD172" t="s">
        <v>90</v>
      </c>
      <c r="CE172" t="s">
        <v>90</v>
      </c>
      <c r="CF172" t="s">
        <v>90</v>
      </c>
    </row>
    <row r="173" spans="1:84">
      <c r="A173">
        <v>41033</v>
      </c>
      <c r="B173" t="s">
        <v>110</v>
      </c>
      <c r="C173" t="s">
        <v>111</v>
      </c>
      <c r="D173">
        <v>257844</v>
      </c>
      <c r="E173" t="s">
        <v>108</v>
      </c>
      <c r="F173" t="s">
        <v>112</v>
      </c>
      <c r="G173">
        <v>71209</v>
      </c>
      <c r="H173" t="s">
        <v>117</v>
      </c>
      <c r="I173" t="s">
        <v>17</v>
      </c>
      <c r="J173" t="s">
        <v>108</v>
      </c>
      <c r="K173">
        <v>13499072</v>
      </c>
      <c r="L173" t="s">
        <v>19</v>
      </c>
      <c r="N173">
        <v>2</v>
      </c>
      <c r="O173">
        <v>24</v>
      </c>
      <c r="P173">
        <v>4</v>
      </c>
      <c r="Q173">
        <v>1</v>
      </c>
      <c r="R173">
        <v>25.76</v>
      </c>
      <c r="S173">
        <v>2.16</v>
      </c>
      <c r="T173">
        <v>0</v>
      </c>
      <c r="W173">
        <v>25.76</v>
      </c>
      <c r="X173">
        <v>2.16</v>
      </c>
      <c r="Y173">
        <v>0</v>
      </c>
      <c r="Z173">
        <v>0</v>
      </c>
      <c r="AA173">
        <v>85.515692307692305</v>
      </c>
      <c r="AB173">
        <v>2.7816000000000001</v>
      </c>
      <c r="AC173">
        <v>55</v>
      </c>
      <c r="AD173">
        <v>0.52285714285714269</v>
      </c>
      <c r="AF173">
        <v>0</v>
      </c>
      <c r="AG173" t="s">
        <v>90</v>
      </c>
      <c r="AH173" t="s">
        <v>90</v>
      </c>
      <c r="AI173" t="s">
        <v>90</v>
      </c>
      <c r="AJ173" t="s">
        <v>90</v>
      </c>
      <c r="AK173" t="s">
        <v>90</v>
      </c>
      <c r="AL173" t="s">
        <v>90</v>
      </c>
      <c r="AM173" t="s">
        <v>90</v>
      </c>
      <c r="AN173" t="s">
        <v>90</v>
      </c>
      <c r="AO173" t="s">
        <v>90</v>
      </c>
      <c r="AP173" t="s">
        <v>90</v>
      </c>
      <c r="AQ173">
        <v>69</v>
      </c>
      <c r="AR173" t="s">
        <v>90</v>
      </c>
      <c r="AS173">
        <v>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  <c r="BF173" t="s">
        <v>90</v>
      </c>
      <c r="BG173" t="s">
        <v>90</v>
      </c>
      <c r="BH173" t="s">
        <v>90</v>
      </c>
      <c r="BK173" t="s">
        <v>90</v>
      </c>
      <c r="BL173" t="s">
        <v>90</v>
      </c>
      <c r="BM173" t="s">
        <v>90</v>
      </c>
      <c r="BN173" t="s">
        <v>90</v>
      </c>
      <c r="BO173">
        <v>0</v>
      </c>
      <c r="BP173" t="s">
        <v>90</v>
      </c>
      <c r="BQ173" t="s">
        <v>90</v>
      </c>
      <c r="BR173">
        <v>0.83644100580270797</v>
      </c>
      <c r="BS173" t="s">
        <v>90</v>
      </c>
      <c r="BT173" t="s">
        <v>90</v>
      </c>
      <c r="BU173" t="s">
        <v>90</v>
      </c>
      <c r="BV173" t="s">
        <v>90</v>
      </c>
      <c r="BW173" t="s">
        <v>90</v>
      </c>
      <c r="BX173" t="s">
        <v>90</v>
      </c>
      <c r="BY173" t="s">
        <v>90</v>
      </c>
      <c r="BZ173" t="s">
        <v>90</v>
      </c>
      <c r="CA173" t="s">
        <v>90</v>
      </c>
      <c r="CB173" t="s">
        <v>90</v>
      </c>
      <c r="CC173" t="s">
        <v>90</v>
      </c>
      <c r="CD173" t="s">
        <v>90</v>
      </c>
      <c r="CE173" t="s">
        <v>90</v>
      </c>
      <c r="CF173" t="s">
        <v>90</v>
      </c>
    </row>
    <row r="174" spans="1:84">
      <c r="A174">
        <v>41033</v>
      </c>
      <c r="B174" t="s">
        <v>110</v>
      </c>
      <c r="C174" t="s">
        <v>111</v>
      </c>
      <c r="D174">
        <v>257844</v>
      </c>
      <c r="E174" t="s">
        <v>108</v>
      </c>
      <c r="F174" t="s">
        <v>112</v>
      </c>
      <c r="G174">
        <v>69267</v>
      </c>
      <c r="H174" t="s">
        <v>134</v>
      </c>
      <c r="I174" t="s">
        <v>97</v>
      </c>
      <c r="J174" t="s">
        <v>112</v>
      </c>
      <c r="K174">
        <v>13499079</v>
      </c>
      <c r="L174" t="s">
        <v>99</v>
      </c>
      <c r="M174">
        <v>45469</v>
      </c>
      <c r="N174">
        <v>2</v>
      </c>
      <c r="O174">
        <v>24</v>
      </c>
      <c r="P174">
        <v>4</v>
      </c>
      <c r="Q174">
        <v>1</v>
      </c>
      <c r="R174">
        <v>20.48</v>
      </c>
      <c r="S174">
        <v>-1.68</v>
      </c>
      <c r="T174">
        <v>0</v>
      </c>
      <c r="U174">
        <v>26.87</v>
      </c>
      <c r="V174">
        <v>3.6</v>
      </c>
      <c r="W174">
        <v>-20.48</v>
      </c>
      <c r="X174">
        <v>1.68</v>
      </c>
      <c r="Y174">
        <v>-26.87</v>
      </c>
      <c r="Z174">
        <v>-3.6</v>
      </c>
      <c r="AA174">
        <v>30.739076923076922</v>
      </c>
      <c r="AB174">
        <v>2.2796571428571428</v>
      </c>
      <c r="AC174">
        <v>23.169384615384615</v>
      </c>
      <c r="AD174">
        <v>-3.241714285714286</v>
      </c>
      <c r="AF174">
        <v>0</v>
      </c>
      <c r="AG174" t="s">
        <v>90</v>
      </c>
      <c r="AH174" t="s">
        <v>90</v>
      </c>
      <c r="AI174" t="s">
        <v>90</v>
      </c>
      <c r="AJ174" t="s">
        <v>90</v>
      </c>
      <c r="AK174" t="s">
        <v>90</v>
      </c>
      <c r="AL174" t="s">
        <v>90</v>
      </c>
      <c r="AM174" t="s">
        <v>90</v>
      </c>
      <c r="AN174" t="s">
        <v>90</v>
      </c>
      <c r="AO174" t="s">
        <v>90</v>
      </c>
      <c r="AP174" t="s">
        <v>90</v>
      </c>
      <c r="AQ174">
        <v>69</v>
      </c>
      <c r="AR174" t="s">
        <v>90</v>
      </c>
      <c r="AS174">
        <v>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  <c r="BF174" t="s">
        <v>90</v>
      </c>
      <c r="BG174" t="s">
        <v>90</v>
      </c>
      <c r="BH174" t="s">
        <v>90</v>
      </c>
      <c r="BK174" t="s">
        <v>90</v>
      </c>
      <c r="BL174" t="s">
        <v>90</v>
      </c>
      <c r="BM174" t="s">
        <v>90</v>
      </c>
      <c r="BN174" t="s">
        <v>90</v>
      </c>
      <c r="BO174">
        <v>0</v>
      </c>
      <c r="BP174" t="s">
        <v>90</v>
      </c>
      <c r="BQ174" t="s">
        <v>90</v>
      </c>
      <c r="BR174">
        <v>0.83644100580270797</v>
      </c>
      <c r="BS174" t="s">
        <v>90</v>
      </c>
      <c r="BT174" t="s">
        <v>90</v>
      </c>
      <c r="BU174" t="s">
        <v>90</v>
      </c>
      <c r="BV174" t="s">
        <v>90</v>
      </c>
      <c r="BW174" t="s">
        <v>90</v>
      </c>
      <c r="BX174" t="s">
        <v>90</v>
      </c>
      <c r="BY174" t="s">
        <v>90</v>
      </c>
      <c r="BZ174" t="s">
        <v>90</v>
      </c>
      <c r="CA174" t="s">
        <v>90</v>
      </c>
      <c r="CB174" t="s">
        <v>90</v>
      </c>
      <c r="CC174" t="s">
        <v>90</v>
      </c>
      <c r="CD174" t="s">
        <v>90</v>
      </c>
      <c r="CE174" t="s">
        <v>90</v>
      </c>
      <c r="CF174" t="s">
        <v>90</v>
      </c>
    </row>
    <row r="175" spans="1:84">
      <c r="A175">
        <v>41033</v>
      </c>
      <c r="B175" t="s">
        <v>110</v>
      </c>
      <c r="C175" t="s">
        <v>111</v>
      </c>
      <c r="D175">
        <v>257844</v>
      </c>
      <c r="E175" t="s">
        <v>108</v>
      </c>
      <c r="F175" t="s">
        <v>112</v>
      </c>
      <c r="G175">
        <v>3436</v>
      </c>
      <c r="H175" t="s">
        <v>114</v>
      </c>
      <c r="I175" t="s">
        <v>17</v>
      </c>
      <c r="J175" t="s">
        <v>108</v>
      </c>
      <c r="K175">
        <v>13499069</v>
      </c>
      <c r="L175" t="s">
        <v>99</v>
      </c>
      <c r="M175">
        <v>71209</v>
      </c>
      <c r="N175">
        <v>2</v>
      </c>
      <c r="O175">
        <v>24</v>
      </c>
      <c r="P175">
        <v>0</v>
      </c>
      <c r="Q175">
        <v>1</v>
      </c>
      <c r="R175">
        <v>22.23</v>
      </c>
      <c r="S175">
        <v>3.71</v>
      </c>
      <c r="T175">
        <v>0</v>
      </c>
      <c r="U175">
        <v>36.15</v>
      </c>
      <c r="V175">
        <v>5.64</v>
      </c>
      <c r="W175">
        <v>22.23</v>
      </c>
      <c r="X175">
        <v>3.71</v>
      </c>
      <c r="Y175">
        <v>36.15</v>
      </c>
      <c r="Z175">
        <v>5.64</v>
      </c>
      <c r="AA175">
        <v>81.334000000000003</v>
      </c>
      <c r="AB175">
        <v>4.3919454545454553</v>
      </c>
      <c r="AC175">
        <v>102.72</v>
      </c>
      <c r="AD175">
        <v>6.3816000000000006</v>
      </c>
      <c r="AF175">
        <v>0</v>
      </c>
      <c r="AG175" t="s">
        <v>90</v>
      </c>
      <c r="AH175" t="s">
        <v>90</v>
      </c>
      <c r="AI175" t="s">
        <v>90</v>
      </c>
      <c r="AJ175" t="s">
        <v>90</v>
      </c>
      <c r="AK175" t="s">
        <v>90</v>
      </c>
      <c r="AL175" t="s">
        <v>90</v>
      </c>
      <c r="AM175" t="s">
        <v>90</v>
      </c>
      <c r="AN175" t="s">
        <v>90</v>
      </c>
      <c r="AO175" t="s">
        <v>90</v>
      </c>
      <c r="AP175" t="s">
        <v>90</v>
      </c>
      <c r="AQ175">
        <v>69</v>
      </c>
      <c r="AR175" t="s">
        <v>90</v>
      </c>
      <c r="AS175">
        <v>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  <c r="BF175" t="s">
        <v>90</v>
      </c>
      <c r="BG175" t="s">
        <v>90</v>
      </c>
      <c r="BH175" t="s">
        <v>90</v>
      </c>
      <c r="BK175" t="s">
        <v>90</v>
      </c>
      <c r="BL175" t="s">
        <v>90</v>
      </c>
      <c r="BM175" t="s">
        <v>90</v>
      </c>
      <c r="BN175" t="s">
        <v>90</v>
      </c>
      <c r="BO175">
        <v>0</v>
      </c>
      <c r="BP175" t="s">
        <v>90</v>
      </c>
      <c r="BQ175" t="s">
        <v>90</v>
      </c>
      <c r="BR175">
        <v>0.83644100580270797</v>
      </c>
      <c r="BS175" t="s">
        <v>90</v>
      </c>
      <c r="BT175" t="s">
        <v>90</v>
      </c>
      <c r="BU175" t="s">
        <v>90</v>
      </c>
      <c r="BV175" t="s">
        <v>90</v>
      </c>
      <c r="BW175" t="s">
        <v>90</v>
      </c>
      <c r="BX175" t="s">
        <v>90</v>
      </c>
      <c r="BY175" t="s">
        <v>90</v>
      </c>
      <c r="BZ175" t="s">
        <v>90</v>
      </c>
      <c r="CA175" t="s">
        <v>90</v>
      </c>
      <c r="CB175" t="s">
        <v>90</v>
      </c>
      <c r="CC175" t="s">
        <v>90</v>
      </c>
      <c r="CD175" t="s">
        <v>90</v>
      </c>
      <c r="CE175" t="s">
        <v>90</v>
      </c>
      <c r="CF175" t="s">
        <v>90</v>
      </c>
    </row>
    <row r="176" spans="1:84">
      <c r="A176">
        <v>41033</v>
      </c>
      <c r="B176" t="s">
        <v>110</v>
      </c>
      <c r="C176" t="s">
        <v>111</v>
      </c>
      <c r="D176">
        <v>257844</v>
      </c>
      <c r="E176" t="s">
        <v>108</v>
      </c>
      <c r="F176" t="s">
        <v>112</v>
      </c>
      <c r="G176">
        <v>46432</v>
      </c>
      <c r="H176" t="s">
        <v>126</v>
      </c>
      <c r="I176" t="s">
        <v>17</v>
      </c>
      <c r="J176" t="s">
        <v>108</v>
      </c>
      <c r="K176">
        <v>13499066</v>
      </c>
      <c r="L176" t="s">
        <v>18</v>
      </c>
      <c r="M176">
        <v>3436</v>
      </c>
      <c r="N176">
        <v>2</v>
      </c>
      <c r="O176">
        <v>23</v>
      </c>
      <c r="P176">
        <v>58</v>
      </c>
      <c r="Q176">
        <v>1</v>
      </c>
      <c r="R176">
        <v>27.84</v>
      </c>
      <c r="S176">
        <v>14.04</v>
      </c>
      <c r="T176">
        <v>0</v>
      </c>
      <c r="U176">
        <v>18.399999999999999</v>
      </c>
      <c r="V176">
        <v>2.76</v>
      </c>
      <c r="W176">
        <v>27.84</v>
      </c>
      <c r="X176">
        <v>14.04</v>
      </c>
      <c r="Y176">
        <v>18.399999999999999</v>
      </c>
      <c r="Z176">
        <v>2.76</v>
      </c>
      <c r="AA176">
        <v>87.979692307692304</v>
      </c>
      <c r="AB176">
        <v>15.076000000000001</v>
      </c>
      <c r="AC176">
        <v>76.796923076923079</v>
      </c>
      <c r="AD176">
        <v>3.4090285714285713</v>
      </c>
      <c r="AF176">
        <v>0</v>
      </c>
      <c r="AG176" t="s">
        <v>90</v>
      </c>
      <c r="AH176" t="s">
        <v>90</v>
      </c>
      <c r="AI176" t="s">
        <v>90</v>
      </c>
      <c r="AJ176" t="s">
        <v>90</v>
      </c>
      <c r="AK176" t="s">
        <v>90</v>
      </c>
      <c r="AL176" t="s">
        <v>90</v>
      </c>
      <c r="AM176" t="s">
        <v>90</v>
      </c>
      <c r="AN176" t="s">
        <v>90</v>
      </c>
      <c r="AO176" t="s">
        <v>90</v>
      </c>
      <c r="AP176" t="s">
        <v>90</v>
      </c>
      <c r="AQ176">
        <v>68</v>
      </c>
      <c r="AR176" t="s">
        <v>90</v>
      </c>
      <c r="AS176">
        <v>5</v>
      </c>
      <c r="AV176">
        <v>32.600615384615381</v>
      </c>
      <c r="AW176">
        <v>14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  <c r="BF176" t="s">
        <v>90</v>
      </c>
      <c r="BG176" t="s">
        <v>90</v>
      </c>
      <c r="BH176" t="s">
        <v>90</v>
      </c>
      <c r="BK176" t="s">
        <v>90</v>
      </c>
      <c r="BL176" t="s">
        <v>90</v>
      </c>
      <c r="BM176" t="s">
        <v>90</v>
      </c>
      <c r="BN176" t="s">
        <v>90</v>
      </c>
      <c r="BO176">
        <v>0</v>
      </c>
      <c r="BP176" t="s">
        <v>90</v>
      </c>
      <c r="BQ176" t="s">
        <v>90</v>
      </c>
      <c r="BR176">
        <v>0.83644100580270797</v>
      </c>
      <c r="BS176" t="s">
        <v>90</v>
      </c>
      <c r="BT176" t="s">
        <v>90</v>
      </c>
      <c r="BU176" t="s">
        <v>90</v>
      </c>
      <c r="BV176" t="s">
        <v>90</v>
      </c>
      <c r="BW176" t="s">
        <v>90</v>
      </c>
      <c r="BX176" t="s">
        <v>90</v>
      </c>
      <c r="BY176" t="s">
        <v>90</v>
      </c>
      <c r="BZ176" t="s">
        <v>90</v>
      </c>
      <c r="CA176" t="s">
        <v>90</v>
      </c>
      <c r="CB176" t="s">
        <v>90</v>
      </c>
      <c r="CC176" t="s">
        <v>90</v>
      </c>
      <c r="CD176" t="s">
        <v>90</v>
      </c>
      <c r="CE176" t="s">
        <v>90</v>
      </c>
      <c r="CF176" t="s">
        <v>90</v>
      </c>
    </row>
    <row r="177" spans="1:84">
      <c r="A177">
        <v>41033</v>
      </c>
      <c r="B177" t="s">
        <v>110</v>
      </c>
      <c r="C177" t="s">
        <v>111</v>
      </c>
      <c r="D177">
        <v>257844</v>
      </c>
      <c r="E177" t="s">
        <v>108</v>
      </c>
      <c r="F177" t="s">
        <v>112</v>
      </c>
      <c r="G177">
        <v>63477</v>
      </c>
      <c r="H177" t="s">
        <v>128</v>
      </c>
      <c r="I177" t="s">
        <v>17</v>
      </c>
      <c r="J177" t="s">
        <v>108</v>
      </c>
      <c r="K177">
        <v>13499062</v>
      </c>
      <c r="L177" t="s">
        <v>18</v>
      </c>
      <c r="M177">
        <v>46432</v>
      </c>
      <c r="N177">
        <v>2</v>
      </c>
      <c r="O177">
        <v>23</v>
      </c>
      <c r="P177">
        <v>54</v>
      </c>
      <c r="Q177">
        <v>1</v>
      </c>
      <c r="R177">
        <v>24</v>
      </c>
      <c r="S177">
        <v>18.600000000000001</v>
      </c>
      <c r="T177">
        <v>0</v>
      </c>
      <c r="U177">
        <v>22.72</v>
      </c>
      <c r="V177">
        <v>11.04</v>
      </c>
      <c r="W177">
        <v>24</v>
      </c>
      <c r="X177">
        <v>18.600000000000001</v>
      </c>
      <c r="Y177">
        <v>22.72</v>
      </c>
      <c r="Z177">
        <v>11.04</v>
      </c>
      <c r="AA177">
        <v>83.430769230769229</v>
      </c>
      <c r="AB177">
        <v>23.740000000000002</v>
      </c>
      <c r="AC177">
        <v>81.914461538461538</v>
      </c>
      <c r="AD177">
        <v>11.94850909090909</v>
      </c>
      <c r="AF177">
        <v>0</v>
      </c>
      <c r="AG177" t="s">
        <v>90</v>
      </c>
      <c r="AH177" t="s">
        <v>90</v>
      </c>
      <c r="AI177" t="s">
        <v>90</v>
      </c>
      <c r="AJ177" t="s">
        <v>90</v>
      </c>
      <c r="AK177" t="s">
        <v>90</v>
      </c>
      <c r="AL177" t="s">
        <v>90</v>
      </c>
      <c r="AM177" t="s">
        <v>90</v>
      </c>
      <c r="AN177" t="s">
        <v>90</v>
      </c>
      <c r="AO177" t="s">
        <v>90</v>
      </c>
      <c r="AP177" t="s">
        <v>90</v>
      </c>
      <c r="AQ177">
        <v>68</v>
      </c>
      <c r="AR177" t="s">
        <v>90</v>
      </c>
      <c r="AS177">
        <v>4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  <c r="BF177" t="s">
        <v>90</v>
      </c>
      <c r="BG177" t="s">
        <v>90</v>
      </c>
      <c r="BH177" t="s">
        <v>90</v>
      </c>
      <c r="BK177" t="s">
        <v>90</v>
      </c>
      <c r="BL177" t="s">
        <v>90</v>
      </c>
      <c r="BM177" t="s">
        <v>90</v>
      </c>
      <c r="BN177" t="s">
        <v>90</v>
      </c>
      <c r="BO177">
        <v>0</v>
      </c>
      <c r="BP177" t="s">
        <v>90</v>
      </c>
      <c r="BQ177" t="s">
        <v>90</v>
      </c>
      <c r="BR177">
        <v>0.83644100580270797</v>
      </c>
      <c r="BS177" t="s">
        <v>90</v>
      </c>
      <c r="BT177" t="s">
        <v>90</v>
      </c>
      <c r="BU177" t="s">
        <v>90</v>
      </c>
      <c r="BV177" t="s">
        <v>90</v>
      </c>
      <c r="BW177" t="s">
        <v>90</v>
      </c>
      <c r="BX177" t="s">
        <v>90</v>
      </c>
      <c r="BY177" t="s">
        <v>90</v>
      </c>
      <c r="BZ177" t="s">
        <v>90</v>
      </c>
      <c r="CA177" t="s">
        <v>90</v>
      </c>
      <c r="CB177" t="s">
        <v>90</v>
      </c>
      <c r="CC177" t="s">
        <v>90</v>
      </c>
      <c r="CD177" t="s">
        <v>90</v>
      </c>
      <c r="CE177" t="s">
        <v>90</v>
      </c>
      <c r="CF177" t="s">
        <v>90</v>
      </c>
    </row>
    <row r="178" spans="1:84">
      <c r="A178">
        <v>41033</v>
      </c>
      <c r="B178" t="s">
        <v>110</v>
      </c>
      <c r="C178" t="s">
        <v>111</v>
      </c>
      <c r="D178">
        <v>257844</v>
      </c>
      <c r="E178" t="s">
        <v>108</v>
      </c>
      <c r="F178" t="s">
        <v>112</v>
      </c>
      <c r="G178">
        <v>46432</v>
      </c>
      <c r="H178" t="s">
        <v>126</v>
      </c>
      <c r="I178" t="s">
        <v>17</v>
      </c>
      <c r="J178" t="s">
        <v>108</v>
      </c>
      <c r="K178">
        <v>13499059</v>
      </c>
      <c r="L178" t="s">
        <v>18</v>
      </c>
      <c r="M178">
        <v>63477</v>
      </c>
      <c r="N178">
        <v>2</v>
      </c>
      <c r="O178">
        <v>23</v>
      </c>
      <c r="P178">
        <v>50</v>
      </c>
      <c r="Q178">
        <v>1</v>
      </c>
      <c r="R178">
        <v>12</v>
      </c>
      <c r="S178">
        <v>17.04</v>
      </c>
      <c r="T178">
        <v>0</v>
      </c>
      <c r="U178">
        <v>23.04</v>
      </c>
      <c r="V178">
        <v>20.64</v>
      </c>
      <c r="W178">
        <v>12</v>
      </c>
      <c r="X178">
        <v>17.04</v>
      </c>
      <c r="Y178">
        <v>23.04</v>
      </c>
      <c r="Z178">
        <v>20.64</v>
      </c>
      <c r="AA178">
        <v>69.215384615384608</v>
      </c>
      <c r="AB178">
        <v>20.776</v>
      </c>
      <c r="AC178">
        <v>82.293538461538461</v>
      </c>
      <c r="AD178">
        <v>27.616</v>
      </c>
      <c r="AF178">
        <v>0</v>
      </c>
      <c r="AG178" t="s">
        <v>90</v>
      </c>
      <c r="AH178" t="s">
        <v>90</v>
      </c>
      <c r="AI178" t="s">
        <v>90</v>
      </c>
      <c r="AJ178" t="s">
        <v>90</v>
      </c>
      <c r="AK178" t="s">
        <v>90</v>
      </c>
      <c r="AL178" t="s">
        <v>90</v>
      </c>
      <c r="AM178" t="s">
        <v>90</v>
      </c>
      <c r="AN178" t="s">
        <v>90</v>
      </c>
      <c r="AO178" t="s">
        <v>90</v>
      </c>
      <c r="AP178" t="s">
        <v>90</v>
      </c>
      <c r="AQ178">
        <v>68</v>
      </c>
      <c r="AR178" t="s">
        <v>90</v>
      </c>
      <c r="AS178">
        <v>3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  <c r="BF178" t="s">
        <v>90</v>
      </c>
      <c r="BG178" t="s">
        <v>90</v>
      </c>
      <c r="BH178" t="s">
        <v>90</v>
      </c>
      <c r="BK178" t="s">
        <v>90</v>
      </c>
      <c r="BL178" t="s">
        <v>90</v>
      </c>
      <c r="BM178" t="s">
        <v>90</v>
      </c>
      <c r="BN178" t="s">
        <v>90</v>
      </c>
      <c r="BO178">
        <v>0</v>
      </c>
      <c r="BP178" t="s">
        <v>90</v>
      </c>
      <c r="BQ178" t="s">
        <v>90</v>
      </c>
      <c r="BR178">
        <v>0.83644100580270797</v>
      </c>
      <c r="BS178" t="s">
        <v>90</v>
      </c>
      <c r="BT178" t="s">
        <v>90</v>
      </c>
      <c r="BU178" t="s">
        <v>90</v>
      </c>
      <c r="BV178" t="s">
        <v>90</v>
      </c>
      <c r="BW178" t="s">
        <v>90</v>
      </c>
      <c r="BX178" t="s">
        <v>90</v>
      </c>
      <c r="BY178" t="s">
        <v>90</v>
      </c>
      <c r="BZ178" t="s">
        <v>90</v>
      </c>
      <c r="CA178" t="s">
        <v>90</v>
      </c>
      <c r="CB178" t="s">
        <v>90</v>
      </c>
      <c r="CC178" t="s">
        <v>90</v>
      </c>
      <c r="CD178" t="s">
        <v>90</v>
      </c>
      <c r="CE178" t="s">
        <v>90</v>
      </c>
      <c r="CF178" t="s">
        <v>90</v>
      </c>
    </row>
    <row r="179" spans="1:84">
      <c r="A179">
        <v>41033</v>
      </c>
      <c r="B179" t="s">
        <v>110</v>
      </c>
      <c r="C179" t="s">
        <v>111</v>
      </c>
      <c r="D179">
        <v>257844</v>
      </c>
      <c r="E179" t="s">
        <v>108</v>
      </c>
      <c r="F179" t="s">
        <v>112</v>
      </c>
      <c r="G179">
        <v>1118</v>
      </c>
      <c r="H179" t="s">
        <v>120</v>
      </c>
      <c r="I179" t="s">
        <v>17</v>
      </c>
      <c r="J179" t="s">
        <v>108</v>
      </c>
      <c r="K179">
        <v>13499057</v>
      </c>
      <c r="L179" t="s">
        <v>18</v>
      </c>
      <c r="M179">
        <v>46432</v>
      </c>
      <c r="N179">
        <v>2</v>
      </c>
      <c r="O179">
        <v>23</v>
      </c>
      <c r="P179">
        <v>47</v>
      </c>
      <c r="Q179">
        <v>1</v>
      </c>
      <c r="R179">
        <v>6.56</v>
      </c>
      <c r="S179">
        <v>7.8</v>
      </c>
      <c r="T179">
        <v>0</v>
      </c>
      <c r="U179">
        <v>9.75</v>
      </c>
      <c r="V179">
        <v>16.440000000000001</v>
      </c>
      <c r="W179">
        <v>6.56</v>
      </c>
      <c r="X179">
        <v>7.8</v>
      </c>
      <c r="Y179">
        <v>9.75</v>
      </c>
      <c r="Z179">
        <v>16.440000000000001</v>
      </c>
      <c r="AA179">
        <v>62.771076923076919</v>
      </c>
      <c r="AB179">
        <v>8.6083636363636344</v>
      </c>
      <c r="AC179">
        <v>66.55</v>
      </c>
      <c r="AD179">
        <v>19.636000000000003</v>
      </c>
      <c r="AF179">
        <v>0</v>
      </c>
      <c r="AG179" t="s">
        <v>90</v>
      </c>
      <c r="AH179" t="s">
        <v>90</v>
      </c>
      <c r="AI179" t="s">
        <v>90</v>
      </c>
      <c r="AJ179" t="s">
        <v>90</v>
      </c>
      <c r="AK179" t="s">
        <v>90</v>
      </c>
      <c r="AL179" t="s">
        <v>90</v>
      </c>
      <c r="AM179" t="s">
        <v>90</v>
      </c>
      <c r="AN179" t="s">
        <v>90</v>
      </c>
      <c r="AO179" t="s">
        <v>90</v>
      </c>
      <c r="AP179" t="s">
        <v>90</v>
      </c>
      <c r="AQ179">
        <v>68</v>
      </c>
      <c r="AR179" t="s">
        <v>90</v>
      </c>
      <c r="AS179">
        <v>2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  <c r="BF179" t="s">
        <v>90</v>
      </c>
      <c r="BG179" t="s">
        <v>90</v>
      </c>
      <c r="BH179" t="s">
        <v>90</v>
      </c>
      <c r="BK179" t="s">
        <v>90</v>
      </c>
      <c r="BL179" t="s">
        <v>90</v>
      </c>
      <c r="BM179" t="s">
        <v>90</v>
      </c>
      <c r="BN179" t="s">
        <v>90</v>
      </c>
      <c r="BO179">
        <v>0</v>
      </c>
      <c r="BP179" t="s">
        <v>90</v>
      </c>
      <c r="BQ179" t="s">
        <v>90</v>
      </c>
      <c r="BR179">
        <v>0.83644100580270797</v>
      </c>
      <c r="BS179" t="s">
        <v>90</v>
      </c>
      <c r="BT179" t="s">
        <v>90</v>
      </c>
      <c r="BU179" t="s">
        <v>90</v>
      </c>
      <c r="BV179" t="s">
        <v>90</v>
      </c>
      <c r="BW179" t="s">
        <v>90</v>
      </c>
      <c r="BX179" t="s">
        <v>90</v>
      </c>
      <c r="BY179" t="s">
        <v>90</v>
      </c>
      <c r="BZ179" t="s">
        <v>90</v>
      </c>
      <c r="CA179" t="s">
        <v>90</v>
      </c>
      <c r="CB179" t="s">
        <v>90</v>
      </c>
      <c r="CC179" t="s">
        <v>90</v>
      </c>
      <c r="CD179" t="s">
        <v>90</v>
      </c>
      <c r="CE179" t="s">
        <v>90</v>
      </c>
      <c r="CF179" t="s">
        <v>90</v>
      </c>
    </row>
    <row r="180" spans="1:84">
      <c r="A180">
        <v>41033</v>
      </c>
      <c r="B180" t="s">
        <v>110</v>
      </c>
      <c r="C180" t="s">
        <v>111</v>
      </c>
      <c r="D180">
        <v>257844</v>
      </c>
      <c r="E180" t="s">
        <v>108</v>
      </c>
      <c r="F180" t="s">
        <v>112</v>
      </c>
      <c r="G180">
        <v>46432</v>
      </c>
      <c r="H180" t="s">
        <v>126</v>
      </c>
      <c r="I180" t="s">
        <v>17</v>
      </c>
      <c r="J180" t="s">
        <v>108</v>
      </c>
      <c r="K180">
        <v>13499054</v>
      </c>
      <c r="L180" t="s">
        <v>18</v>
      </c>
      <c r="M180">
        <v>1118</v>
      </c>
      <c r="N180">
        <v>2</v>
      </c>
      <c r="O180">
        <v>23</v>
      </c>
      <c r="P180">
        <v>44</v>
      </c>
      <c r="Q180">
        <v>1</v>
      </c>
      <c r="R180">
        <v>-9.1199999999999992</v>
      </c>
      <c r="S180">
        <v>14.88</v>
      </c>
      <c r="T180">
        <v>0</v>
      </c>
      <c r="U180">
        <v>-6.08</v>
      </c>
      <c r="V180">
        <v>6.12</v>
      </c>
      <c r="W180">
        <v>-9.1199999999999992</v>
      </c>
      <c r="X180">
        <v>14.88</v>
      </c>
      <c r="Y180">
        <v>-6.08</v>
      </c>
      <c r="Z180">
        <v>6.12</v>
      </c>
      <c r="AA180">
        <v>44.196307692307698</v>
      </c>
      <c r="AB180">
        <v>16.672000000000001</v>
      </c>
      <c r="AC180">
        <v>47.797538461538458</v>
      </c>
      <c r="AD180">
        <v>6.8764363636363637</v>
      </c>
      <c r="AF180">
        <v>0</v>
      </c>
      <c r="AG180" t="s">
        <v>90</v>
      </c>
      <c r="AH180" t="s">
        <v>90</v>
      </c>
      <c r="AI180" t="s">
        <v>90</v>
      </c>
      <c r="AJ180" t="s">
        <v>90</v>
      </c>
      <c r="AK180" t="s">
        <v>90</v>
      </c>
      <c r="AL180" t="s">
        <v>90</v>
      </c>
      <c r="AM180" t="s">
        <v>90</v>
      </c>
      <c r="AN180" t="s">
        <v>90</v>
      </c>
      <c r="AO180" t="s">
        <v>90</v>
      </c>
      <c r="AP180" t="s">
        <v>90</v>
      </c>
      <c r="AQ180">
        <v>68</v>
      </c>
      <c r="AR180" t="s">
        <v>90</v>
      </c>
      <c r="AS180">
        <v>1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  <c r="BF180" t="s">
        <v>90</v>
      </c>
      <c r="BG180" t="s">
        <v>90</v>
      </c>
      <c r="BH180" t="s">
        <v>90</v>
      </c>
      <c r="BK180" t="s">
        <v>90</v>
      </c>
      <c r="BL180" t="s">
        <v>90</v>
      </c>
      <c r="BM180" t="s">
        <v>90</v>
      </c>
      <c r="BN180" t="s">
        <v>90</v>
      </c>
      <c r="BO180">
        <v>0</v>
      </c>
      <c r="BP180" t="s">
        <v>90</v>
      </c>
      <c r="BQ180" t="s">
        <v>90</v>
      </c>
      <c r="BR180">
        <v>0.83644100580270797</v>
      </c>
      <c r="BS180" t="s">
        <v>90</v>
      </c>
      <c r="BT180" t="s">
        <v>90</v>
      </c>
      <c r="BU180" t="s">
        <v>90</v>
      </c>
      <c r="BV180" t="s">
        <v>90</v>
      </c>
      <c r="BW180" t="s">
        <v>90</v>
      </c>
      <c r="BX180" t="s">
        <v>90</v>
      </c>
      <c r="BY180" t="s">
        <v>90</v>
      </c>
      <c r="BZ180" t="s">
        <v>90</v>
      </c>
      <c r="CA180" t="s">
        <v>90</v>
      </c>
      <c r="CB180" t="s">
        <v>90</v>
      </c>
      <c r="CC180" t="s">
        <v>90</v>
      </c>
      <c r="CD180" t="s">
        <v>90</v>
      </c>
      <c r="CE180" t="s">
        <v>90</v>
      </c>
      <c r="CF180" t="s">
        <v>90</v>
      </c>
    </row>
    <row r="181" spans="1:84">
      <c r="A181">
        <v>41033</v>
      </c>
      <c r="B181" t="s">
        <v>110</v>
      </c>
      <c r="C181" t="s">
        <v>111</v>
      </c>
      <c r="D181">
        <v>257844</v>
      </c>
      <c r="E181" t="s">
        <v>108</v>
      </c>
      <c r="F181" t="s">
        <v>112</v>
      </c>
      <c r="G181">
        <v>46432</v>
      </c>
      <c r="H181" t="s">
        <v>126</v>
      </c>
      <c r="I181" t="s">
        <v>17</v>
      </c>
      <c r="J181" t="s">
        <v>108</v>
      </c>
      <c r="K181">
        <v>13499052</v>
      </c>
      <c r="L181" t="s">
        <v>19</v>
      </c>
      <c r="N181">
        <v>2</v>
      </c>
      <c r="O181">
        <v>23</v>
      </c>
      <c r="P181">
        <v>42</v>
      </c>
      <c r="Q181">
        <v>1</v>
      </c>
      <c r="R181">
        <v>-8</v>
      </c>
      <c r="S181">
        <v>16.07</v>
      </c>
      <c r="T181">
        <v>0</v>
      </c>
      <c r="W181">
        <v>-8</v>
      </c>
      <c r="X181">
        <v>16.07</v>
      </c>
      <c r="Y181">
        <v>0</v>
      </c>
      <c r="Z181">
        <v>0</v>
      </c>
      <c r="AA181">
        <v>45.523076923076928</v>
      </c>
      <c r="AB181">
        <v>18.933</v>
      </c>
      <c r="AC181">
        <v>55</v>
      </c>
      <c r="AD181">
        <v>0.52285714285714269</v>
      </c>
      <c r="AF181">
        <v>0</v>
      </c>
      <c r="AG181" t="s">
        <v>90</v>
      </c>
      <c r="AH181" t="s">
        <v>90</v>
      </c>
      <c r="AI181" t="s">
        <v>90</v>
      </c>
      <c r="AJ181" t="s">
        <v>90</v>
      </c>
      <c r="AK181" t="s">
        <v>90</v>
      </c>
      <c r="AL181" t="s">
        <v>90</v>
      </c>
      <c r="AM181" t="s">
        <v>90</v>
      </c>
      <c r="AN181" t="s">
        <v>90</v>
      </c>
      <c r="AO181" t="s">
        <v>90</v>
      </c>
      <c r="AP181" t="s">
        <v>90</v>
      </c>
      <c r="AQ181">
        <v>68</v>
      </c>
      <c r="AR181" t="s">
        <v>90</v>
      </c>
      <c r="AS181">
        <v>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  <c r="BF181" t="s">
        <v>90</v>
      </c>
      <c r="BG181" t="s">
        <v>90</v>
      </c>
      <c r="BH181" t="s">
        <v>90</v>
      </c>
      <c r="BK181" t="s">
        <v>90</v>
      </c>
      <c r="BL181" t="s">
        <v>90</v>
      </c>
      <c r="BM181" t="s">
        <v>90</v>
      </c>
      <c r="BN181" t="s">
        <v>90</v>
      </c>
      <c r="BO181">
        <v>0</v>
      </c>
      <c r="BP181" t="s">
        <v>90</v>
      </c>
      <c r="BQ181" t="s">
        <v>90</v>
      </c>
      <c r="BR181">
        <v>0.83644100580270797</v>
      </c>
      <c r="BS181" t="s">
        <v>90</v>
      </c>
      <c r="BT181" t="s">
        <v>90</v>
      </c>
      <c r="BU181" t="s">
        <v>90</v>
      </c>
      <c r="BV181" t="s">
        <v>90</v>
      </c>
      <c r="BW181" t="s">
        <v>90</v>
      </c>
      <c r="BX181" t="s">
        <v>90</v>
      </c>
      <c r="BY181" t="s">
        <v>90</v>
      </c>
      <c r="BZ181" t="s">
        <v>90</v>
      </c>
      <c r="CA181" t="s">
        <v>90</v>
      </c>
      <c r="CB181" t="s">
        <v>90</v>
      </c>
      <c r="CC181" t="s">
        <v>90</v>
      </c>
      <c r="CD181" t="s">
        <v>90</v>
      </c>
      <c r="CE181" t="s">
        <v>90</v>
      </c>
      <c r="CF181" t="s">
        <v>90</v>
      </c>
    </row>
    <row r="182" spans="1:84">
      <c r="A182">
        <v>41033</v>
      </c>
      <c r="B182" t="s">
        <v>110</v>
      </c>
      <c r="C182" t="s">
        <v>111</v>
      </c>
      <c r="D182">
        <v>257844</v>
      </c>
      <c r="E182" t="s">
        <v>108</v>
      </c>
      <c r="F182" t="s">
        <v>112</v>
      </c>
      <c r="G182">
        <v>20525</v>
      </c>
      <c r="H182" t="s">
        <v>124</v>
      </c>
      <c r="I182" t="s">
        <v>26</v>
      </c>
      <c r="J182" t="s">
        <v>112</v>
      </c>
      <c r="K182">
        <v>13499046</v>
      </c>
      <c r="L182" t="s">
        <v>18</v>
      </c>
      <c r="M182">
        <v>64837</v>
      </c>
      <c r="N182">
        <v>2</v>
      </c>
      <c r="O182">
        <v>23</v>
      </c>
      <c r="P182">
        <v>34</v>
      </c>
      <c r="Q182">
        <v>1</v>
      </c>
      <c r="R182">
        <v>23.51</v>
      </c>
      <c r="S182">
        <v>-17.04</v>
      </c>
      <c r="T182">
        <v>0</v>
      </c>
      <c r="U182">
        <v>27.84</v>
      </c>
      <c r="V182">
        <v>-11.16</v>
      </c>
      <c r="W182">
        <v>-23.51</v>
      </c>
      <c r="X182">
        <v>17.04</v>
      </c>
      <c r="Y182">
        <v>-27.84</v>
      </c>
      <c r="Z182">
        <v>11.16</v>
      </c>
      <c r="AA182">
        <v>27.149692307692305</v>
      </c>
      <c r="AB182">
        <v>20.776</v>
      </c>
      <c r="AC182">
        <v>22.020307692307682</v>
      </c>
      <c r="AD182">
        <v>12.072218181818181</v>
      </c>
      <c r="AF182">
        <v>0</v>
      </c>
      <c r="AG182" t="s">
        <v>90</v>
      </c>
      <c r="AH182" t="s">
        <v>90</v>
      </c>
      <c r="AI182" t="s">
        <v>90</v>
      </c>
      <c r="AJ182" t="s">
        <v>90</v>
      </c>
      <c r="AK182" t="s">
        <v>90</v>
      </c>
      <c r="AL182" t="s">
        <v>90</v>
      </c>
      <c r="AM182" t="s">
        <v>90</v>
      </c>
      <c r="AN182" t="s">
        <v>90</v>
      </c>
      <c r="AO182" t="s">
        <v>90</v>
      </c>
      <c r="AP182" t="s">
        <v>90</v>
      </c>
      <c r="AQ182">
        <v>68</v>
      </c>
      <c r="AR182" t="s">
        <v>90</v>
      </c>
      <c r="AS182">
        <v>2</v>
      </c>
      <c r="AV182">
        <v>1.1253846153846041</v>
      </c>
      <c r="AW182">
        <v>4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  <c r="BF182" t="s">
        <v>90</v>
      </c>
      <c r="BG182" t="s">
        <v>90</v>
      </c>
      <c r="BH182" t="s">
        <v>90</v>
      </c>
      <c r="BK182" t="s">
        <v>90</v>
      </c>
      <c r="BL182" t="s">
        <v>90</v>
      </c>
      <c r="BM182" t="s">
        <v>90</v>
      </c>
      <c r="BN182" t="s">
        <v>90</v>
      </c>
      <c r="BO182">
        <v>0</v>
      </c>
      <c r="BP182" t="s">
        <v>90</v>
      </c>
      <c r="BQ182" t="s">
        <v>90</v>
      </c>
      <c r="BR182">
        <v>0.83644100580270797</v>
      </c>
      <c r="BS182" t="s">
        <v>90</v>
      </c>
      <c r="BT182" t="s">
        <v>90</v>
      </c>
      <c r="BU182" t="s">
        <v>90</v>
      </c>
      <c r="BV182" t="s">
        <v>90</v>
      </c>
      <c r="BW182" t="s">
        <v>90</v>
      </c>
      <c r="BX182" t="s">
        <v>90</v>
      </c>
      <c r="BY182" t="s">
        <v>90</v>
      </c>
      <c r="BZ182" t="s">
        <v>90</v>
      </c>
      <c r="CA182" t="s">
        <v>90</v>
      </c>
      <c r="CB182" t="s">
        <v>90</v>
      </c>
      <c r="CC182" t="s">
        <v>90</v>
      </c>
      <c r="CD182" t="s">
        <v>90</v>
      </c>
      <c r="CE182" t="s">
        <v>90</v>
      </c>
      <c r="CF182" t="s">
        <v>90</v>
      </c>
    </row>
    <row r="183" spans="1:84">
      <c r="A183">
        <v>41033</v>
      </c>
      <c r="B183" t="s">
        <v>110</v>
      </c>
      <c r="C183" t="s">
        <v>111</v>
      </c>
      <c r="D183">
        <v>257844</v>
      </c>
      <c r="E183" t="s">
        <v>108</v>
      </c>
      <c r="F183" t="s">
        <v>112</v>
      </c>
      <c r="G183">
        <v>64837</v>
      </c>
      <c r="H183" t="s">
        <v>101</v>
      </c>
      <c r="I183" t="s">
        <v>97</v>
      </c>
      <c r="J183" t="s">
        <v>112</v>
      </c>
      <c r="K183">
        <v>13499045</v>
      </c>
      <c r="L183" t="s">
        <v>18</v>
      </c>
      <c r="M183">
        <v>20525</v>
      </c>
      <c r="N183">
        <v>2</v>
      </c>
      <c r="O183">
        <v>23</v>
      </c>
      <c r="P183">
        <v>30</v>
      </c>
      <c r="Q183">
        <v>1</v>
      </c>
      <c r="R183">
        <v>28.79</v>
      </c>
      <c r="S183">
        <v>-11.4</v>
      </c>
      <c r="T183">
        <v>0</v>
      </c>
      <c r="U183">
        <v>22.72</v>
      </c>
      <c r="V183">
        <v>-16.32</v>
      </c>
      <c r="W183">
        <v>-28.79</v>
      </c>
      <c r="X183">
        <v>11.4</v>
      </c>
      <c r="Y183">
        <v>-22.72</v>
      </c>
      <c r="Z183">
        <v>16.32</v>
      </c>
      <c r="AA183">
        <v>20.894923076923078</v>
      </c>
      <c r="AB183">
        <v>12.319636363636363</v>
      </c>
      <c r="AC183">
        <v>28.085538461538462</v>
      </c>
      <c r="AD183">
        <v>19.408000000000001</v>
      </c>
      <c r="AF183">
        <v>0</v>
      </c>
      <c r="AG183" t="s">
        <v>90</v>
      </c>
      <c r="AH183" t="s">
        <v>90</v>
      </c>
      <c r="AI183" t="s">
        <v>90</v>
      </c>
      <c r="AJ183" t="s">
        <v>90</v>
      </c>
      <c r="AK183" t="s">
        <v>90</v>
      </c>
      <c r="AL183" t="s">
        <v>90</v>
      </c>
      <c r="AM183" t="s">
        <v>90</v>
      </c>
      <c r="AN183" t="s">
        <v>90</v>
      </c>
      <c r="AO183" t="s">
        <v>90</v>
      </c>
      <c r="AP183" t="s">
        <v>90</v>
      </c>
      <c r="AQ183">
        <v>68</v>
      </c>
      <c r="AR183" t="s">
        <v>90</v>
      </c>
      <c r="AS183">
        <v>1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  <c r="BF183" t="s">
        <v>90</v>
      </c>
      <c r="BG183" t="s">
        <v>90</v>
      </c>
      <c r="BH183" t="s">
        <v>90</v>
      </c>
      <c r="BK183" t="s">
        <v>90</v>
      </c>
      <c r="BL183" t="s">
        <v>90</v>
      </c>
      <c r="BM183" t="s">
        <v>90</v>
      </c>
      <c r="BN183" t="s">
        <v>90</v>
      </c>
      <c r="BO183">
        <v>0</v>
      </c>
      <c r="BP183" t="s">
        <v>90</v>
      </c>
      <c r="BQ183" t="s">
        <v>90</v>
      </c>
      <c r="BR183">
        <v>0.83644100580270797</v>
      </c>
      <c r="BS183" t="s">
        <v>90</v>
      </c>
      <c r="BT183" t="s">
        <v>90</v>
      </c>
      <c r="BU183" t="s">
        <v>90</v>
      </c>
      <c r="BV183" t="s">
        <v>90</v>
      </c>
      <c r="BW183" t="s">
        <v>90</v>
      </c>
      <c r="BX183" t="s">
        <v>90</v>
      </c>
      <c r="BY183" t="s">
        <v>90</v>
      </c>
      <c r="BZ183" t="s">
        <v>90</v>
      </c>
      <c r="CA183" t="s">
        <v>90</v>
      </c>
      <c r="CB183" t="s">
        <v>90</v>
      </c>
      <c r="CC183" t="s">
        <v>90</v>
      </c>
      <c r="CD183" t="s">
        <v>90</v>
      </c>
      <c r="CE183" t="s">
        <v>90</v>
      </c>
      <c r="CF183" t="s">
        <v>90</v>
      </c>
    </row>
    <row r="184" spans="1:84">
      <c r="A184">
        <v>41033</v>
      </c>
      <c r="B184" t="s">
        <v>110</v>
      </c>
      <c r="C184" t="s">
        <v>111</v>
      </c>
      <c r="D184">
        <v>257844</v>
      </c>
      <c r="E184" t="s">
        <v>108</v>
      </c>
      <c r="F184" t="s">
        <v>112</v>
      </c>
      <c r="G184">
        <v>54702</v>
      </c>
      <c r="H184" t="s">
        <v>119</v>
      </c>
      <c r="I184" t="s">
        <v>26</v>
      </c>
      <c r="J184" t="s">
        <v>108</v>
      </c>
      <c r="K184">
        <v>13499042</v>
      </c>
      <c r="L184" t="s">
        <v>99</v>
      </c>
      <c r="M184">
        <v>63477</v>
      </c>
      <c r="N184">
        <v>2</v>
      </c>
      <c r="O184">
        <v>23</v>
      </c>
      <c r="P184">
        <v>29</v>
      </c>
      <c r="Q184">
        <v>1</v>
      </c>
      <c r="R184">
        <v>10.39</v>
      </c>
      <c r="S184">
        <v>2.39</v>
      </c>
      <c r="T184">
        <v>0</v>
      </c>
      <c r="U184">
        <v>18.559999999999999</v>
      </c>
      <c r="V184">
        <v>-10.210000000000001</v>
      </c>
      <c r="W184">
        <v>10.39</v>
      </c>
      <c r="X184">
        <v>2.39</v>
      </c>
      <c r="Y184">
        <v>18.559999999999999</v>
      </c>
      <c r="Z184">
        <v>-10.210000000000001</v>
      </c>
      <c r="AA184">
        <v>67.308153846153843</v>
      </c>
      <c r="AB184">
        <v>3.0221142857142862</v>
      </c>
      <c r="AC184">
        <v>76.98646153846154</v>
      </c>
      <c r="AD184">
        <v>-10.70214</v>
      </c>
      <c r="AF184">
        <v>0</v>
      </c>
      <c r="AG184" t="s">
        <v>90</v>
      </c>
      <c r="AH184" t="s">
        <v>90</v>
      </c>
      <c r="AI184" t="s">
        <v>90</v>
      </c>
      <c r="AJ184" t="s">
        <v>90</v>
      </c>
      <c r="AK184" t="s">
        <v>90</v>
      </c>
      <c r="AL184" t="s">
        <v>90</v>
      </c>
      <c r="AM184" t="s">
        <v>90</v>
      </c>
      <c r="AN184" t="s">
        <v>90</v>
      </c>
      <c r="AO184" t="s">
        <v>90</v>
      </c>
      <c r="AP184" t="s">
        <v>90</v>
      </c>
      <c r="AQ184">
        <v>68</v>
      </c>
      <c r="AR184" t="s">
        <v>90</v>
      </c>
      <c r="AS184">
        <v>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  <c r="BF184" t="s">
        <v>90</v>
      </c>
      <c r="BG184" t="s">
        <v>90</v>
      </c>
      <c r="BH184" t="s">
        <v>90</v>
      </c>
      <c r="BK184" t="s">
        <v>90</v>
      </c>
      <c r="BL184" t="s">
        <v>90</v>
      </c>
      <c r="BM184" t="s">
        <v>90</v>
      </c>
      <c r="BN184" t="s">
        <v>90</v>
      </c>
      <c r="BO184">
        <v>0</v>
      </c>
      <c r="BP184" t="s">
        <v>90</v>
      </c>
      <c r="BQ184" t="s">
        <v>90</v>
      </c>
      <c r="BR184">
        <v>0.83644100580270797</v>
      </c>
      <c r="BS184" t="s">
        <v>90</v>
      </c>
      <c r="BT184" t="s">
        <v>90</v>
      </c>
      <c r="BU184" t="s">
        <v>90</v>
      </c>
      <c r="BV184" t="s">
        <v>90</v>
      </c>
      <c r="BW184" t="s">
        <v>90</v>
      </c>
      <c r="BX184" t="s">
        <v>90</v>
      </c>
      <c r="BY184" t="s">
        <v>90</v>
      </c>
      <c r="BZ184" t="s">
        <v>90</v>
      </c>
      <c r="CA184" t="s">
        <v>90</v>
      </c>
      <c r="CB184" t="s">
        <v>90</v>
      </c>
      <c r="CC184" t="s">
        <v>90</v>
      </c>
      <c r="CD184" t="s">
        <v>90</v>
      </c>
      <c r="CE184" t="s">
        <v>90</v>
      </c>
      <c r="CF184" t="s">
        <v>90</v>
      </c>
    </row>
    <row r="185" spans="1:84">
      <c r="A185">
        <v>41033</v>
      </c>
      <c r="B185" t="s">
        <v>110</v>
      </c>
      <c r="C185" t="s">
        <v>111</v>
      </c>
      <c r="D185">
        <v>257844</v>
      </c>
      <c r="E185" t="s">
        <v>108</v>
      </c>
      <c r="F185" t="s">
        <v>112</v>
      </c>
      <c r="G185">
        <v>1118</v>
      </c>
      <c r="H185" t="s">
        <v>120</v>
      </c>
      <c r="I185" t="s">
        <v>17</v>
      </c>
      <c r="J185" t="s">
        <v>108</v>
      </c>
      <c r="K185">
        <v>13499037</v>
      </c>
      <c r="L185" t="s">
        <v>18</v>
      </c>
      <c r="M185">
        <v>54702</v>
      </c>
      <c r="N185">
        <v>2</v>
      </c>
      <c r="O185">
        <v>23</v>
      </c>
      <c r="P185">
        <v>23</v>
      </c>
      <c r="Q185">
        <v>1</v>
      </c>
      <c r="R185">
        <v>-22.56</v>
      </c>
      <c r="S185">
        <v>-6</v>
      </c>
      <c r="T185">
        <v>0</v>
      </c>
      <c r="U185">
        <v>7.03</v>
      </c>
      <c r="V185">
        <v>5.64</v>
      </c>
      <c r="W185">
        <v>-22.56</v>
      </c>
      <c r="X185">
        <v>-6</v>
      </c>
      <c r="Y185">
        <v>7.03</v>
      </c>
      <c r="Z185">
        <v>5.64</v>
      </c>
      <c r="AA185">
        <v>28.275076923076924</v>
      </c>
      <c r="AB185">
        <v>-5.9279999999999999</v>
      </c>
      <c r="AC185">
        <v>63.327846153846153</v>
      </c>
      <c r="AD185">
        <v>6.3816000000000006</v>
      </c>
      <c r="AF185">
        <v>0</v>
      </c>
      <c r="AG185" t="s">
        <v>90</v>
      </c>
      <c r="AH185" t="s">
        <v>90</v>
      </c>
      <c r="AI185" t="s">
        <v>90</v>
      </c>
      <c r="AJ185" t="s">
        <v>90</v>
      </c>
      <c r="AK185" t="s">
        <v>90</v>
      </c>
      <c r="AL185" t="s">
        <v>90</v>
      </c>
      <c r="AM185" t="s">
        <v>90</v>
      </c>
      <c r="AN185" t="s">
        <v>90</v>
      </c>
      <c r="AO185" t="s">
        <v>90</v>
      </c>
      <c r="AP185" t="s">
        <v>90</v>
      </c>
      <c r="AQ185">
        <v>68</v>
      </c>
      <c r="AR185" t="s">
        <v>90</v>
      </c>
      <c r="AS185">
        <v>1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  <c r="BF185" t="s">
        <v>90</v>
      </c>
      <c r="BG185" t="s">
        <v>90</v>
      </c>
      <c r="BH185" t="s">
        <v>90</v>
      </c>
      <c r="BK185" t="s">
        <v>90</v>
      </c>
      <c r="BL185" t="s">
        <v>90</v>
      </c>
      <c r="BM185" t="s">
        <v>90</v>
      </c>
      <c r="BN185" t="s">
        <v>90</v>
      </c>
      <c r="BO185">
        <v>0</v>
      </c>
      <c r="BP185" t="s">
        <v>90</v>
      </c>
      <c r="BQ185" t="s">
        <v>90</v>
      </c>
      <c r="BR185">
        <v>0.83644100580270797</v>
      </c>
      <c r="BS185" t="s">
        <v>90</v>
      </c>
      <c r="BT185" t="s">
        <v>90</v>
      </c>
      <c r="BU185" t="s">
        <v>90</v>
      </c>
      <c r="BV185" t="s">
        <v>90</v>
      </c>
      <c r="BW185" t="s">
        <v>90</v>
      </c>
      <c r="BX185" t="s">
        <v>90</v>
      </c>
      <c r="BY185" t="s">
        <v>90</v>
      </c>
      <c r="BZ185" t="s">
        <v>90</v>
      </c>
      <c r="CA185" t="s">
        <v>90</v>
      </c>
      <c r="CB185" t="s">
        <v>90</v>
      </c>
      <c r="CC185" t="s">
        <v>90</v>
      </c>
      <c r="CD185" t="s">
        <v>90</v>
      </c>
      <c r="CE185" t="s">
        <v>90</v>
      </c>
      <c r="CF185" t="s">
        <v>90</v>
      </c>
    </row>
    <row r="186" spans="1:84">
      <c r="A186">
        <v>41033</v>
      </c>
      <c r="B186" t="s">
        <v>110</v>
      </c>
      <c r="C186" t="s">
        <v>111</v>
      </c>
      <c r="D186">
        <v>257844</v>
      </c>
      <c r="E186" t="s">
        <v>108</v>
      </c>
      <c r="F186" t="s">
        <v>112</v>
      </c>
      <c r="G186">
        <v>69267</v>
      </c>
      <c r="H186" t="s">
        <v>134</v>
      </c>
      <c r="I186" t="s">
        <v>97</v>
      </c>
      <c r="J186" t="s">
        <v>112</v>
      </c>
      <c r="K186">
        <v>13499038</v>
      </c>
      <c r="L186" t="s">
        <v>21</v>
      </c>
      <c r="N186">
        <v>2</v>
      </c>
      <c r="O186">
        <v>23</v>
      </c>
      <c r="P186">
        <v>22</v>
      </c>
      <c r="Q186">
        <v>1</v>
      </c>
      <c r="R186">
        <v>-47.76</v>
      </c>
      <c r="S186">
        <v>-22.66</v>
      </c>
      <c r="T186">
        <v>0</v>
      </c>
      <c r="U186">
        <v>-46.32</v>
      </c>
      <c r="V186">
        <v>-2.5</v>
      </c>
      <c r="W186">
        <v>47.76</v>
      </c>
      <c r="X186">
        <v>22.66</v>
      </c>
      <c r="Y186">
        <v>46.32</v>
      </c>
      <c r="Z186">
        <v>2.5</v>
      </c>
      <c r="AA186">
        <v>109.12235294117647</v>
      </c>
      <c r="AB186">
        <v>31.454000000000001</v>
      </c>
      <c r="AC186">
        <v>108.44470588235293</v>
      </c>
      <c r="AD186">
        <v>3.137142857142857</v>
      </c>
      <c r="AF186">
        <v>0</v>
      </c>
      <c r="AG186" t="s">
        <v>90</v>
      </c>
      <c r="AH186" t="s">
        <v>90</v>
      </c>
      <c r="AI186" t="s">
        <v>90</v>
      </c>
      <c r="AJ186" t="s">
        <v>90</v>
      </c>
      <c r="AK186" t="s">
        <v>90</v>
      </c>
      <c r="AL186" t="s">
        <v>90</v>
      </c>
      <c r="AM186" t="s">
        <v>90</v>
      </c>
      <c r="AN186" t="s">
        <v>90</v>
      </c>
      <c r="AO186" t="s">
        <v>90</v>
      </c>
      <c r="AP186" t="s">
        <v>90</v>
      </c>
      <c r="AQ186">
        <v>68</v>
      </c>
      <c r="AR186" t="s">
        <v>90</v>
      </c>
      <c r="AS186">
        <v>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  <c r="BF186" t="s">
        <v>90</v>
      </c>
      <c r="BG186" t="s">
        <v>90</v>
      </c>
      <c r="BH186" t="s">
        <v>90</v>
      </c>
      <c r="BK186" t="s">
        <v>90</v>
      </c>
      <c r="BL186" t="s">
        <v>90</v>
      </c>
      <c r="BM186" t="s">
        <v>90</v>
      </c>
      <c r="BN186" t="s">
        <v>90</v>
      </c>
      <c r="BO186">
        <v>0</v>
      </c>
      <c r="BP186" t="s">
        <v>90</v>
      </c>
      <c r="BQ186" t="s">
        <v>90</v>
      </c>
      <c r="BR186">
        <v>0.83644100580270797</v>
      </c>
      <c r="BS186" t="s">
        <v>90</v>
      </c>
      <c r="BT186" t="s">
        <v>90</v>
      </c>
      <c r="BU186" t="s">
        <v>90</v>
      </c>
      <c r="BV186" t="s">
        <v>90</v>
      </c>
      <c r="BW186" t="s">
        <v>90</v>
      </c>
      <c r="BX186" t="s">
        <v>90</v>
      </c>
      <c r="BY186" t="s">
        <v>90</v>
      </c>
      <c r="BZ186" t="s">
        <v>90</v>
      </c>
      <c r="CA186" t="s">
        <v>90</v>
      </c>
      <c r="CB186" t="s">
        <v>90</v>
      </c>
      <c r="CC186" t="s">
        <v>90</v>
      </c>
      <c r="CD186" t="s">
        <v>90</v>
      </c>
      <c r="CE186" t="s">
        <v>90</v>
      </c>
      <c r="CF186" t="s">
        <v>90</v>
      </c>
    </row>
    <row r="187" spans="1:84">
      <c r="A187">
        <v>41033</v>
      </c>
      <c r="B187" t="s">
        <v>110</v>
      </c>
      <c r="C187" t="s">
        <v>111</v>
      </c>
      <c r="D187">
        <v>257844</v>
      </c>
      <c r="E187" t="s">
        <v>108</v>
      </c>
      <c r="F187" t="s">
        <v>112</v>
      </c>
      <c r="G187">
        <v>25962</v>
      </c>
      <c r="H187" t="s">
        <v>125</v>
      </c>
      <c r="I187" t="s">
        <v>26</v>
      </c>
      <c r="J187" t="s">
        <v>108</v>
      </c>
      <c r="K187">
        <v>13499034</v>
      </c>
      <c r="L187" t="s">
        <v>18</v>
      </c>
      <c r="M187">
        <v>1118</v>
      </c>
      <c r="N187">
        <v>2</v>
      </c>
      <c r="O187">
        <v>23</v>
      </c>
      <c r="P187">
        <v>19</v>
      </c>
      <c r="Q187">
        <v>1</v>
      </c>
      <c r="R187">
        <v>-11.21</v>
      </c>
      <c r="S187">
        <v>-9.7200000000000006</v>
      </c>
      <c r="T187">
        <v>0</v>
      </c>
      <c r="U187">
        <v>-21.28</v>
      </c>
      <c r="V187">
        <v>-8.76</v>
      </c>
      <c r="W187">
        <v>-11.21</v>
      </c>
      <c r="X187">
        <v>-9.7200000000000006</v>
      </c>
      <c r="Y187">
        <v>-21.28</v>
      </c>
      <c r="Z187">
        <v>-8.76</v>
      </c>
      <c r="AA187">
        <v>41.720461538461535</v>
      </c>
      <c r="AB187">
        <v>-10.14648</v>
      </c>
      <c r="AC187">
        <v>29.791384615384615</v>
      </c>
      <c r="AD187">
        <v>-9.0578399999999988</v>
      </c>
      <c r="AF187">
        <v>0</v>
      </c>
      <c r="AG187" t="s">
        <v>90</v>
      </c>
      <c r="AH187" t="s">
        <v>90</v>
      </c>
      <c r="AI187" t="s">
        <v>90</v>
      </c>
      <c r="AJ187" t="s">
        <v>90</v>
      </c>
      <c r="AK187" t="s">
        <v>90</v>
      </c>
      <c r="AL187" t="s">
        <v>90</v>
      </c>
      <c r="AM187" t="s">
        <v>90</v>
      </c>
      <c r="AN187" t="s">
        <v>90</v>
      </c>
      <c r="AO187" t="s">
        <v>90</v>
      </c>
      <c r="AP187" t="s">
        <v>90</v>
      </c>
      <c r="AQ187">
        <v>68</v>
      </c>
      <c r="AR187" t="s">
        <v>90</v>
      </c>
      <c r="AS187">
        <v>1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  <c r="BF187" t="s">
        <v>90</v>
      </c>
      <c r="BG187" t="s">
        <v>90</v>
      </c>
      <c r="BH187" t="s">
        <v>90</v>
      </c>
      <c r="BK187" t="s">
        <v>90</v>
      </c>
      <c r="BL187" t="s">
        <v>90</v>
      </c>
      <c r="BM187" t="s">
        <v>90</v>
      </c>
      <c r="BN187" t="s">
        <v>90</v>
      </c>
      <c r="BO187">
        <v>0</v>
      </c>
      <c r="BP187" t="s">
        <v>90</v>
      </c>
      <c r="BQ187" t="s">
        <v>90</v>
      </c>
      <c r="BR187">
        <v>0.83644100580270797</v>
      </c>
      <c r="BS187" t="s">
        <v>90</v>
      </c>
      <c r="BT187" t="s">
        <v>90</v>
      </c>
      <c r="BU187" t="s">
        <v>90</v>
      </c>
      <c r="BV187" t="s">
        <v>90</v>
      </c>
      <c r="BW187" t="s">
        <v>90</v>
      </c>
      <c r="BX187" t="s">
        <v>90</v>
      </c>
      <c r="BY187" t="s">
        <v>90</v>
      </c>
      <c r="BZ187" t="s">
        <v>90</v>
      </c>
      <c r="CA187" t="s">
        <v>90</v>
      </c>
      <c r="CB187" t="s">
        <v>90</v>
      </c>
      <c r="CC187" t="s">
        <v>90</v>
      </c>
      <c r="CD187" t="s">
        <v>90</v>
      </c>
      <c r="CE187" t="s">
        <v>90</v>
      </c>
      <c r="CF187" t="s">
        <v>90</v>
      </c>
    </row>
    <row r="188" spans="1:84">
      <c r="A188">
        <v>41033</v>
      </c>
      <c r="B188" t="s">
        <v>110</v>
      </c>
      <c r="C188" t="s">
        <v>111</v>
      </c>
      <c r="D188">
        <v>257844</v>
      </c>
      <c r="E188" t="s">
        <v>108</v>
      </c>
      <c r="F188" t="s">
        <v>112</v>
      </c>
      <c r="G188">
        <v>69267</v>
      </c>
      <c r="H188" t="s">
        <v>134</v>
      </c>
      <c r="I188" t="s">
        <v>97</v>
      </c>
      <c r="J188" t="s">
        <v>112</v>
      </c>
      <c r="K188">
        <v>13499033</v>
      </c>
      <c r="L188" t="s">
        <v>99</v>
      </c>
      <c r="M188">
        <v>128746</v>
      </c>
      <c r="N188">
        <v>2</v>
      </c>
      <c r="O188">
        <v>23</v>
      </c>
      <c r="P188">
        <v>16</v>
      </c>
      <c r="Q188">
        <v>1</v>
      </c>
      <c r="R188">
        <v>-46.56</v>
      </c>
      <c r="S188">
        <v>-22.44</v>
      </c>
      <c r="T188">
        <v>0</v>
      </c>
      <c r="U188">
        <v>-38.56</v>
      </c>
      <c r="V188">
        <v>-6.72</v>
      </c>
      <c r="W188">
        <v>46.56</v>
      </c>
      <c r="X188">
        <v>22.44</v>
      </c>
      <c r="Y188">
        <v>38.56</v>
      </c>
      <c r="Z188">
        <v>6.72</v>
      </c>
      <c r="AA188">
        <v>108.55764705882353</v>
      </c>
      <c r="AB188">
        <v>31.036000000000001</v>
      </c>
      <c r="AC188">
        <v>104.648</v>
      </c>
      <c r="AD188">
        <v>7.4949818181818175</v>
      </c>
      <c r="AF188">
        <v>0</v>
      </c>
      <c r="AG188" t="s">
        <v>90</v>
      </c>
      <c r="AH188" t="s">
        <v>90</v>
      </c>
      <c r="AI188" t="s">
        <v>90</v>
      </c>
      <c r="AJ188" t="s">
        <v>90</v>
      </c>
      <c r="AK188" t="s">
        <v>90</v>
      </c>
      <c r="AL188" t="s">
        <v>90</v>
      </c>
      <c r="AM188" t="s">
        <v>90</v>
      </c>
      <c r="AN188" t="s">
        <v>90</v>
      </c>
      <c r="AO188" t="s">
        <v>90</v>
      </c>
      <c r="AP188" t="s">
        <v>90</v>
      </c>
      <c r="AQ188">
        <v>68</v>
      </c>
      <c r="AR188" t="s">
        <v>90</v>
      </c>
      <c r="AS188">
        <v>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  <c r="BF188" t="s">
        <v>90</v>
      </c>
      <c r="BG188" t="s">
        <v>90</v>
      </c>
      <c r="BH188" t="s">
        <v>90</v>
      </c>
      <c r="BK188" t="s">
        <v>90</v>
      </c>
      <c r="BL188" t="s">
        <v>90</v>
      </c>
      <c r="BM188" t="s">
        <v>90</v>
      </c>
      <c r="BN188" t="s">
        <v>90</v>
      </c>
      <c r="BO188">
        <v>0</v>
      </c>
      <c r="BP188" t="s">
        <v>90</v>
      </c>
      <c r="BQ188" t="s">
        <v>90</v>
      </c>
      <c r="BR188">
        <v>0.83644100580270797</v>
      </c>
      <c r="BS188" t="s">
        <v>90</v>
      </c>
      <c r="BT188" t="s">
        <v>90</v>
      </c>
      <c r="BU188" t="s">
        <v>90</v>
      </c>
      <c r="BV188" t="s">
        <v>90</v>
      </c>
      <c r="BW188" t="s">
        <v>90</v>
      </c>
      <c r="BX188" t="s">
        <v>90</v>
      </c>
      <c r="BY188" t="s">
        <v>90</v>
      </c>
      <c r="BZ188" t="s">
        <v>90</v>
      </c>
      <c r="CA188" t="s">
        <v>90</v>
      </c>
      <c r="CB188" t="s">
        <v>90</v>
      </c>
      <c r="CC188" t="s">
        <v>90</v>
      </c>
      <c r="CD188" t="s">
        <v>90</v>
      </c>
      <c r="CE188" t="s">
        <v>90</v>
      </c>
      <c r="CF188" t="s">
        <v>90</v>
      </c>
    </row>
    <row r="189" spans="1:84">
      <c r="A189">
        <v>41033</v>
      </c>
      <c r="B189" t="s">
        <v>110</v>
      </c>
      <c r="C189" t="s">
        <v>111</v>
      </c>
      <c r="D189">
        <v>257844</v>
      </c>
      <c r="E189" t="s">
        <v>108</v>
      </c>
      <c r="F189" t="s">
        <v>112</v>
      </c>
      <c r="G189">
        <v>69267</v>
      </c>
      <c r="H189" t="s">
        <v>134</v>
      </c>
      <c r="I189" t="s">
        <v>97</v>
      </c>
      <c r="J189" t="s">
        <v>112</v>
      </c>
      <c r="K189">
        <v>13499023</v>
      </c>
      <c r="L189" t="s">
        <v>18</v>
      </c>
      <c r="M189">
        <v>72159</v>
      </c>
      <c r="N189">
        <v>2</v>
      </c>
      <c r="O189">
        <v>22</v>
      </c>
      <c r="P189">
        <v>54</v>
      </c>
      <c r="Q189">
        <v>1</v>
      </c>
      <c r="R189">
        <v>-20.64</v>
      </c>
      <c r="S189">
        <v>-20.399999999999999</v>
      </c>
      <c r="T189">
        <v>0</v>
      </c>
      <c r="U189">
        <v>-33.119999999999997</v>
      </c>
      <c r="V189">
        <v>-16.32</v>
      </c>
      <c r="W189">
        <v>20.64</v>
      </c>
      <c r="X189">
        <v>20.399999999999999</v>
      </c>
      <c r="Y189">
        <v>33.119999999999997</v>
      </c>
      <c r="Z189">
        <v>16.32</v>
      </c>
      <c r="AA189">
        <v>79.450461538461539</v>
      </c>
      <c r="AB189">
        <v>27.159999999999997</v>
      </c>
      <c r="AC189">
        <v>95.416363636363627</v>
      </c>
      <c r="AD189">
        <v>19.408000000000001</v>
      </c>
      <c r="AF189">
        <v>0</v>
      </c>
      <c r="AG189" t="s">
        <v>90</v>
      </c>
      <c r="AH189" t="s">
        <v>90</v>
      </c>
      <c r="AI189" t="s">
        <v>90</v>
      </c>
      <c r="AJ189" t="s">
        <v>90</v>
      </c>
      <c r="AK189" t="s">
        <v>90</v>
      </c>
      <c r="AL189" t="s">
        <v>90</v>
      </c>
      <c r="AM189" t="s">
        <v>90</v>
      </c>
      <c r="AN189" t="s">
        <v>90</v>
      </c>
      <c r="AO189" t="s">
        <v>90</v>
      </c>
      <c r="AP189" t="s">
        <v>90</v>
      </c>
      <c r="AQ189">
        <v>67</v>
      </c>
      <c r="AR189" t="s">
        <v>90</v>
      </c>
      <c r="AS189">
        <v>2</v>
      </c>
      <c r="AV189">
        <v>26.011440559440558</v>
      </c>
      <c r="AW189">
        <v>4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  <c r="BF189" t="s">
        <v>90</v>
      </c>
      <c r="BG189" t="s">
        <v>90</v>
      </c>
      <c r="BH189" t="s">
        <v>90</v>
      </c>
      <c r="BK189" t="s">
        <v>90</v>
      </c>
      <c r="BL189" t="s">
        <v>90</v>
      </c>
      <c r="BM189" t="s">
        <v>90</v>
      </c>
      <c r="BN189" t="s">
        <v>90</v>
      </c>
      <c r="BO189">
        <v>0</v>
      </c>
      <c r="BP189" t="s">
        <v>90</v>
      </c>
      <c r="BQ189" t="s">
        <v>90</v>
      </c>
      <c r="BR189">
        <v>0.83644100580270797</v>
      </c>
      <c r="BS189" t="s">
        <v>90</v>
      </c>
      <c r="BT189" t="s">
        <v>90</v>
      </c>
      <c r="BU189" t="s">
        <v>90</v>
      </c>
      <c r="BV189" t="s">
        <v>90</v>
      </c>
      <c r="BW189" t="s">
        <v>90</v>
      </c>
      <c r="BX189" t="s">
        <v>90</v>
      </c>
      <c r="BY189" t="s">
        <v>90</v>
      </c>
      <c r="BZ189" t="s">
        <v>90</v>
      </c>
      <c r="CA189" t="s">
        <v>90</v>
      </c>
      <c r="CB189" t="s">
        <v>90</v>
      </c>
      <c r="CC189" t="s">
        <v>90</v>
      </c>
      <c r="CD189" t="s">
        <v>90</v>
      </c>
      <c r="CE189" t="s">
        <v>90</v>
      </c>
      <c r="CF189" t="s">
        <v>90</v>
      </c>
    </row>
    <row r="190" spans="1:84">
      <c r="A190">
        <v>41033</v>
      </c>
      <c r="B190" t="s">
        <v>110</v>
      </c>
      <c r="C190" t="s">
        <v>111</v>
      </c>
      <c r="D190">
        <v>257844</v>
      </c>
      <c r="E190" t="s">
        <v>108</v>
      </c>
      <c r="F190" t="s">
        <v>112</v>
      </c>
      <c r="G190">
        <v>72159</v>
      </c>
      <c r="H190" t="s">
        <v>127</v>
      </c>
      <c r="I190" t="s">
        <v>97</v>
      </c>
      <c r="J190" t="s">
        <v>112</v>
      </c>
      <c r="K190">
        <v>13499021</v>
      </c>
      <c r="L190" t="s">
        <v>18</v>
      </c>
      <c r="M190">
        <v>69267</v>
      </c>
      <c r="N190">
        <v>2</v>
      </c>
      <c r="O190">
        <v>22</v>
      </c>
      <c r="P190">
        <v>50</v>
      </c>
      <c r="Q190">
        <v>1</v>
      </c>
      <c r="R190">
        <v>-12.16</v>
      </c>
      <c r="S190">
        <v>-11.76</v>
      </c>
      <c r="T190">
        <v>0</v>
      </c>
      <c r="U190">
        <v>-20.8</v>
      </c>
      <c r="V190">
        <v>-19.21</v>
      </c>
      <c r="W190">
        <v>12.16</v>
      </c>
      <c r="X190">
        <v>11.76</v>
      </c>
      <c r="Y190">
        <v>20.8</v>
      </c>
      <c r="Z190">
        <v>19.21</v>
      </c>
      <c r="AA190">
        <v>69.404923076923069</v>
      </c>
      <c r="AB190">
        <v>12.690763636363636</v>
      </c>
      <c r="AC190">
        <v>79.64</v>
      </c>
      <c r="AD190">
        <v>24.899000000000001</v>
      </c>
      <c r="AF190">
        <v>0</v>
      </c>
      <c r="AG190" t="s">
        <v>90</v>
      </c>
      <c r="AH190" t="s">
        <v>90</v>
      </c>
      <c r="AI190" t="s">
        <v>90</v>
      </c>
      <c r="AJ190" t="s">
        <v>90</v>
      </c>
      <c r="AK190" t="s">
        <v>90</v>
      </c>
      <c r="AL190" t="s">
        <v>90</v>
      </c>
      <c r="AM190" t="s">
        <v>90</v>
      </c>
      <c r="AN190" t="s">
        <v>90</v>
      </c>
      <c r="AO190" t="s">
        <v>90</v>
      </c>
      <c r="AP190" t="s">
        <v>90</v>
      </c>
      <c r="AQ190">
        <v>67</v>
      </c>
      <c r="AR190" t="s">
        <v>90</v>
      </c>
      <c r="AS190">
        <v>1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  <c r="BF190" t="s">
        <v>90</v>
      </c>
      <c r="BG190" t="s">
        <v>90</v>
      </c>
      <c r="BH190" t="s">
        <v>90</v>
      </c>
      <c r="BK190" t="s">
        <v>90</v>
      </c>
      <c r="BL190" t="s">
        <v>90</v>
      </c>
      <c r="BM190" t="s">
        <v>90</v>
      </c>
      <c r="BN190" t="s">
        <v>90</v>
      </c>
      <c r="BO190">
        <v>0</v>
      </c>
      <c r="BP190" t="s">
        <v>90</v>
      </c>
      <c r="BQ190" t="s">
        <v>90</v>
      </c>
      <c r="BR190">
        <v>0.83644100580270797</v>
      </c>
      <c r="BS190" t="s">
        <v>90</v>
      </c>
      <c r="BT190" t="s">
        <v>90</v>
      </c>
      <c r="BU190" t="s">
        <v>90</v>
      </c>
      <c r="BV190" t="s">
        <v>90</v>
      </c>
      <c r="BW190" t="s">
        <v>90</v>
      </c>
      <c r="BX190" t="s">
        <v>90</v>
      </c>
      <c r="BY190" t="s">
        <v>90</v>
      </c>
      <c r="BZ190" t="s">
        <v>90</v>
      </c>
      <c r="CA190" t="s">
        <v>90</v>
      </c>
      <c r="CB190" t="s">
        <v>90</v>
      </c>
      <c r="CC190" t="s">
        <v>90</v>
      </c>
      <c r="CD190" t="s">
        <v>90</v>
      </c>
      <c r="CE190" t="s">
        <v>90</v>
      </c>
      <c r="CF190" t="s">
        <v>90</v>
      </c>
    </row>
    <row r="191" spans="1:84">
      <c r="A191">
        <v>41033</v>
      </c>
      <c r="B191" t="s">
        <v>110</v>
      </c>
      <c r="C191" t="s">
        <v>111</v>
      </c>
      <c r="D191">
        <v>257844</v>
      </c>
      <c r="E191" t="s">
        <v>108</v>
      </c>
      <c r="F191" t="s">
        <v>112</v>
      </c>
      <c r="G191">
        <v>69267</v>
      </c>
      <c r="H191" t="s">
        <v>134</v>
      </c>
      <c r="I191" t="s">
        <v>97</v>
      </c>
      <c r="J191" t="s">
        <v>112</v>
      </c>
      <c r="K191">
        <v>13499014</v>
      </c>
      <c r="L191" t="s">
        <v>21</v>
      </c>
      <c r="N191">
        <v>2</v>
      </c>
      <c r="O191">
        <v>22</v>
      </c>
      <c r="P191">
        <v>42</v>
      </c>
      <c r="Q191">
        <v>1</v>
      </c>
      <c r="R191">
        <v>-47.28</v>
      </c>
      <c r="S191">
        <v>-22.28</v>
      </c>
      <c r="T191">
        <v>0</v>
      </c>
      <c r="U191">
        <v>-42.96</v>
      </c>
      <c r="V191">
        <v>-3.08</v>
      </c>
      <c r="W191">
        <v>47.28</v>
      </c>
      <c r="X191">
        <v>22.28</v>
      </c>
      <c r="Y191">
        <v>42.96</v>
      </c>
      <c r="Z191">
        <v>3.08</v>
      </c>
      <c r="AA191">
        <v>108.89647058823529</v>
      </c>
      <c r="AB191">
        <v>30.732000000000003</v>
      </c>
      <c r="AC191">
        <v>106.8635294117647</v>
      </c>
      <c r="AD191">
        <v>3.7424727272727267</v>
      </c>
      <c r="AF191">
        <v>0</v>
      </c>
      <c r="AG191" t="s">
        <v>90</v>
      </c>
      <c r="AH191" t="s">
        <v>90</v>
      </c>
      <c r="AI191" t="s">
        <v>90</v>
      </c>
      <c r="AJ191" t="s">
        <v>90</v>
      </c>
      <c r="AK191" t="s">
        <v>90</v>
      </c>
      <c r="AL191" t="s">
        <v>90</v>
      </c>
      <c r="AM191" t="s">
        <v>90</v>
      </c>
      <c r="AN191" t="s">
        <v>90</v>
      </c>
      <c r="AO191" t="s">
        <v>90</v>
      </c>
      <c r="AP191" t="s">
        <v>90</v>
      </c>
      <c r="AQ191">
        <v>67</v>
      </c>
      <c r="AR191" t="s">
        <v>90</v>
      </c>
      <c r="AS191">
        <v>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  <c r="BF191" t="s">
        <v>90</v>
      </c>
      <c r="BG191" t="s">
        <v>90</v>
      </c>
      <c r="BH191" t="s">
        <v>90</v>
      </c>
      <c r="BK191" t="s">
        <v>90</v>
      </c>
      <c r="BL191" t="s">
        <v>90</v>
      </c>
      <c r="BM191" t="s">
        <v>90</v>
      </c>
      <c r="BN191" t="s">
        <v>90</v>
      </c>
      <c r="BO191">
        <v>0</v>
      </c>
      <c r="BP191" t="s">
        <v>90</v>
      </c>
      <c r="BQ191" t="s">
        <v>90</v>
      </c>
      <c r="BR191">
        <v>0.83644100580270797</v>
      </c>
      <c r="BS191" t="s">
        <v>90</v>
      </c>
      <c r="BT191" t="s">
        <v>90</v>
      </c>
      <c r="BU191" t="s">
        <v>90</v>
      </c>
      <c r="BV191" t="s">
        <v>90</v>
      </c>
      <c r="BW191" t="s">
        <v>90</v>
      </c>
      <c r="BX191" t="s">
        <v>90</v>
      </c>
      <c r="BY191" t="s">
        <v>90</v>
      </c>
      <c r="BZ191" t="s">
        <v>90</v>
      </c>
      <c r="CA191" t="s">
        <v>90</v>
      </c>
      <c r="CB191" t="s">
        <v>90</v>
      </c>
      <c r="CC191" t="s">
        <v>90</v>
      </c>
      <c r="CD191" t="s">
        <v>90</v>
      </c>
      <c r="CE191" t="s">
        <v>90</v>
      </c>
      <c r="CF191" t="s">
        <v>90</v>
      </c>
    </row>
    <row r="192" spans="1:84">
      <c r="A192">
        <v>41033</v>
      </c>
      <c r="B192" t="s">
        <v>110</v>
      </c>
      <c r="C192" t="s">
        <v>111</v>
      </c>
      <c r="D192">
        <v>257844</v>
      </c>
      <c r="E192" t="s">
        <v>108</v>
      </c>
      <c r="F192" t="s">
        <v>112</v>
      </c>
      <c r="G192">
        <v>69267</v>
      </c>
      <c r="H192" t="s">
        <v>134</v>
      </c>
      <c r="I192" t="s">
        <v>97</v>
      </c>
      <c r="J192" t="s">
        <v>112</v>
      </c>
      <c r="K192">
        <v>13499006</v>
      </c>
      <c r="L192" t="s">
        <v>18</v>
      </c>
      <c r="M192">
        <v>95755</v>
      </c>
      <c r="N192">
        <v>2</v>
      </c>
      <c r="O192">
        <v>22</v>
      </c>
      <c r="P192">
        <v>12</v>
      </c>
      <c r="Q192">
        <v>1</v>
      </c>
      <c r="R192">
        <v>2.2400000000000002</v>
      </c>
      <c r="S192">
        <v>-15.36</v>
      </c>
      <c r="T192">
        <v>0</v>
      </c>
      <c r="U192">
        <v>-24.32</v>
      </c>
      <c r="V192">
        <v>-17.64</v>
      </c>
      <c r="W192">
        <v>-2.2400000000000002</v>
      </c>
      <c r="X192">
        <v>15.36</v>
      </c>
      <c r="Y192">
        <v>24.32</v>
      </c>
      <c r="Z192">
        <v>17.64</v>
      </c>
      <c r="AA192">
        <v>52.34646153846154</v>
      </c>
      <c r="AB192">
        <v>17.584</v>
      </c>
      <c r="AC192">
        <v>83.809846153846152</v>
      </c>
      <c r="AD192">
        <v>21.916000000000004</v>
      </c>
      <c r="AF192">
        <v>0</v>
      </c>
      <c r="AG192" t="s">
        <v>90</v>
      </c>
      <c r="AH192" t="s">
        <v>90</v>
      </c>
      <c r="AI192" t="s">
        <v>90</v>
      </c>
      <c r="AJ192" t="s">
        <v>90</v>
      </c>
      <c r="AK192" t="s">
        <v>90</v>
      </c>
      <c r="AL192" t="s">
        <v>90</v>
      </c>
      <c r="AM192" t="s">
        <v>90</v>
      </c>
      <c r="AN192" t="s">
        <v>90</v>
      </c>
      <c r="AO192" t="s">
        <v>90</v>
      </c>
      <c r="AP192" t="s">
        <v>90</v>
      </c>
      <c r="AQ192">
        <v>67</v>
      </c>
      <c r="AR192" t="s">
        <v>90</v>
      </c>
      <c r="AS192">
        <v>1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  <c r="BF192" t="s">
        <v>90</v>
      </c>
      <c r="BG192" t="s">
        <v>90</v>
      </c>
      <c r="BH192" t="s">
        <v>90</v>
      </c>
      <c r="BK192" t="s">
        <v>90</v>
      </c>
      <c r="BL192" t="s">
        <v>90</v>
      </c>
      <c r="BM192" t="s">
        <v>90</v>
      </c>
      <c r="BN192" t="s">
        <v>90</v>
      </c>
      <c r="BO192">
        <v>0</v>
      </c>
      <c r="BP192" t="s">
        <v>90</v>
      </c>
      <c r="BQ192" t="s">
        <v>90</v>
      </c>
      <c r="BR192">
        <v>0.83644100580270797</v>
      </c>
      <c r="BS192" t="s">
        <v>90</v>
      </c>
      <c r="BT192" t="s">
        <v>90</v>
      </c>
      <c r="BU192" t="s">
        <v>90</v>
      </c>
      <c r="BV192" t="s">
        <v>90</v>
      </c>
      <c r="BW192" t="s">
        <v>90</v>
      </c>
      <c r="BX192" t="s">
        <v>90</v>
      </c>
      <c r="BY192" t="s">
        <v>90</v>
      </c>
      <c r="BZ192" t="s">
        <v>90</v>
      </c>
      <c r="CA192" t="s">
        <v>90</v>
      </c>
      <c r="CB192" t="s">
        <v>90</v>
      </c>
      <c r="CC192" t="s">
        <v>90</v>
      </c>
      <c r="CD192" t="s">
        <v>90</v>
      </c>
      <c r="CE192" t="s">
        <v>90</v>
      </c>
      <c r="CF192" t="s">
        <v>90</v>
      </c>
    </row>
    <row r="193" spans="1:84">
      <c r="A193">
        <v>41033</v>
      </c>
      <c r="B193" t="s">
        <v>110</v>
      </c>
      <c r="C193" t="s">
        <v>111</v>
      </c>
      <c r="D193">
        <v>257844</v>
      </c>
      <c r="E193" t="s">
        <v>108</v>
      </c>
      <c r="F193" t="s">
        <v>112</v>
      </c>
      <c r="G193">
        <v>3436</v>
      </c>
      <c r="H193" t="s">
        <v>114</v>
      </c>
      <c r="I193" t="s">
        <v>17</v>
      </c>
      <c r="J193" t="s">
        <v>108</v>
      </c>
      <c r="K193">
        <v>13498992</v>
      </c>
      <c r="L193" t="s">
        <v>99</v>
      </c>
      <c r="M193">
        <v>25962</v>
      </c>
      <c r="N193">
        <v>2</v>
      </c>
      <c r="O193">
        <v>21</v>
      </c>
      <c r="P193">
        <v>31</v>
      </c>
      <c r="Q193">
        <v>1</v>
      </c>
      <c r="R193">
        <v>9.11</v>
      </c>
      <c r="S193">
        <v>-9.85</v>
      </c>
      <c r="T193">
        <v>0</v>
      </c>
      <c r="U193">
        <v>42.4</v>
      </c>
      <c r="V193">
        <v>-10.08</v>
      </c>
      <c r="W193">
        <v>9.11</v>
      </c>
      <c r="X193">
        <v>-9.85</v>
      </c>
      <c r="Y193">
        <v>42.4</v>
      </c>
      <c r="Z193">
        <v>-10.08</v>
      </c>
      <c r="AA193">
        <v>65.791846153846151</v>
      </c>
      <c r="AB193">
        <v>-10.293899999999999</v>
      </c>
      <c r="AC193">
        <v>106.6</v>
      </c>
      <c r="AD193">
        <v>-10.55472</v>
      </c>
      <c r="AF193">
        <v>0</v>
      </c>
      <c r="AG193" t="s">
        <v>90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>
        <v>66</v>
      </c>
      <c r="AR193" t="s">
        <v>90</v>
      </c>
      <c r="AS193">
        <v>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  <c r="BF193" t="s">
        <v>90</v>
      </c>
      <c r="BG193" t="s">
        <v>90</v>
      </c>
      <c r="BH193" t="s">
        <v>90</v>
      </c>
      <c r="BK193" t="s">
        <v>90</v>
      </c>
      <c r="BL193" t="s">
        <v>90</v>
      </c>
      <c r="BM193" t="s">
        <v>90</v>
      </c>
      <c r="BN193" t="s">
        <v>90</v>
      </c>
      <c r="BO193">
        <v>0</v>
      </c>
      <c r="BP193" t="s">
        <v>90</v>
      </c>
      <c r="BQ193" t="s">
        <v>90</v>
      </c>
      <c r="BR193">
        <v>0.83644100580270797</v>
      </c>
      <c r="BS193" t="s">
        <v>90</v>
      </c>
      <c r="BT193" t="s">
        <v>90</v>
      </c>
      <c r="BU193" t="s">
        <v>90</v>
      </c>
      <c r="BV193" t="s">
        <v>90</v>
      </c>
      <c r="BW193" t="s">
        <v>90</v>
      </c>
      <c r="BX193" t="s">
        <v>90</v>
      </c>
      <c r="BY193" t="s">
        <v>90</v>
      </c>
      <c r="BZ193" t="s">
        <v>90</v>
      </c>
      <c r="CA193" t="s">
        <v>90</v>
      </c>
      <c r="CB193" t="s">
        <v>90</v>
      </c>
      <c r="CC193" t="s">
        <v>90</v>
      </c>
      <c r="CD193" t="s">
        <v>90</v>
      </c>
      <c r="CE193" t="s">
        <v>90</v>
      </c>
      <c r="CF193" t="s">
        <v>90</v>
      </c>
    </row>
    <row r="194" spans="1:84">
      <c r="A194">
        <v>41033</v>
      </c>
      <c r="B194" t="s">
        <v>110</v>
      </c>
      <c r="C194" t="s">
        <v>111</v>
      </c>
      <c r="D194">
        <v>257844</v>
      </c>
      <c r="E194" t="s">
        <v>108</v>
      </c>
      <c r="F194" t="s">
        <v>112</v>
      </c>
      <c r="G194">
        <v>71209</v>
      </c>
      <c r="H194" t="s">
        <v>117</v>
      </c>
      <c r="I194" t="s">
        <v>17</v>
      </c>
      <c r="J194" t="s">
        <v>108</v>
      </c>
      <c r="K194">
        <v>13498968</v>
      </c>
      <c r="L194" t="s">
        <v>18</v>
      </c>
      <c r="M194">
        <v>63477</v>
      </c>
      <c r="N194">
        <v>2</v>
      </c>
      <c r="O194">
        <v>20</v>
      </c>
      <c r="P194">
        <v>55</v>
      </c>
      <c r="Q194">
        <v>1</v>
      </c>
      <c r="R194">
        <v>28</v>
      </c>
      <c r="S194">
        <v>2.2799999999999998</v>
      </c>
      <c r="T194">
        <v>0</v>
      </c>
      <c r="U194">
        <v>30.72</v>
      </c>
      <c r="V194">
        <v>4.92</v>
      </c>
      <c r="W194">
        <v>28</v>
      </c>
      <c r="X194">
        <v>2.2799999999999998</v>
      </c>
      <c r="Y194">
        <v>30.72</v>
      </c>
      <c r="Z194">
        <v>4.92</v>
      </c>
      <c r="AA194">
        <v>88.169230769230765</v>
      </c>
      <c r="AB194">
        <v>2.9070857142857141</v>
      </c>
      <c r="AC194">
        <v>91.391384615384609</v>
      </c>
      <c r="AD194">
        <v>5.6393454545454542</v>
      </c>
      <c r="AF194">
        <v>0</v>
      </c>
      <c r="AG194" t="s">
        <v>90</v>
      </c>
      <c r="AH194" t="s">
        <v>90</v>
      </c>
      <c r="AI194" t="s">
        <v>90</v>
      </c>
      <c r="AJ194" t="s">
        <v>90</v>
      </c>
      <c r="AK194" t="s">
        <v>90</v>
      </c>
      <c r="AL194" t="s">
        <v>90</v>
      </c>
      <c r="AM194" t="s">
        <v>90</v>
      </c>
      <c r="AN194" t="s">
        <v>90</v>
      </c>
      <c r="AO194" t="s">
        <v>90</v>
      </c>
      <c r="AP194" t="s">
        <v>90</v>
      </c>
      <c r="AQ194">
        <v>65</v>
      </c>
      <c r="AR194" t="s">
        <v>90</v>
      </c>
      <c r="AS194">
        <v>1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  <c r="BF194" t="s">
        <v>90</v>
      </c>
      <c r="BG194" t="s">
        <v>90</v>
      </c>
      <c r="BH194" t="s">
        <v>90</v>
      </c>
      <c r="BK194" t="s">
        <v>90</v>
      </c>
      <c r="BL194" t="s">
        <v>90</v>
      </c>
      <c r="BM194" t="s">
        <v>90</v>
      </c>
      <c r="BN194" t="s">
        <v>90</v>
      </c>
      <c r="BO194">
        <v>0</v>
      </c>
      <c r="BP194" t="s">
        <v>90</v>
      </c>
      <c r="BQ194" t="s">
        <v>90</v>
      </c>
      <c r="BR194">
        <v>0.83644100580270797</v>
      </c>
      <c r="BS194" t="s">
        <v>90</v>
      </c>
      <c r="BT194" t="s">
        <v>90</v>
      </c>
      <c r="BU194" t="s">
        <v>90</v>
      </c>
      <c r="BV194" t="s">
        <v>90</v>
      </c>
      <c r="BW194" t="s">
        <v>90</v>
      </c>
      <c r="BX194" t="s">
        <v>90</v>
      </c>
      <c r="BY194" t="s">
        <v>90</v>
      </c>
      <c r="BZ194" t="s">
        <v>90</v>
      </c>
      <c r="CA194" t="s">
        <v>90</v>
      </c>
      <c r="CB194" t="s">
        <v>90</v>
      </c>
      <c r="CC194" t="s">
        <v>90</v>
      </c>
      <c r="CD194" t="s">
        <v>90</v>
      </c>
      <c r="CE194" t="s">
        <v>90</v>
      </c>
      <c r="CF194" t="s">
        <v>90</v>
      </c>
    </row>
    <row r="195" spans="1:84">
      <c r="A195">
        <v>41033</v>
      </c>
      <c r="B195" t="s">
        <v>110</v>
      </c>
      <c r="C195" t="s">
        <v>111</v>
      </c>
      <c r="D195">
        <v>257844</v>
      </c>
      <c r="E195" t="s">
        <v>108</v>
      </c>
      <c r="F195" t="s">
        <v>112</v>
      </c>
      <c r="G195">
        <v>63477</v>
      </c>
      <c r="H195" t="s">
        <v>128</v>
      </c>
      <c r="I195" t="s">
        <v>17</v>
      </c>
      <c r="J195" t="s">
        <v>108</v>
      </c>
      <c r="K195">
        <v>13498971</v>
      </c>
      <c r="L195" t="s">
        <v>22</v>
      </c>
      <c r="N195">
        <v>2</v>
      </c>
      <c r="O195">
        <v>20</v>
      </c>
      <c r="P195">
        <v>55</v>
      </c>
      <c r="Q195">
        <v>1</v>
      </c>
      <c r="R195">
        <v>34.08</v>
      </c>
      <c r="S195">
        <v>4.03</v>
      </c>
      <c r="T195">
        <v>0</v>
      </c>
      <c r="U195">
        <v>47.76</v>
      </c>
      <c r="V195">
        <v>11.52</v>
      </c>
      <c r="W195">
        <v>34.08</v>
      </c>
      <c r="X195">
        <v>4.03</v>
      </c>
      <c r="Y195">
        <v>47.76</v>
      </c>
      <c r="Z195">
        <v>11.52</v>
      </c>
      <c r="AA195">
        <v>98.383636363636356</v>
      </c>
      <c r="AB195">
        <v>4.7218363636363634</v>
      </c>
      <c r="AC195">
        <v>109.12235294117647</v>
      </c>
      <c r="AD195">
        <v>12.443345454545454</v>
      </c>
      <c r="AF195">
        <v>1</v>
      </c>
      <c r="AG195">
        <v>11.616363636363644</v>
      </c>
      <c r="AH195">
        <v>8.3818363636363635</v>
      </c>
      <c r="AI195">
        <v>4.7218363636363634</v>
      </c>
      <c r="AJ195">
        <v>1.0618363636363632</v>
      </c>
      <c r="AK195">
        <v>14.324632105537944</v>
      </c>
      <c r="AL195">
        <v>12.539363730955023</v>
      </c>
      <c r="AM195">
        <v>11.664793208427318</v>
      </c>
      <c r="AN195">
        <v>11.664793208427318</v>
      </c>
      <c r="AO195">
        <v>1.0618363636363632</v>
      </c>
      <c r="AP195">
        <v>30.589675142967362</v>
      </c>
      <c r="AQ195">
        <v>65</v>
      </c>
      <c r="AR195" t="s">
        <v>90</v>
      </c>
      <c r="AS195">
        <v>0</v>
      </c>
      <c r="AV195">
        <v>25.978615384615381</v>
      </c>
      <c r="AW195">
        <v>22</v>
      </c>
      <c r="AX195" t="s">
        <v>90</v>
      </c>
      <c r="AY195" t="s">
        <v>118</v>
      </c>
      <c r="AZ195" t="s">
        <v>88</v>
      </c>
      <c r="BA195">
        <v>3.6389167570631735</v>
      </c>
      <c r="BB195" t="s">
        <v>90</v>
      </c>
      <c r="BC195" t="s">
        <v>90</v>
      </c>
      <c r="BD195" t="s">
        <v>90</v>
      </c>
      <c r="BE195" t="s">
        <v>90</v>
      </c>
      <c r="BF195" t="s">
        <v>90</v>
      </c>
      <c r="BG195" t="s">
        <v>90</v>
      </c>
      <c r="BH195" t="s">
        <v>90</v>
      </c>
      <c r="BK195">
        <v>3</v>
      </c>
      <c r="BL195">
        <v>20</v>
      </c>
      <c r="BM195">
        <v>79</v>
      </c>
      <c r="BN195">
        <v>0</v>
      </c>
      <c r="BO195">
        <v>0</v>
      </c>
      <c r="BP195">
        <v>21</v>
      </c>
      <c r="BQ195">
        <v>23</v>
      </c>
      <c r="BR195">
        <v>0.83644100580270797</v>
      </c>
      <c r="BS195">
        <v>1.2206122688179892</v>
      </c>
      <c r="BT195">
        <v>0.91827042660882141</v>
      </c>
      <c r="BU195">
        <v>1</v>
      </c>
      <c r="BV195" t="s">
        <v>90</v>
      </c>
      <c r="BW195">
        <v>1</v>
      </c>
      <c r="BX195">
        <v>1</v>
      </c>
      <c r="BY195">
        <v>1.19724844024956</v>
      </c>
      <c r="BZ195">
        <v>1.0250848546926152</v>
      </c>
      <c r="CA195">
        <v>1</v>
      </c>
      <c r="CB195">
        <v>1.4513910927747806</v>
      </c>
      <c r="CC195">
        <v>0.15637611354379063</v>
      </c>
      <c r="CD195">
        <v>0.24224973228867608</v>
      </c>
      <c r="CE195" t="s">
        <v>90</v>
      </c>
      <c r="CF195" t="s">
        <v>90</v>
      </c>
    </row>
    <row r="196" spans="1:84">
      <c r="A196">
        <v>41033</v>
      </c>
      <c r="B196" t="s">
        <v>110</v>
      </c>
      <c r="C196" t="s">
        <v>111</v>
      </c>
      <c r="D196">
        <v>257844</v>
      </c>
      <c r="E196" t="s">
        <v>108</v>
      </c>
      <c r="F196" t="s">
        <v>112</v>
      </c>
      <c r="G196">
        <v>25962</v>
      </c>
      <c r="H196" t="s">
        <v>125</v>
      </c>
      <c r="I196" t="s">
        <v>26</v>
      </c>
      <c r="J196" t="s">
        <v>108</v>
      </c>
      <c r="K196">
        <v>13498965</v>
      </c>
      <c r="L196" t="s">
        <v>18</v>
      </c>
      <c r="M196">
        <v>71209</v>
      </c>
      <c r="N196">
        <v>2</v>
      </c>
      <c r="O196">
        <v>20</v>
      </c>
      <c r="P196">
        <v>51</v>
      </c>
      <c r="Q196">
        <v>1</v>
      </c>
      <c r="R196">
        <v>23.84</v>
      </c>
      <c r="S196">
        <v>-7.32</v>
      </c>
      <c r="T196">
        <v>0</v>
      </c>
      <c r="U196">
        <v>26.72</v>
      </c>
      <c r="V196">
        <v>1.8</v>
      </c>
      <c r="W196">
        <v>23.84</v>
      </c>
      <c r="X196">
        <v>-7.32</v>
      </c>
      <c r="Y196">
        <v>26.72</v>
      </c>
      <c r="Z196">
        <v>1.8</v>
      </c>
      <c r="AA196">
        <v>83.241230769230768</v>
      </c>
      <c r="AB196">
        <v>-7.4248799999999999</v>
      </c>
      <c r="AC196">
        <v>86.652923076923074</v>
      </c>
      <c r="AD196">
        <v>2.4051428571428572</v>
      </c>
      <c r="AF196">
        <v>0</v>
      </c>
      <c r="AG196" t="s">
        <v>90</v>
      </c>
      <c r="AH196" t="s">
        <v>90</v>
      </c>
      <c r="AI196" t="s">
        <v>90</v>
      </c>
      <c r="AJ196" t="s">
        <v>90</v>
      </c>
      <c r="AK196" t="s">
        <v>90</v>
      </c>
      <c r="AL196" t="s">
        <v>90</v>
      </c>
      <c r="AM196" t="s">
        <v>90</v>
      </c>
      <c r="AN196" t="s">
        <v>90</v>
      </c>
      <c r="AO196" t="s">
        <v>90</v>
      </c>
      <c r="AP196" t="s">
        <v>90</v>
      </c>
      <c r="AQ196">
        <v>65</v>
      </c>
      <c r="AR196" t="s">
        <v>90</v>
      </c>
      <c r="AS196">
        <v>6</v>
      </c>
      <c r="AV196">
        <v>25.978615384615381</v>
      </c>
      <c r="AW196">
        <v>22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  <c r="BF196" t="s">
        <v>90</v>
      </c>
      <c r="BG196" t="s">
        <v>90</v>
      </c>
      <c r="BH196" t="s">
        <v>90</v>
      </c>
      <c r="BK196" t="s">
        <v>90</v>
      </c>
      <c r="BL196" t="s">
        <v>90</v>
      </c>
      <c r="BM196" t="s">
        <v>90</v>
      </c>
      <c r="BN196" t="s">
        <v>90</v>
      </c>
      <c r="BO196">
        <v>0</v>
      </c>
      <c r="BP196" t="s">
        <v>90</v>
      </c>
      <c r="BQ196" t="s">
        <v>90</v>
      </c>
      <c r="BR196">
        <v>0.83644100580270797</v>
      </c>
      <c r="BS196" t="s">
        <v>90</v>
      </c>
      <c r="BT196" t="s">
        <v>90</v>
      </c>
      <c r="BU196" t="s">
        <v>90</v>
      </c>
      <c r="BV196" t="s">
        <v>90</v>
      </c>
      <c r="BW196" t="s">
        <v>90</v>
      </c>
      <c r="BX196" t="s">
        <v>90</v>
      </c>
      <c r="BY196" t="s">
        <v>90</v>
      </c>
      <c r="BZ196" t="s">
        <v>90</v>
      </c>
      <c r="CA196" t="s">
        <v>90</v>
      </c>
      <c r="CB196" t="s">
        <v>90</v>
      </c>
      <c r="CC196" t="s">
        <v>90</v>
      </c>
      <c r="CD196" t="s">
        <v>90</v>
      </c>
      <c r="CE196" t="s">
        <v>90</v>
      </c>
      <c r="CF196" t="s">
        <v>90</v>
      </c>
    </row>
    <row r="197" spans="1:84">
      <c r="A197">
        <v>41033</v>
      </c>
      <c r="B197" t="s">
        <v>110</v>
      </c>
      <c r="C197" t="s">
        <v>111</v>
      </c>
      <c r="D197">
        <v>257844</v>
      </c>
      <c r="E197" t="s">
        <v>108</v>
      </c>
      <c r="F197" t="s">
        <v>112</v>
      </c>
      <c r="G197">
        <v>8725</v>
      </c>
      <c r="H197" t="s">
        <v>102</v>
      </c>
      <c r="I197" t="s">
        <v>17</v>
      </c>
      <c r="J197" t="s">
        <v>108</v>
      </c>
      <c r="K197">
        <v>13498962</v>
      </c>
      <c r="L197" t="s">
        <v>18</v>
      </c>
      <c r="M197">
        <v>25962</v>
      </c>
      <c r="N197">
        <v>2</v>
      </c>
      <c r="O197">
        <v>20</v>
      </c>
      <c r="P197">
        <v>47</v>
      </c>
      <c r="Q197">
        <v>1</v>
      </c>
      <c r="R197">
        <v>-9.2899999999999991</v>
      </c>
      <c r="S197">
        <v>-18.850000000000001</v>
      </c>
      <c r="T197">
        <v>0</v>
      </c>
      <c r="U197">
        <v>21.59</v>
      </c>
      <c r="V197">
        <v>-8.16</v>
      </c>
      <c r="W197">
        <v>-9.2899999999999991</v>
      </c>
      <c r="X197">
        <v>-18.850000000000001</v>
      </c>
      <c r="Y197">
        <v>21.59</v>
      </c>
      <c r="Z197">
        <v>-8.16</v>
      </c>
      <c r="AA197">
        <v>43.994923076923072</v>
      </c>
      <c r="AB197">
        <v>-24.215000000000003</v>
      </c>
      <c r="AC197">
        <v>80.575846153846157</v>
      </c>
      <c r="AD197">
        <v>-8.37744</v>
      </c>
      <c r="AF197">
        <v>0</v>
      </c>
      <c r="AG197" t="s">
        <v>90</v>
      </c>
      <c r="AH197" t="s">
        <v>90</v>
      </c>
      <c r="AI197" t="s">
        <v>90</v>
      </c>
      <c r="AJ197" t="s">
        <v>90</v>
      </c>
      <c r="AK197" t="s">
        <v>90</v>
      </c>
      <c r="AL197" t="s">
        <v>90</v>
      </c>
      <c r="AM197" t="s">
        <v>90</v>
      </c>
      <c r="AN197" t="s">
        <v>90</v>
      </c>
      <c r="AO197" t="s">
        <v>90</v>
      </c>
      <c r="AP197" t="s">
        <v>90</v>
      </c>
      <c r="AQ197">
        <v>65</v>
      </c>
      <c r="AR197" t="s">
        <v>90</v>
      </c>
      <c r="AS197">
        <v>5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  <c r="BF197" t="s">
        <v>90</v>
      </c>
      <c r="BG197" t="s">
        <v>90</v>
      </c>
      <c r="BH197" t="s">
        <v>90</v>
      </c>
      <c r="BK197" t="s">
        <v>90</v>
      </c>
      <c r="BL197" t="s">
        <v>90</v>
      </c>
      <c r="BM197" t="s">
        <v>90</v>
      </c>
      <c r="BN197" t="s">
        <v>90</v>
      </c>
      <c r="BO197">
        <v>0</v>
      </c>
      <c r="BP197" t="s">
        <v>90</v>
      </c>
      <c r="BQ197" t="s">
        <v>90</v>
      </c>
      <c r="BR197">
        <v>0.83644100580270797</v>
      </c>
      <c r="BS197" t="s">
        <v>90</v>
      </c>
      <c r="BT197" t="s">
        <v>90</v>
      </c>
      <c r="BU197" t="s">
        <v>90</v>
      </c>
      <c r="BV197" t="s">
        <v>90</v>
      </c>
      <c r="BW197" t="s">
        <v>90</v>
      </c>
      <c r="BX197" t="s">
        <v>90</v>
      </c>
      <c r="BY197" t="s">
        <v>90</v>
      </c>
      <c r="BZ197" t="s">
        <v>90</v>
      </c>
      <c r="CA197" t="s">
        <v>90</v>
      </c>
      <c r="CB197" t="s">
        <v>90</v>
      </c>
      <c r="CC197" t="s">
        <v>90</v>
      </c>
      <c r="CD197" t="s">
        <v>90</v>
      </c>
      <c r="CE197" t="s">
        <v>90</v>
      </c>
      <c r="CF197" t="s">
        <v>90</v>
      </c>
    </row>
    <row r="198" spans="1:84">
      <c r="A198">
        <v>41033</v>
      </c>
      <c r="B198" t="s">
        <v>110</v>
      </c>
      <c r="C198" t="s">
        <v>111</v>
      </c>
      <c r="D198">
        <v>257844</v>
      </c>
      <c r="E198" t="s">
        <v>108</v>
      </c>
      <c r="F198" t="s">
        <v>112</v>
      </c>
      <c r="G198">
        <v>8903</v>
      </c>
      <c r="H198" t="s">
        <v>113</v>
      </c>
      <c r="I198" t="s">
        <v>17</v>
      </c>
      <c r="J198" t="s">
        <v>108</v>
      </c>
      <c r="K198">
        <v>13498958</v>
      </c>
      <c r="L198" t="s">
        <v>18</v>
      </c>
      <c r="M198">
        <v>8725</v>
      </c>
      <c r="N198">
        <v>2</v>
      </c>
      <c r="O198">
        <v>20</v>
      </c>
      <c r="P198">
        <v>43</v>
      </c>
      <c r="Q198">
        <v>1</v>
      </c>
      <c r="R198">
        <v>-22.08</v>
      </c>
      <c r="S198">
        <v>-12.48</v>
      </c>
      <c r="T198">
        <v>0</v>
      </c>
      <c r="U198">
        <v>-11.21</v>
      </c>
      <c r="V198">
        <v>-20.76</v>
      </c>
      <c r="W198">
        <v>-22.08</v>
      </c>
      <c r="X198">
        <v>-12.48</v>
      </c>
      <c r="Y198">
        <v>-11.21</v>
      </c>
      <c r="Z198">
        <v>-20.76</v>
      </c>
      <c r="AA198">
        <v>28.843692307692308</v>
      </c>
      <c r="AB198">
        <v>-13.27632</v>
      </c>
      <c r="AC198">
        <v>41.720461538461535</v>
      </c>
      <c r="AD198">
        <v>-27.844000000000001</v>
      </c>
      <c r="AF198">
        <v>0</v>
      </c>
      <c r="AG198" t="s">
        <v>90</v>
      </c>
      <c r="AH198" t="s">
        <v>90</v>
      </c>
      <c r="AI198" t="s">
        <v>90</v>
      </c>
      <c r="AJ198" t="s">
        <v>90</v>
      </c>
      <c r="AK198" t="s">
        <v>90</v>
      </c>
      <c r="AL198" t="s">
        <v>90</v>
      </c>
      <c r="AM198" t="s">
        <v>90</v>
      </c>
      <c r="AN198" t="s">
        <v>90</v>
      </c>
      <c r="AO198" t="s">
        <v>90</v>
      </c>
      <c r="AP198" t="s">
        <v>90</v>
      </c>
      <c r="AQ198">
        <v>65</v>
      </c>
      <c r="AR198" t="s">
        <v>90</v>
      </c>
      <c r="AS198">
        <v>4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  <c r="BF198" t="s">
        <v>90</v>
      </c>
      <c r="BG198" t="s">
        <v>90</v>
      </c>
      <c r="BH198" t="s">
        <v>90</v>
      </c>
      <c r="BK198" t="s">
        <v>90</v>
      </c>
      <c r="BL198" t="s">
        <v>90</v>
      </c>
      <c r="BM198" t="s">
        <v>90</v>
      </c>
      <c r="BN198" t="s">
        <v>90</v>
      </c>
      <c r="BO198">
        <v>0</v>
      </c>
      <c r="BP198" t="s">
        <v>90</v>
      </c>
      <c r="BQ198" t="s">
        <v>90</v>
      </c>
      <c r="BR198">
        <v>0.83644100580270797</v>
      </c>
      <c r="BS198" t="s">
        <v>90</v>
      </c>
      <c r="BT198" t="s">
        <v>90</v>
      </c>
      <c r="BU198" t="s">
        <v>90</v>
      </c>
      <c r="BV198" t="s">
        <v>90</v>
      </c>
      <c r="BW198" t="s">
        <v>90</v>
      </c>
      <c r="BX198" t="s">
        <v>90</v>
      </c>
      <c r="BY198" t="s">
        <v>90</v>
      </c>
      <c r="BZ198" t="s">
        <v>90</v>
      </c>
      <c r="CA198" t="s">
        <v>90</v>
      </c>
      <c r="CB198" t="s">
        <v>90</v>
      </c>
      <c r="CC198" t="s">
        <v>90</v>
      </c>
      <c r="CD198" t="s">
        <v>90</v>
      </c>
      <c r="CE198" t="s">
        <v>90</v>
      </c>
      <c r="CF198" t="s">
        <v>90</v>
      </c>
    </row>
    <row r="199" spans="1:84">
      <c r="A199">
        <v>41033</v>
      </c>
      <c r="B199" t="s">
        <v>110</v>
      </c>
      <c r="C199" t="s">
        <v>111</v>
      </c>
      <c r="D199">
        <v>257844</v>
      </c>
      <c r="E199" t="s">
        <v>108</v>
      </c>
      <c r="F199" t="s">
        <v>112</v>
      </c>
      <c r="G199">
        <v>3066</v>
      </c>
      <c r="H199" t="s">
        <v>116</v>
      </c>
      <c r="I199" t="s">
        <v>17</v>
      </c>
      <c r="J199" t="s">
        <v>108</v>
      </c>
      <c r="K199">
        <v>13498957</v>
      </c>
      <c r="L199" t="s">
        <v>18</v>
      </c>
      <c r="M199">
        <v>8903</v>
      </c>
      <c r="N199">
        <v>2</v>
      </c>
      <c r="O199">
        <v>20</v>
      </c>
      <c r="P199">
        <v>40</v>
      </c>
      <c r="Q199">
        <v>1</v>
      </c>
      <c r="R199">
        <v>-35.520000000000003</v>
      </c>
      <c r="S199">
        <v>-0.72</v>
      </c>
      <c r="T199">
        <v>0</v>
      </c>
      <c r="U199">
        <v>-25.92</v>
      </c>
      <c r="V199">
        <v>-10.8</v>
      </c>
      <c r="W199">
        <v>-35.520000000000003</v>
      </c>
      <c r="X199">
        <v>-0.72</v>
      </c>
      <c r="Y199">
        <v>-25.92</v>
      </c>
      <c r="Z199">
        <v>-10.8</v>
      </c>
      <c r="AA199">
        <v>7.7839999999999918</v>
      </c>
      <c r="AB199">
        <v>-0.23005714285714296</v>
      </c>
      <c r="AC199">
        <v>24.294769230769234</v>
      </c>
      <c r="AD199">
        <v>-11.3712</v>
      </c>
      <c r="AF199">
        <v>0</v>
      </c>
      <c r="AG199" t="s">
        <v>90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>
        <v>65</v>
      </c>
      <c r="AR199" t="s">
        <v>90</v>
      </c>
      <c r="AS199">
        <v>3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  <c r="BF199" t="s">
        <v>90</v>
      </c>
      <c r="BG199" t="s">
        <v>90</v>
      </c>
      <c r="BH199" t="s">
        <v>90</v>
      </c>
      <c r="BK199" t="s">
        <v>90</v>
      </c>
      <c r="BL199" t="s">
        <v>90</v>
      </c>
      <c r="BM199" t="s">
        <v>90</v>
      </c>
      <c r="BN199" t="s">
        <v>90</v>
      </c>
      <c r="BO199">
        <v>0</v>
      </c>
      <c r="BP199" t="s">
        <v>90</v>
      </c>
      <c r="BQ199" t="s">
        <v>90</v>
      </c>
      <c r="BR199">
        <v>0.83644100580270797</v>
      </c>
      <c r="BS199" t="s">
        <v>90</v>
      </c>
      <c r="BT199" t="s">
        <v>90</v>
      </c>
      <c r="BU199" t="s">
        <v>90</v>
      </c>
      <c r="BV199" t="s">
        <v>90</v>
      </c>
      <c r="BW199" t="s">
        <v>90</v>
      </c>
      <c r="BX199" t="s">
        <v>90</v>
      </c>
      <c r="BY199" t="s">
        <v>90</v>
      </c>
      <c r="BZ199" t="s">
        <v>90</v>
      </c>
      <c r="CA199" t="s">
        <v>90</v>
      </c>
      <c r="CB199" t="s">
        <v>90</v>
      </c>
      <c r="CC199" t="s">
        <v>90</v>
      </c>
      <c r="CD199" t="s">
        <v>90</v>
      </c>
      <c r="CE199" t="s">
        <v>90</v>
      </c>
      <c r="CF199" t="s">
        <v>90</v>
      </c>
    </row>
    <row r="200" spans="1:84">
      <c r="A200">
        <v>41033</v>
      </c>
      <c r="B200" t="s">
        <v>110</v>
      </c>
      <c r="C200" t="s">
        <v>111</v>
      </c>
      <c r="D200">
        <v>257844</v>
      </c>
      <c r="E200" t="s">
        <v>108</v>
      </c>
      <c r="F200" t="s">
        <v>112</v>
      </c>
      <c r="G200">
        <v>8903</v>
      </c>
      <c r="H200" t="s">
        <v>113</v>
      </c>
      <c r="I200" t="s">
        <v>17</v>
      </c>
      <c r="J200" t="s">
        <v>108</v>
      </c>
      <c r="K200">
        <v>13498954</v>
      </c>
      <c r="L200" t="s">
        <v>18</v>
      </c>
      <c r="M200">
        <v>3066</v>
      </c>
      <c r="N200">
        <v>2</v>
      </c>
      <c r="O200">
        <v>20</v>
      </c>
      <c r="P200">
        <v>37</v>
      </c>
      <c r="Q200">
        <v>1</v>
      </c>
      <c r="R200">
        <v>-17.61</v>
      </c>
      <c r="S200">
        <v>-0.61</v>
      </c>
      <c r="T200">
        <v>0</v>
      </c>
      <c r="U200">
        <v>-36.96</v>
      </c>
      <c r="V200">
        <v>1.32</v>
      </c>
      <c r="W200">
        <v>-17.61</v>
      </c>
      <c r="X200">
        <v>-0.61</v>
      </c>
      <c r="Y200">
        <v>-36.96</v>
      </c>
      <c r="Z200">
        <v>1.32</v>
      </c>
      <c r="AA200">
        <v>34.138923076923078</v>
      </c>
      <c r="AB200">
        <v>-0.1150285714285717</v>
      </c>
      <c r="AC200">
        <v>6.632000000000005</v>
      </c>
      <c r="AD200">
        <v>1.9032</v>
      </c>
      <c r="AF200">
        <v>0</v>
      </c>
      <c r="AG200" t="s">
        <v>90</v>
      </c>
      <c r="AH200" t="s">
        <v>90</v>
      </c>
      <c r="AI200" t="s">
        <v>90</v>
      </c>
      <c r="AJ200" t="s">
        <v>90</v>
      </c>
      <c r="AK200" t="s">
        <v>90</v>
      </c>
      <c r="AL200" t="s">
        <v>90</v>
      </c>
      <c r="AM200" t="s">
        <v>90</v>
      </c>
      <c r="AN200" t="s">
        <v>90</v>
      </c>
      <c r="AO200" t="s">
        <v>90</v>
      </c>
      <c r="AP200" t="s">
        <v>90</v>
      </c>
      <c r="AQ200">
        <v>65</v>
      </c>
      <c r="AR200" t="s">
        <v>90</v>
      </c>
      <c r="AS200">
        <v>2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  <c r="BF200" t="s">
        <v>90</v>
      </c>
      <c r="BG200" t="s">
        <v>90</v>
      </c>
      <c r="BH200" t="s">
        <v>90</v>
      </c>
      <c r="BK200" t="s">
        <v>90</v>
      </c>
      <c r="BL200" t="s">
        <v>90</v>
      </c>
      <c r="BM200" t="s">
        <v>90</v>
      </c>
      <c r="BN200" t="s">
        <v>90</v>
      </c>
      <c r="BO200">
        <v>0</v>
      </c>
      <c r="BP200" t="s">
        <v>90</v>
      </c>
      <c r="BQ200" t="s">
        <v>90</v>
      </c>
      <c r="BR200">
        <v>0.83644100580270797</v>
      </c>
      <c r="BS200" t="s">
        <v>90</v>
      </c>
      <c r="BT200" t="s">
        <v>90</v>
      </c>
      <c r="BU200" t="s">
        <v>90</v>
      </c>
      <c r="BV200" t="s">
        <v>90</v>
      </c>
      <c r="BW200" t="s">
        <v>90</v>
      </c>
      <c r="BX200" t="s">
        <v>90</v>
      </c>
      <c r="BY200" t="s">
        <v>90</v>
      </c>
      <c r="BZ200" t="s">
        <v>90</v>
      </c>
      <c r="CA200" t="s">
        <v>90</v>
      </c>
      <c r="CB200" t="s">
        <v>90</v>
      </c>
      <c r="CC200" t="s">
        <v>90</v>
      </c>
      <c r="CD200" t="s">
        <v>90</v>
      </c>
      <c r="CE200" t="s">
        <v>90</v>
      </c>
      <c r="CF200" t="s">
        <v>90</v>
      </c>
    </row>
    <row r="201" spans="1:84">
      <c r="A201">
        <v>41033</v>
      </c>
      <c r="B201" t="s">
        <v>110</v>
      </c>
      <c r="C201" t="s">
        <v>111</v>
      </c>
      <c r="D201">
        <v>257844</v>
      </c>
      <c r="E201" t="s">
        <v>108</v>
      </c>
      <c r="F201" t="s">
        <v>112</v>
      </c>
      <c r="G201">
        <v>1118</v>
      </c>
      <c r="H201" t="s">
        <v>120</v>
      </c>
      <c r="I201" t="s">
        <v>17</v>
      </c>
      <c r="J201" t="s">
        <v>108</v>
      </c>
      <c r="K201">
        <v>13498946</v>
      </c>
      <c r="L201" t="s">
        <v>18</v>
      </c>
      <c r="M201">
        <v>63477</v>
      </c>
      <c r="N201">
        <v>2</v>
      </c>
      <c r="O201">
        <v>20</v>
      </c>
      <c r="P201">
        <v>29</v>
      </c>
      <c r="Q201">
        <v>1</v>
      </c>
      <c r="R201">
        <v>4.79</v>
      </c>
      <c r="S201">
        <v>-1.2</v>
      </c>
      <c r="T201">
        <v>0</v>
      </c>
      <c r="U201">
        <v>16.79</v>
      </c>
      <c r="V201">
        <v>9.7200000000000006</v>
      </c>
      <c r="W201">
        <v>4.79</v>
      </c>
      <c r="X201">
        <v>-1.2</v>
      </c>
      <c r="Y201">
        <v>16.79</v>
      </c>
      <c r="Z201">
        <v>9.7200000000000006</v>
      </c>
      <c r="AA201">
        <v>60.674307692307693</v>
      </c>
      <c r="AB201">
        <v>-0.73200000000000021</v>
      </c>
      <c r="AC201">
        <v>74.889692307692314</v>
      </c>
      <c r="AD201">
        <v>10.58770909090909</v>
      </c>
      <c r="AF201">
        <v>0</v>
      </c>
      <c r="AG201" t="s">
        <v>90</v>
      </c>
      <c r="AH201" t="s">
        <v>90</v>
      </c>
      <c r="AI201" t="s">
        <v>90</v>
      </c>
      <c r="AJ201" t="s">
        <v>90</v>
      </c>
      <c r="AK201" t="s">
        <v>90</v>
      </c>
      <c r="AL201" t="s">
        <v>90</v>
      </c>
      <c r="AM201" t="s">
        <v>90</v>
      </c>
      <c r="AN201" t="s">
        <v>90</v>
      </c>
      <c r="AO201" t="s">
        <v>90</v>
      </c>
      <c r="AP201" t="s">
        <v>90</v>
      </c>
      <c r="AQ201">
        <v>65</v>
      </c>
      <c r="AR201" t="s">
        <v>90</v>
      </c>
      <c r="AS201">
        <v>1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  <c r="BF201" t="s">
        <v>90</v>
      </c>
      <c r="BG201" t="s">
        <v>90</v>
      </c>
      <c r="BH201" t="s">
        <v>90</v>
      </c>
      <c r="BK201" t="s">
        <v>90</v>
      </c>
      <c r="BL201" t="s">
        <v>90</v>
      </c>
      <c r="BM201" t="s">
        <v>90</v>
      </c>
      <c r="BN201" t="s">
        <v>90</v>
      </c>
      <c r="BO201">
        <v>0</v>
      </c>
      <c r="BP201" t="s">
        <v>90</v>
      </c>
      <c r="BQ201" t="s">
        <v>90</v>
      </c>
      <c r="BR201">
        <v>0.83644100580270797</v>
      </c>
      <c r="BS201" t="s">
        <v>90</v>
      </c>
      <c r="BT201" t="s">
        <v>90</v>
      </c>
      <c r="BU201" t="s">
        <v>90</v>
      </c>
      <c r="BV201" t="s">
        <v>90</v>
      </c>
      <c r="BW201" t="s">
        <v>90</v>
      </c>
      <c r="BX201" t="s">
        <v>90</v>
      </c>
      <c r="BY201" t="s">
        <v>90</v>
      </c>
      <c r="BZ201" t="s">
        <v>90</v>
      </c>
      <c r="CA201" t="s">
        <v>90</v>
      </c>
      <c r="CB201" t="s">
        <v>90</v>
      </c>
      <c r="CC201" t="s">
        <v>90</v>
      </c>
      <c r="CD201" t="s">
        <v>90</v>
      </c>
      <c r="CE201" t="s">
        <v>90</v>
      </c>
      <c r="CF201" t="s">
        <v>90</v>
      </c>
    </row>
    <row r="202" spans="1:84">
      <c r="A202">
        <v>41033</v>
      </c>
      <c r="B202" t="s">
        <v>110</v>
      </c>
      <c r="C202" t="s">
        <v>111</v>
      </c>
      <c r="D202">
        <v>257844</v>
      </c>
      <c r="E202" t="s">
        <v>108</v>
      </c>
      <c r="F202" t="s">
        <v>112</v>
      </c>
      <c r="G202">
        <v>6108</v>
      </c>
      <c r="H202" t="s">
        <v>135</v>
      </c>
      <c r="I202" t="s">
        <v>96</v>
      </c>
      <c r="J202" t="s">
        <v>112</v>
      </c>
      <c r="K202">
        <v>13498945</v>
      </c>
      <c r="L202" t="s">
        <v>103</v>
      </c>
      <c r="N202">
        <v>2</v>
      </c>
      <c r="O202">
        <v>20</v>
      </c>
      <c r="P202">
        <v>25</v>
      </c>
      <c r="Q202">
        <v>1</v>
      </c>
      <c r="R202">
        <v>29.51</v>
      </c>
      <c r="S202">
        <v>-0.2</v>
      </c>
      <c r="T202">
        <v>0</v>
      </c>
      <c r="U202">
        <v>-13.68</v>
      </c>
      <c r="V202">
        <v>-5.57</v>
      </c>
      <c r="W202">
        <v>-29.51</v>
      </c>
      <c r="X202">
        <v>0.2</v>
      </c>
      <c r="Y202">
        <v>13.68</v>
      </c>
      <c r="Z202">
        <v>5.57</v>
      </c>
      <c r="AA202">
        <v>20.042000000000002</v>
      </c>
      <c r="AB202">
        <v>0.73200000000000021</v>
      </c>
      <c r="AC202">
        <v>71.205538461538453</v>
      </c>
      <c r="AD202">
        <v>6.3094363636363635</v>
      </c>
      <c r="AF202">
        <v>0</v>
      </c>
      <c r="AG202" t="s">
        <v>90</v>
      </c>
      <c r="AH202" t="s">
        <v>90</v>
      </c>
      <c r="AI202" t="s">
        <v>90</v>
      </c>
      <c r="AJ202" t="s">
        <v>90</v>
      </c>
      <c r="AK202" t="s">
        <v>90</v>
      </c>
      <c r="AL202" t="s">
        <v>90</v>
      </c>
      <c r="AM202" t="s">
        <v>90</v>
      </c>
      <c r="AN202" t="s">
        <v>90</v>
      </c>
      <c r="AO202" t="s">
        <v>90</v>
      </c>
      <c r="AP202" t="s">
        <v>90</v>
      </c>
      <c r="AQ202">
        <v>65</v>
      </c>
      <c r="AR202" t="s">
        <v>90</v>
      </c>
      <c r="AS202">
        <v>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  <c r="BF202" t="s">
        <v>90</v>
      </c>
      <c r="BG202" t="s">
        <v>90</v>
      </c>
      <c r="BH202" t="s">
        <v>90</v>
      </c>
      <c r="BK202" t="s">
        <v>90</v>
      </c>
      <c r="BL202" t="s">
        <v>90</v>
      </c>
      <c r="BM202" t="s">
        <v>90</v>
      </c>
      <c r="BN202" t="s">
        <v>90</v>
      </c>
      <c r="BO202">
        <v>0</v>
      </c>
      <c r="BP202" t="s">
        <v>90</v>
      </c>
      <c r="BQ202" t="s">
        <v>90</v>
      </c>
      <c r="BR202">
        <v>0.83644100580270797</v>
      </c>
      <c r="BS202" t="s">
        <v>90</v>
      </c>
      <c r="BT202" t="s">
        <v>90</v>
      </c>
      <c r="BU202" t="s">
        <v>90</v>
      </c>
      <c r="BV202" t="s">
        <v>90</v>
      </c>
      <c r="BW202" t="s">
        <v>90</v>
      </c>
      <c r="BX202" t="s">
        <v>90</v>
      </c>
      <c r="BY202" t="s">
        <v>90</v>
      </c>
      <c r="BZ202" t="s">
        <v>90</v>
      </c>
      <c r="CA202" t="s">
        <v>90</v>
      </c>
      <c r="CB202" t="s">
        <v>90</v>
      </c>
      <c r="CC202" t="s">
        <v>90</v>
      </c>
      <c r="CD202" t="s">
        <v>90</v>
      </c>
      <c r="CE202" t="s">
        <v>90</v>
      </c>
      <c r="CF202" t="s">
        <v>90</v>
      </c>
    </row>
    <row r="203" spans="1:84">
      <c r="A203">
        <v>41033</v>
      </c>
      <c r="B203" t="s">
        <v>110</v>
      </c>
      <c r="C203" t="s">
        <v>111</v>
      </c>
      <c r="D203">
        <v>257844</v>
      </c>
      <c r="E203" t="s">
        <v>108</v>
      </c>
      <c r="F203" t="s">
        <v>112</v>
      </c>
      <c r="G203">
        <v>72159</v>
      </c>
      <c r="H203" t="s">
        <v>127</v>
      </c>
      <c r="I203" t="s">
        <v>97</v>
      </c>
      <c r="J203" t="s">
        <v>112</v>
      </c>
      <c r="K203">
        <v>13498916</v>
      </c>
      <c r="L203" t="s">
        <v>18</v>
      </c>
      <c r="M203">
        <v>95755</v>
      </c>
      <c r="N203">
        <v>2</v>
      </c>
      <c r="O203">
        <v>19</v>
      </c>
      <c r="P203">
        <v>44</v>
      </c>
      <c r="Q203">
        <v>1</v>
      </c>
      <c r="R203">
        <v>23.68</v>
      </c>
      <c r="S203">
        <v>-8.4</v>
      </c>
      <c r="T203">
        <v>0</v>
      </c>
      <c r="U203">
        <v>20.79</v>
      </c>
      <c r="V203">
        <v>-16.8</v>
      </c>
      <c r="W203">
        <v>-23.68</v>
      </c>
      <c r="X203">
        <v>8.4</v>
      </c>
      <c r="Y203">
        <v>-20.79</v>
      </c>
      <c r="Z203">
        <v>16.8</v>
      </c>
      <c r="AA203">
        <v>26.948307692307694</v>
      </c>
      <c r="AB203">
        <v>9.2269090909090909</v>
      </c>
      <c r="AC203">
        <v>30.37184615384615</v>
      </c>
      <c r="AD203">
        <v>20.32</v>
      </c>
      <c r="AF203">
        <v>0</v>
      </c>
      <c r="AG203" t="s">
        <v>90</v>
      </c>
      <c r="AH203" t="s">
        <v>90</v>
      </c>
      <c r="AI203" t="s">
        <v>90</v>
      </c>
      <c r="AJ203" t="s">
        <v>90</v>
      </c>
      <c r="AK203" t="s">
        <v>90</v>
      </c>
      <c r="AL203" t="s">
        <v>90</v>
      </c>
      <c r="AM203" t="s">
        <v>90</v>
      </c>
      <c r="AN203" t="s">
        <v>90</v>
      </c>
      <c r="AO203" t="s">
        <v>90</v>
      </c>
      <c r="AP203" t="s">
        <v>90</v>
      </c>
      <c r="AQ203">
        <v>64</v>
      </c>
      <c r="AR203" t="s">
        <v>90</v>
      </c>
      <c r="AS203">
        <v>2</v>
      </c>
      <c r="AV203">
        <v>0.58046153846153459</v>
      </c>
      <c r="AW203">
        <v>6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  <c r="BF203" t="s">
        <v>90</v>
      </c>
      <c r="BG203" t="s">
        <v>90</v>
      </c>
      <c r="BH203" t="s">
        <v>90</v>
      </c>
      <c r="BK203" t="s">
        <v>90</v>
      </c>
      <c r="BL203" t="s">
        <v>90</v>
      </c>
      <c r="BM203" t="s">
        <v>90</v>
      </c>
      <c r="BN203" t="s">
        <v>90</v>
      </c>
      <c r="BO203">
        <v>0</v>
      </c>
      <c r="BP203" t="s">
        <v>90</v>
      </c>
      <c r="BQ203" t="s">
        <v>90</v>
      </c>
      <c r="BR203">
        <v>0.78920634920634913</v>
      </c>
      <c r="BS203" t="s">
        <v>90</v>
      </c>
      <c r="BT203" t="s">
        <v>90</v>
      </c>
      <c r="BU203" t="s">
        <v>90</v>
      </c>
      <c r="BV203" t="s">
        <v>90</v>
      </c>
      <c r="BW203" t="s">
        <v>90</v>
      </c>
      <c r="BX203" t="s">
        <v>90</v>
      </c>
      <c r="BY203" t="s">
        <v>90</v>
      </c>
      <c r="BZ203" t="s">
        <v>90</v>
      </c>
      <c r="CA203" t="s">
        <v>90</v>
      </c>
      <c r="CB203" t="s">
        <v>90</v>
      </c>
      <c r="CC203" t="s">
        <v>90</v>
      </c>
      <c r="CD203" t="s">
        <v>90</v>
      </c>
      <c r="CE203" t="s">
        <v>90</v>
      </c>
      <c r="CF203" t="s">
        <v>90</v>
      </c>
    </row>
    <row r="204" spans="1:84">
      <c r="A204">
        <v>41033</v>
      </c>
      <c r="B204" t="s">
        <v>110</v>
      </c>
      <c r="C204" t="s">
        <v>111</v>
      </c>
      <c r="D204">
        <v>257844</v>
      </c>
      <c r="E204" t="s">
        <v>108</v>
      </c>
      <c r="F204" t="s">
        <v>112</v>
      </c>
      <c r="G204">
        <v>20525</v>
      </c>
      <c r="H204" t="s">
        <v>124</v>
      </c>
      <c r="I204" t="s">
        <v>26</v>
      </c>
      <c r="J204" t="s">
        <v>112</v>
      </c>
      <c r="K204">
        <v>13498914</v>
      </c>
      <c r="L204" t="s">
        <v>18</v>
      </c>
      <c r="M204">
        <v>72159</v>
      </c>
      <c r="N204">
        <v>2</v>
      </c>
      <c r="O204">
        <v>19</v>
      </c>
      <c r="P204">
        <v>38</v>
      </c>
      <c r="Q204">
        <v>1</v>
      </c>
      <c r="R204">
        <v>21.28</v>
      </c>
      <c r="S204">
        <v>-3.36</v>
      </c>
      <c r="T204">
        <v>0</v>
      </c>
      <c r="U204">
        <v>22.08</v>
      </c>
      <c r="V204">
        <v>-6.36</v>
      </c>
      <c r="W204">
        <v>-21.28</v>
      </c>
      <c r="X204">
        <v>3.36</v>
      </c>
      <c r="Y204">
        <v>-22.08</v>
      </c>
      <c r="Z204">
        <v>6.36</v>
      </c>
      <c r="AA204">
        <v>29.791384615384615</v>
      </c>
      <c r="AB204">
        <v>4.0311272727272716</v>
      </c>
      <c r="AC204">
        <v>28.843692307692308</v>
      </c>
      <c r="AD204">
        <v>7.1238545454545452</v>
      </c>
      <c r="AF204">
        <v>0</v>
      </c>
      <c r="AG204" t="s">
        <v>90</v>
      </c>
      <c r="AH204" t="s">
        <v>90</v>
      </c>
      <c r="AI204" t="s">
        <v>90</v>
      </c>
      <c r="AJ204" t="s">
        <v>90</v>
      </c>
      <c r="AK204" t="s">
        <v>90</v>
      </c>
      <c r="AL204" t="s">
        <v>90</v>
      </c>
      <c r="AM204" t="s">
        <v>90</v>
      </c>
      <c r="AN204" t="s">
        <v>90</v>
      </c>
      <c r="AO204" t="s">
        <v>90</v>
      </c>
      <c r="AP204" t="s">
        <v>90</v>
      </c>
      <c r="AQ204">
        <v>64</v>
      </c>
      <c r="AR204" t="s">
        <v>90</v>
      </c>
      <c r="AS204">
        <v>1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  <c r="BF204" t="s">
        <v>90</v>
      </c>
      <c r="BG204" t="s">
        <v>90</v>
      </c>
      <c r="BH204" t="s">
        <v>90</v>
      </c>
      <c r="BK204" t="s">
        <v>90</v>
      </c>
      <c r="BL204" t="s">
        <v>90</v>
      </c>
      <c r="BM204" t="s">
        <v>90</v>
      </c>
      <c r="BN204" t="s">
        <v>90</v>
      </c>
      <c r="BO204">
        <v>0</v>
      </c>
      <c r="BP204" t="s">
        <v>90</v>
      </c>
      <c r="BQ204" t="s">
        <v>90</v>
      </c>
      <c r="BR204">
        <v>0.78920634920634913</v>
      </c>
      <c r="BS204" t="s">
        <v>90</v>
      </c>
      <c r="BT204" t="s">
        <v>90</v>
      </c>
      <c r="BU204" t="s">
        <v>90</v>
      </c>
      <c r="BV204" t="s">
        <v>90</v>
      </c>
      <c r="BW204" t="s">
        <v>90</v>
      </c>
      <c r="BX204" t="s">
        <v>90</v>
      </c>
      <c r="BY204" t="s">
        <v>90</v>
      </c>
      <c r="BZ204" t="s">
        <v>90</v>
      </c>
      <c r="CA204" t="s">
        <v>90</v>
      </c>
      <c r="CB204" t="s">
        <v>90</v>
      </c>
      <c r="CC204" t="s">
        <v>90</v>
      </c>
      <c r="CD204" t="s">
        <v>90</v>
      </c>
      <c r="CE204" t="s">
        <v>90</v>
      </c>
      <c r="CF204" t="s">
        <v>90</v>
      </c>
    </row>
    <row r="205" spans="1:84">
      <c r="A205">
        <v>41033</v>
      </c>
      <c r="B205" t="s">
        <v>110</v>
      </c>
      <c r="C205" t="s">
        <v>111</v>
      </c>
      <c r="D205">
        <v>257844</v>
      </c>
      <c r="E205" t="s">
        <v>108</v>
      </c>
      <c r="F205" t="s">
        <v>112</v>
      </c>
      <c r="G205">
        <v>3436</v>
      </c>
      <c r="H205" t="s">
        <v>114</v>
      </c>
      <c r="I205" t="s">
        <v>17</v>
      </c>
      <c r="J205" t="s">
        <v>108</v>
      </c>
      <c r="K205">
        <v>13498918</v>
      </c>
      <c r="L205" t="s">
        <v>27</v>
      </c>
      <c r="N205">
        <v>2</v>
      </c>
      <c r="O205">
        <v>19</v>
      </c>
      <c r="P205">
        <v>36</v>
      </c>
      <c r="Q205">
        <v>1</v>
      </c>
      <c r="R205">
        <v>29.28</v>
      </c>
      <c r="S205">
        <v>0.38</v>
      </c>
      <c r="T205">
        <v>0</v>
      </c>
      <c r="U205">
        <v>47.76</v>
      </c>
      <c r="V205">
        <v>-0.97</v>
      </c>
      <c r="W205">
        <v>29.28</v>
      </c>
      <c r="X205">
        <v>0.38</v>
      </c>
      <c r="Y205">
        <v>47.76</v>
      </c>
      <c r="Z205">
        <v>-0.97</v>
      </c>
      <c r="AA205">
        <v>89.685538461538471</v>
      </c>
      <c r="AB205">
        <v>0.9202285714285714</v>
      </c>
      <c r="AC205">
        <v>109.12235294117647</v>
      </c>
      <c r="AD205">
        <v>-0.49148571428571408</v>
      </c>
      <c r="AF205">
        <v>1</v>
      </c>
      <c r="AG205">
        <v>20.314461538461529</v>
      </c>
      <c r="AH205">
        <v>4.580228571428572</v>
      </c>
      <c r="AI205">
        <v>0.9202285714285714</v>
      </c>
      <c r="AJ205">
        <v>2.7397714285714283</v>
      </c>
      <c r="AK205">
        <v>20.824404946220273</v>
      </c>
      <c r="AL205">
        <v>20.335293659578813</v>
      </c>
      <c r="AM205">
        <v>20.498382742998267</v>
      </c>
      <c r="AN205">
        <v>20.335293659578813</v>
      </c>
      <c r="AO205">
        <v>2.7397714285714287</v>
      </c>
      <c r="AP205">
        <v>20.386837922646354</v>
      </c>
      <c r="AQ205">
        <v>64</v>
      </c>
      <c r="AR205" t="s">
        <v>90</v>
      </c>
      <c r="AS205">
        <v>0</v>
      </c>
      <c r="AV205">
        <v>24.850265734265733</v>
      </c>
      <c r="AW205">
        <v>15</v>
      </c>
      <c r="AX205" t="s">
        <v>90</v>
      </c>
      <c r="AY205" t="s">
        <v>118</v>
      </c>
      <c r="AZ205" t="s">
        <v>88</v>
      </c>
      <c r="BA205">
        <v>5.1202435007032143</v>
      </c>
      <c r="BB205" t="s">
        <v>90</v>
      </c>
      <c r="BC205" t="s">
        <v>90</v>
      </c>
      <c r="BD205" t="s">
        <v>90</v>
      </c>
      <c r="BE205" t="s">
        <v>90</v>
      </c>
      <c r="BF205" t="s">
        <v>90</v>
      </c>
      <c r="BG205" t="s">
        <v>90</v>
      </c>
      <c r="BH205" t="s">
        <v>90</v>
      </c>
      <c r="BK205">
        <v>3</v>
      </c>
      <c r="BL205">
        <v>19</v>
      </c>
      <c r="BM205">
        <v>266</v>
      </c>
      <c r="BN205">
        <v>0</v>
      </c>
      <c r="BO205">
        <v>0</v>
      </c>
      <c r="BP205">
        <v>20</v>
      </c>
      <c r="BQ205">
        <v>22</v>
      </c>
      <c r="BR205">
        <v>0.78920634920634913</v>
      </c>
      <c r="BS205">
        <v>1.2206122688179892</v>
      </c>
      <c r="BT205">
        <v>0.91827042660882141</v>
      </c>
      <c r="BU205">
        <v>1</v>
      </c>
      <c r="BV205" t="s">
        <v>90</v>
      </c>
      <c r="BW205">
        <v>1</v>
      </c>
      <c r="BX205">
        <v>1</v>
      </c>
      <c r="BY205">
        <v>0.99761755485893411</v>
      </c>
      <c r="BZ205">
        <v>1.0250848546926152</v>
      </c>
      <c r="CA205">
        <v>1</v>
      </c>
      <c r="CB205">
        <v>1.1275802291657857</v>
      </c>
      <c r="CC205">
        <v>8.5337661460422223E-2</v>
      </c>
      <c r="CD205">
        <v>8.8645133042725491E-2</v>
      </c>
      <c r="CE205" t="s">
        <v>90</v>
      </c>
      <c r="CF205" t="s">
        <v>90</v>
      </c>
    </row>
    <row r="206" spans="1:84">
      <c r="A206">
        <v>41033</v>
      </c>
      <c r="B206" t="s">
        <v>110</v>
      </c>
      <c r="C206" t="s">
        <v>111</v>
      </c>
      <c r="D206">
        <v>257844</v>
      </c>
      <c r="E206" t="s">
        <v>108</v>
      </c>
      <c r="F206" t="s">
        <v>112</v>
      </c>
      <c r="G206">
        <v>54702</v>
      </c>
      <c r="H206" t="s">
        <v>119</v>
      </c>
      <c r="I206" t="s">
        <v>26</v>
      </c>
      <c r="J206" t="s">
        <v>108</v>
      </c>
      <c r="K206">
        <v>13498903</v>
      </c>
      <c r="L206" t="s">
        <v>18</v>
      </c>
      <c r="M206">
        <v>71209</v>
      </c>
      <c r="N206">
        <v>2</v>
      </c>
      <c r="O206">
        <v>19</v>
      </c>
      <c r="P206">
        <v>24</v>
      </c>
      <c r="Q206">
        <v>1</v>
      </c>
      <c r="R206">
        <v>33.590000000000003</v>
      </c>
      <c r="S206">
        <v>-20.16</v>
      </c>
      <c r="T206">
        <v>0</v>
      </c>
      <c r="U206">
        <v>34.4</v>
      </c>
      <c r="V206">
        <v>-3.36</v>
      </c>
      <c r="W206">
        <v>33.590000000000003</v>
      </c>
      <c r="X206">
        <v>-20.16</v>
      </c>
      <c r="Y206">
        <v>34.4</v>
      </c>
      <c r="Z206">
        <v>-3.36</v>
      </c>
      <c r="AA206">
        <v>96.869090909090914</v>
      </c>
      <c r="AB206">
        <v>-26.704000000000001</v>
      </c>
      <c r="AC206">
        <v>99.372727272727275</v>
      </c>
      <c r="AD206">
        <v>-2.9907428571428571</v>
      </c>
      <c r="AF206">
        <v>0</v>
      </c>
      <c r="AG206" t="s">
        <v>90</v>
      </c>
      <c r="AH206" t="s">
        <v>90</v>
      </c>
      <c r="AI206" t="s">
        <v>90</v>
      </c>
      <c r="AJ206" t="s">
        <v>90</v>
      </c>
      <c r="AK206" t="s">
        <v>90</v>
      </c>
      <c r="AL206" t="s">
        <v>90</v>
      </c>
      <c r="AM206" t="s">
        <v>90</v>
      </c>
      <c r="AN206" t="s">
        <v>90</v>
      </c>
      <c r="AO206" t="s">
        <v>90</v>
      </c>
      <c r="AP206" t="s">
        <v>90</v>
      </c>
      <c r="AQ206">
        <v>64</v>
      </c>
      <c r="AR206" t="s">
        <v>90</v>
      </c>
      <c r="AS206">
        <v>5</v>
      </c>
      <c r="AV206">
        <v>24.850265734265733</v>
      </c>
      <c r="AW206">
        <v>15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  <c r="BF206" t="s">
        <v>90</v>
      </c>
      <c r="BG206" t="s">
        <v>90</v>
      </c>
      <c r="BH206" t="s">
        <v>90</v>
      </c>
      <c r="BK206" t="s">
        <v>90</v>
      </c>
      <c r="BL206" t="s">
        <v>90</v>
      </c>
      <c r="BM206" t="s">
        <v>90</v>
      </c>
      <c r="BN206" t="s">
        <v>90</v>
      </c>
      <c r="BO206">
        <v>0</v>
      </c>
      <c r="BP206" t="s">
        <v>90</v>
      </c>
      <c r="BQ206" t="s">
        <v>90</v>
      </c>
      <c r="BR206">
        <v>0.78920634920634913</v>
      </c>
      <c r="BS206" t="s">
        <v>90</v>
      </c>
      <c r="BT206" t="s">
        <v>90</v>
      </c>
      <c r="BU206" t="s">
        <v>90</v>
      </c>
      <c r="BV206" t="s">
        <v>90</v>
      </c>
      <c r="BW206" t="s">
        <v>90</v>
      </c>
      <c r="BX206" t="s">
        <v>90</v>
      </c>
      <c r="BY206" t="s">
        <v>90</v>
      </c>
      <c r="BZ206" t="s">
        <v>90</v>
      </c>
      <c r="CA206" t="s">
        <v>90</v>
      </c>
      <c r="CB206" t="s">
        <v>90</v>
      </c>
      <c r="CC206" t="s">
        <v>90</v>
      </c>
      <c r="CD206" t="s">
        <v>90</v>
      </c>
      <c r="CE206" t="s">
        <v>90</v>
      </c>
      <c r="CF206" t="s">
        <v>90</v>
      </c>
    </row>
    <row r="207" spans="1:84">
      <c r="A207">
        <v>41033</v>
      </c>
      <c r="B207" t="s">
        <v>110</v>
      </c>
      <c r="C207" t="s">
        <v>111</v>
      </c>
      <c r="D207">
        <v>257844</v>
      </c>
      <c r="E207" t="s">
        <v>108</v>
      </c>
      <c r="F207" t="s">
        <v>112</v>
      </c>
      <c r="G207">
        <v>8725</v>
      </c>
      <c r="H207" t="s">
        <v>102</v>
      </c>
      <c r="I207" t="s">
        <v>17</v>
      </c>
      <c r="J207" t="s">
        <v>108</v>
      </c>
      <c r="K207">
        <v>13498900</v>
      </c>
      <c r="L207" t="s">
        <v>18</v>
      </c>
      <c r="M207">
        <v>54702</v>
      </c>
      <c r="N207">
        <v>2</v>
      </c>
      <c r="O207">
        <v>19</v>
      </c>
      <c r="P207">
        <v>18</v>
      </c>
      <c r="Q207">
        <v>1</v>
      </c>
      <c r="R207">
        <v>20.79</v>
      </c>
      <c r="S207">
        <v>-18.96</v>
      </c>
      <c r="T207">
        <v>0</v>
      </c>
      <c r="U207">
        <v>29.59</v>
      </c>
      <c r="V207">
        <v>-19.21</v>
      </c>
      <c r="W207">
        <v>20.79</v>
      </c>
      <c r="X207">
        <v>-18.96</v>
      </c>
      <c r="Y207">
        <v>29.59</v>
      </c>
      <c r="Z207">
        <v>-19.21</v>
      </c>
      <c r="AA207">
        <v>79.62815384615385</v>
      </c>
      <c r="AB207">
        <v>-24.423999999999999</v>
      </c>
      <c r="AC207">
        <v>90.052769230769229</v>
      </c>
      <c r="AD207">
        <v>-24.899000000000001</v>
      </c>
      <c r="AF207">
        <v>0</v>
      </c>
      <c r="AG207" t="s">
        <v>90</v>
      </c>
      <c r="AH207" t="s">
        <v>90</v>
      </c>
      <c r="AI207" t="s">
        <v>90</v>
      </c>
      <c r="AJ207" t="s">
        <v>90</v>
      </c>
      <c r="AK207" t="s">
        <v>90</v>
      </c>
      <c r="AL207" t="s">
        <v>90</v>
      </c>
      <c r="AM207" t="s">
        <v>90</v>
      </c>
      <c r="AN207" t="s">
        <v>90</v>
      </c>
      <c r="AO207" t="s">
        <v>90</v>
      </c>
      <c r="AP207" t="s">
        <v>90</v>
      </c>
      <c r="AQ207">
        <v>64</v>
      </c>
      <c r="AR207" t="s">
        <v>90</v>
      </c>
      <c r="AS207">
        <v>4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  <c r="BF207" t="s">
        <v>90</v>
      </c>
      <c r="BG207" t="s">
        <v>90</v>
      </c>
      <c r="BH207" t="s">
        <v>90</v>
      </c>
      <c r="BK207" t="s">
        <v>90</v>
      </c>
      <c r="BL207" t="s">
        <v>90</v>
      </c>
      <c r="BM207" t="s">
        <v>90</v>
      </c>
      <c r="BN207" t="s">
        <v>90</v>
      </c>
      <c r="BO207">
        <v>0</v>
      </c>
      <c r="BP207" t="s">
        <v>90</v>
      </c>
      <c r="BQ207" t="s">
        <v>90</v>
      </c>
      <c r="BR207">
        <v>0.78920634920634913</v>
      </c>
      <c r="BS207" t="s">
        <v>90</v>
      </c>
      <c r="BT207" t="s">
        <v>90</v>
      </c>
      <c r="BU207" t="s">
        <v>90</v>
      </c>
      <c r="BV207" t="s">
        <v>90</v>
      </c>
      <c r="BW207" t="s">
        <v>90</v>
      </c>
      <c r="BX207" t="s">
        <v>90</v>
      </c>
      <c r="BY207" t="s">
        <v>90</v>
      </c>
      <c r="BZ207" t="s">
        <v>90</v>
      </c>
      <c r="CA207" t="s">
        <v>90</v>
      </c>
      <c r="CB207" t="s">
        <v>90</v>
      </c>
      <c r="CC207" t="s">
        <v>90</v>
      </c>
      <c r="CD207" t="s">
        <v>90</v>
      </c>
      <c r="CE207" t="s">
        <v>90</v>
      </c>
      <c r="CF207" t="s">
        <v>90</v>
      </c>
    </row>
    <row r="208" spans="1:84">
      <c r="A208">
        <v>41033</v>
      </c>
      <c r="B208" t="s">
        <v>110</v>
      </c>
      <c r="C208" t="s">
        <v>111</v>
      </c>
      <c r="D208">
        <v>257844</v>
      </c>
      <c r="E208" t="s">
        <v>108</v>
      </c>
      <c r="F208" t="s">
        <v>112</v>
      </c>
      <c r="G208">
        <v>8903</v>
      </c>
      <c r="H208" t="s">
        <v>113</v>
      </c>
      <c r="I208" t="s">
        <v>17</v>
      </c>
      <c r="J208" t="s">
        <v>108</v>
      </c>
      <c r="K208">
        <v>13498899</v>
      </c>
      <c r="L208" t="s">
        <v>18</v>
      </c>
      <c r="M208">
        <v>8725</v>
      </c>
      <c r="N208">
        <v>2</v>
      </c>
      <c r="O208">
        <v>19</v>
      </c>
      <c r="P208">
        <v>15</v>
      </c>
      <c r="Q208">
        <v>1</v>
      </c>
      <c r="R208">
        <v>15.52</v>
      </c>
      <c r="S208">
        <v>-5.04</v>
      </c>
      <c r="T208">
        <v>0</v>
      </c>
      <c r="U208">
        <v>21.44</v>
      </c>
      <c r="V208">
        <v>-18.12</v>
      </c>
      <c r="W208">
        <v>15.52</v>
      </c>
      <c r="X208">
        <v>-5.04</v>
      </c>
      <c r="Y208">
        <v>21.44</v>
      </c>
      <c r="Z208">
        <v>-18.12</v>
      </c>
      <c r="AA208">
        <v>73.385230769230773</v>
      </c>
      <c r="AB208">
        <v>-4.8393600000000001</v>
      </c>
      <c r="AC208">
        <v>80.398153846153846</v>
      </c>
      <c r="AD208">
        <v>-22.828000000000003</v>
      </c>
      <c r="AF208">
        <v>0</v>
      </c>
      <c r="AG208" t="s">
        <v>90</v>
      </c>
      <c r="AH208" t="s">
        <v>90</v>
      </c>
      <c r="AI208" t="s">
        <v>90</v>
      </c>
      <c r="AJ208" t="s">
        <v>90</v>
      </c>
      <c r="AK208" t="s">
        <v>90</v>
      </c>
      <c r="AL208" t="s">
        <v>90</v>
      </c>
      <c r="AM208" t="s">
        <v>90</v>
      </c>
      <c r="AN208" t="s">
        <v>90</v>
      </c>
      <c r="AO208" t="s">
        <v>90</v>
      </c>
      <c r="AP208" t="s">
        <v>90</v>
      </c>
      <c r="AQ208">
        <v>64</v>
      </c>
      <c r="AR208" t="s">
        <v>90</v>
      </c>
      <c r="AS208">
        <v>3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  <c r="BF208" t="s">
        <v>90</v>
      </c>
      <c r="BG208" t="s">
        <v>90</v>
      </c>
      <c r="BH208" t="s">
        <v>90</v>
      </c>
      <c r="BK208" t="s">
        <v>90</v>
      </c>
      <c r="BL208" t="s">
        <v>90</v>
      </c>
      <c r="BM208" t="s">
        <v>90</v>
      </c>
      <c r="BN208" t="s">
        <v>90</v>
      </c>
      <c r="BO208">
        <v>0</v>
      </c>
      <c r="BP208" t="s">
        <v>90</v>
      </c>
      <c r="BQ208" t="s">
        <v>90</v>
      </c>
      <c r="BR208">
        <v>0.78920634920634913</v>
      </c>
      <c r="BS208" t="s">
        <v>90</v>
      </c>
      <c r="BT208" t="s">
        <v>90</v>
      </c>
      <c r="BU208" t="s">
        <v>90</v>
      </c>
      <c r="BV208" t="s">
        <v>90</v>
      </c>
      <c r="BW208" t="s">
        <v>90</v>
      </c>
      <c r="BX208" t="s">
        <v>90</v>
      </c>
      <c r="BY208" t="s">
        <v>90</v>
      </c>
      <c r="BZ208" t="s">
        <v>90</v>
      </c>
      <c r="CA208" t="s">
        <v>90</v>
      </c>
      <c r="CB208" t="s">
        <v>90</v>
      </c>
      <c r="CC208" t="s">
        <v>90</v>
      </c>
      <c r="CD208" t="s">
        <v>90</v>
      </c>
      <c r="CE208" t="s">
        <v>90</v>
      </c>
      <c r="CF208" t="s">
        <v>90</v>
      </c>
    </row>
    <row r="209" spans="1:84">
      <c r="A209">
        <v>41033</v>
      </c>
      <c r="B209" t="s">
        <v>110</v>
      </c>
      <c r="C209" t="s">
        <v>111</v>
      </c>
      <c r="D209">
        <v>257844</v>
      </c>
      <c r="E209" t="s">
        <v>108</v>
      </c>
      <c r="F209" t="s">
        <v>112</v>
      </c>
      <c r="G209">
        <v>3436</v>
      </c>
      <c r="H209" t="s">
        <v>114</v>
      </c>
      <c r="I209" t="s">
        <v>17</v>
      </c>
      <c r="J209" t="s">
        <v>108</v>
      </c>
      <c r="K209">
        <v>13498896</v>
      </c>
      <c r="L209" t="s">
        <v>18</v>
      </c>
      <c r="M209">
        <v>8903</v>
      </c>
      <c r="N209">
        <v>2</v>
      </c>
      <c r="O209">
        <v>19</v>
      </c>
      <c r="P209">
        <v>12</v>
      </c>
      <c r="Q209">
        <v>1</v>
      </c>
      <c r="R209">
        <v>17.920000000000002</v>
      </c>
      <c r="S209">
        <v>6.6</v>
      </c>
      <c r="T209">
        <v>0</v>
      </c>
      <c r="U209">
        <v>10.88</v>
      </c>
      <c r="V209">
        <v>-1.93</v>
      </c>
      <c r="W209">
        <v>17.920000000000002</v>
      </c>
      <c r="X209">
        <v>6.6</v>
      </c>
      <c r="Y209">
        <v>10.88</v>
      </c>
      <c r="Z209">
        <v>-1.93</v>
      </c>
      <c r="AA209">
        <v>76.228307692307695</v>
      </c>
      <c r="AB209">
        <v>7.3712727272727259</v>
      </c>
      <c r="AC209">
        <v>67.888615384615392</v>
      </c>
      <c r="AD209">
        <v>-1.4953714285714286</v>
      </c>
      <c r="AF209">
        <v>0</v>
      </c>
      <c r="AG209" t="s">
        <v>90</v>
      </c>
      <c r="AH209" t="s">
        <v>90</v>
      </c>
      <c r="AI209" t="s">
        <v>90</v>
      </c>
      <c r="AJ209" t="s">
        <v>90</v>
      </c>
      <c r="AK209" t="s">
        <v>90</v>
      </c>
      <c r="AL209" t="s">
        <v>90</v>
      </c>
      <c r="AM209" t="s">
        <v>90</v>
      </c>
      <c r="AN209" t="s">
        <v>90</v>
      </c>
      <c r="AO209" t="s">
        <v>90</v>
      </c>
      <c r="AP209" t="s">
        <v>90</v>
      </c>
      <c r="AQ209">
        <v>64</v>
      </c>
      <c r="AR209" t="s">
        <v>90</v>
      </c>
      <c r="AS209">
        <v>2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  <c r="BF209" t="s">
        <v>90</v>
      </c>
      <c r="BG209" t="s">
        <v>90</v>
      </c>
      <c r="BH209" t="s">
        <v>90</v>
      </c>
      <c r="BK209" t="s">
        <v>90</v>
      </c>
      <c r="BL209" t="s">
        <v>90</v>
      </c>
      <c r="BM209" t="s">
        <v>90</v>
      </c>
      <c r="BN209" t="s">
        <v>90</v>
      </c>
      <c r="BO209">
        <v>0</v>
      </c>
      <c r="BP209" t="s">
        <v>90</v>
      </c>
      <c r="BQ209" t="s">
        <v>90</v>
      </c>
      <c r="BR209">
        <v>0.78920634920634913</v>
      </c>
      <c r="BS209" t="s">
        <v>90</v>
      </c>
      <c r="BT209" t="s">
        <v>90</v>
      </c>
      <c r="BU209" t="s">
        <v>90</v>
      </c>
      <c r="BV209" t="s">
        <v>90</v>
      </c>
      <c r="BW209" t="s">
        <v>90</v>
      </c>
      <c r="BX209" t="s">
        <v>90</v>
      </c>
      <c r="BY209" t="s">
        <v>90</v>
      </c>
      <c r="BZ209" t="s">
        <v>90</v>
      </c>
      <c r="CA209" t="s">
        <v>90</v>
      </c>
      <c r="CB209" t="s">
        <v>90</v>
      </c>
      <c r="CC209" t="s">
        <v>90</v>
      </c>
      <c r="CD209" t="s">
        <v>90</v>
      </c>
      <c r="CE209" t="s">
        <v>90</v>
      </c>
      <c r="CF209" t="s">
        <v>90</v>
      </c>
    </row>
    <row r="210" spans="1:84">
      <c r="A210">
        <v>41033</v>
      </c>
      <c r="B210" t="s">
        <v>110</v>
      </c>
      <c r="C210" t="s">
        <v>111</v>
      </c>
      <c r="D210">
        <v>257844</v>
      </c>
      <c r="E210" t="s">
        <v>108</v>
      </c>
      <c r="F210" t="s">
        <v>112</v>
      </c>
      <c r="G210">
        <v>46432</v>
      </c>
      <c r="H210" t="s">
        <v>126</v>
      </c>
      <c r="I210" t="s">
        <v>17</v>
      </c>
      <c r="J210" t="s">
        <v>108</v>
      </c>
      <c r="K210">
        <v>13498893</v>
      </c>
      <c r="L210" t="s">
        <v>18</v>
      </c>
      <c r="M210">
        <v>3436</v>
      </c>
      <c r="N210">
        <v>2</v>
      </c>
      <c r="O210">
        <v>19</v>
      </c>
      <c r="P210">
        <v>9</v>
      </c>
      <c r="Q210">
        <v>1</v>
      </c>
      <c r="R210">
        <v>16.48</v>
      </c>
      <c r="S210">
        <v>16.8</v>
      </c>
      <c r="T210">
        <v>0</v>
      </c>
      <c r="U210">
        <v>16.64</v>
      </c>
      <c r="V210">
        <v>7.32</v>
      </c>
      <c r="W210">
        <v>16.48</v>
      </c>
      <c r="X210">
        <v>16.8</v>
      </c>
      <c r="Y210">
        <v>16.64</v>
      </c>
      <c r="Z210">
        <v>7.32</v>
      </c>
      <c r="AA210">
        <v>74.522461538461542</v>
      </c>
      <c r="AB210">
        <v>20.32</v>
      </c>
      <c r="AC210">
        <v>74.712000000000003</v>
      </c>
      <c r="AD210">
        <v>8.1135272727272714</v>
      </c>
      <c r="AF210">
        <v>0</v>
      </c>
      <c r="AG210" t="s">
        <v>90</v>
      </c>
      <c r="AH210" t="s">
        <v>90</v>
      </c>
      <c r="AI210" t="s">
        <v>90</v>
      </c>
      <c r="AJ210" t="s">
        <v>90</v>
      </c>
      <c r="AK210" t="s">
        <v>90</v>
      </c>
      <c r="AL210" t="s">
        <v>90</v>
      </c>
      <c r="AM210" t="s">
        <v>90</v>
      </c>
      <c r="AN210" t="s">
        <v>90</v>
      </c>
      <c r="AO210" t="s">
        <v>90</v>
      </c>
      <c r="AP210" t="s">
        <v>90</v>
      </c>
      <c r="AQ210">
        <v>64</v>
      </c>
      <c r="AR210" t="s">
        <v>90</v>
      </c>
      <c r="AS210">
        <v>1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  <c r="BF210" t="s">
        <v>90</v>
      </c>
      <c r="BG210" t="s">
        <v>90</v>
      </c>
      <c r="BH210" t="s">
        <v>90</v>
      </c>
      <c r="BK210" t="s">
        <v>90</v>
      </c>
      <c r="BL210" t="s">
        <v>90</v>
      </c>
      <c r="BM210" t="s">
        <v>90</v>
      </c>
      <c r="BN210" t="s">
        <v>90</v>
      </c>
      <c r="BO210">
        <v>0</v>
      </c>
      <c r="BP210" t="s">
        <v>90</v>
      </c>
      <c r="BQ210" t="s">
        <v>90</v>
      </c>
      <c r="BR210">
        <v>0.78920634920634913</v>
      </c>
      <c r="BS210" t="s">
        <v>90</v>
      </c>
      <c r="BT210" t="s">
        <v>90</v>
      </c>
      <c r="BU210" t="s">
        <v>90</v>
      </c>
      <c r="BV210" t="s">
        <v>90</v>
      </c>
      <c r="BW210" t="s">
        <v>90</v>
      </c>
      <c r="BX210" t="s">
        <v>90</v>
      </c>
      <c r="BY210" t="s">
        <v>90</v>
      </c>
      <c r="BZ210" t="s">
        <v>90</v>
      </c>
      <c r="CA210" t="s">
        <v>90</v>
      </c>
      <c r="CB210" t="s">
        <v>90</v>
      </c>
      <c r="CC210" t="s">
        <v>90</v>
      </c>
      <c r="CD210" t="s">
        <v>90</v>
      </c>
      <c r="CE210" t="s">
        <v>90</v>
      </c>
      <c r="CF210" t="s">
        <v>90</v>
      </c>
    </row>
    <row r="211" spans="1:84">
      <c r="A211">
        <v>41033</v>
      </c>
      <c r="B211" t="s">
        <v>110</v>
      </c>
      <c r="C211" t="s">
        <v>111</v>
      </c>
      <c r="D211">
        <v>257844</v>
      </c>
      <c r="E211" t="s">
        <v>108</v>
      </c>
      <c r="F211" t="s">
        <v>112</v>
      </c>
      <c r="G211">
        <v>63477</v>
      </c>
      <c r="H211" t="s">
        <v>128</v>
      </c>
      <c r="I211" t="s">
        <v>17</v>
      </c>
      <c r="J211" t="s">
        <v>108</v>
      </c>
      <c r="K211">
        <v>13498894</v>
      </c>
      <c r="L211" t="s">
        <v>20</v>
      </c>
      <c r="N211">
        <v>2</v>
      </c>
      <c r="O211">
        <v>19</v>
      </c>
      <c r="P211">
        <v>9</v>
      </c>
      <c r="Q211">
        <v>1</v>
      </c>
      <c r="R211">
        <v>16.559999999999999</v>
      </c>
      <c r="S211">
        <v>24</v>
      </c>
      <c r="T211">
        <v>0</v>
      </c>
      <c r="U211">
        <v>6.24</v>
      </c>
      <c r="V211">
        <v>15.36</v>
      </c>
      <c r="W211">
        <v>16.559999999999999</v>
      </c>
      <c r="X211">
        <v>24</v>
      </c>
      <c r="Y211">
        <v>6.24</v>
      </c>
      <c r="Z211">
        <v>15.36</v>
      </c>
      <c r="AA211">
        <v>74.617230769230773</v>
      </c>
      <c r="AB211">
        <v>34</v>
      </c>
      <c r="AC211">
        <v>62.392000000000003</v>
      </c>
      <c r="AD211">
        <v>17.584</v>
      </c>
      <c r="AF211">
        <v>0</v>
      </c>
      <c r="AG211" t="s">
        <v>90</v>
      </c>
      <c r="AH211" t="s">
        <v>90</v>
      </c>
      <c r="AI211" t="s">
        <v>90</v>
      </c>
      <c r="AJ211" t="s">
        <v>90</v>
      </c>
      <c r="AK211" t="s">
        <v>90</v>
      </c>
      <c r="AL211" t="s">
        <v>90</v>
      </c>
      <c r="AM211" t="s">
        <v>90</v>
      </c>
      <c r="AN211" t="s">
        <v>90</v>
      </c>
      <c r="AO211" t="s">
        <v>90</v>
      </c>
      <c r="AP211" t="s">
        <v>90</v>
      </c>
      <c r="AQ211">
        <v>64</v>
      </c>
      <c r="AR211" t="s">
        <v>90</v>
      </c>
      <c r="AS211">
        <v>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  <c r="BF211" t="s">
        <v>90</v>
      </c>
      <c r="BG211" t="s">
        <v>90</v>
      </c>
      <c r="BH211" t="s">
        <v>90</v>
      </c>
      <c r="BK211" t="s">
        <v>90</v>
      </c>
      <c r="BL211" t="s">
        <v>90</v>
      </c>
      <c r="BM211" t="s">
        <v>90</v>
      </c>
      <c r="BN211" t="s">
        <v>90</v>
      </c>
      <c r="BO211">
        <v>0</v>
      </c>
      <c r="BP211" t="s">
        <v>90</v>
      </c>
      <c r="BQ211" t="s">
        <v>90</v>
      </c>
      <c r="BR211">
        <v>0.78920634920634913</v>
      </c>
      <c r="BS211" t="s">
        <v>90</v>
      </c>
      <c r="BT211" t="s">
        <v>90</v>
      </c>
      <c r="BU211" t="s">
        <v>90</v>
      </c>
      <c r="BV211" t="s">
        <v>90</v>
      </c>
      <c r="BW211" t="s">
        <v>90</v>
      </c>
      <c r="BX211" t="s">
        <v>90</v>
      </c>
      <c r="BY211" t="s">
        <v>90</v>
      </c>
      <c r="BZ211" t="s">
        <v>90</v>
      </c>
      <c r="CA211" t="s">
        <v>90</v>
      </c>
      <c r="CB211" t="s">
        <v>90</v>
      </c>
      <c r="CC211" t="s">
        <v>90</v>
      </c>
      <c r="CD211" t="s">
        <v>90</v>
      </c>
      <c r="CE211" t="s">
        <v>90</v>
      </c>
      <c r="CF211" t="s">
        <v>90</v>
      </c>
    </row>
    <row r="212" spans="1:84">
      <c r="A212">
        <v>41033</v>
      </c>
      <c r="B212" t="s">
        <v>110</v>
      </c>
      <c r="C212" t="s">
        <v>111</v>
      </c>
      <c r="D212">
        <v>257844</v>
      </c>
      <c r="E212" t="s">
        <v>108</v>
      </c>
      <c r="F212" t="s">
        <v>112</v>
      </c>
      <c r="G212">
        <v>46432</v>
      </c>
      <c r="H212" t="s">
        <v>126</v>
      </c>
      <c r="I212" t="s">
        <v>17</v>
      </c>
      <c r="J212" t="s">
        <v>108</v>
      </c>
      <c r="K212">
        <v>13498887</v>
      </c>
      <c r="L212" t="s">
        <v>18</v>
      </c>
      <c r="M212">
        <v>3436</v>
      </c>
      <c r="N212">
        <v>2</v>
      </c>
      <c r="O212">
        <v>18</v>
      </c>
      <c r="P212">
        <v>57</v>
      </c>
      <c r="Q212">
        <v>1</v>
      </c>
      <c r="R212">
        <v>15.2</v>
      </c>
      <c r="S212">
        <v>13.92</v>
      </c>
      <c r="T212">
        <v>0</v>
      </c>
      <c r="U212">
        <v>27.36</v>
      </c>
      <c r="V212">
        <v>13.92</v>
      </c>
      <c r="W212">
        <v>15.2</v>
      </c>
      <c r="X212">
        <v>13.92</v>
      </c>
      <c r="Y212">
        <v>27.36</v>
      </c>
      <c r="Z212">
        <v>13.92</v>
      </c>
      <c r="AA212">
        <v>73.00615384615385</v>
      </c>
      <c r="AB212">
        <v>14.917527272727273</v>
      </c>
      <c r="AC212">
        <v>87.411076923076919</v>
      </c>
      <c r="AD212">
        <v>14.917527272727273</v>
      </c>
      <c r="AF212">
        <v>0</v>
      </c>
      <c r="AG212" t="s">
        <v>90</v>
      </c>
      <c r="AH212" t="s">
        <v>90</v>
      </c>
      <c r="AI212" t="s">
        <v>90</v>
      </c>
      <c r="AJ212" t="s">
        <v>90</v>
      </c>
      <c r="AK212" t="s">
        <v>90</v>
      </c>
      <c r="AL212" t="s">
        <v>90</v>
      </c>
      <c r="AM212" t="s">
        <v>90</v>
      </c>
      <c r="AN212" t="s">
        <v>90</v>
      </c>
      <c r="AO212" t="s">
        <v>90</v>
      </c>
      <c r="AP212" t="s">
        <v>90</v>
      </c>
      <c r="AQ212">
        <v>63</v>
      </c>
      <c r="AR212" t="s">
        <v>90</v>
      </c>
      <c r="AS212">
        <v>3</v>
      </c>
      <c r="AV212">
        <v>11.94092307692307</v>
      </c>
      <c r="AW212">
        <v>8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  <c r="BF212" t="s">
        <v>90</v>
      </c>
      <c r="BG212" t="s">
        <v>90</v>
      </c>
      <c r="BH212" t="s">
        <v>90</v>
      </c>
      <c r="BK212" t="s">
        <v>90</v>
      </c>
      <c r="BL212" t="s">
        <v>90</v>
      </c>
      <c r="BM212" t="s">
        <v>90</v>
      </c>
      <c r="BN212" t="s">
        <v>90</v>
      </c>
      <c r="BO212">
        <v>0</v>
      </c>
      <c r="BP212" t="s">
        <v>90</v>
      </c>
      <c r="BQ212" t="s">
        <v>90</v>
      </c>
      <c r="BR212">
        <v>0.78920634920634913</v>
      </c>
      <c r="BS212" t="s">
        <v>90</v>
      </c>
      <c r="BT212" t="s">
        <v>90</v>
      </c>
      <c r="BU212" t="s">
        <v>90</v>
      </c>
      <c r="BV212" t="s">
        <v>90</v>
      </c>
      <c r="BW212" t="s">
        <v>90</v>
      </c>
      <c r="BX212" t="s">
        <v>90</v>
      </c>
      <c r="BY212" t="s">
        <v>90</v>
      </c>
      <c r="BZ212" t="s">
        <v>90</v>
      </c>
      <c r="CA212" t="s">
        <v>90</v>
      </c>
      <c r="CB212" t="s">
        <v>90</v>
      </c>
      <c r="CC212" t="s">
        <v>90</v>
      </c>
      <c r="CD212" t="s">
        <v>90</v>
      </c>
      <c r="CE212" t="s">
        <v>90</v>
      </c>
      <c r="CF212" t="s">
        <v>90</v>
      </c>
    </row>
    <row r="213" spans="1:84">
      <c r="A213">
        <v>41033</v>
      </c>
      <c r="B213" t="s">
        <v>110</v>
      </c>
      <c r="C213" t="s">
        <v>111</v>
      </c>
      <c r="D213">
        <v>257844</v>
      </c>
      <c r="E213" t="s">
        <v>108</v>
      </c>
      <c r="F213" t="s">
        <v>112</v>
      </c>
      <c r="G213">
        <v>1118</v>
      </c>
      <c r="H213" t="s">
        <v>120</v>
      </c>
      <c r="I213" t="s">
        <v>17</v>
      </c>
      <c r="J213" t="s">
        <v>108</v>
      </c>
      <c r="K213">
        <v>13498882</v>
      </c>
      <c r="L213" t="s">
        <v>18</v>
      </c>
      <c r="M213">
        <v>46432</v>
      </c>
      <c r="N213">
        <v>2</v>
      </c>
      <c r="O213">
        <v>18</v>
      </c>
      <c r="P213">
        <v>52</v>
      </c>
      <c r="Q213">
        <v>1</v>
      </c>
      <c r="R213">
        <v>11.52</v>
      </c>
      <c r="S213">
        <v>0.6</v>
      </c>
      <c r="T213">
        <v>0</v>
      </c>
      <c r="U213">
        <v>12.47</v>
      </c>
      <c r="V213">
        <v>10.08</v>
      </c>
      <c r="W213">
        <v>11.52</v>
      </c>
      <c r="X213">
        <v>0.6</v>
      </c>
      <c r="Y213">
        <v>12.47</v>
      </c>
      <c r="Z213">
        <v>10.08</v>
      </c>
      <c r="AA213">
        <v>68.646769230769223</v>
      </c>
      <c r="AB213">
        <v>1.1502857142857144</v>
      </c>
      <c r="AC213">
        <v>69.772153846153842</v>
      </c>
      <c r="AD213">
        <v>10.958836363636363</v>
      </c>
      <c r="AF213">
        <v>0</v>
      </c>
      <c r="AG213" t="s">
        <v>90</v>
      </c>
      <c r="AH213" t="s">
        <v>90</v>
      </c>
      <c r="AI213" t="s">
        <v>90</v>
      </c>
      <c r="AJ213" t="s">
        <v>90</v>
      </c>
      <c r="AK213" t="s">
        <v>90</v>
      </c>
      <c r="AL213" t="s">
        <v>90</v>
      </c>
      <c r="AM213" t="s">
        <v>90</v>
      </c>
      <c r="AN213" t="s">
        <v>90</v>
      </c>
      <c r="AO213" t="s">
        <v>90</v>
      </c>
      <c r="AP213" t="s">
        <v>90</v>
      </c>
      <c r="AQ213">
        <v>63</v>
      </c>
      <c r="AR213" t="s">
        <v>90</v>
      </c>
      <c r="AS213">
        <v>2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  <c r="BF213" t="s">
        <v>90</v>
      </c>
      <c r="BG213" t="s">
        <v>90</v>
      </c>
      <c r="BH213" t="s">
        <v>90</v>
      </c>
      <c r="BK213" t="s">
        <v>90</v>
      </c>
      <c r="BL213" t="s">
        <v>90</v>
      </c>
      <c r="BM213" t="s">
        <v>90</v>
      </c>
      <c r="BN213" t="s">
        <v>90</v>
      </c>
      <c r="BO213">
        <v>0</v>
      </c>
      <c r="BP213" t="s">
        <v>90</v>
      </c>
      <c r="BQ213" t="s">
        <v>90</v>
      </c>
      <c r="BR213">
        <v>0.78920634920634913</v>
      </c>
      <c r="BS213" t="s">
        <v>90</v>
      </c>
      <c r="BT213" t="s">
        <v>90</v>
      </c>
      <c r="BU213" t="s">
        <v>90</v>
      </c>
      <c r="BV213" t="s">
        <v>90</v>
      </c>
      <c r="BW213" t="s">
        <v>90</v>
      </c>
      <c r="BX213" t="s">
        <v>90</v>
      </c>
      <c r="BY213" t="s">
        <v>90</v>
      </c>
      <c r="BZ213" t="s">
        <v>90</v>
      </c>
      <c r="CA213" t="s">
        <v>90</v>
      </c>
      <c r="CB213" t="s">
        <v>90</v>
      </c>
      <c r="CC213" t="s">
        <v>90</v>
      </c>
      <c r="CD213" t="s">
        <v>90</v>
      </c>
      <c r="CE213" t="s">
        <v>90</v>
      </c>
      <c r="CF213" t="s">
        <v>90</v>
      </c>
    </row>
    <row r="214" spans="1:84">
      <c r="A214">
        <v>41033</v>
      </c>
      <c r="B214" t="s">
        <v>110</v>
      </c>
      <c r="C214" t="s">
        <v>111</v>
      </c>
      <c r="D214">
        <v>257844</v>
      </c>
      <c r="E214" t="s">
        <v>108</v>
      </c>
      <c r="F214" t="s">
        <v>112</v>
      </c>
      <c r="G214">
        <v>3436</v>
      </c>
      <c r="H214" t="s">
        <v>114</v>
      </c>
      <c r="I214" t="s">
        <v>17</v>
      </c>
      <c r="J214" t="s">
        <v>108</v>
      </c>
      <c r="K214">
        <v>13498881</v>
      </c>
      <c r="L214" t="s">
        <v>18</v>
      </c>
      <c r="M214">
        <v>1118</v>
      </c>
      <c r="N214">
        <v>2</v>
      </c>
      <c r="O214">
        <v>18</v>
      </c>
      <c r="P214">
        <v>49</v>
      </c>
      <c r="Q214">
        <v>1</v>
      </c>
      <c r="R214">
        <v>17.28</v>
      </c>
      <c r="S214">
        <v>-9.1199999999999992</v>
      </c>
      <c r="T214">
        <v>0</v>
      </c>
      <c r="U214">
        <v>9.43</v>
      </c>
      <c r="V214">
        <v>-1.2</v>
      </c>
      <c r="W214">
        <v>17.28</v>
      </c>
      <c r="X214">
        <v>-9.1199999999999992</v>
      </c>
      <c r="Y214">
        <v>9.43</v>
      </c>
      <c r="Z214">
        <v>-1.2</v>
      </c>
      <c r="AA214">
        <v>75.470153846153849</v>
      </c>
      <c r="AB214">
        <v>-9.4660799999999981</v>
      </c>
      <c r="AC214">
        <v>66.170923076923074</v>
      </c>
      <c r="AD214">
        <v>-0.73200000000000021</v>
      </c>
      <c r="AF214">
        <v>0</v>
      </c>
      <c r="AG214" t="s">
        <v>90</v>
      </c>
      <c r="AH214" t="s">
        <v>90</v>
      </c>
      <c r="AI214" t="s">
        <v>90</v>
      </c>
      <c r="AJ214" t="s">
        <v>90</v>
      </c>
      <c r="AK214" t="s">
        <v>90</v>
      </c>
      <c r="AL214" t="s">
        <v>90</v>
      </c>
      <c r="AM214" t="s">
        <v>90</v>
      </c>
      <c r="AN214" t="s">
        <v>90</v>
      </c>
      <c r="AO214" t="s">
        <v>90</v>
      </c>
      <c r="AP214" t="s">
        <v>90</v>
      </c>
      <c r="AQ214">
        <v>63</v>
      </c>
      <c r="AR214" t="s">
        <v>90</v>
      </c>
      <c r="AS214">
        <v>1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  <c r="BF214" t="s">
        <v>90</v>
      </c>
      <c r="BG214" t="s">
        <v>90</v>
      </c>
      <c r="BH214" t="s">
        <v>90</v>
      </c>
      <c r="BK214" t="s">
        <v>90</v>
      </c>
      <c r="BL214" t="s">
        <v>90</v>
      </c>
      <c r="BM214" t="s">
        <v>90</v>
      </c>
      <c r="BN214" t="s">
        <v>90</v>
      </c>
      <c r="BO214">
        <v>0</v>
      </c>
      <c r="BP214" t="s">
        <v>90</v>
      </c>
      <c r="BQ214" t="s">
        <v>90</v>
      </c>
      <c r="BR214">
        <v>0.78920634920634913</v>
      </c>
      <c r="BS214" t="s">
        <v>90</v>
      </c>
      <c r="BT214" t="s">
        <v>90</v>
      </c>
      <c r="BU214" t="s">
        <v>90</v>
      </c>
      <c r="BV214" t="s">
        <v>90</v>
      </c>
      <c r="BW214" t="s">
        <v>90</v>
      </c>
      <c r="BX214" t="s">
        <v>90</v>
      </c>
      <c r="BY214" t="s">
        <v>90</v>
      </c>
      <c r="BZ214" t="s">
        <v>90</v>
      </c>
      <c r="CA214" t="s">
        <v>90</v>
      </c>
      <c r="CB214" t="s">
        <v>90</v>
      </c>
      <c r="CC214" t="s">
        <v>90</v>
      </c>
      <c r="CD214" t="s">
        <v>90</v>
      </c>
      <c r="CE214" t="s">
        <v>90</v>
      </c>
      <c r="CF214" t="s">
        <v>90</v>
      </c>
    </row>
    <row r="215" spans="1:84">
      <c r="A215">
        <v>41033</v>
      </c>
      <c r="B215" t="s">
        <v>110</v>
      </c>
      <c r="C215" t="s">
        <v>111</v>
      </c>
      <c r="D215">
        <v>257844</v>
      </c>
      <c r="E215" t="s">
        <v>108</v>
      </c>
      <c r="F215" t="s">
        <v>112</v>
      </c>
      <c r="G215">
        <v>6108</v>
      </c>
      <c r="H215" t="s">
        <v>135</v>
      </c>
      <c r="I215" t="s">
        <v>96</v>
      </c>
      <c r="J215" t="s">
        <v>112</v>
      </c>
      <c r="K215">
        <v>13498883</v>
      </c>
      <c r="L215" t="s">
        <v>103</v>
      </c>
      <c r="N215">
        <v>2</v>
      </c>
      <c r="O215">
        <v>18</v>
      </c>
      <c r="P215">
        <v>48</v>
      </c>
      <c r="Q215">
        <v>1</v>
      </c>
      <c r="R215">
        <v>29.51</v>
      </c>
      <c r="S215">
        <v>-0.2</v>
      </c>
      <c r="T215">
        <v>0</v>
      </c>
      <c r="U215">
        <v>-12.96</v>
      </c>
      <c r="V215">
        <v>-8.07</v>
      </c>
      <c r="W215">
        <v>-29.51</v>
      </c>
      <c r="X215">
        <v>0.2</v>
      </c>
      <c r="Y215">
        <v>12.96</v>
      </c>
      <c r="Z215">
        <v>8.07</v>
      </c>
      <c r="AA215">
        <v>20.042000000000002</v>
      </c>
      <c r="AB215">
        <v>0.73200000000000021</v>
      </c>
      <c r="AC215">
        <v>70.35261538461539</v>
      </c>
      <c r="AD215">
        <v>8.8867090909090898</v>
      </c>
      <c r="AF215">
        <v>0</v>
      </c>
      <c r="AG215" t="s">
        <v>90</v>
      </c>
      <c r="AH215" t="s">
        <v>90</v>
      </c>
      <c r="AI215" t="s">
        <v>90</v>
      </c>
      <c r="AJ215" t="s">
        <v>90</v>
      </c>
      <c r="AK215" t="s">
        <v>90</v>
      </c>
      <c r="AL215" t="s">
        <v>90</v>
      </c>
      <c r="AM215" t="s">
        <v>90</v>
      </c>
      <c r="AN215" t="s">
        <v>90</v>
      </c>
      <c r="AO215" t="s">
        <v>90</v>
      </c>
      <c r="AP215" t="s">
        <v>90</v>
      </c>
      <c r="AQ215">
        <v>63</v>
      </c>
      <c r="AR215" t="s">
        <v>90</v>
      </c>
      <c r="AS215">
        <v>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  <c r="BF215" t="s">
        <v>90</v>
      </c>
      <c r="BG215" t="s">
        <v>90</v>
      </c>
      <c r="BH215" t="s">
        <v>90</v>
      </c>
      <c r="BK215" t="s">
        <v>90</v>
      </c>
      <c r="BL215" t="s">
        <v>90</v>
      </c>
      <c r="BM215" t="s">
        <v>90</v>
      </c>
      <c r="BN215" t="s">
        <v>90</v>
      </c>
      <c r="BO215">
        <v>0</v>
      </c>
      <c r="BP215" t="s">
        <v>90</v>
      </c>
      <c r="BQ215" t="s">
        <v>90</v>
      </c>
      <c r="BR215">
        <v>0.78920634920634913</v>
      </c>
      <c r="BS215" t="s">
        <v>90</v>
      </c>
      <c r="BT215" t="s">
        <v>90</v>
      </c>
      <c r="BU215" t="s">
        <v>90</v>
      </c>
      <c r="BV215" t="s">
        <v>90</v>
      </c>
      <c r="BW215" t="s">
        <v>90</v>
      </c>
      <c r="BX215" t="s">
        <v>90</v>
      </c>
      <c r="BY215" t="s">
        <v>90</v>
      </c>
      <c r="BZ215" t="s">
        <v>90</v>
      </c>
      <c r="CA215" t="s">
        <v>90</v>
      </c>
      <c r="CB215" t="s">
        <v>90</v>
      </c>
      <c r="CC215" t="s">
        <v>90</v>
      </c>
      <c r="CD215" t="s">
        <v>90</v>
      </c>
      <c r="CE215" t="s">
        <v>90</v>
      </c>
      <c r="CF215" t="s">
        <v>90</v>
      </c>
    </row>
    <row r="216" spans="1:84">
      <c r="A216">
        <v>41033</v>
      </c>
      <c r="B216" t="s">
        <v>110</v>
      </c>
      <c r="C216" t="s">
        <v>111</v>
      </c>
      <c r="D216">
        <v>257844</v>
      </c>
      <c r="E216" t="s">
        <v>108</v>
      </c>
      <c r="F216" t="s">
        <v>112</v>
      </c>
      <c r="G216">
        <v>71209</v>
      </c>
      <c r="H216" t="s">
        <v>117</v>
      </c>
      <c r="I216" t="s">
        <v>17</v>
      </c>
      <c r="J216" t="s">
        <v>108</v>
      </c>
      <c r="K216">
        <v>13498874</v>
      </c>
      <c r="L216" t="s">
        <v>23</v>
      </c>
      <c r="N216">
        <v>2</v>
      </c>
      <c r="O216">
        <v>18</v>
      </c>
      <c r="P216">
        <v>22</v>
      </c>
      <c r="Q216">
        <v>1</v>
      </c>
      <c r="R216">
        <v>29.76</v>
      </c>
      <c r="S216">
        <v>-0.57999999999999996</v>
      </c>
      <c r="T216">
        <v>0</v>
      </c>
      <c r="W216">
        <v>29.76</v>
      </c>
      <c r="X216">
        <v>-0.57999999999999996</v>
      </c>
      <c r="Y216">
        <v>0</v>
      </c>
      <c r="Z216">
        <v>0</v>
      </c>
      <c r="AA216">
        <v>90.254153846153855</v>
      </c>
      <c r="AB216">
        <v>-8.3657142857143096E-2</v>
      </c>
      <c r="AC216">
        <v>55</v>
      </c>
      <c r="AD216">
        <v>0.52285714285714269</v>
      </c>
      <c r="AF216">
        <v>0</v>
      </c>
      <c r="AG216" t="s">
        <v>90</v>
      </c>
      <c r="AH216" t="s">
        <v>90</v>
      </c>
      <c r="AI216" t="s">
        <v>90</v>
      </c>
      <c r="AJ216" t="s">
        <v>90</v>
      </c>
      <c r="AK216" t="s">
        <v>90</v>
      </c>
      <c r="AL216" t="s">
        <v>90</v>
      </c>
      <c r="AM216" t="s">
        <v>90</v>
      </c>
      <c r="AN216" t="s">
        <v>90</v>
      </c>
      <c r="AO216" t="s">
        <v>90</v>
      </c>
      <c r="AP216" t="s">
        <v>90</v>
      </c>
      <c r="AQ216">
        <v>63</v>
      </c>
      <c r="AR216" t="s">
        <v>90</v>
      </c>
      <c r="AS216">
        <v>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  <c r="BF216" t="s">
        <v>90</v>
      </c>
      <c r="BG216" t="s">
        <v>90</v>
      </c>
      <c r="BH216" t="s">
        <v>90</v>
      </c>
      <c r="BK216" t="s">
        <v>90</v>
      </c>
      <c r="BL216" t="s">
        <v>90</v>
      </c>
      <c r="BM216" t="s">
        <v>90</v>
      </c>
      <c r="BN216" t="s">
        <v>90</v>
      </c>
      <c r="BO216">
        <v>0</v>
      </c>
      <c r="BP216" t="s">
        <v>90</v>
      </c>
      <c r="BQ216" t="s">
        <v>90</v>
      </c>
      <c r="BR216">
        <v>0.78920634920634913</v>
      </c>
      <c r="BS216" t="s">
        <v>90</v>
      </c>
      <c r="BT216" t="s">
        <v>90</v>
      </c>
      <c r="BU216" t="s">
        <v>90</v>
      </c>
      <c r="BV216" t="s">
        <v>90</v>
      </c>
      <c r="BW216" t="s">
        <v>90</v>
      </c>
      <c r="BX216" t="s">
        <v>90</v>
      </c>
      <c r="BY216" t="s">
        <v>90</v>
      </c>
      <c r="BZ216" t="s">
        <v>90</v>
      </c>
      <c r="CA216" t="s">
        <v>90</v>
      </c>
      <c r="CB216" t="s">
        <v>90</v>
      </c>
      <c r="CC216" t="s">
        <v>90</v>
      </c>
      <c r="CD216" t="s">
        <v>90</v>
      </c>
      <c r="CE216" t="s">
        <v>90</v>
      </c>
      <c r="CF216" t="s">
        <v>90</v>
      </c>
    </row>
    <row r="217" spans="1:84">
      <c r="A217">
        <v>41033</v>
      </c>
      <c r="B217" t="s">
        <v>110</v>
      </c>
      <c r="C217" t="s">
        <v>111</v>
      </c>
      <c r="D217">
        <v>257844</v>
      </c>
      <c r="E217" t="s">
        <v>108</v>
      </c>
      <c r="F217" t="s">
        <v>112</v>
      </c>
      <c r="G217">
        <v>54702</v>
      </c>
      <c r="H217" t="s">
        <v>119</v>
      </c>
      <c r="I217" t="s">
        <v>26</v>
      </c>
      <c r="J217" t="s">
        <v>108</v>
      </c>
      <c r="K217">
        <v>13498867</v>
      </c>
      <c r="L217" t="s">
        <v>99</v>
      </c>
      <c r="M217">
        <v>71209</v>
      </c>
      <c r="N217">
        <v>2</v>
      </c>
      <c r="O217">
        <v>18</v>
      </c>
      <c r="P217">
        <v>9</v>
      </c>
      <c r="Q217">
        <v>1</v>
      </c>
      <c r="R217">
        <v>20.95</v>
      </c>
      <c r="S217">
        <v>-3.36</v>
      </c>
      <c r="T217">
        <v>0</v>
      </c>
      <c r="U217">
        <v>28.15</v>
      </c>
      <c r="V217">
        <v>0.12</v>
      </c>
      <c r="W217">
        <v>20.95</v>
      </c>
      <c r="X217">
        <v>-3.36</v>
      </c>
      <c r="Y217">
        <v>28.15</v>
      </c>
      <c r="Z217">
        <v>0.12</v>
      </c>
      <c r="AA217">
        <v>79.817692307692312</v>
      </c>
      <c r="AB217">
        <v>-2.9907428571428571</v>
      </c>
      <c r="AC217">
        <v>88.346923076923076</v>
      </c>
      <c r="AD217">
        <v>0.64834285714285711</v>
      </c>
      <c r="AF217">
        <v>0</v>
      </c>
      <c r="AG217" t="s">
        <v>90</v>
      </c>
      <c r="AH217" t="s">
        <v>90</v>
      </c>
      <c r="AI217" t="s">
        <v>90</v>
      </c>
      <c r="AJ217" t="s">
        <v>90</v>
      </c>
      <c r="AK217" t="s">
        <v>90</v>
      </c>
      <c r="AL217" t="s">
        <v>90</v>
      </c>
      <c r="AM217" t="s">
        <v>90</v>
      </c>
      <c r="AN217" t="s">
        <v>90</v>
      </c>
      <c r="AO217" t="s">
        <v>90</v>
      </c>
      <c r="AP217" t="s">
        <v>90</v>
      </c>
      <c r="AQ217">
        <v>63</v>
      </c>
      <c r="AR217" t="s">
        <v>90</v>
      </c>
      <c r="AS217">
        <v>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  <c r="BF217" t="s">
        <v>90</v>
      </c>
      <c r="BG217" t="s">
        <v>90</v>
      </c>
      <c r="BH217" t="s">
        <v>90</v>
      </c>
      <c r="BK217" t="s">
        <v>90</v>
      </c>
      <c r="BL217" t="s">
        <v>90</v>
      </c>
      <c r="BM217" t="s">
        <v>90</v>
      </c>
      <c r="BN217" t="s">
        <v>90</v>
      </c>
      <c r="BO217">
        <v>0</v>
      </c>
      <c r="BP217" t="s">
        <v>90</v>
      </c>
      <c r="BQ217" t="s">
        <v>90</v>
      </c>
      <c r="BR217">
        <v>0.78920634920634913</v>
      </c>
      <c r="BS217" t="s">
        <v>90</v>
      </c>
      <c r="BT217" t="s">
        <v>90</v>
      </c>
      <c r="BU217" t="s">
        <v>90</v>
      </c>
      <c r="BV217" t="s">
        <v>90</v>
      </c>
      <c r="BW217" t="s">
        <v>90</v>
      </c>
      <c r="BX217" t="s">
        <v>90</v>
      </c>
      <c r="BY217" t="s">
        <v>90</v>
      </c>
      <c r="BZ217" t="s">
        <v>90</v>
      </c>
      <c r="CA217" t="s">
        <v>90</v>
      </c>
      <c r="CB217" t="s">
        <v>90</v>
      </c>
      <c r="CC217" t="s">
        <v>90</v>
      </c>
      <c r="CD217" t="s">
        <v>90</v>
      </c>
      <c r="CE217" t="s">
        <v>90</v>
      </c>
      <c r="CF217" t="s">
        <v>90</v>
      </c>
    </row>
    <row r="218" spans="1:84">
      <c r="A218">
        <v>41033</v>
      </c>
      <c r="B218" t="s">
        <v>110</v>
      </c>
      <c r="C218" t="s">
        <v>111</v>
      </c>
      <c r="D218">
        <v>257844</v>
      </c>
      <c r="E218" t="s">
        <v>108</v>
      </c>
      <c r="F218" t="s">
        <v>112</v>
      </c>
      <c r="G218">
        <v>6108</v>
      </c>
      <c r="H218" t="s">
        <v>135</v>
      </c>
      <c r="I218" t="s">
        <v>96</v>
      </c>
      <c r="J218" t="s">
        <v>112</v>
      </c>
      <c r="K218">
        <v>13498868</v>
      </c>
      <c r="L218" t="s">
        <v>103</v>
      </c>
      <c r="N218">
        <v>2</v>
      </c>
      <c r="O218">
        <v>18</v>
      </c>
      <c r="P218">
        <v>9</v>
      </c>
      <c r="Q218">
        <v>1</v>
      </c>
      <c r="R218">
        <v>41.52</v>
      </c>
      <c r="S218">
        <v>-1.35</v>
      </c>
      <c r="T218">
        <v>0</v>
      </c>
      <c r="U218">
        <v>-9.85</v>
      </c>
      <c r="V218">
        <v>-12.68</v>
      </c>
      <c r="W218">
        <v>-41.52</v>
      </c>
      <c r="X218">
        <v>1.35</v>
      </c>
      <c r="Y218">
        <v>9.85</v>
      </c>
      <c r="Z218">
        <v>12.68</v>
      </c>
      <c r="AA218">
        <v>3.8141176470588221</v>
      </c>
      <c r="AB218">
        <v>1.9345714285714286</v>
      </c>
      <c r="AC218">
        <v>66.668461538461543</v>
      </c>
      <c r="AD218">
        <v>13.639199999999999</v>
      </c>
      <c r="AF218">
        <v>0</v>
      </c>
      <c r="AG218" t="s">
        <v>90</v>
      </c>
      <c r="AH218" t="s">
        <v>90</v>
      </c>
      <c r="AI218" t="s">
        <v>90</v>
      </c>
      <c r="AJ218" t="s">
        <v>90</v>
      </c>
      <c r="AK218" t="s">
        <v>90</v>
      </c>
      <c r="AL218" t="s">
        <v>90</v>
      </c>
      <c r="AM218" t="s">
        <v>90</v>
      </c>
      <c r="AN218" t="s">
        <v>90</v>
      </c>
      <c r="AO218" t="s">
        <v>90</v>
      </c>
      <c r="AP218" t="s">
        <v>90</v>
      </c>
      <c r="AQ218">
        <v>63</v>
      </c>
      <c r="AR218" t="s">
        <v>90</v>
      </c>
      <c r="AS218">
        <v>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  <c r="BF218" t="s">
        <v>90</v>
      </c>
      <c r="BG218" t="s">
        <v>90</v>
      </c>
      <c r="BH218" t="s">
        <v>90</v>
      </c>
      <c r="BK218" t="s">
        <v>90</v>
      </c>
      <c r="BL218" t="s">
        <v>90</v>
      </c>
      <c r="BM218" t="s">
        <v>90</v>
      </c>
      <c r="BN218" t="s">
        <v>90</v>
      </c>
      <c r="BO218">
        <v>0</v>
      </c>
      <c r="BP218" t="s">
        <v>90</v>
      </c>
      <c r="BQ218" t="s">
        <v>90</v>
      </c>
      <c r="BR218">
        <v>0.78920634920634913</v>
      </c>
      <c r="BS218" t="s">
        <v>90</v>
      </c>
      <c r="BT218" t="s">
        <v>90</v>
      </c>
      <c r="BU218" t="s">
        <v>90</v>
      </c>
      <c r="BV218" t="s">
        <v>90</v>
      </c>
      <c r="BW218" t="s">
        <v>90</v>
      </c>
      <c r="BX218" t="s">
        <v>90</v>
      </c>
      <c r="BY218" t="s">
        <v>90</v>
      </c>
      <c r="BZ218" t="s">
        <v>90</v>
      </c>
      <c r="CA218" t="s">
        <v>90</v>
      </c>
      <c r="CB218" t="s">
        <v>90</v>
      </c>
      <c r="CC218" t="s">
        <v>90</v>
      </c>
      <c r="CD218" t="s">
        <v>90</v>
      </c>
      <c r="CE218" t="s">
        <v>90</v>
      </c>
      <c r="CF218" t="s">
        <v>90</v>
      </c>
    </row>
    <row r="219" spans="1:84">
      <c r="A219">
        <v>41033</v>
      </c>
      <c r="B219" t="s">
        <v>110</v>
      </c>
      <c r="C219" t="s">
        <v>111</v>
      </c>
      <c r="D219">
        <v>257844</v>
      </c>
      <c r="E219" t="s">
        <v>108</v>
      </c>
      <c r="F219" t="s">
        <v>112</v>
      </c>
      <c r="G219">
        <v>3436</v>
      </c>
      <c r="H219" t="s">
        <v>114</v>
      </c>
      <c r="I219" t="s">
        <v>17</v>
      </c>
      <c r="J219" t="s">
        <v>108</v>
      </c>
      <c r="K219">
        <v>13498841</v>
      </c>
      <c r="L219" t="s">
        <v>21</v>
      </c>
      <c r="N219">
        <v>2</v>
      </c>
      <c r="O219">
        <v>17</v>
      </c>
      <c r="P219">
        <v>17</v>
      </c>
      <c r="Q219">
        <v>1</v>
      </c>
      <c r="R219">
        <v>46.8</v>
      </c>
      <c r="S219">
        <v>-23.04</v>
      </c>
      <c r="T219">
        <v>0</v>
      </c>
      <c r="U219">
        <v>41.04</v>
      </c>
      <c r="V219">
        <v>-8.4499999999999993</v>
      </c>
      <c r="W219">
        <v>46.8</v>
      </c>
      <c r="X219">
        <v>-23.04</v>
      </c>
      <c r="Y219">
        <v>41.04</v>
      </c>
      <c r="Z219">
        <v>-8.4499999999999993</v>
      </c>
      <c r="AA219">
        <v>108.67058823529412</v>
      </c>
      <c r="AB219">
        <v>-32.176000000000002</v>
      </c>
      <c r="AC219">
        <v>105.96</v>
      </c>
      <c r="AD219">
        <v>-8.7062999999999988</v>
      </c>
      <c r="AF219">
        <v>0</v>
      </c>
      <c r="AG219" t="s">
        <v>90</v>
      </c>
      <c r="AH219" t="s">
        <v>90</v>
      </c>
      <c r="AI219" t="s">
        <v>90</v>
      </c>
      <c r="AJ219" t="s">
        <v>90</v>
      </c>
      <c r="AK219" t="s">
        <v>90</v>
      </c>
      <c r="AL219" t="s">
        <v>90</v>
      </c>
      <c r="AM219" t="s">
        <v>90</v>
      </c>
      <c r="AN219" t="s">
        <v>90</v>
      </c>
      <c r="AO219" t="s">
        <v>90</v>
      </c>
      <c r="AP219" t="s">
        <v>90</v>
      </c>
      <c r="AQ219">
        <v>62</v>
      </c>
      <c r="AR219" t="s">
        <v>90</v>
      </c>
      <c r="AS219">
        <v>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  <c r="BF219" t="s">
        <v>90</v>
      </c>
      <c r="BG219" t="s">
        <v>90</v>
      </c>
      <c r="BH219" t="s">
        <v>90</v>
      </c>
      <c r="BK219" t="s">
        <v>90</v>
      </c>
      <c r="BL219" t="s">
        <v>90</v>
      </c>
      <c r="BM219" t="s">
        <v>90</v>
      </c>
      <c r="BN219" t="s">
        <v>90</v>
      </c>
      <c r="BO219">
        <v>0</v>
      </c>
      <c r="BP219" t="s">
        <v>90</v>
      </c>
      <c r="BQ219" t="s">
        <v>90</v>
      </c>
      <c r="BR219">
        <v>0.78920634920634913</v>
      </c>
      <c r="BS219" t="s">
        <v>90</v>
      </c>
      <c r="BT219" t="s">
        <v>90</v>
      </c>
      <c r="BU219" t="s">
        <v>90</v>
      </c>
      <c r="BV219" t="s">
        <v>90</v>
      </c>
      <c r="BW219" t="s">
        <v>90</v>
      </c>
      <c r="BX219" t="s">
        <v>90</v>
      </c>
      <c r="BY219" t="s">
        <v>90</v>
      </c>
      <c r="BZ219" t="s">
        <v>90</v>
      </c>
      <c r="CA219" t="s">
        <v>90</v>
      </c>
      <c r="CB219" t="s">
        <v>90</v>
      </c>
      <c r="CC219" t="s">
        <v>90</v>
      </c>
      <c r="CD219" t="s">
        <v>90</v>
      </c>
      <c r="CE219" t="s">
        <v>90</v>
      </c>
      <c r="CF219" t="s">
        <v>90</v>
      </c>
    </row>
    <row r="220" spans="1:84">
      <c r="A220">
        <v>41033</v>
      </c>
      <c r="B220" t="s">
        <v>110</v>
      </c>
      <c r="C220" t="s">
        <v>111</v>
      </c>
      <c r="D220">
        <v>257844</v>
      </c>
      <c r="E220" t="s">
        <v>108</v>
      </c>
      <c r="F220" t="s">
        <v>112</v>
      </c>
      <c r="G220">
        <v>3436</v>
      </c>
      <c r="H220" t="s">
        <v>114</v>
      </c>
      <c r="I220" t="s">
        <v>17</v>
      </c>
      <c r="J220" t="s">
        <v>108</v>
      </c>
      <c r="K220">
        <v>13498830</v>
      </c>
      <c r="L220" t="s">
        <v>103</v>
      </c>
      <c r="N220">
        <v>2</v>
      </c>
      <c r="O220">
        <v>17</v>
      </c>
      <c r="P220">
        <v>5</v>
      </c>
      <c r="Q220">
        <v>1</v>
      </c>
      <c r="R220">
        <v>36.950000000000003</v>
      </c>
      <c r="S220">
        <v>-19.010000000000002</v>
      </c>
      <c r="T220">
        <v>0</v>
      </c>
      <c r="U220">
        <v>42.72</v>
      </c>
      <c r="V220">
        <v>-1.73</v>
      </c>
      <c r="W220">
        <v>36.950000000000003</v>
      </c>
      <c r="X220">
        <v>-19.010000000000002</v>
      </c>
      <c r="Y220">
        <v>42.72</v>
      </c>
      <c r="Z220">
        <v>-1.73</v>
      </c>
      <c r="AA220">
        <v>103.36</v>
      </c>
      <c r="AB220">
        <v>-24.519000000000002</v>
      </c>
      <c r="AC220">
        <v>106.75058823529412</v>
      </c>
      <c r="AD220">
        <v>-1.2862285714285724</v>
      </c>
      <c r="AF220">
        <v>0</v>
      </c>
      <c r="AG220" t="s">
        <v>90</v>
      </c>
      <c r="AH220" t="s">
        <v>90</v>
      </c>
      <c r="AI220" t="s">
        <v>90</v>
      </c>
      <c r="AJ220" t="s">
        <v>90</v>
      </c>
      <c r="AK220" t="s">
        <v>90</v>
      </c>
      <c r="AL220" t="s">
        <v>90</v>
      </c>
      <c r="AM220" t="s">
        <v>90</v>
      </c>
      <c r="AN220" t="s">
        <v>90</v>
      </c>
      <c r="AO220" t="s">
        <v>90</v>
      </c>
      <c r="AP220" t="s">
        <v>90</v>
      </c>
      <c r="AQ220">
        <v>62</v>
      </c>
      <c r="AR220" t="s">
        <v>90</v>
      </c>
      <c r="AS220">
        <v>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  <c r="BF220" t="s">
        <v>90</v>
      </c>
      <c r="BG220" t="s">
        <v>90</v>
      </c>
      <c r="BH220" t="s">
        <v>90</v>
      </c>
      <c r="BK220" t="s">
        <v>90</v>
      </c>
      <c r="BL220" t="s">
        <v>90</v>
      </c>
      <c r="BM220" t="s">
        <v>90</v>
      </c>
      <c r="BN220" t="s">
        <v>90</v>
      </c>
      <c r="BO220">
        <v>0</v>
      </c>
      <c r="BP220" t="s">
        <v>90</v>
      </c>
      <c r="BQ220" t="s">
        <v>90</v>
      </c>
      <c r="BR220">
        <v>0.78920634920634913</v>
      </c>
      <c r="BS220" t="s">
        <v>90</v>
      </c>
      <c r="BT220" t="s">
        <v>90</v>
      </c>
      <c r="BU220" t="s">
        <v>90</v>
      </c>
      <c r="BV220" t="s">
        <v>90</v>
      </c>
      <c r="BW220" t="s">
        <v>90</v>
      </c>
      <c r="BX220" t="s">
        <v>90</v>
      </c>
      <c r="BY220" t="s">
        <v>90</v>
      </c>
      <c r="BZ220" t="s">
        <v>90</v>
      </c>
      <c r="CA220" t="s">
        <v>90</v>
      </c>
      <c r="CB220" t="s">
        <v>90</v>
      </c>
      <c r="CC220" t="s">
        <v>90</v>
      </c>
      <c r="CD220" t="s">
        <v>90</v>
      </c>
      <c r="CE220" t="s">
        <v>90</v>
      </c>
      <c r="CF220" t="s">
        <v>90</v>
      </c>
    </row>
    <row r="221" spans="1:84">
      <c r="A221">
        <v>41033</v>
      </c>
      <c r="B221" t="s">
        <v>110</v>
      </c>
      <c r="C221" t="s">
        <v>111</v>
      </c>
      <c r="D221">
        <v>257844</v>
      </c>
      <c r="E221" t="s">
        <v>108</v>
      </c>
      <c r="F221" t="s">
        <v>112</v>
      </c>
      <c r="G221">
        <v>54702</v>
      </c>
      <c r="H221" t="s">
        <v>119</v>
      </c>
      <c r="I221" t="s">
        <v>26</v>
      </c>
      <c r="J221" t="s">
        <v>108</v>
      </c>
      <c r="K221">
        <v>13498796</v>
      </c>
      <c r="L221" t="s">
        <v>18</v>
      </c>
      <c r="M221">
        <v>3436</v>
      </c>
      <c r="N221">
        <v>2</v>
      </c>
      <c r="O221">
        <v>15</v>
      </c>
      <c r="P221">
        <v>50</v>
      </c>
      <c r="Q221">
        <v>1</v>
      </c>
      <c r="R221">
        <v>20.64</v>
      </c>
      <c r="S221">
        <v>-19.93</v>
      </c>
      <c r="T221">
        <v>0</v>
      </c>
      <c r="U221">
        <v>32.479999999999997</v>
      </c>
      <c r="V221">
        <v>-18.850000000000001</v>
      </c>
      <c r="W221">
        <v>20.64</v>
      </c>
      <c r="X221">
        <v>-19.93</v>
      </c>
      <c r="Y221">
        <v>32.479999999999997</v>
      </c>
      <c r="Z221">
        <v>-18.850000000000001</v>
      </c>
      <c r="AA221">
        <v>79.450461538461539</v>
      </c>
      <c r="AB221">
        <v>-26.266999999999999</v>
      </c>
      <c r="AC221">
        <v>93.476307692307685</v>
      </c>
      <c r="AD221">
        <v>-24.215000000000003</v>
      </c>
      <c r="AF221">
        <v>0</v>
      </c>
      <c r="AG221" t="s">
        <v>90</v>
      </c>
      <c r="AH221" t="s">
        <v>90</v>
      </c>
      <c r="AI221" t="s">
        <v>90</v>
      </c>
      <c r="AJ221" t="s">
        <v>90</v>
      </c>
      <c r="AK221" t="s">
        <v>90</v>
      </c>
      <c r="AL221" t="s">
        <v>90</v>
      </c>
      <c r="AM221" t="s">
        <v>90</v>
      </c>
      <c r="AN221" t="s">
        <v>90</v>
      </c>
      <c r="AO221" t="s">
        <v>90</v>
      </c>
      <c r="AP221" t="s">
        <v>90</v>
      </c>
      <c r="AQ221">
        <v>60</v>
      </c>
      <c r="AR221" t="s">
        <v>90</v>
      </c>
      <c r="AS221">
        <v>5</v>
      </c>
      <c r="AV221">
        <v>60.841846153846149</v>
      </c>
      <c r="AW221">
        <v>24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  <c r="BF221" t="s">
        <v>90</v>
      </c>
      <c r="BG221" t="s">
        <v>90</v>
      </c>
      <c r="BH221" t="s">
        <v>90</v>
      </c>
      <c r="BK221" t="s">
        <v>90</v>
      </c>
      <c r="BL221" t="s">
        <v>90</v>
      </c>
      <c r="BM221" t="s">
        <v>90</v>
      </c>
      <c r="BN221" t="s">
        <v>90</v>
      </c>
      <c r="BO221">
        <v>0</v>
      </c>
      <c r="BP221" t="s">
        <v>90</v>
      </c>
      <c r="BQ221" t="s">
        <v>90</v>
      </c>
      <c r="BR221">
        <v>0.78920634920634913</v>
      </c>
      <c r="BS221" t="s">
        <v>90</v>
      </c>
      <c r="BT221" t="s">
        <v>90</v>
      </c>
      <c r="BU221" t="s">
        <v>90</v>
      </c>
      <c r="BV221" t="s">
        <v>90</v>
      </c>
      <c r="BW221" t="s">
        <v>90</v>
      </c>
      <c r="BX221" t="s">
        <v>90</v>
      </c>
      <c r="BY221" t="s">
        <v>90</v>
      </c>
      <c r="BZ221" t="s">
        <v>90</v>
      </c>
      <c r="CA221" t="s">
        <v>90</v>
      </c>
      <c r="CB221" t="s">
        <v>90</v>
      </c>
      <c r="CC221" t="s">
        <v>90</v>
      </c>
      <c r="CD221" t="s">
        <v>90</v>
      </c>
      <c r="CE221" t="s">
        <v>90</v>
      </c>
      <c r="CF221" t="s">
        <v>90</v>
      </c>
    </row>
    <row r="222" spans="1:84">
      <c r="A222">
        <v>41033</v>
      </c>
      <c r="B222" t="s">
        <v>110</v>
      </c>
      <c r="C222" t="s">
        <v>111</v>
      </c>
      <c r="D222">
        <v>257844</v>
      </c>
      <c r="E222" t="s">
        <v>108</v>
      </c>
      <c r="F222" t="s">
        <v>112</v>
      </c>
      <c r="G222">
        <v>8725</v>
      </c>
      <c r="H222" t="s">
        <v>102</v>
      </c>
      <c r="I222" t="s">
        <v>17</v>
      </c>
      <c r="J222" t="s">
        <v>108</v>
      </c>
      <c r="K222">
        <v>13498794</v>
      </c>
      <c r="L222" t="s">
        <v>18</v>
      </c>
      <c r="M222">
        <v>54702</v>
      </c>
      <c r="N222">
        <v>2</v>
      </c>
      <c r="O222">
        <v>15</v>
      </c>
      <c r="P222">
        <v>47</v>
      </c>
      <c r="Q222">
        <v>1</v>
      </c>
      <c r="R222">
        <v>-1.61</v>
      </c>
      <c r="S222">
        <v>2.0299999999999998</v>
      </c>
      <c r="T222">
        <v>0</v>
      </c>
      <c r="U222">
        <v>11.2</v>
      </c>
      <c r="V222">
        <v>-14.28</v>
      </c>
      <c r="W222">
        <v>-1.61</v>
      </c>
      <c r="X222">
        <v>2.0299999999999998</v>
      </c>
      <c r="Y222">
        <v>11.2</v>
      </c>
      <c r="Z222">
        <v>-14.28</v>
      </c>
      <c r="AA222">
        <v>53.092769230769228</v>
      </c>
      <c r="AB222">
        <v>2.6456571428571429</v>
      </c>
      <c r="AC222">
        <v>68.2676923076923</v>
      </c>
      <c r="AD222">
        <v>-15.531999999999998</v>
      </c>
      <c r="AF222">
        <v>0</v>
      </c>
      <c r="AG222" t="s">
        <v>90</v>
      </c>
      <c r="AH222" t="s">
        <v>90</v>
      </c>
      <c r="AI222" t="s">
        <v>90</v>
      </c>
      <c r="AJ222" t="s">
        <v>90</v>
      </c>
      <c r="AK222" t="s">
        <v>90</v>
      </c>
      <c r="AL222" t="s">
        <v>90</v>
      </c>
      <c r="AM222" t="s">
        <v>90</v>
      </c>
      <c r="AN222" t="s">
        <v>90</v>
      </c>
      <c r="AO222" t="s">
        <v>90</v>
      </c>
      <c r="AP222" t="s">
        <v>90</v>
      </c>
      <c r="AQ222">
        <v>60</v>
      </c>
      <c r="AR222" t="s">
        <v>90</v>
      </c>
      <c r="AS222">
        <v>4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  <c r="BF222" t="s">
        <v>90</v>
      </c>
      <c r="BG222" t="s">
        <v>90</v>
      </c>
      <c r="BH222" t="s">
        <v>90</v>
      </c>
      <c r="BK222" t="s">
        <v>90</v>
      </c>
      <c r="BL222" t="s">
        <v>90</v>
      </c>
      <c r="BM222" t="s">
        <v>90</v>
      </c>
      <c r="BN222" t="s">
        <v>90</v>
      </c>
      <c r="BO222">
        <v>0</v>
      </c>
      <c r="BP222" t="s">
        <v>90</v>
      </c>
      <c r="BQ222" t="s">
        <v>90</v>
      </c>
      <c r="BR222">
        <v>0.78920634920634913</v>
      </c>
      <c r="BS222" t="s">
        <v>90</v>
      </c>
      <c r="BT222" t="s">
        <v>90</v>
      </c>
      <c r="BU222" t="s">
        <v>90</v>
      </c>
      <c r="BV222" t="s">
        <v>90</v>
      </c>
      <c r="BW222" t="s">
        <v>90</v>
      </c>
      <c r="BX222" t="s">
        <v>90</v>
      </c>
      <c r="BY222" t="s">
        <v>90</v>
      </c>
      <c r="BZ222" t="s">
        <v>90</v>
      </c>
      <c r="CA222" t="s">
        <v>90</v>
      </c>
      <c r="CB222" t="s">
        <v>90</v>
      </c>
      <c r="CC222" t="s">
        <v>90</v>
      </c>
      <c r="CD222" t="s">
        <v>90</v>
      </c>
      <c r="CE222" t="s">
        <v>90</v>
      </c>
      <c r="CF222" t="s">
        <v>90</v>
      </c>
    </row>
    <row r="223" spans="1:84">
      <c r="A223">
        <v>41033</v>
      </c>
      <c r="B223" t="s">
        <v>110</v>
      </c>
      <c r="C223" t="s">
        <v>111</v>
      </c>
      <c r="D223">
        <v>257844</v>
      </c>
      <c r="E223" t="s">
        <v>108</v>
      </c>
      <c r="F223" t="s">
        <v>112</v>
      </c>
      <c r="G223">
        <v>63477</v>
      </c>
      <c r="H223" t="s">
        <v>128</v>
      </c>
      <c r="I223" t="s">
        <v>17</v>
      </c>
      <c r="J223" t="s">
        <v>108</v>
      </c>
      <c r="K223">
        <v>13498792</v>
      </c>
      <c r="L223" t="s">
        <v>18</v>
      </c>
      <c r="M223">
        <v>8725</v>
      </c>
      <c r="N223">
        <v>2</v>
      </c>
      <c r="O223">
        <v>15</v>
      </c>
      <c r="P223">
        <v>38</v>
      </c>
      <c r="Q223">
        <v>1</v>
      </c>
      <c r="R223">
        <v>15.04</v>
      </c>
      <c r="S223">
        <v>13.2</v>
      </c>
      <c r="T223">
        <v>0</v>
      </c>
      <c r="U223">
        <v>-1.44</v>
      </c>
      <c r="V223">
        <v>3.12</v>
      </c>
      <c r="W223">
        <v>15.04</v>
      </c>
      <c r="X223">
        <v>13.2</v>
      </c>
      <c r="Y223">
        <v>-1.44</v>
      </c>
      <c r="Z223">
        <v>3.12</v>
      </c>
      <c r="AA223">
        <v>72.816615384615375</v>
      </c>
      <c r="AB223">
        <v>14.175272727272727</v>
      </c>
      <c r="AC223">
        <v>53.294153846153847</v>
      </c>
      <c r="AD223">
        <v>3.7837090909090918</v>
      </c>
      <c r="AF223">
        <v>0</v>
      </c>
      <c r="AG223" t="s">
        <v>90</v>
      </c>
      <c r="AH223" t="s">
        <v>90</v>
      </c>
      <c r="AI223" t="s">
        <v>90</v>
      </c>
      <c r="AJ223" t="s">
        <v>90</v>
      </c>
      <c r="AK223" t="s">
        <v>90</v>
      </c>
      <c r="AL223" t="s">
        <v>90</v>
      </c>
      <c r="AM223" t="s">
        <v>90</v>
      </c>
      <c r="AN223" t="s">
        <v>90</v>
      </c>
      <c r="AO223" t="s">
        <v>90</v>
      </c>
      <c r="AP223" t="s">
        <v>90</v>
      </c>
      <c r="AQ223">
        <v>60</v>
      </c>
      <c r="AR223" t="s">
        <v>90</v>
      </c>
      <c r="AS223">
        <v>3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  <c r="BF223" t="s">
        <v>90</v>
      </c>
      <c r="BG223" t="s">
        <v>90</v>
      </c>
      <c r="BH223" t="s">
        <v>90</v>
      </c>
      <c r="BK223" t="s">
        <v>90</v>
      </c>
      <c r="BL223" t="s">
        <v>90</v>
      </c>
      <c r="BM223" t="s">
        <v>90</v>
      </c>
      <c r="BN223" t="s">
        <v>90</v>
      </c>
      <c r="BO223">
        <v>0</v>
      </c>
      <c r="BP223" t="s">
        <v>90</v>
      </c>
      <c r="BQ223" t="s">
        <v>90</v>
      </c>
      <c r="BR223">
        <v>0.78920634920634913</v>
      </c>
      <c r="BS223" t="s">
        <v>90</v>
      </c>
      <c r="BT223" t="s">
        <v>90</v>
      </c>
      <c r="BU223" t="s">
        <v>90</v>
      </c>
      <c r="BV223" t="s">
        <v>90</v>
      </c>
      <c r="BW223" t="s">
        <v>90</v>
      </c>
      <c r="BX223" t="s">
        <v>90</v>
      </c>
      <c r="BY223" t="s">
        <v>90</v>
      </c>
      <c r="BZ223" t="s">
        <v>90</v>
      </c>
      <c r="CA223" t="s">
        <v>90</v>
      </c>
      <c r="CB223" t="s">
        <v>90</v>
      </c>
      <c r="CC223" t="s">
        <v>90</v>
      </c>
      <c r="CD223" t="s">
        <v>90</v>
      </c>
      <c r="CE223" t="s">
        <v>90</v>
      </c>
      <c r="CF223" t="s">
        <v>90</v>
      </c>
    </row>
    <row r="224" spans="1:84">
      <c r="A224">
        <v>41033</v>
      </c>
      <c r="B224" t="s">
        <v>110</v>
      </c>
      <c r="C224" t="s">
        <v>111</v>
      </c>
      <c r="D224">
        <v>257844</v>
      </c>
      <c r="E224" t="s">
        <v>108</v>
      </c>
      <c r="F224" t="s">
        <v>112</v>
      </c>
      <c r="G224">
        <v>46432</v>
      </c>
      <c r="H224" t="s">
        <v>126</v>
      </c>
      <c r="I224" t="s">
        <v>17</v>
      </c>
      <c r="J224" t="s">
        <v>108</v>
      </c>
      <c r="K224">
        <v>13498789</v>
      </c>
      <c r="L224" t="s">
        <v>18</v>
      </c>
      <c r="M224">
        <v>63477</v>
      </c>
      <c r="N224">
        <v>2</v>
      </c>
      <c r="O224">
        <v>15</v>
      </c>
      <c r="P224">
        <v>29</v>
      </c>
      <c r="Q224">
        <v>1</v>
      </c>
      <c r="R224">
        <v>-14.4</v>
      </c>
      <c r="S224">
        <v>15.6</v>
      </c>
      <c r="T224">
        <v>0</v>
      </c>
      <c r="U224">
        <v>-11.21</v>
      </c>
      <c r="V224">
        <v>9.7200000000000006</v>
      </c>
      <c r="W224">
        <v>-14.4</v>
      </c>
      <c r="X224">
        <v>15.6</v>
      </c>
      <c r="Y224">
        <v>-11.21</v>
      </c>
      <c r="Z224">
        <v>9.7200000000000006</v>
      </c>
      <c r="AA224">
        <v>37.941538461538457</v>
      </c>
      <c r="AB224">
        <v>18.04</v>
      </c>
      <c r="AC224">
        <v>41.720461538461535</v>
      </c>
      <c r="AD224">
        <v>10.58770909090909</v>
      </c>
      <c r="AF224">
        <v>0</v>
      </c>
      <c r="AG224" t="s">
        <v>90</v>
      </c>
      <c r="AH224" t="s">
        <v>90</v>
      </c>
      <c r="AI224" t="s">
        <v>90</v>
      </c>
      <c r="AJ224" t="s">
        <v>90</v>
      </c>
      <c r="AK224" t="s">
        <v>90</v>
      </c>
      <c r="AL224" t="s">
        <v>90</v>
      </c>
      <c r="AM224" t="s">
        <v>90</v>
      </c>
      <c r="AN224" t="s">
        <v>90</v>
      </c>
      <c r="AO224" t="s">
        <v>90</v>
      </c>
      <c r="AP224" t="s">
        <v>90</v>
      </c>
      <c r="AQ224">
        <v>60</v>
      </c>
      <c r="AR224" t="s">
        <v>90</v>
      </c>
      <c r="AS224">
        <v>2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  <c r="BF224" t="s">
        <v>90</v>
      </c>
      <c r="BG224" t="s">
        <v>90</v>
      </c>
      <c r="BH224" t="s">
        <v>90</v>
      </c>
      <c r="BK224" t="s">
        <v>90</v>
      </c>
      <c r="BL224" t="s">
        <v>90</v>
      </c>
      <c r="BM224" t="s">
        <v>90</v>
      </c>
      <c r="BN224" t="s">
        <v>90</v>
      </c>
      <c r="BO224">
        <v>0</v>
      </c>
      <c r="BP224" t="s">
        <v>90</v>
      </c>
      <c r="BQ224" t="s">
        <v>90</v>
      </c>
      <c r="BR224">
        <v>0.78920634920634913</v>
      </c>
      <c r="BS224" t="s">
        <v>90</v>
      </c>
      <c r="BT224" t="s">
        <v>90</v>
      </c>
      <c r="BU224" t="s">
        <v>90</v>
      </c>
      <c r="BV224" t="s">
        <v>90</v>
      </c>
      <c r="BW224" t="s">
        <v>90</v>
      </c>
      <c r="BX224" t="s">
        <v>90</v>
      </c>
      <c r="BY224" t="s">
        <v>90</v>
      </c>
      <c r="BZ224" t="s">
        <v>90</v>
      </c>
      <c r="CA224" t="s">
        <v>90</v>
      </c>
      <c r="CB224" t="s">
        <v>90</v>
      </c>
      <c r="CC224" t="s">
        <v>90</v>
      </c>
      <c r="CD224" t="s">
        <v>90</v>
      </c>
      <c r="CE224" t="s">
        <v>90</v>
      </c>
      <c r="CF224" t="s">
        <v>90</v>
      </c>
    </row>
    <row r="225" spans="1:84">
      <c r="A225">
        <v>41033</v>
      </c>
      <c r="B225" t="s">
        <v>110</v>
      </c>
      <c r="C225" t="s">
        <v>111</v>
      </c>
      <c r="D225">
        <v>257844</v>
      </c>
      <c r="E225" t="s">
        <v>108</v>
      </c>
      <c r="F225" t="s">
        <v>112</v>
      </c>
      <c r="G225">
        <v>1118</v>
      </c>
      <c r="H225" t="s">
        <v>120</v>
      </c>
      <c r="I225" t="s">
        <v>17</v>
      </c>
      <c r="J225" t="s">
        <v>108</v>
      </c>
      <c r="K225">
        <v>13498788</v>
      </c>
      <c r="L225" t="s">
        <v>18</v>
      </c>
      <c r="M225">
        <v>46432</v>
      </c>
      <c r="N225">
        <v>2</v>
      </c>
      <c r="O225">
        <v>15</v>
      </c>
      <c r="P225">
        <v>26</v>
      </c>
      <c r="Q225">
        <v>1</v>
      </c>
      <c r="R225">
        <v>-18.88</v>
      </c>
      <c r="S225">
        <v>12.12</v>
      </c>
      <c r="T225">
        <v>0</v>
      </c>
      <c r="U225">
        <v>-16.16</v>
      </c>
      <c r="V225">
        <v>15</v>
      </c>
      <c r="W225">
        <v>-18.88</v>
      </c>
      <c r="X225">
        <v>12.12</v>
      </c>
      <c r="Y225">
        <v>-16.16</v>
      </c>
      <c r="Z225">
        <v>15</v>
      </c>
      <c r="AA225">
        <v>32.634461538461537</v>
      </c>
      <c r="AB225">
        <v>13.061890909090907</v>
      </c>
      <c r="AC225">
        <v>35.856615384615381</v>
      </c>
      <c r="AD225">
        <v>16.900000000000002</v>
      </c>
      <c r="AF225">
        <v>0</v>
      </c>
      <c r="AG225" t="s">
        <v>90</v>
      </c>
      <c r="AH225" t="s">
        <v>90</v>
      </c>
      <c r="AI225" t="s">
        <v>90</v>
      </c>
      <c r="AJ225" t="s">
        <v>90</v>
      </c>
      <c r="AK225" t="s">
        <v>90</v>
      </c>
      <c r="AL225" t="s">
        <v>90</v>
      </c>
      <c r="AM225" t="s">
        <v>90</v>
      </c>
      <c r="AN225" t="s">
        <v>90</v>
      </c>
      <c r="AO225" t="s">
        <v>90</v>
      </c>
      <c r="AP225" t="s">
        <v>90</v>
      </c>
      <c r="AQ225">
        <v>60</v>
      </c>
      <c r="AR225" t="s">
        <v>90</v>
      </c>
      <c r="AS225">
        <v>1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  <c r="BF225" t="s">
        <v>90</v>
      </c>
      <c r="BG225" t="s">
        <v>90</v>
      </c>
      <c r="BH225" t="s">
        <v>90</v>
      </c>
      <c r="BK225" t="s">
        <v>90</v>
      </c>
      <c r="BL225" t="s">
        <v>90</v>
      </c>
      <c r="BM225" t="s">
        <v>90</v>
      </c>
      <c r="BN225" t="s">
        <v>90</v>
      </c>
      <c r="BO225">
        <v>0</v>
      </c>
      <c r="BP225" t="s">
        <v>90</v>
      </c>
      <c r="BQ225" t="s">
        <v>90</v>
      </c>
      <c r="BR225">
        <v>0.78920634920634913</v>
      </c>
      <c r="BS225" t="s">
        <v>90</v>
      </c>
      <c r="BT225" t="s">
        <v>90</v>
      </c>
      <c r="BU225" t="s">
        <v>90</v>
      </c>
      <c r="BV225" t="s">
        <v>90</v>
      </c>
      <c r="BW225" t="s">
        <v>90</v>
      </c>
      <c r="BX225" t="s">
        <v>90</v>
      </c>
      <c r="BY225" t="s">
        <v>90</v>
      </c>
      <c r="BZ225" t="s">
        <v>90</v>
      </c>
      <c r="CA225" t="s">
        <v>90</v>
      </c>
      <c r="CB225" t="s">
        <v>90</v>
      </c>
      <c r="CC225" t="s">
        <v>90</v>
      </c>
      <c r="CD225" t="s">
        <v>90</v>
      </c>
      <c r="CE225" t="s">
        <v>90</v>
      </c>
      <c r="CF225" t="s">
        <v>90</v>
      </c>
    </row>
    <row r="226" spans="1:84">
      <c r="A226">
        <v>41033</v>
      </c>
      <c r="B226" t="s">
        <v>110</v>
      </c>
      <c r="C226" t="s">
        <v>111</v>
      </c>
      <c r="D226">
        <v>257844</v>
      </c>
      <c r="E226" t="s">
        <v>108</v>
      </c>
      <c r="F226" t="s">
        <v>112</v>
      </c>
      <c r="G226">
        <v>1118</v>
      </c>
      <c r="H226" t="s">
        <v>120</v>
      </c>
      <c r="I226" t="s">
        <v>17</v>
      </c>
      <c r="J226" t="s">
        <v>108</v>
      </c>
      <c r="K226">
        <v>13498786</v>
      </c>
      <c r="L226" t="s">
        <v>19</v>
      </c>
      <c r="N226">
        <v>2</v>
      </c>
      <c r="O226">
        <v>15</v>
      </c>
      <c r="P226">
        <v>24</v>
      </c>
      <c r="Q226">
        <v>1</v>
      </c>
      <c r="R226">
        <v>-22.56</v>
      </c>
      <c r="S226">
        <v>10.68</v>
      </c>
      <c r="T226">
        <v>0</v>
      </c>
      <c r="W226">
        <v>-22.56</v>
      </c>
      <c r="X226">
        <v>10.68</v>
      </c>
      <c r="Y226">
        <v>0</v>
      </c>
      <c r="Z226">
        <v>0</v>
      </c>
      <c r="AA226">
        <v>28.275076923076924</v>
      </c>
      <c r="AB226">
        <v>11.577381818181818</v>
      </c>
      <c r="AC226">
        <v>55</v>
      </c>
      <c r="AD226">
        <v>0.52285714285714269</v>
      </c>
      <c r="AF226">
        <v>0</v>
      </c>
      <c r="AG226" t="s">
        <v>90</v>
      </c>
      <c r="AH226" t="s">
        <v>90</v>
      </c>
      <c r="AI226" t="s">
        <v>90</v>
      </c>
      <c r="AJ226" t="s">
        <v>90</v>
      </c>
      <c r="AK226" t="s">
        <v>90</v>
      </c>
      <c r="AL226" t="s">
        <v>90</v>
      </c>
      <c r="AM226" t="s">
        <v>90</v>
      </c>
      <c r="AN226" t="s">
        <v>90</v>
      </c>
      <c r="AO226" t="s">
        <v>90</v>
      </c>
      <c r="AP226" t="s">
        <v>90</v>
      </c>
      <c r="AQ226">
        <v>60</v>
      </c>
      <c r="AR226" t="s">
        <v>90</v>
      </c>
      <c r="AS226">
        <v>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  <c r="BF226" t="s">
        <v>90</v>
      </c>
      <c r="BG226" t="s">
        <v>90</v>
      </c>
      <c r="BH226" t="s">
        <v>90</v>
      </c>
      <c r="BK226" t="s">
        <v>90</v>
      </c>
      <c r="BL226" t="s">
        <v>90</v>
      </c>
      <c r="BM226" t="s">
        <v>90</v>
      </c>
      <c r="BN226" t="s">
        <v>90</v>
      </c>
      <c r="BO226">
        <v>0</v>
      </c>
      <c r="BP226" t="s">
        <v>90</v>
      </c>
      <c r="BQ226" t="s">
        <v>90</v>
      </c>
      <c r="BR226">
        <v>0.78920634920634913</v>
      </c>
      <c r="BS226" t="s">
        <v>90</v>
      </c>
      <c r="BT226" t="s">
        <v>90</v>
      </c>
      <c r="BU226" t="s">
        <v>90</v>
      </c>
      <c r="BV226" t="s">
        <v>90</v>
      </c>
      <c r="BW226" t="s">
        <v>90</v>
      </c>
      <c r="BX226" t="s">
        <v>90</v>
      </c>
      <c r="BY226" t="s">
        <v>90</v>
      </c>
      <c r="BZ226" t="s">
        <v>90</v>
      </c>
      <c r="CA226" t="s">
        <v>90</v>
      </c>
      <c r="CB226" t="s">
        <v>90</v>
      </c>
      <c r="CC226" t="s">
        <v>90</v>
      </c>
      <c r="CD226" t="s">
        <v>90</v>
      </c>
      <c r="CE226" t="s">
        <v>90</v>
      </c>
      <c r="CF226" t="s">
        <v>90</v>
      </c>
    </row>
    <row r="227" spans="1:84">
      <c r="A227">
        <v>41033</v>
      </c>
      <c r="B227" t="s">
        <v>110</v>
      </c>
      <c r="C227" t="s">
        <v>111</v>
      </c>
      <c r="D227">
        <v>257844</v>
      </c>
      <c r="E227" t="s">
        <v>108</v>
      </c>
      <c r="F227" t="s">
        <v>112</v>
      </c>
      <c r="G227">
        <v>72159</v>
      </c>
      <c r="H227" t="s">
        <v>127</v>
      </c>
      <c r="I227" t="s">
        <v>97</v>
      </c>
      <c r="J227" t="s">
        <v>112</v>
      </c>
      <c r="K227">
        <v>13498787</v>
      </c>
      <c r="L227" t="s">
        <v>18</v>
      </c>
      <c r="M227">
        <v>106022</v>
      </c>
      <c r="N227">
        <v>2</v>
      </c>
      <c r="O227">
        <v>15</v>
      </c>
      <c r="P227">
        <v>24</v>
      </c>
      <c r="Q227">
        <v>1</v>
      </c>
      <c r="R227">
        <v>4.1500000000000004</v>
      </c>
      <c r="S227">
        <v>18.239999999999998</v>
      </c>
      <c r="T227">
        <v>0</v>
      </c>
      <c r="U227">
        <v>-14.57</v>
      </c>
      <c r="V227">
        <v>14.04</v>
      </c>
      <c r="W227">
        <v>-4.1500000000000004</v>
      </c>
      <c r="X227">
        <v>-18.239999999999998</v>
      </c>
      <c r="Y227">
        <v>14.57</v>
      </c>
      <c r="Z227">
        <v>-14.04</v>
      </c>
      <c r="AA227">
        <v>50.083846153846153</v>
      </c>
      <c r="AB227">
        <v>-23.055999999999997</v>
      </c>
      <c r="AC227">
        <v>72.259846153846155</v>
      </c>
      <c r="AD227">
        <v>-15.075999999999999</v>
      </c>
      <c r="AF227">
        <v>0</v>
      </c>
      <c r="AG227" t="s">
        <v>90</v>
      </c>
      <c r="AH227" t="s">
        <v>90</v>
      </c>
      <c r="AI227" t="s">
        <v>90</v>
      </c>
      <c r="AJ227" t="s">
        <v>90</v>
      </c>
      <c r="AK227" t="s">
        <v>90</v>
      </c>
      <c r="AL227" t="s">
        <v>90</v>
      </c>
      <c r="AM227" t="s">
        <v>90</v>
      </c>
      <c r="AN227" t="s">
        <v>90</v>
      </c>
      <c r="AO227" t="s">
        <v>90</v>
      </c>
      <c r="AP227" t="s">
        <v>90</v>
      </c>
      <c r="AQ227">
        <v>60</v>
      </c>
      <c r="AR227" t="s">
        <v>90</v>
      </c>
      <c r="AS227">
        <v>2</v>
      </c>
      <c r="AV227">
        <v>34.50784615384616</v>
      </c>
      <c r="AW227">
        <v>6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  <c r="BF227" t="s">
        <v>90</v>
      </c>
      <c r="BG227" t="s">
        <v>90</v>
      </c>
      <c r="BH227" t="s">
        <v>90</v>
      </c>
      <c r="BK227" t="s">
        <v>90</v>
      </c>
      <c r="BL227" t="s">
        <v>90</v>
      </c>
      <c r="BM227" t="s">
        <v>90</v>
      </c>
      <c r="BN227" t="s">
        <v>90</v>
      </c>
      <c r="BO227">
        <v>0</v>
      </c>
      <c r="BP227" t="s">
        <v>90</v>
      </c>
      <c r="BQ227" t="s">
        <v>90</v>
      </c>
      <c r="BR227">
        <v>0.78920634920634913</v>
      </c>
      <c r="BS227" t="s">
        <v>90</v>
      </c>
      <c r="BT227" t="s">
        <v>90</v>
      </c>
      <c r="BU227" t="s">
        <v>90</v>
      </c>
      <c r="BV227" t="s">
        <v>90</v>
      </c>
      <c r="BW227" t="s">
        <v>90</v>
      </c>
      <c r="BX227" t="s">
        <v>90</v>
      </c>
      <c r="BY227" t="s">
        <v>90</v>
      </c>
      <c r="BZ227" t="s">
        <v>90</v>
      </c>
      <c r="CA227" t="s">
        <v>90</v>
      </c>
      <c r="CB227" t="s">
        <v>90</v>
      </c>
      <c r="CC227" t="s">
        <v>90</v>
      </c>
      <c r="CD227" t="s">
        <v>90</v>
      </c>
      <c r="CE227" t="s">
        <v>90</v>
      </c>
      <c r="CF227" t="s">
        <v>90</v>
      </c>
    </row>
    <row r="228" spans="1:84">
      <c r="A228">
        <v>41033</v>
      </c>
      <c r="B228" t="s">
        <v>110</v>
      </c>
      <c r="C228" t="s">
        <v>111</v>
      </c>
      <c r="D228">
        <v>257844</v>
      </c>
      <c r="E228" t="s">
        <v>108</v>
      </c>
      <c r="F228" t="s">
        <v>112</v>
      </c>
      <c r="G228">
        <v>106022</v>
      </c>
      <c r="H228" t="s">
        <v>133</v>
      </c>
      <c r="I228" t="s">
        <v>97</v>
      </c>
      <c r="J228" t="s">
        <v>112</v>
      </c>
      <c r="K228">
        <v>13498785</v>
      </c>
      <c r="L228" t="s">
        <v>18</v>
      </c>
      <c r="M228">
        <v>72159</v>
      </c>
      <c r="N228">
        <v>2</v>
      </c>
      <c r="O228">
        <v>15</v>
      </c>
      <c r="P228">
        <v>18</v>
      </c>
      <c r="Q228">
        <v>1</v>
      </c>
      <c r="R228">
        <v>14.56</v>
      </c>
      <c r="S228">
        <v>9.11</v>
      </c>
      <c r="T228">
        <v>0</v>
      </c>
      <c r="U228">
        <v>3.68</v>
      </c>
      <c r="V228">
        <v>18.96</v>
      </c>
      <c r="W228">
        <v>-14.56</v>
      </c>
      <c r="X228">
        <v>-9.11</v>
      </c>
      <c r="Y228">
        <v>-3.68</v>
      </c>
      <c r="Z228">
        <v>-18.96</v>
      </c>
      <c r="AA228">
        <v>37.751999999999995</v>
      </c>
      <c r="AB228">
        <v>-9.4547399999999993</v>
      </c>
      <c r="AC228">
        <v>50.640615384615387</v>
      </c>
      <c r="AD228">
        <v>-24.423999999999999</v>
      </c>
      <c r="AF228">
        <v>0</v>
      </c>
      <c r="AG228" t="s">
        <v>90</v>
      </c>
      <c r="AH228" t="s">
        <v>90</v>
      </c>
      <c r="AI228" t="s">
        <v>90</v>
      </c>
      <c r="AJ228" t="s">
        <v>90</v>
      </c>
      <c r="AK228" t="s">
        <v>90</v>
      </c>
      <c r="AL228" t="s">
        <v>90</v>
      </c>
      <c r="AM228" t="s">
        <v>90</v>
      </c>
      <c r="AN228" t="s">
        <v>90</v>
      </c>
      <c r="AO228" t="s">
        <v>90</v>
      </c>
      <c r="AP228" t="s">
        <v>90</v>
      </c>
      <c r="AQ228">
        <v>60</v>
      </c>
      <c r="AR228" t="s">
        <v>90</v>
      </c>
      <c r="AS228">
        <v>1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  <c r="BF228" t="s">
        <v>90</v>
      </c>
      <c r="BG228" t="s">
        <v>90</v>
      </c>
      <c r="BH228" t="s">
        <v>90</v>
      </c>
      <c r="BK228" t="s">
        <v>90</v>
      </c>
      <c r="BL228" t="s">
        <v>90</v>
      </c>
      <c r="BM228" t="s">
        <v>90</v>
      </c>
      <c r="BN228" t="s">
        <v>90</v>
      </c>
      <c r="BO228">
        <v>0</v>
      </c>
      <c r="BP228" t="s">
        <v>90</v>
      </c>
      <c r="BQ228" t="s">
        <v>90</v>
      </c>
      <c r="BR228">
        <v>0.78920634920634913</v>
      </c>
      <c r="BS228" t="s">
        <v>90</v>
      </c>
      <c r="BT228" t="s">
        <v>90</v>
      </c>
      <c r="BU228" t="s">
        <v>90</v>
      </c>
      <c r="BV228" t="s">
        <v>90</v>
      </c>
      <c r="BW228" t="s">
        <v>90</v>
      </c>
      <c r="BX228" t="s">
        <v>90</v>
      </c>
      <c r="BY228" t="s">
        <v>90</v>
      </c>
      <c r="BZ228" t="s">
        <v>90</v>
      </c>
      <c r="CA228" t="s">
        <v>90</v>
      </c>
      <c r="CB228" t="s">
        <v>90</v>
      </c>
      <c r="CC228" t="s">
        <v>90</v>
      </c>
      <c r="CD228" t="s">
        <v>90</v>
      </c>
      <c r="CE228" t="s">
        <v>90</v>
      </c>
      <c r="CF228" t="s">
        <v>90</v>
      </c>
    </row>
    <row r="229" spans="1:84">
      <c r="A229">
        <v>41033</v>
      </c>
      <c r="B229" t="s">
        <v>110</v>
      </c>
      <c r="C229" t="s">
        <v>111</v>
      </c>
      <c r="D229">
        <v>257844</v>
      </c>
      <c r="E229" t="s">
        <v>108</v>
      </c>
      <c r="F229" t="s">
        <v>112</v>
      </c>
      <c r="G229">
        <v>54702</v>
      </c>
      <c r="H229" t="s">
        <v>119</v>
      </c>
      <c r="I229" t="s">
        <v>26</v>
      </c>
      <c r="J229" t="s">
        <v>108</v>
      </c>
      <c r="K229">
        <v>13498784</v>
      </c>
      <c r="L229" t="s">
        <v>18</v>
      </c>
      <c r="M229">
        <v>71209</v>
      </c>
      <c r="N229">
        <v>2</v>
      </c>
      <c r="O229">
        <v>15</v>
      </c>
      <c r="P229">
        <v>15</v>
      </c>
      <c r="Q229">
        <v>1</v>
      </c>
      <c r="R229">
        <v>47.04</v>
      </c>
      <c r="S229">
        <v>-22.68</v>
      </c>
      <c r="T229">
        <v>0</v>
      </c>
      <c r="U229">
        <v>38.229999999999997</v>
      </c>
      <c r="V229">
        <v>3.23</v>
      </c>
      <c r="W229">
        <v>47.04</v>
      </c>
      <c r="X229">
        <v>-22.68</v>
      </c>
      <c r="Y229">
        <v>38.229999999999997</v>
      </c>
      <c r="Z229">
        <v>3.23</v>
      </c>
      <c r="AA229">
        <v>108.7835294117647</v>
      </c>
      <c r="AB229">
        <v>-31.491999999999997</v>
      </c>
      <c r="AC229">
        <v>104.384</v>
      </c>
      <c r="AD229">
        <v>3.8971090909090904</v>
      </c>
      <c r="AF229">
        <v>0</v>
      </c>
      <c r="AG229" t="s">
        <v>90</v>
      </c>
      <c r="AH229" t="s">
        <v>90</v>
      </c>
      <c r="AI229" t="s">
        <v>90</v>
      </c>
      <c r="AJ229" t="s">
        <v>90</v>
      </c>
      <c r="AK229" t="s">
        <v>90</v>
      </c>
      <c r="AL229" t="s">
        <v>90</v>
      </c>
      <c r="AM229" t="s">
        <v>90</v>
      </c>
      <c r="AN229" t="s">
        <v>90</v>
      </c>
      <c r="AO229" t="s">
        <v>90</v>
      </c>
      <c r="AP229" t="s">
        <v>90</v>
      </c>
      <c r="AQ229">
        <v>60</v>
      </c>
      <c r="AR229" t="s">
        <v>90</v>
      </c>
      <c r="AS229">
        <v>1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  <c r="BF229" t="s">
        <v>90</v>
      </c>
      <c r="BG229" t="s">
        <v>90</v>
      </c>
      <c r="BH229" t="s">
        <v>90</v>
      </c>
      <c r="BK229" t="s">
        <v>90</v>
      </c>
      <c r="BL229" t="s">
        <v>90</v>
      </c>
      <c r="BM229" t="s">
        <v>90</v>
      </c>
      <c r="BN229" t="s">
        <v>90</v>
      </c>
      <c r="BO229">
        <v>0</v>
      </c>
      <c r="BP229" t="s">
        <v>90</v>
      </c>
      <c r="BQ229" t="s">
        <v>90</v>
      </c>
      <c r="BR229">
        <v>0.78920634920634913</v>
      </c>
      <c r="BS229" t="s">
        <v>90</v>
      </c>
      <c r="BT229" t="s">
        <v>90</v>
      </c>
      <c r="BU229" t="s">
        <v>90</v>
      </c>
      <c r="BV229" t="s">
        <v>90</v>
      </c>
      <c r="BW229" t="s">
        <v>90</v>
      </c>
      <c r="BX229" t="s">
        <v>90</v>
      </c>
      <c r="BY229" t="s">
        <v>90</v>
      </c>
      <c r="BZ229" t="s">
        <v>90</v>
      </c>
      <c r="CA229" t="s">
        <v>90</v>
      </c>
      <c r="CB229" t="s">
        <v>90</v>
      </c>
      <c r="CC229" t="s">
        <v>90</v>
      </c>
      <c r="CD229" t="s">
        <v>90</v>
      </c>
      <c r="CE229" t="s">
        <v>90</v>
      </c>
      <c r="CF229" t="s">
        <v>90</v>
      </c>
    </row>
    <row r="230" spans="1:84">
      <c r="A230">
        <v>41033</v>
      </c>
      <c r="B230" t="s">
        <v>110</v>
      </c>
      <c r="C230" t="s">
        <v>111</v>
      </c>
      <c r="D230">
        <v>257844</v>
      </c>
      <c r="E230" t="s">
        <v>108</v>
      </c>
      <c r="F230" t="s">
        <v>112</v>
      </c>
      <c r="G230">
        <v>71209</v>
      </c>
      <c r="H230" t="s">
        <v>117</v>
      </c>
      <c r="I230" t="s">
        <v>17</v>
      </c>
      <c r="J230" t="s">
        <v>108</v>
      </c>
      <c r="K230">
        <v>13498790</v>
      </c>
      <c r="L230" t="s">
        <v>27</v>
      </c>
      <c r="N230">
        <v>2</v>
      </c>
      <c r="O230">
        <v>15</v>
      </c>
      <c r="P230">
        <v>10</v>
      </c>
      <c r="Q230">
        <v>1</v>
      </c>
      <c r="R230">
        <v>36.950000000000003</v>
      </c>
      <c r="S230">
        <v>-1.35</v>
      </c>
      <c r="T230">
        <v>0</v>
      </c>
      <c r="U230">
        <v>47.28</v>
      </c>
      <c r="V230">
        <v>-0.2</v>
      </c>
      <c r="W230">
        <v>36.950000000000003</v>
      </c>
      <c r="X230">
        <v>-1.35</v>
      </c>
      <c r="Y230">
        <v>47.28</v>
      </c>
      <c r="Z230">
        <v>-0.2</v>
      </c>
      <c r="AA230">
        <v>103.36</v>
      </c>
      <c r="AB230">
        <v>-0.88885714285714279</v>
      </c>
      <c r="AC230">
        <v>108.89647058823529</v>
      </c>
      <c r="AD230">
        <v>0.31371428571428517</v>
      </c>
      <c r="AF230">
        <v>1</v>
      </c>
      <c r="AG230">
        <v>6.6400000000000006</v>
      </c>
      <c r="AH230">
        <v>4.5488571428571429</v>
      </c>
      <c r="AI230">
        <v>0.88885714285714279</v>
      </c>
      <c r="AJ230">
        <v>2.7711428571428574</v>
      </c>
      <c r="AK230">
        <v>8.0487080519871306</v>
      </c>
      <c r="AL230">
        <v>6.6992288377400699</v>
      </c>
      <c r="AM230">
        <v>7.195056131448446</v>
      </c>
      <c r="AN230">
        <v>6.6992288377400699</v>
      </c>
      <c r="AO230">
        <v>2.7711428571428574</v>
      </c>
      <c r="AP230">
        <v>57.066596040831797</v>
      </c>
      <c r="AQ230">
        <v>60</v>
      </c>
      <c r="AR230" t="s">
        <v>90</v>
      </c>
      <c r="AS230">
        <v>0</v>
      </c>
      <c r="AV230" t="s">
        <v>90</v>
      </c>
      <c r="AW230" t="s">
        <v>90</v>
      </c>
      <c r="AX230" t="s">
        <v>90</v>
      </c>
      <c r="AY230" t="s">
        <v>83</v>
      </c>
      <c r="AZ230" t="s">
        <v>83</v>
      </c>
      <c r="BA230">
        <v>6.0783822759379804</v>
      </c>
      <c r="BB230" t="s">
        <v>90</v>
      </c>
      <c r="BC230" t="s">
        <v>90</v>
      </c>
      <c r="BD230" t="s">
        <v>90</v>
      </c>
      <c r="BE230" t="s">
        <v>90</v>
      </c>
      <c r="BF230" t="s">
        <v>90</v>
      </c>
      <c r="BG230">
        <v>1</v>
      </c>
      <c r="BH230" t="s">
        <v>90</v>
      </c>
      <c r="BK230">
        <v>2</v>
      </c>
      <c r="BL230">
        <v>18</v>
      </c>
      <c r="BM230">
        <v>15</v>
      </c>
      <c r="BN230">
        <v>0</v>
      </c>
      <c r="BO230">
        <v>0</v>
      </c>
      <c r="BP230">
        <v>20</v>
      </c>
      <c r="BQ230">
        <v>21</v>
      </c>
      <c r="BR230">
        <v>0.78920634920634913</v>
      </c>
      <c r="BS230">
        <v>0.6582681017612525</v>
      </c>
      <c r="BT230">
        <v>0.91827042660882141</v>
      </c>
      <c r="BU230">
        <v>1</v>
      </c>
      <c r="BV230" t="s">
        <v>90</v>
      </c>
      <c r="BW230">
        <v>1</v>
      </c>
      <c r="BX230">
        <v>1</v>
      </c>
      <c r="BY230">
        <v>0.99761755485893411</v>
      </c>
      <c r="BZ230">
        <v>0.90551024467873487</v>
      </c>
      <c r="CA230">
        <v>1.25</v>
      </c>
      <c r="CB230">
        <v>1</v>
      </c>
      <c r="CC230">
        <v>0.26767213482827329</v>
      </c>
      <c r="CD230">
        <v>0.15943850667837159</v>
      </c>
      <c r="CE230" t="s">
        <v>90</v>
      </c>
      <c r="CF230" t="s">
        <v>90</v>
      </c>
    </row>
    <row r="231" spans="1:84">
      <c r="A231">
        <v>41033</v>
      </c>
      <c r="B231" t="s">
        <v>110</v>
      </c>
      <c r="C231" t="s">
        <v>111</v>
      </c>
      <c r="D231">
        <v>257844</v>
      </c>
      <c r="E231" t="s">
        <v>108</v>
      </c>
      <c r="F231" t="s">
        <v>112</v>
      </c>
      <c r="G231">
        <v>54702</v>
      </c>
      <c r="H231" t="s">
        <v>119</v>
      </c>
      <c r="I231" t="s">
        <v>26</v>
      </c>
      <c r="J231" t="s">
        <v>108</v>
      </c>
      <c r="K231">
        <v>13498783</v>
      </c>
      <c r="L231" t="s">
        <v>21</v>
      </c>
      <c r="N231">
        <v>2</v>
      </c>
      <c r="O231">
        <v>15</v>
      </c>
      <c r="P231">
        <v>9</v>
      </c>
      <c r="Q231">
        <v>1</v>
      </c>
      <c r="R231">
        <v>46.8</v>
      </c>
      <c r="S231">
        <v>-23.43</v>
      </c>
      <c r="T231">
        <v>0</v>
      </c>
      <c r="U231">
        <v>37.44</v>
      </c>
      <c r="V231">
        <v>-1.35</v>
      </c>
      <c r="W231">
        <v>46.8</v>
      </c>
      <c r="X231">
        <v>-23.43</v>
      </c>
      <c r="Y231">
        <v>37.44</v>
      </c>
      <c r="Z231">
        <v>-1.35</v>
      </c>
      <c r="AA231">
        <v>108.67058823529412</v>
      </c>
      <c r="AB231">
        <v>-32.917000000000002</v>
      </c>
      <c r="AC231">
        <v>103.752</v>
      </c>
      <c r="AD231">
        <v>-0.88885714285714279</v>
      </c>
      <c r="AF231">
        <v>0</v>
      </c>
      <c r="AG231" t="s">
        <v>90</v>
      </c>
      <c r="AH231" t="s">
        <v>90</v>
      </c>
      <c r="AI231" t="s">
        <v>90</v>
      </c>
      <c r="AJ231" t="s">
        <v>90</v>
      </c>
      <c r="AK231" t="s">
        <v>90</v>
      </c>
      <c r="AL231" t="s">
        <v>90</v>
      </c>
      <c r="AM231" t="s">
        <v>90</v>
      </c>
      <c r="AN231" t="s">
        <v>90</v>
      </c>
      <c r="AO231" t="s">
        <v>90</v>
      </c>
      <c r="AP231" t="s">
        <v>90</v>
      </c>
      <c r="AQ231">
        <v>60</v>
      </c>
      <c r="AR231" t="s">
        <v>90</v>
      </c>
      <c r="AS231">
        <v>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  <c r="BF231" t="s">
        <v>90</v>
      </c>
      <c r="BG231" t="s">
        <v>90</v>
      </c>
      <c r="BH231" t="s">
        <v>90</v>
      </c>
      <c r="BK231" t="s">
        <v>90</v>
      </c>
      <c r="BL231" t="s">
        <v>90</v>
      </c>
      <c r="BM231" t="s">
        <v>90</v>
      </c>
      <c r="BN231" t="s">
        <v>90</v>
      </c>
      <c r="BO231">
        <v>0</v>
      </c>
      <c r="BP231" t="s">
        <v>90</v>
      </c>
      <c r="BQ231" t="s">
        <v>90</v>
      </c>
      <c r="BR231">
        <v>0.78920634920634913</v>
      </c>
      <c r="BS231" t="s">
        <v>90</v>
      </c>
      <c r="BT231" t="s">
        <v>90</v>
      </c>
      <c r="BU231" t="s">
        <v>90</v>
      </c>
      <c r="BV231" t="s">
        <v>90</v>
      </c>
      <c r="BW231" t="s">
        <v>90</v>
      </c>
      <c r="BX231" t="s">
        <v>90</v>
      </c>
      <c r="BY231" t="s">
        <v>90</v>
      </c>
      <c r="BZ231" t="s">
        <v>90</v>
      </c>
      <c r="CA231">
        <v>3</v>
      </c>
      <c r="CB231" t="s">
        <v>90</v>
      </c>
      <c r="CC231" t="s">
        <v>90</v>
      </c>
      <c r="CD231" t="s">
        <v>90</v>
      </c>
      <c r="CE231" t="s">
        <v>90</v>
      </c>
      <c r="CF231" t="s">
        <v>90</v>
      </c>
    </row>
    <row r="232" spans="1:84">
      <c r="A232">
        <v>41033</v>
      </c>
      <c r="B232" t="s">
        <v>110</v>
      </c>
      <c r="C232" t="s">
        <v>111</v>
      </c>
      <c r="D232">
        <v>257844</v>
      </c>
      <c r="E232" t="s">
        <v>108</v>
      </c>
      <c r="F232" t="s">
        <v>112</v>
      </c>
      <c r="G232">
        <v>71209</v>
      </c>
      <c r="H232" t="s">
        <v>117</v>
      </c>
      <c r="I232" t="s">
        <v>17</v>
      </c>
      <c r="J232" t="s">
        <v>108</v>
      </c>
      <c r="K232">
        <v>13498776</v>
      </c>
      <c r="L232" t="s">
        <v>24</v>
      </c>
      <c r="N232">
        <v>2</v>
      </c>
      <c r="O232">
        <v>14</v>
      </c>
      <c r="P232">
        <v>55</v>
      </c>
      <c r="Q232">
        <v>1</v>
      </c>
      <c r="R232">
        <v>43.68</v>
      </c>
      <c r="S232">
        <v>-10.57</v>
      </c>
      <c r="T232">
        <v>0</v>
      </c>
      <c r="U232">
        <v>44.88</v>
      </c>
      <c r="V232">
        <v>-1.73</v>
      </c>
      <c r="W232">
        <v>43.68</v>
      </c>
      <c r="X232">
        <v>-10.57</v>
      </c>
      <c r="Y232">
        <v>44.88</v>
      </c>
      <c r="Z232">
        <v>-1.73</v>
      </c>
      <c r="AA232">
        <v>107.20235294117647</v>
      </c>
      <c r="AB232">
        <v>-11.110379999999999</v>
      </c>
      <c r="AC232">
        <v>107.76705882352941</v>
      </c>
      <c r="AD232">
        <v>-1.2862285714285724</v>
      </c>
      <c r="AF232">
        <v>1</v>
      </c>
      <c r="AG232">
        <v>2.7976470588235287</v>
      </c>
      <c r="AH232">
        <v>14.770379999999999</v>
      </c>
      <c r="AI232">
        <v>11.110379999999999</v>
      </c>
      <c r="AJ232">
        <v>7.4503799999999991</v>
      </c>
      <c r="AK232">
        <v>15.032995523519054</v>
      </c>
      <c r="AL232">
        <v>11.457197423896647</v>
      </c>
      <c r="AM232">
        <v>7.9583284180878042</v>
      </c>
      <c r="AN232">
        <v>7.9583284180878042</v>
      </c>
      <c r="AO232">
        <v>7.4503799999999991</v>
      </c>
      <c r="AP232">
        <v>9.8560578760758091</v>
      </c>
      <c r="AQ232">
        <v>59</v>
      </c>
      <c r="AR232" t="s">
        <v>90</v>
      </c>
      <c r="AS232">
        <v>0</v>
      </c>
      <c r="AV232" t="s">
        <v>90</v>
      </c>
      <c r="AW232" t="s">
        <v>90</v>
      </c>
      <c r="AX232" t="s">
        <v>90</v>
      </c>
      <c r="AY232">
        <v>1</v>
      </c>
      <c r="AZ232" t="s">
        <v>88</v>
      </c>
      <c r="BA232">
        <v>5.4180711867430631</v>
      </c>
      <c r="BB232">
        <v>54702</v>
      </c>
      <c r="BC232">
        <v>93.085384615384612</v>
      </c>
      <c r="BD232">
        <v>-23.512</v>
      </c>
      <c r="BE232">
        <v>103.36</v>
      </c>
      <c r="BF232">
        <v>-4.4311199999999999</v>
      </c>
      <c r="BG232">
        <v>1</v>
      </c>
      <c r="BH232">
        <v>3.2437035840496384</v>
      </c>
      <c r="BK232">
        <v>1</v>
      </c>
      <c r="BL232">
        <v>17</v>
      </c>
      <c r="BM232">
        <v>50</v>
      </c>
      <c r="BN232">
        <v>0</v>
      </c>
      <c r="BO232">
        <v>0</v>
      </c>
      <c r="BP232">
        <v>19</v>
      </c>
      <c r="BQ232">
        <v>20</v>
      </c>
      <c r="BR232">
        <v>0.93628571428571428</v>
      </c>
      <c r="BS232">
        <v>1.2206122688179892</v>
      </c>
      <c r="BT232">
        <v>0.91827042660882141</v>
      </c>
      <c r="BU232">
        <v>1</v>
      </c>
      <c r="BV232" t="s">
        <v>90</v>
      </c>
      <c r="BW232">
        <v>1</v>
      </c>
      <c r="BX232">
        <v>1</v>
      </c>
      <c r="BY232">
        <v>0.99761755485893411</v>
      </c>
      <c r="BZ232">
        <v>0.92920646521433592</v>
      </c>
      <c r="CA232">
        <v>1</v>
      </c>
      <c r="CB232">
        <v>1.9736394557823127</v>
      </c>
      <c r="CC232">
        <v>3.1755232031336178E-2</v>
      </c>
      <c r="CD232">
        <v>5.1608652403301931E-2</v>
      </c>
      <c r="CE232">
        <v>10.274615384615387</v>
      </c>
      <c r="CF232">
        <v>19.080880000000001</v>
      </c>
    </row>
    <row r="233" spans="1:84">
      <c r="A233">
        <v>41033</v>
      </c>
      <c r="B233" t="s">
        <v>110</v>
      </c>
      <c r="C233" t="s">
        <v>111</v>
      </c>
      <c r="D233">
        <v>257844</v>
      </c>
      <c r="E233" t="s">
        <v>108</v>
      </c>
      <c r="F233" t="s">
        <v>112</v>
      </c>
      <c r="G233">
        <v>54702</v>
      </c>
      <c r="H233" t="s">
        <v>119</v>
      </c>
      <c r="I233" t="s">
        <v>26</v>
      </c>
      <c r="J233" t="s">
        <v>108</v>
      </c>
      <c r="K233">
        <v>13498774</v>
      </c>
      <c r="L233" t="s">
        <v>18</v>
      </c>
      <c r="M233">
        <v>71209</v>
      </c>
      <c r="N233">
        <v>2</v>
      </c>
      <c r="O233">
        <v>14</v>
      </c>
      <c r="P233">
        <v>54</v>
      </c>
      <c r="Q233">
        <v>1</v>
      </c>
      <c r="R233">
        <v>32.15</v>
      </c>
      <c r="S233">
        <v>-18.48</v>
      </c>
      <c r="T233">
        <v>0</v>
      </c>
      <c r="U233">
        <v>36.950000000000003</v>
      </c>
      <c r="V233">
        <v>-4.68</v>
      </c>
      <c r="W233">
        <v>32.15</v>
      </c>
      <c r="X233">
        <v>-18.48</v>
      </c>
      <c r="Y233">
        <v>36.950000000000003</v>
      </c>
      <c r="Z233">
        <v>-4.68</v>
      </c>
      <c r="AA233">
        <v>93.085384615384612</v>
      </c>
      <c r="AB233">
        <v>-23.512</v>
      </c>
      <c r="AC233">
        <v>103.36</v>
      </c>
      <c r="AD233">
        <v>-4.4311199999999999</v>
      </c>
      <c r="AF233">
        <v>0</v>
      </c>
      <c r="AG233" t="s">
        <v>90</v>
      </c>
      <c r="AH233" t="s">
        <v>90</v>
      </c>
      <c r="AI233" t="s">
        <v>90</v>
      </c>
      <c r="AJ233" t="s">
        <v>90</v>
      </c>
      <c r="AK233" t="s">
        <v>90</v>
      </c>
      <c r="AL233" t="s">
        <v>90</v>
      </c>
      <c r="AM233" t="s">
        <v>90</v>
      </c>
      <c r="AN233" t="s">
        <v>90</v>
      </c>
      <c r="AO233" t="s">
        <v>90</v>
      </c>
      <c r="AP233" t="s">
        <v>90</v>
      </c>
      <c r="AQ233">
        <v>59</v>
      </c>
      <c r="AR233" t="s">
        <v>90</v>
      </c>
      <c r="AS233">
        <v>1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  <c r="BF233" t="s">
        <v>90</v>
      </c>
      <c r="BG233" t="s">
        <v>90</v>
      </c>
      <c r="BH233" t="s">
        <v>90</v>
      </c>
      <c r="BK233" t="s">
        <v>90</v>
      </c>
      <c r="BL233" t="s">
        <v>90</v>
      </c>
      <c r="BM233" t="s">
        <v>90</v>
      </c>
      <c r="BN233" t="s">
        <v>90</v>
      </c>
      <c r="BO233">
        <v>0</v>
      </c>
      <c r="BP233" t="s">
        <v>90</v>
      </c>
      <c r="BQ233" t="s">
        <v>90</v>
      </c>
      <c r="BR233">
        <v>0.93628571428571428</v>
      </c>
      <c r="BS233" t="s">
        <v>90</v>
      </c>
      <c r="BT233" t="s">
        <v>90</v>
      </c>
      <c r="BU233" t="s">
        <v>90</v>
      </c>
      <c r="BV233" t="s">
        <v>90</v>
      </c>
      <c r="BW233" t="s">
        <v>90</v>
      </c>
      <c r="BX233" t="s">
        <v>90</v>
      </c>
      <c r="BY233" t="s">
        <v>90</v>
      </c>
      <c r="BZ233" t="s">
        <v>90</v>
      </c>
      <c r="CA233" t="s">
        <v>90</v>
      </c>
      <c r="CB233" t="s">
        <v>90</v>
      </c>
      <c r="CC233" t="s">
        <v>90</v>
      </c>
      <c r="CD233" t="s">
        <v>90</v>
      </c>
      <c r="CE233" t="s">
        <v>90</v>
      </c>
      <c r="CF233" t="s">
        <v>90</v>
      </c>
    </row>
    <row r="234" spans="1:84">
      <c r="A234">
        <v>41033</v>
      </c>
      <c r="B234" t="s">
        <v>110</v>
      </c>
      <c r="C234" t="s">
        <v>111</v>
      </c>
      <c r="D234">
        <v>257844</v>
      </c>
      <c r="E234" t="s">
        <v>108</v>
      </c>
      <c r="F234" t="s">
        <v>112</v>
      </c>
      <c r="G234">
        <v>54702</v>
      </c>
      <c r="H234" t="s">
        <v>119</v>
      </c>
      <c r="I234" t="s">
        <v>26</v>
      </c>
      <c r="J234" t="s">
        <v>108</v>
      </c>
      <c r="K234">
        <v>13498773</v>
      </c>
      <c r="L234" t="s">
        <v>20</v>
      </c>
      <c r="N234">
        <v>2</v>
      </c>
      <c r="O234">
        <v>14</v>
      </c>
      <c r="P234">
        <v>45</v>
      </c>
      <c r="Q234">
        <v>1</v>
      </c>
      <c r="R234">
        <v>14.88</v>
      </c>
      <c r="S234">
        <v>-23.24</v>
      </c>
      <c r="T234">
        <v>0</v>
      </c>
      <c r="U234">
        <v>3.84</v>
      </c>
      <c r="V234">
        <v>-16.52</v>
      </c>
      <c r="W234">
        <v>14.88</v>
      </c>
      <c r="X234">
        <v>-23.24</v>
      </c>
      <c r="Y234">
        <v>3.84</v>
      </c>
      <c r="Z234">
        <v>-16.52</v>
      </c>
      <c r="AA234">
        <v>72.627076923076928</v>
      </c>
      <c r="AB234">
        <v>-32.555999999999997</v>
      </c>
      <c r="AC234">
        <v>59.548923076923074</v>
      </c>
      <c r="AD234">
        <v>-19.788</v>
      </c>
      <c r="AF234">
        <v>0</v>
      </c>
      <c r="AG234" t="s">
        <v>90</v>
      </c>
      <c r="AH234" t="s">
        <v>90</v>
      </c>
      <c r="AI234" t="s">
        <v>90</v>
      </c>
      <c r="AJ234" t="s">
        <v>90</v>
      </c>
      <c r="AK234" t="s">
        <v>90</v>
      </c>
      <c r="AL234" t="s">
        <v>90</v>
      </c>
      <c r="AM234" t="s">
        <v>90</v>
      </c>
      <c r="AN234" t="s">
        <v>90</v>
      </c>
      <c r="AO234" t="s">
        <v>90</v>
      </c>
      <c r="AP234" t="s">
        <v>90</v>
      </c>
      <c r="AQ234">
        <v>59</v>
      </c>
      <c r="AR234" t="s">
        <v>90</v>
      </c>
      <c r="AS234">
        <v>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  <c r="BF234" t="s">
        <v>90</v>
      </c>
      <c r="BG234" t="s">
        <v>90</v>
      </c>
      <c r="BH234" t="s">
        <v>90</v>
      </c>
      <c r="BK234" t="s">
        <v>90</v>
      </c>
      <c r="BL234" t="s">
        <v>90</v>
      </c>
      <c r="BM234" t="s">
        <v>90</v>
      </c>
      <c r="BN234" t="s">
        <v>90</v>
      </c>
      <c r="BO234">
        <v>0</v>
      </c>
      <c r="BP234" t="s">
        <v>90</v>
      </c>
      <c r="BQ234" t="s">
        <v>90</v>
      </c>
      <c r="BR234">
        <v>0.93628571428571428</v>
      </c>
      <c r="BS234" t="s">
        <v>90</v>
      </c>
      <c r="BT234" t="s">
        <v>90</v>
      </c>
      <c r="BU234" t="s">
        <v>90</v>
      </c>
      <c r="BV234" t="s">
        <v>90</v>
      </c>
      <c r="BW234" t="s">
        <v>90</v>
      </c>
      <c r="BX234" t="s">
        <v>90</v>
      </c>
      <c r="BY234" t="s">
        <v>90</v>
      </c>
      <c r="BZ234" t="s">
        <v>90</v>
      </c>
      <c r="CA234" t="s">
        <v>90</v>
      </c>
      <c r="CB234" t="s">
        <v>90</v>
      </c>
      <c r="CC234" t="s">
        <v>90</v>
      </c>
      <c r="CD234" t="s">
        <v>90</v>
      </c>
      <c r="CE234" t="s">
        <v>90</v>
      </c>
      <c r="CF234" t="s">
        <v>90</v>
      </c>
    </row>
    <row r="235" spans="1:84">
      <c r="A235">
        <v>41033</v>
      </c>
      <c r="B235" t="s">
        <v>110</v>
      </c>
      <c r="C235" t="s">
        <v>111</v>
      </c>
      <c r="D235">
        <v>257844</v>
      </c>
      <c r="E235" t="s">
        <v>108</v>
      </c>
      <c r="F235" t="s">
        <v>112</v>
      </c>
      <c r="G235">
        <v>3436</v>
      </c>
      <c r="H235" t="s">
        <v>114</v>
      </c>
      <c r="I235" t="s">
        <v>17</v>
      </c>
      <c r="J235" t="s">
        <v>108</v>
      </c>
      <c r="K235">
        <v>13498772</v>
      </c>
      <c r="L235" t="s">
        <v>18</v>
      </c>
      <c r="M235">
        <v>54702</v>
      </c>
      <c r="N235">
        <v>2</v>
      </c>
      <c r="O235">
        <v>14</v>
      </c>
      <c r="P235">
        <v>44</v>
      </c>
      <c r="Q235">
        <v>1</v>
      </c>
      <c r="R235">
        <v>8.15</v>
      </c>
      <c r="S235">
        <v>-16.32</v>
      </c>
      <c r="T235">
        <v>0</v>
      </c>
      <c r="U235">
        <v>20.64</v>
      </c>
      <c r="V235">
        <v>-19.68</v>
      </c>
      <c r="W235">
        <v>8.15</v>
      </c>
      <c r="X235">
        <v>-16.32</v>
      </c>
      <c r="Y235">
        <v>20.64</v>
      </c>
      <c r="Z235">
        <v>-19.68</v>
      </c>
      <c r="AA235">
        <v>64.654615384615383</v>
      </c>
      <c r="AB235">
        <v>-19.408000000000001</v>
      </c>
      <c r="AC235">
        <v>79.450461538461539</v>
      </c>
      <c r="AD235">
        <v>-25.792000000000002</v>
      </c>
      <c r="AF235">
        <v>0</v>
      </c>
      <c r="AG235" t="s">
        <v>90</v>
      </c>
      <c r="AH235" t="s">
        <v>90</v>
      </c>
      <c r="AI235" t="s">
        <v>90</v>
      </c>
      <c r="AJ235" t="s">
        <v>90</v>
      </c>
      <c r="AK235" t="s">
        <v>90</v>
      </c>
      <c r="AL235" t="s">
        <v>90</v>
      </c>
      <c r="AM235" t="s">
        <v>90</v>
      </c>
      <c r="AN235" t="s">
        <v>90</v>
      </c>
      <c r="AO235" t="s">
        <v>90</v>
      </c>
      <c r="AP235" t="s">
        <v>90</v>
      </c>
      <c r="AQ235">
        <v>59</v>
      </c>
      <c r="AR235" t="s">
        <v>90</v>
      </c>
      <c r="AS235">
        <v>1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  <c r="BF235" t="s">
        <v>90</v>
      </c>
      <c r="BG235" t="s">
        <v>90</v>
      </c>
      <c r="BH235" t="s">
        <v>90</v>
      </c>
      <c r="BK235" t="s">
        <v>90</v>
      </c>
      <c r="BL235" t="s">
        <v>90</v>
      </c>
      <c r="BM235" t="s">
        <v>90</v>
      </c>
      <c r="BN235" t="s">
        <v>90</v>
      </c>
      <c r="BO235">
        <v>0</v>
      </c>
      <c r="BP235" t="s">
        <v>90</v>
      </c>
      <c r="BQ235" t="s">
        <v>90</v>
      </c>
      <c r="BR235">
        <v>0.93628571428571428</v>
      </c>
      <c r="BS235" t="s">
        <v>90</v>
      </c>
      <c r="BT235" t="s">
        <v>90</v>
      </c>
      <c r="BU235" t="s">
        <v>90</v>
      </c>
      <c r="BV235" t="s">
        <v>90</v>
      </c>
      <c r="BW235" t="s">
        <v>90</v>
      </c>
      <c r="BX235" t="s">
        <v>90</v>
      </c>
      <c r="BY235" t="s">
        <v>90</v>
      </c>
      <c r="BZ235" t="s">
        <v>90</v>
      </c>
      <c r="CA235" t="s">
        <v>90</v>
      </c>
      <c r="CB235" t="s">
        <v>90</v>
      </c>
      <c r="CC235" t="s">
        <v>90</v>
      </c>
      <c r="CD235" t="s">
        <v>90</v>
      </c>
      <c r="CE235" t="s">
        <v>90</v>
      </c>
      <c r="CF235" t="s">
        <v>90</v>
      </c>
    </row>
    <row r="236" spans="1:84">
      <c r="A236">
        <v>41033</v>
      </c>
      <c r="B236" t="s">
        <v>110</v>
      </c>
      <c r="C236" t="s">
        <v>111</v>
      </c>
      <c r="D236">
        <v>257844</v>
      </c>
      <c r="E236" t="s">
        <v>108</v>
      </c>
      <c r="F236" t="s">
        <v>112</v>
      </c>
      <c r="G236">
        <v>72148</v>
      </c>
      <c r="H236" t="s">
        <v>130</v>
      </c>
      <c r="I236" t="s">
        <v>97</v>
      </c>
      <c r="J236" t="s">
        <v>112</v>
      </c>
      <c r="K236">
        <v>13498765</v>
      </c>
      <c r="L236" t="s">
        <v>19</v>
      </c>
      <c r="N236">
        <v>2</v>
      </c>
      <c r="O236">
        <v>14</v>
      </c>
      <c r="P236">
        <v>31</v>
      </c>
      <c r="Q236">
        <v>1</v>
      </c>
      <c r="R236">
        <v>10.07</v>
      </c>
      <c r="S236">
        <v>-16.079999999999998</v>
      </c>
      <c r="T236">
        <v>0</v>
      </c>
      <c r="W236">
        <v>-10.07</v>
      </c>
      <c r="X236">
        <v>16.079999999999998</v>
      </c>
      <c r="Y236">
        <v>0</v>
      </c>
      <c r="Z236">
        <v>0</v>
      </c>
      <c r="AA236">
        <v>43.07092307692308</v>
      </c>
      <c r="AB236">
        <v>18.951999999999998</v>
      </c>
      <c r="AC236">
        <v>55</v>
      </c>
      <c r="AD236">
        <v>0.52285714285714269</v>
      </c>
      <c r="AF236">
        <v>0</v>
      </c>
      <c r="AG236" t="s">
        <v>90</v>
      </c>
      <c r="AH236" t="s">
        <v>90</v>
      </c>
      <c r="AI236" t="s">
        <v>90</v>
      </c>
      <c r="AJ236" t="s">
        <v>90</v>
      </c>
      <c r="AK236" t="s">
        <v>90</v>
      </c>
      <c r="AL236" t="s">
        <v>90</v>
      </c>
      <c r="AM236" t="s">
        <v>90</v>
      </c>
      <c r="AN236" t="s">
        <v>90</v>
      </c>
      <c r="AO236" t="s">
        <v>90</v>
      </c>
      <c r="AP236" t="s">
        <v>90</v>
      </c>
      <c r="AQ236">
        <v>59</v>
      </c>
      <c r="AR236" t="s">
        <v>90</v>
      </c>
      <c r="AS236">
        <v>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  <c r="BF236" t="s">
        <v>90</v>
      </c>
      <c r="BG236" t="s">
        <v>90</v>
      </c>
      <c r="BH236" t="s">
        <v>90</v>
      </c>
      <c r="BK236" t="s">
        <v>90</v>
      </c>
      <c r="BL236" t="s">
        <v>90</v>
      </c>
      <c r="BM236" t="s">
        <v>90</v>
      </c>
      <c r="BN236" t="s">
        <v>90</v>
      </c>
      <c r="BO236">
        <v>0</v>
      </c>
      <c r="BP236" t="s">
        <v>90</v>
      </c>
      <c r="BQ236" t="s">
        <v>90</v>
      </c>
      <c r="BR236">
        <v>0.93628571428571428</v>
      </c>
      <c r="BS236" t="s">
        <v>90</v>
      </c>
      <c r="BT236" t="s">
        <v>90</v>
      </c>
      <c r="BU236" t="s">
        <v>90</v>
      </c>
      <c r="BV236" t="s">
        <v>90</v>
      </c>
      <c r="BW236" t="s">
        <v>90</v>
      </c>
      <c r="BX236" t="s">
        <v>90</v>
      </c>
      <c r="BY236" t="s">
        <v>90</v>
      </c>
      <c r="BZ236" t="s">
        <v>90</v>
      </c>
      <c r="CA236" t="s">
        <v>90</v>
      </c>
      <c r="CB236" t="s">
        <v>90</v>
      </c>
      <c r="CC236" t="s">
        <v>90</v>
      </c>
      <c r="CD236" t="s">
        <v>90</v>
      </c>
      <c r="CE236" t="s">
        <v>90</v>
      </c>
      <c r="CF236" t="s">
        <v>90</v>
      </c>
    </row>
    <row r="237" spans="1:84">
      <c r="A237">
        <v>41033</v>
      </c>
      <c r="B237" t="s">
        <v>110</v>
      </c>
      <c r="C237" t="s">
        <v>111</v>
      </c>
      <c r="D237">
        <v>257844</v>
      </c>
      <c r="E237" t="s">
        <v>108</v>
      </c>
      <c r="F237" t="s">
        <v>112</v>
      </c>
      <c r="G237">
        <v>63477</v>
      </c>
      <c r="H237" t="s">
        <v>128</v>
      </c>
      <c r="I237" t="s">
        <v>17</v>
      </c>
      <c r="J237" t="s">
        <v>108</v>
      </c>
      <c r="K237">
        <v>13498764</v>
      </c>
      <c r="L237" t="s">
        <v>18</v>
      </c>
      <c r="M237">
        <v>54702</v>
      </c>
      <c r="N237">
        <v>2</v>
      </c>
      <c r="O237">
        <v>14</v>
      </c>
      <c r="P237">
        <v>28</v>
      </c>
      <c r="Q237">
        <v>1</v>
      </c>
      <c r="R237">
        <v>-12.32</v>
      </c>
      <c r="S237">
        <v>-5.29</v>
      </c>
      <c r="T237">
        <v>0</v>
      </c>
      <c r="U237">
        <v>2.71</v>
      </c>
      <c r="V237">
        <v>-13.57</v>
      </c>
      <c r="W237">
        <v>-12.32</v>
      </c>
      <c r="X237">
        <v>-5.29</v>
      </c>
      <c r="Y237">
        <v>2.71</v>
      </c>
      <c r="Z237">
        <v>-13.57</v>
      </c>
      <c r="AA237">
        <v>40.405538461538455</v>
      </c>
      <c r="AB237">
        <v>-5.1228600000000002</v>
      </c>
      <c r="AC237">
        <v>58.210307692307694</v>
      </c>
      <c r="AD237">
        <v>-14.51238</v>
      </c>
      <c r="AF237">
        <v>0</v>
      </c>
      <c r="AG237" t="s">
        <v>90</v>
      </c>
      <c r="AH237" t="s">
        <v>90</v>
      </c>
      <c r="AI237" t="s">
        <v>90</v>
      </c>
      <c r="AJ237" t="s">
        <v>90</v>
      </c>
      <c r="AK237" t="s">
        <v>90</v>
      </c>
      <c r="AL237" t="s">
        <v>90</v>
      </c>
      <c r="AM237" t="s">
        <v>90</v>
      </c>
      <c r="AN237" t="s">
        <v>90</v>
      </c>
      <c r="AO237" t="s">
        <v>90</v>
      </c>
      <c r="AP237" t="s">
        <v>90</v>
      </c>
      <c r="AQ237">
        <v>59</v>
      </c>
      <c r="AR237" t="s">
        <v>90</v>
      </c>
      <c r="AS237">
        <v>2</v>
      </c>
      <c r="AV237">
        <v>31.641076923076923</v>
      </c>
      <c r="AW237">
        <v>2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  <c r="BF237" t="s">
        <v>90</v>
      </c>
      <c r="BG237" t="s">
        <v>90</v>
      </c>
      <c r="BH237" t="s">
        <v>90</v>
      </c>
      <c r="BK237" t="s">
        <v>90</v>
      </c>
      <c r="BL237" t="s">
        <v>90</v>
      </c>
      <c r="BM237" t="s">
        <v>90</v>
      </c>
      <c r="BN237" t="s">
        <v>90</v>
      </c>
      <c r="BO237">
        <v>0</v>
      </c>
      <c r="BP237" t="s">
        <v>90</v>
      </c>
      <c r="BQ237" t="s">
        <v>90</v>
      </c>
      <c r="BR237">
        <v>0.93628571428571428</v>
      </c>
      <c r="BS237" t="s">
        <v>90</v>
      </c>
      <c r="BT237" t="s">
        <v>90</v>
      </c>
      <c r="BU237" t="s">
        <v>90</v>
      </c>
      <c r="BV237" t="s">
        <v>90</v>
      </c>
      <c r="BW237" t="s">
        <v>90</v>
      </c>
      <c r="BX237" t="s">
        <v>90</v>
      </c>
      <c r="BY237" t="s">
        <v>90</v>
      </c>
      <c r="BZ237" t="s">
        <v>90</v>
      </c>
      <c r="CA237" t="s">
        <v>90</v>
      </c>
      <c r="CB237" t="s">
        <v>90</v>
      </c>
      <c r="CC237" t="s">
        <v>90</v>
      </c>
      <c r="CD237" t="s">
        <v>90</v>
      </c>
      <c r="CE237" t="s">
        <v>90</v>
      </c>
      <c r="CF237" t="s">
        <v>90</v>
      </c>
    </row>
    <row r="238" spans="1:84">
      <c r="A238">
        <v>41033</v>
      </c>
      <c r="B238" t="s">
        <v>110</v>
      </c>
      <c r="C238" t="s">
        <v>111</v>
      </c>
      <c r="D238">
        <v>257844</v>
      </c>
      <c r="E238" t="s">
        <v>108</v>
      </c>
      <c r="F238" t="s">
        <v>112</v>
      </c>
      <c r="G238">
        <v>1118</v>
      </c>
      <c r="H238" t="s">
        <v>120</v>
      </c>
      <c r="I238" t="s">
        <v>17</v>
      </c>
      <c r="J238" t="s">
        <v>108</v>
      </c>
      <c r="K238">
        <v>13498762</v>
      </c>
      <c r="L238" t="s">
        <v>18</v>
      </c>
      <c r="M238">
        <v>63477</v>
      </c>
      <c r="N238">
        <v>2</v>
      </c>
      <c r="O238">
        <v>14</v>
      </c>
      <c r="P238">
        <v>26</v>
      </c>
      <c r="Q238">
        <v>1</v>
      </c>
      <c r="R238">
        <v>-24</v>
      </c>
      <c r="S238">
        <v>-8.0399999999999991</v>
      </c>
      <c r="T238">
        <v>0</v>
      </c>
      <c r="U238">
        <v>-16.32</v>
      </c>
      <c r="V238">
        <v>-5.04</v>
      </c>
      <c r="W238">
        <v>-24</v>
      </c>
      <c r="X238">
        <v>-8.0399999999999991</v>
      </c>
      <c r="Y238">
        <v>-16.32</v>
      </c>
      <c r="Z238">
        <v>-5.04</v>
      </c>
      <c r="AA238">
        <v>26.569230769230771</v>
      </c>
      <c r="AB238">
        <v>-8.2413599999999985</v>
      </c>
      <c r="AC238">
        <v>35.66707692307692</v>
      </c>
      <c r="AD238">
        <v>-4.8393600000000001</v>
      </c>
      <c r="AF238">
        <v>0</v>
      </c>
      <c r="AG238" t="s">
        <v>90</v>
      </c>
      <c r="AH238" t="s">
        <v>90</v>
      </c>
      <c r="AI238" t="s">
        <v>90</v>
      </c>
      <c r="AJ238" t="s">
        <v>90</v>
      </c>
      <c r="AK238" t="s">
        <v>90</v>
      </c>
      <c r="AL238" t="s">
        <v>90</v>
      </c>
      <c r="AM238" t="s">
        <v>90</v>
      </c>
      <c r="AN238" t="s">
        <v>90</v>
      </c>
      <c r="AO238" t="s">
        <v>90</v>
      </c>
      <c r="AP238" t="s">
        <v>90</v>
      </c>
      <c r="AQ238">
        <v>59</v>
      </c>
      <c r="AR238" t="s">
        <v>90</v>
      </c>
      <c r="AS238">
        <v>1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  <c r="BF238" t="s">
        <v>90</v>
      </c>
      <c r="BG238" t="s">
        <v>90</v>
      </c>
      <c r="BH238" t="s">
        <v>90</v>
      </c>
      <c r="BK238" t="s">
        <v>90</v>
      </c>
      <c r="BL238" t="s">
        <v>90</v>
      </c>
      <c r="BM238" t="s">
        <v>90</v>
      </c>
      <c r="BN238" t="s">
        <v>90</v>
      </c>
      <c r="BO238">
        <v>0</v>
      </c>
      <c r="BP238" t="s">
        <v>90</v>
      </c>
      <c r="BQ238" t="s">
        <v>90</v>
      </c>
      <c r="BR238">
        <v>0.93628571428571428</v>
      </c>
      <c r="BS238" t="s">
        <v>90</v>
      </c>
      <c r="BT238" t="s">
        <v>90</v>
      </c>
      <c r="BU238" t="s">
        <v>90</v>
      </c>
      <c r="BV238" t="s">
        <v>90</v>
      </c>
      <c r="BW238" t="s">
        <v>90</v>
      </c>
      <c r="BX238" t="s">
        <v>90</v>
      </c>
      <c r="BY238" t="s">
        <v>90</v>
      </c>
      <c r="BZ238" t="s">
        <v>90</v>
      </c>
      <c r="CA238" t="s">
        <v>90</v>
      </c>
      <c r="CB238" t="s">
        <v>90</v>
      </c>
      <c r="CC238" t="s">
        <v>90</v>
      </c>
      <c r="CD238" t="s">
        <v>90</v>
      </c>
      <c r="CE238" t="s">
        <v>90</v>
      </c>
      <c r="CF238" t="s">
        <v>90</v>
      </c>
    </row>
    <row r="239" spans="1:84">
      <c r="A239">
        <v>41033</v>
      </c>
      <c r="B239" t="s">
        <v>110</v>
      </c>
      <c r="C239" t="s">
        <v>111</v>
      </c>
      <c r="D239">
        <v>257844</v>
      </c>
      <c r="E239" t="s">
        <v>108</v>
      </c>
      <c r="F239" t="s">
        <v>112</v>
      </c>
      <c r="G239">
        <v>1118</v>
      </c>
      <c r="H239" t="s">
        <v>120</v>
      </c>
      <c r="I239" t="s">
        <v>17</v>
      </c>
      <c r="J239" t="s">
        <v>108</v>
      </c>
      <c r="K239">
        <v>13498761</v>
      </c>
      <c r="L239" t="s">
        <v>19</v>
      </c>
      <c r="N239">
        <v>2</v>
      </c>
      <c r="O239">
        <v>14</v>
      </c>
      <c r="P239">
        <v>24</v>
      </c>
      <c r="Q239">
        <v>1</v>
      </c>
      <c r="R239">
        <v>-26.24</v>
      </c>
      <c r="S239">
        <v>-7.56</v>
      </c>
      <c r="T239">
        <v>0</v>
      </c>
      <c r="W239">
        <v>-26.24</v>
      </c>
      <c r="X239">
        <v>-7.56</v>
      </c>
      <c r="Y239">
        <v>0</v>
      </c>
      <c r="Z239">
        <v>0</v>
      </c>
      <c r="AA239">
        <v>23.915692307692311</v>
      </c>
      <c r="AB239">
        <v>-7.6970399999999994</v>
      </c>
      <c r="AC239">
        <v>55</v>
      </c>
      <c r="AD239">
        <v>0.52285714285714269</v>
      </c>
      <c r="AF239">
        <v>0</v>
      </c>
      <c r="AG239" t="s">
        <v>90</v>
      </c>
      <c r="AH239" t="s">
        <v>90</v>
      </c>
      <c r="AI239" t="s">
        <v>90</v>
      </c>
      <c r="AJ239" t="s">
        <v>90</v>
      </c>
      <c r="AK239" t="s">
        <v>90</v>
      </c>
      <c r="AL239" t="s">
        <v>90</v>
      </c>
      <c r="AM239" t="s">
        <v>90</v>
      </c>
      <c r="AN239" t="s">
        <v>90</v>
      </c>
      <c r="AO239" t="s">
        <v>90</v>
      </c>
      <c r="AP239" t="s">
        <v>90</v>
      </c>
      <c r="AQ239">
        <v>59</v>
      </c>
      <c r="AR239" t="s">
        <v>90</v>
      </c>
      <c r="AS239">
        <v>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  <c r="BF239" t="s">
        <v>90</v>
      </c>
      <c r="BG239" t="s">
        <v>90</v>
      </c>
      <c r="BH239" t="s">
        <v>90</v>
      </c>
      <c r="BK239" t="s">
        <v>90</v>
      </c>
      <c r="BL239" t="s">
        <v>90</v>
      </c>
      <c r="BM239" t="s">
        <v>90</v>
      </c>
      <c r="BN239" t="s">
        <v>90</v>
      </c>
      <c r="BO239">
        <v>0</v>
      </c>
      <c r="BP239" t="s">
        <v>90</v>
      </c>
      <c r="BQ239" t="s">
        <v>90</v>
      </c>
      <c r="BR239">
        <v>0.93628571428571428</v>
      </c>
      <c r="BS239" t="s">
        <v>90</v>
      </c>
      <c r="BT239" t="s">
        <v>90</v>
      </c>
      <c r="BU239" t="s">
        <v>90</v>
      </c>
      <c r="BV239" t="s">
        <v>90</v>
      </c>
      <c r="BW239" t="s">
        <v>90</v>
      </c>
      <c r="BX239" t="s">
        <v>90</v>
      </c>
      <c r="BY239" t="s">
        <v>90</v>
      </c>
      <c r="BZ239" t="s">
        <v>90</v>
      </c>
      <c r="CA239" t="s">
        <v>90</v>
      </c>
      <c r="CB239" t="s">
        <v>90</v>
      </c>
      <c r="CC239" t="s">
        <v>90</v>
      </c>
      <c r="CD239" t="s">
        <v>90</v>
      </c>
      <c r="CE239" t="s">
        <v>90</v>
      </c>
      <c r="CF239" t="s">
        <v>90</v>
      </c>
    </row>
    <row r="240" spans="1:84">
      <c r="A240">
        <v>41033</v>
      </c>
      <c r="B240" t="s">
        <v>110</v>
      </c>
      <c r="C240" t="s">
        <v>111</v>
      </c>
      <c r="D240">
        <v>257844</v>
      </c>
      <c r="E240" t="s">
        <v>108</v>
      </c>
      <c r="F240" t="s">
        <v>112</v>
      </c>
      <c r="G240">
        <v>69267</v>
      </c>
      <c r="H240" t="s">
        <v>134</v>
      </c>
      <c r="I240" t="s">
        <v>97</v>
      </c>
      <c r="J240" t="s">
        <v>112</v>
      </c>
      <c r="K240">
        <v>13498760</v>
      </c>
      <c r="L240" t="s">
        <v>18</v>
      </c>
      <c r="M240">
        <v>95755</v>
      </c>
      <c r="N240">
        <v>2</v>
      </c>
      <c r="O240">
        <v>14</v>
      </c>
      <c r="P240">
        <v>19</v>
      </c>
      <c r="Q240">
        <v>1</v>
      </c>
      <c r="R240">
        <v>-6.72</v>
      </c>
      <c r="S240">
        <v>2.16</v>
      </c>
      <c r="T240">
        <v>0</v>
      </c>
      <c r="U240">
        <v>-27.2</v>
      </c>
      <c r="V240">
        <v>-15</v>
      </c>
      <c r="W240">
        <v>6.72</v>
      </c>
      <c r="X240">
        <v>-2.16</v>
      </c>
      <c r="Y240">
        <v>27.2</v>
      </c>
      <c r="Z240">
        <v>15</v>
      </c>
      <c r="AA240">
        <v>62.96061538461538</v>
      </c>
      <c r="AB240">
        <v>-1.7358857142857147</v>
      </c>
      <c r="AC240">
        <v>87.221538461538458</v>
      </c>
      <c r="AD240">
        <v>16.900000000000002</v>
      </c>
      <c r="AF240">
        <v>0</v>
      </c>
      <c r="AG240" t="s">
        <v>90</v>
      </c>
      <c r="AH240" t="s">
        <v>90</v>
      </c>
      <c r="AI240" t="s">
        <v>90</v>
      </c>
      <c r="AJ240" t="s">
        <v>90</v>
      </c>
      <c r="AK240" t="s">
        <v>90</v>
      </c>
      <c r="AL240" t="s">
        <v>90</v>
      </c>
      <c r="AM240" t="s">
        <v>90</v>
      </c>
      <c r="AN240" t="s">
        <v>90</v>
      </c>
      <c r="AO240" t="s">
        <v>90</v>
      </c>
      <c r="AP240" t="s">
        <v>90</v>
      </c>
      <c r="AQ240">
        <v>59</v>
      </c>
      <c r="AR240" t="s">
        <v>90</v>
      </c>
      <c r="AS240">
        <v>2</v>
      </c>
      <c r="AV240">
        <v>22.176000000000002</v>
      </c>
      <c r="AW240">
        <v>4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  <c r="BF240" t="s">
        <v>90</v>
      </c>
      <c r="BG240" t="s">
        <v>90</v>
      </c>
      <c r="BH240" t="s">
        <v>90</v>
      </c>
      <c r="BK240" t="s">
        <v>90</v>
      </c>
      <c r="BL240" t="s">
        <v>90</v>
      </c>
      <c r="BM240" t="s">
        <v>90</v>
      </c>
      <c r="BN240" t="s">
        <v>90</v>
      </c>
      <c r="BO240">
        <v>0</v>
      </c>
      <c r="BP240" t="s">
        <v>90</v>
      </c>
      <c r="BQ240" t="s">
        <v>90</v>
      </c>
      <c r="BR240">
        <v>0.93628571428571428</v>
      </c>
      <c r="BS240" t="s">
        <v>90</v>
      </c>
      <c r="BT240" t="s">
        <v>90</v>
      </c>
      <c r="BU240" t="s">
        <v>90</v>
      </c>
      <c r="BV240" t="s">
        <v>90</v>
      </c>
      <c r="BW240" t="s">
        <v>90</v>
      </c>
      <c r="BX240" t="s">
        <v>90</v>
      </c>
      <c r="BY240" t="s">
        <v>90</v>
      </c>
      <c r="BZ240" t="s">
        <v>90</v>
      </c>
      <c r="CA240" t="s">
        <v>90</v>
      </c>
      <c r="CB240" t="s">
        <v>90</v>
      </c>
      <c r="CC240" t="s">
        <v>90</v>
      </c>
      <c r="CD240" t="s">
        <v>90</v>
      </c>
      <c r="CE240" t="s">
        <v>90</v>
      </c>
      <c r="CF240" t="s">
        <v>90</v>
      </c>
    </row>
    <row r="241" spans="1:84">
      <c r="A241">
        <v>41033</v>
      </c>
      <c r="B241" t="s">
        <v>110</v>
      </c>
      <c r="C241" t="s">
        <v>111</v>
      </c>
      <c r="D241">
        <v>257844</v>
      </c>
      <c r="E241" t="s">
        <v>108</v>
      </c>
      <c r="F241" t="s">
        <v>112</v>
      </c>
      <c r="G241">
        <v>106022</v>
      </c>
      <c r="H241" t="s">
        <v>133</v>
      </c>
      <c r="I241" t="s">
        <v>97</v>
      </c>
      <c r="J241" t="s">
        <v>112</v>
      </c>
      <c r="K241">
        <v>13498759</v>
      </c>
      <c r="L241" t="s">
        <v>18</v>
      </c>
      <c r="M241">
        <v>69267</v>
      </c>
      <c r="N241">
        <v>2</v>
      </c>
      <c r="O241">
        <v>14</v>
      </c>
      <c r="P241">
        <v>15</v>
      </c>
      <c r="Q241">
        <v>1</v>
      </c>
      <c r="R241">
        <v>-8.48</v>
      </c>
      <c r="S241">
        <v>19.32</v>
      </c>
      <c r="T241">
        <v>0</v>
      </c>
      <c r="U241">
        <v>-6.25</v>
      </c>
      <c r="V241">
        <v>4.32</v>
      </c>
      <c r="W241">
        <v>8.48</v>
      </c>
      <c r="X241">
        <v>-19.32</v>
      </c>
      <c r="Y241">
        <v>6.25</v>
      </c>
      <c r="Z241">
        <v>-4.32</v>
      </c>
      <c r="AA241">
        <v>65.045538461538456</v>
      </c>
      <c r="AB241">
        <v>-25.108000000000001</v>
      </c>
      <c r="AC241">
        <v>62.403846153846153</v>
      </c>
      <c r="AD241">
        <v>-4.0228800000000007</v>
      </c>
      <c r="AF241">
        <v>0</v>
      </c>
      <c r="AG241" t="s">
        <v>90</v>
      </c>
      <c r="AH241" t="s">
        <v>90</v>
      </c>
      <c r="AI241" t="s">
        <v>90</v>
      </c>
      <c r="AJ241" t="s">
        <v>90</v>
      </c>
      <c r="AK241" t="s">
        <v>90</v>
      </c>
      <c r="AL241" t="s">
        <v>90</v>
      </c>
      <c r="AM241" t="s">
        <v>90</v>
      </c>
      <c r="AN241" t="s">
        <v>90</v>
      </c>
      <c r="AO241" t="s">
        <v>90</v>
      </c>
      <c r="AP241" t="s">
        <v>90</v>
      </c>
      <c r="AQ241">
        <v>59</v>
      </c>
      <c r="AR241" t="s">
        <v>90</v>
      </c>
      <c r="AS241">
        <v>1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  <c r="BF241" t="s">
        <v>90</v>
      </c>
      <c r="BG241" t="s">
        <v>90</v>
      </c>
      <c r="BH241" t="s">
        <v>90</v>
      </c>
      <c r="BK241" t="s">
        <v>90</v>
      </c>
      <c r="BL241" t="s">
        <v>90</v>
      </c>
      <c r="BM241" t="s">
        <v>90</v>
      </c>
      <c r="BN241" t="s">
        <v>90</v>
      </c>
      <c r="BO241">
        <v>0</v>
      </c>
      <c r="BP241" t="s">
        <v>90</v>
      </c>
      <c r="BQ241" t="s">
        <v>90</v>
      </c>
      <c r="BR241">
        <v>0.93628571428571428</v>
      </c>
      <c r="BS241" t="s">
        <v>90</v>
      </c>
      <c r="BT241" t="s">
        <v>90</v>
      </c>
      <c r="BU241" t="s">
        <v>90</v>
      </c>
      <c r="BV241" t="s">
        <v>90</v>
      </c>
      <c r="BW241" t="s">
        <v>90</v>
      </c>
      <c r="BX241" t="s">
        <v>90</v>
      </c>
      <c r="BY241" t="s">
        <v>90</v>
      </c>
      <c r="BZ241" t="s">
        <v>90</v>
      </c>
      <c r="CA241" t="s">
        <v>90</v>
      </c>
      <c r="CB241" t="s">
        <v>90</v>
      </c>
      <c r="CC241" t="s">
        <v>90</v>
      </c>
      <c r="CD241" t="s">
        <v>90</v>
      </c>
      <c r="CE241" t="s">
        <v>90</v>
      </c>
      <c r="CF241" t="s">
        <v>90</v>
      </c>
    </row>
    <row r="242" spans="1:84">
      <c r="A242">
        <v>41033</v>
      </c>
      <c r="B242" t="s">
        <v>110</v>
      </c>
      <c r="C242" t="s">
        <v>111</v>
      </c>
      <c r="D242">
        <v>257844</v>
      </c>
      <c r="E242" t="s">
        <v>108</v>
      </c>
      <c r="F242" t="s">
        <v>112</v>
      </c>
      <c r="G242">
        <v>3066</v>
      </c>
      <c r="H242" t="s">
        <v>116</v>
      </c>
      <c r="I242" t="s">
        <v>17</v>
      </c>
      <c r="J242" t="s">
        <v>108</v>
      </c>
      <c r="K242">
        <v>13498757</v>
      </c>
      <c r="L242" t="s">
        <v>99</v>
      </c>
      <c r="M242">
        <v>63477</v>
      </c>
      <c r="N242">
        <v>2</v>
      </c>
      <c r="O242">
        <v>14</v>
      </c>
      <c r="P242">
        <v>13</v>
      </c>
      <c r="Q242">
        <v>1</v>
      </c>
      <c r="R242">
        <v>-19.04</v>
      </c>
      <c r="S242">
        <v>7.32</v>
      </c>
      <c r="T242">
        <v>0</v>
      </c>
      <c r="U242">
        <v>-9.2899999999999991</v>
      </c>
      <c r="V242">
        <v>19.920000000000002</v>
      </c>
      <c r="W242">
        <v>-19.04</v>
      </c>
      <c r="X242">
        <v>7.32</v>
      </c>
      <c r="Y242">
        <v>-9.2899999999999991</v>
      </c>
      <c r="Z242">
        <v>19.920000000000002</v>
      </c>
      <c r="AA242">
        <v>32.444923076923075</v>
      </c>
      <c r="AB242">
        <v>8.1135272727272714</v>
      </c>
      <c r="AC242">
        <v>43.994923076923072</v>
      </c>
      <c r="AD242">
        <v>26.248000000000005</v>
      </c>
      <c r="AF242">
        <v>0</v>
      </c>
      <c r="AG242" t="s">
        <v>90</v>
      </c>
      <c r="AH242" t="s">
        <v>90</v>
      </c>
      <c r="AI242" t="s">
        <v>90</v>
      </c>
      <c r="AJ242" t="s">
        <v>90</v>
      </c>
      <c r="AK242" t="s">
        <v>90</v>
      </c>
      <c r="AL242" t="s">
        <v>90</v>
      </c>
      <c r="AM242" t="s">
        <v>90</v>
      </c>
      <c r="AN242" t="s">
        <v>90</v>
      </c>
      <c r="AO242" t="s">
        <v>90</v>
      </c>
      <c r="AP242" t="s">
        <v>90</v>
      </c>
      <c r="AQ242">
        <v>59</v>
      </c>
      <c r="AR242" t="s">
        <v>90</v>
      </c>
      <c r="AS242">
        <v>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  <c r="BF242" t="s">
        <v>90</v>
      </c>
      <c r="BG242" t="s">
        <v>90</v>
      </c>
      <c r="BH242" t="s">
        <v>90</v>
      </c>
      <c r="BK242" t="s">
        <v>90</v>
      </c>
      <c r="BL242" t="s">
        <v>90</v>
      </c>
      <c r="BM242" t="s">
        <v>90</v>
      </c>
      <c r="BN242" t="s">
        <v>90</v>
      </c>
      <c r="BO242">
        <v>0</v>
      </c>
      <c r="BP242" t="s">
        <v>90</v>
      </c>
      <c r="BQ242" t="s">
        <v>90</v>
      </c>
      <c r="BR242">
        <v>0.93628571428571428</v>
      </c>
      <c r="BS242" t="s">
        <v>90</v>
      </c>
      <c r="BT242" t="s">
        <v>90</v>
      </c>
      <c r="BU242" t="s">
        <v>90</v>
      </c>
      <c r="BV242" t="s">
        <v>90</v>
      </c>
      <c r="BW242" t="s">
        <v>90</v>
      </c>
      <c r="BX242" t="s">
        <v>90</v>
      </c>
      <c r="BY242" t="s">
        <v>90</v>
      </c>
      <c r="BZ242" t="s">
        <v>90</v>
      </c>
      <c r="CA242" t="s">
        <v>90</v>
      </c>
      <c r="CB242" t="s">
        <v>90</v>
      </c>
      <c r="CC242" t="s">
        <v>90</v>
      </c>
      <c r="CD242" t="s">
        <v>90</v>
      </c>
      <c r="CE242" t="s">
        <v>90</v>
      </c>
      <c r="CF242" t="s">
        <v>90</v>
      </c>
    </row>
    <row r="243" spans="1:84">
      <c r="A243">
        <v>41033</v>
      </c>
      <c r="B243" t="s">
        <v>110</v>
      </c>
      <c r="C243" t="s">
        <v>111</v>
      </c>
      <c r="D243">
        <v>257844</v>
      </c>
      <c r="E243" t="s">
        <v>108</v>
      </c>
      <c r="F243" t="s">
        <v>112</v>
      </c>
      <c r="G243">
        <v>69267</v>
      </c>
      <c r="H243" t="s">
        <v>134</v>
      </c>
      <c r="I243" t="s">
        <v>97</v>
      </c>
      <c r="J243" t="s">
        <v>112</v>
      </c>
      <c r="K243">
        <v>13498750</v>
      </c>
      <c r="L243" t="s">
        <v>99</v>
      </c>
      <c r="M243">
        <v>128746</v>
      </c>
      <c r="N243">
        <v>2</v>
      </c>
      <c r="O243">
        <v>14</v>
      </c>
      <c r="P243">
        <v>8</v>
      </c>
      <c r="Q243">
        <v>1</v>
      </c>
      <c r="R243">
        <v>15.52</v>
      </c>
      <c r="S243">
        <v>-2.88</v>
      </c>
      <c r="T243">
        <v>0</v>
      </c>
      <c r="U243">
        <v>-8.64</v>
      </c>
      <c r="V243">
        <v>9.7200000000000006</v>
      </c>
      <c r="W243">
        <v>-15.52</v>
      </c>
      <c r="X243">
        <v>2.88</v>
      </c>
      <c r="Y243">
        <v>8.64</v>
      </c>
      <c r="Z243">
        <v>-9.7200000000000006</v>
      </c>
      <c r="AA243">
        <v>36.614769230769227</v>
      </c>
      <c r="AB243">
        <v>3.5345142857142857</v>
      </c>
      <c r="AC243">
        <v>65.235076923076917</v>
      </c>
      <c r="AD243">
        <v>-10.14648</v>
      </c>
      <c r="AF243">
        <v>0</v>
      </c>
      <c r="AG243" t="s">
        <v>90</v>
      </c>
      <c r="AH243" t="s">
        <v>90</v>
      </c>
      <c r="AI243" t="s">
        <v>90</v>
      </c>
      <c r="AJ243" t="s">
        <v>90</v>
      </c>
      <c r="AK243" t="s">
        <v>90</v>
      </c>
      <c r="AL243" t="s">
        <v>90</v>
      </c>
      <c r="AM243" t="s">
        <v>90</v>
      </c>
      <c r="AN243" t="s">
        <v>90</v>
      </c>
      <c r="AO243" t="s">
        <v>90</v>
      </c>
      <c r="AP243" t="s">
        <v>90</v>
      </c>
      <c r="AQ243">
        <v>59</v>
      </c>
      <c r="AR243" t="s">
        <v>90</v>
      </c>
      <c r="AS243">
        <v>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  <c r="BF243" t="s">
        <v>90</v>
      </c>
      <c r="BG243" t="s">
        <v>90</v>
      </c>
      <c r="BH243" t="s">
        <v>90</v>
      </c>
      <c r="BK243" t="s">
        <v>90</v>
      </c>
      <c r="BL243" t="s">
        <v>90</v>
      </c>
      <c r="BM243" t="s">
        <v>90</v>
      </c>
      <c r="BN243" t="s">
        <v>90</v>
      </c>
      <c r="BO243">
        <v>0</v>
      </c>
      <c r="BP243" t="s">
        <v>90</v>
      </c>
      <c r="BQ243" t="s">
        <v>90</v>
      </c>
      <c r="BR243">
        <v>0.93628571428571428</v>
      </c>
      <c r="BS243" t="s">
        <v>90</v>
      </c>
      <c r="BT243" t="s">
        <v>90</v>
      </c>
      <c r="BU243" t="s">
        <v>90</v>
      </c>
      <c r="BV243" t="s">
        <v>90</v>
      </c>
      <c r="BW243" t="s">
        <v>90</v>
      </c>
      <c r="BX243" t="s">
        <v>90</v>
      </c>
      <c r="BY243" t="s">
        <v>90</v>
      </c>
      <c r="BZ243" t="s">
        <v>90</v>
      </c>
      <c r="CA243">
        <v>3</v>
      </c>
      <c r="CB243" t="s">
        <v>90</v>
      </c>
      <c r="CC243" t="s">
        <v>90</v>
      </c>
      <c r="CD243" t="s">
        <v>90</v>
      </c>
      <c r="CE243" t="s">
        <v>90</v>
      </c>
      <c r="CF243" t="s">
        <v>90</v>
      </c>
    </row>
    <row r="244" spans="1:84">
      <c r="A244">
        <v>41033</v>
      </c>
      <c r="B244" t="s">
        <v>110</v>
      </c>
      <c r="C244" t="s">
        <v>111</v>
      </c>
      <c r="D244">
        <v>257844</v>
      </c>
      <c r="E244" t="s">
        <v>108</v>
      </c>
      <c r="F244" t="s">
        <v>112</v>
      </c>
      <c r="G244">
        <v>63477</v>
      </c>
      <c r="H244" t="s">
        <v>128</v>
      </c>
      <c r="I244" t="s">
        <v>17</v>
      </c>
      <c r="J244" t="s">
        <v>108</v>
      </c>
      <c r="K244">
        <v>13498754</v>
      </c>
      <c r="L244" t="s">
        <v>24</v>
      </c>
      <c r="N244">
        <v>2</v>
      </c>
      <c r="O244">
        <v>14</v>
      </c>
      <c r="P244">
        <v>5</v>
      </c>
      <c r="Q244">
        <v>1</v>
      </c>
      <c r="R244">
        <v>36.479999999999997</v>
      </c>
      <c r="S244">
        <v>-4.6100000000000003</v>
      </c>
      <c r="T244">
        <v>0</v>
      </c>
      <c r="U244">
        <v>38.4</v>
      </c>
      <c r="V244">
        <v>-3.84</v>
      </c>
      <c r="W244">
        <v>36.479999999999997</v>
      </c>
      <c r="X244">
        <v>-4.6100000000000003</v>
      </c>
      <c r="Y244">
        <v>38.4</v>
      </c>
      <c r="Z244">
        <v>-3.84</v>
      </c>
      <c r="AA244">
        <v>102.98399999999999</v>
      </c>
      <c r="AB244">
        <v>-4.3517400000000004</v>
      </c>
      <c r="AC244">
        <v>104.52</v>
      </c>
      <c r="AD244">
        <v>-3.4926857142857148</v>
      </c>
      <c r="AF244">
        <v>1</v>
      </c>
      <c r="AG244">
        <v>7.0160000000000053</v>
      </c>
      <c r="AH244">
        <v>8.0117399999999996</v>
      </c>
      <c r="AI244">
        <v>4.3517400000000004</v>
      </c>
      <c r="AJ244">
        <v>0.69173999999999936</v>
      </c>
      <c r="AK244">
        <v>10.649518009168306</v>
      </c>
      <c r="AL244">
        <v>8.2560218645301617</v>
      </c>
      <c r="AM244">
        <v>7.050018455834004</v>
      </c>
      <c r="AN244">
        <v>7.050018455834004</v>
      </c>
      <c r="AO244">
        <v>0.69174000000000024</v>
      </c>
      <c r="AP244">
        <v>43.160026233711889</v>
      </c>
      <c r="AQ244">
        <v>59</v>
      </c>
      <c r="AR244" t="s">
        <v>90</v>
      </c>
      <c r="AS244">
        <v>0</v>
      </c>
      <c r="AV244" t="s">
        <v>90</v>
      </c>
      <c r="AW244" t="s">
        <v>90</v>
      </c>
      <c r="AX244" t="s">
        <v>90</v>
      </c>
      <c r="AY244" t="s">
        <v>118</v>
      </c>
      <c r="AZ244" t="s">
        <v>88</v>
      </c>
      <c r="BA244">
        <v>3.6160107944991084</v>
      </c>
      <c r="BB244" t="s">
        <v>90</v>
      </c>
      <c r="BC244" t="s">
        <v>90</v>
      </c>
      <c r="BD244" t="s">
        <v>90</v>
      </c>
      <c r="BE244" t="s">
        <v>90</v>
      </c>
      <c r="BF244" t="s">
        <v>90</v>
      </c>
      <c r="BG244" t="s">
        <v>90</v>
      </c>
      <c r="BH244" t="s">
        <v>90</v>
      </c>
      <c r="BK244">
        <v>2</v>
      </c>
      <c r="BL244">
        <v>17</v>
      </c>
      <c r="BM244">
        <v>82</v>
      </c>
      <c r="BN244">
        <v>0</v>
      </c>
      <c r="BO244">
        <v>0</v>
      </c>
      <c r="BP244">
        <v>18</v>
      </c>
      <c r="BQ244">
        <v>19</v>
      </c>
      <c r="BR244">
        <v>0.93628571428571428</v>
      </c>
      <c r="BS244">
        <v>1.2206122688179892</v>
      </c>
      <c r="BT244">
        <v>0.91827042660882141</v>
      </c>
      <c r="BU244">
        <v>1</v>
      </c>
      <c r="BV244" t="s">
        <v>90</v>
      </c>
      <c r="BW244">
        <v>1</v>
      </c>
      <c r="BX244">
        <v>1</v>
      </c>
      <c r="BY244">
        <v>1.19724844024956</v>
      </c>
      <c r="BZ244">
        <v>0.90551024467873487</v>
      </c>
      <c r="CA244">
        <v>1</v>
      </c>
      <c r="CB244">
        <v>1.9736394557823127</v>
      </c>
      <c r="CC244">
        <v>0.26557453081823157</v>
      </c>
      <c r="CD244">
        <v>0.48661495565458091</v>
      </c>
      <c r="CE244" t="s">
        <v>90</v>
      </c>
      <c r="CF244" t="s">
        <v>90</v>
      </c>
    </row>
    <row r="245" spans="1:84">
      <c r="A245">
        <v>41033</v>
      </c>
      <c r="B245" t="s">
        <v>110</v>
      </c>
      <c r="C245" t="s">
        <v>111</v>
      </c>
      <c r="D245">
        <v>257844</v>
      </c>
      <c r="E245" t="s">
        <v>108</v>
      </c>
      <c r="F245" t="s">
        <v>112</v>
      </c>
      <c r="G245">
        <v>72148</v>
      </c>
      <c r="H245" t="s">
        <v>130</v>
      </c>
      <c r="I245" t="s">
        <v>97</v>
      </c>
      <c r="J245" t="s">
        <v>112</v>
      </c>
      <c r="K245">
        <v>13498746</v>
      </c>
      <c r="L245" t="s">
        <v>18</v>
      </c>
      <c r="M245">
        <v>69267</v>
      </c>
      <c r="N245">
        <v>2</v>
      </c>
      <c r="O245">
        <v>14</v>
      </c>
      <c r="P245">
        <v>4</v>
      </c>
      <c r="Q245">
        <v>1</v>
      </c>
      <c r="R245">
        <v>28.64</v>
      </c>
      <c r="S245">
        <v>-1.93</v>
      </c>
      <c r="T245">
        <v>0</v>
      </c>
      <c r="U245">
        <v>17.920000000000002</v>
      </c>
      <c r="V245">
        <v>-2.29</v>
      </c>
      <c r="W245">
        <v>-28.64</v>
      </c>
      <c r="X245">
        <v>1.93</v>
      </c>
      <c r="Y245">
        <v>-17.920000000000002</v>
      </c>
      <c r="Z245">
        <v>2.29</v>
      </c>
      <c r="AA245">
        <v>21.072615384615375</v>
      </c>
      <c r="AB245">
        <v>2.5410857142857139</v>
      </c>
      <c r="AC245">
        <v>33.771692307692305</v>
      </c>
      <c r="AD245">
        <v>2.9175428571428572</v>
      </c>
      <c r="AF245">
        <v>0</v>
      </c>
      <c r="AG245" t="s">
        <v>90</v>
      </c>
      <c r="AH245" t="s">
        <v>90</v>
      </c>
      <c r="AI245" t="s">
        <v>90</v>
      </c>
      <c r="AJ245" t="s">
        <v>90</v>
      </c>
      <c r="AK245" t="s">
        <v>90</v>
      </c>
      <c r="AL245" t="s">
        <v>90</v>
      </c>
      <c r="AM245" t="s">
        <v>90</v>
      </c>
      <c r="AN245" t="s">
        <v>90</v>
      </c>
      <c r="AO245" t="s">
        <v>90</v>
      </c>
      <c r="AP245" t="s">
        <v>90</v>
      </c>
      <c r="AQ245">
        <v>59</v>
      </c>
      <c r="AR245" t="s">
        <v>90</v>
      </c>
      <c r="AS245">
        <v>1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  <c r="BF245" t="s">
        <v>90</v>
      </c>
      <c r="BG245" t="s">
        <v>90</v>
      </c>
      <c r="BH245" t="s">
        <v>90</v>
      </c>
      <c r="BK245" t="s">
        <v>90</v>
      </c>
      <c r="BL245" t="s">
        <v>90</v>
      </c>
      <c r="BM245" t="s">
        <v>90</v>
      </c>
      <c r="BN245" t="s">
        <v>90</v>
      </c>
      <c r="BO245">
        <v>0</v>
      </c>
      <c r="BP245" t="s">
        <v>90</v>
      </c>
      <c r="BQ245" t="s">
        <v>90</v>
      </c>
      <c r="BR245">
        <v>0.93628571428571428</v>
      </c>
      <c r="BS245" t="s">
        <v>90</v>
      </c>
      <c r="BT245" t="s">
        <v>90</v>
      </c>
      <c r="BU245" t="s">
        <v>90</v>
      </c>
      <c r="BV245" t="s">
        <v>90</v>
      </c>
      <c r="BW245" t="s">
        <v>90</v>
      </c>
      <c r="BX245" t="s">
        <v>90</v>
      </c>
      <c r="BY245" t="s">
        <v>90</v>
      </c>
      <c r="BZ245" t="s">
        <v>90</v>
      </c>
      <c r="CA245" t="s">
        <v>90</v>
      </c>
      <c r="CB245" t="s">
        <v>90</v>
      </c>
      <c r="CC245" t="s">
        <v>90</v>
      </c>
      <c r="CD245" t="s">
        <v>90</v>
      </c>
      <c r="CE245" t="s">
        <v>90</v>
      </c>
      <c r="CF245" t="s">
        <v>90</v>
      </c>
    </row>
    <row r="246" spans="1:84">
      <c r="A246">
        <v>41033</v>
      </c>
      <c r="B246" t="s">
        <v>110</v>
      </c>
      <c r="C246" t="s">
        <v>111</v>
      </c>
      <c r="D246">
        <v>257844</v>
      </c>
      <c r="E246" t="s">
        <v>108</v>
      </c>
      <c r="F246" t="s">
        <v>112</v>
      </c>
      <c r="G246">
        <v>8903</v>
      </c>
      <c r="H246" t="s">
        <v>113</v>
      </c>
      <c r="I246" t="s">
        <v>17</v>
      </c>
      <c r="J246" t="s">
        <v>108</v>
      </c>
      <c r="K246">
        <v>13498738</v>
      </c>
      <c r="L246" t="s">
        <v>18</v>
      </c>
      <c r="M246">
        <v>63477</v>
      </c>
      <c r="N246">
        <v>2</v>
      </c>
      <c r="O246">
        <v>13</v>
      </c>
      <c r="P246">
        <v>59</v>
      </c>
      <c r="Q246">
        <v>1</v>
      </c>
      <c r="R246">
        <v>39.840000000000003</v>
      </c>
      <c r="S246">
        <v>13.92</v>
      </c>
      <c r="T246">
        <v>0</v>
      </c>
      <c r="U246">
        <v>38.4</v>
      </c>
      <c r="V246">
        <v>-5.16</v>
      </c>
      <c r="W246">
        <v>39.840000000000003</v>
      </c>
      <c r="X246">
        <v>13.92</v>
      </c>
      <c r="Y246">
        <v>38.4</v>
      </c>
      <c r="Z246">
        <v>-5.16</v>
      </c>
      <c r="AA246">
        <v>105.39529411764705</v>
      </c>
      <c r="AB246">
        <v>14.917527272727273</v>
      </c>
      <c r="AC246">
        <v>104.52</v>
      </c>
      <c r="AD246">
        <v>-4.9754399999999999</v>
      </c>
      <c r="AF246">
        <v>0</v>
      </c>
      <c r="AG246" t="s">
        <v>90</v>
      </c>
      <c r="AH246" t="s">
        <v>90</v>
      </c>
      <c r="AI246" t="s">
        <v>90</v>
      </c>
      <c r="AJ246" t="s">
        <v>90</v>
      </c>
      <c r="AK246" t="s">
        <v>90</v>
      </c>
      <c r="AL246" t="s">
        <v>90</v>
      </c>
      <c r="AM246" t="s">
        <v>90</v>
      </c>
      <c r="AN246" t="s">
        <v>90</v>
      </c>
      <c r="AO246" t="s">
        <v>90</v>
      </c>
      <c r="AP246" t="s">
        <v>90</v>
      </c>
      <c r="AQ246">
        <v>58</v>
      </c>
      <c r="AR246" t="s">
        <v>90</v>
      </c>
      <c r="AS246">
        <v>3</v>
      </c>
      <c r="AV246">
        <v>11.991384615384604</v>
      </c>
      <c r="AW246">
        <v>10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  <c r="BF246" t="s">
        <v>90</v>
      </c>
      <c r="BG246" t="s">
        <v>90</v>
      </c>
      <c r="BH246" t="s">
        <v>90</v>
      </c>
      <c r="BK246" t="s">
        <v>90</v>
      </c>
      <c r="BL246" t="s">
        <v>90</v>
      </c>
      <c r="BM246" t="s">
        <v>90</v>
      </c>
      <c r="BN246" t="s">
        <v>90</v>
      </c>
      <c r="BO246">
        <v>0</v>
      </c>
      <c r="BP246" t="s">
        <v>90</v>
      </c>
      <c r="BQ246" t="s">
        <v>90</v>
      </c>
      <c r="BR246">
        <v>0.93628571428571428</v>
      </c>
      <c r="BS246" t="s">
        <v>90</v>
      </c>
      <c r="BT246" t="s">
        <v>90</v>
      </c>
      <c r="BU246" t="s">
        <v>90</v>
      </c>
      <c r="BV246" t="s">
        <v>90</v>
      </c>
      <c r="BW246" t="s">
        <v>90</v>
      </c>
      <c r="BX246" t="s">
        <v>90</v>
      </c>
      <c r="BY246" t="s">
        <v>90</v>
      </c>
      <c r="BZ246" t="s">
        <v>90</v>
      </c>
      <c r="CA246" t="s">
        <v>90</v>
      </c>
      <c r="CB246" t="s">
        <v>90</v>
      </c>
      <c r="CC246" t="s">
        <v>90</v>
      </c>
      <c r="CD246" t="s">
        <v>90</v>
      </c>
      <c r="CE246" t="s">
        <v>90</v>
      </c>
      <c r="CF246" t="s">
        <v>90</v>
      </c>
    </row>
    <row r="247" spans="1:84">
      <c r="A247">
        <v>41033</v>
      </c>
      <c r="B247" t="s">
        <v>110</v>
      </c>
      <c r="C247" t="s">
        <v>111</v>
      </c>
      <c r="D247">
        <v>257844</v>
      </c>
      <c r="E247" t="s">
        <v>108</v>
      </c>
      <c r="F247" t="s">
        <v>112</v>
      </c>
      <c r="G247">
        <v>1118</v>
      </c>
      <c r="H247" t="s">
        <v>120</v>
      </c>
      <c r="I247" t="s">
        <v>17</v>
      </c>
      <c r="J247" t="s">
        <v>108</v>
      </c>
      <c r="K247">
        <v>13498735</v>
      </c>
      <c r="L247" t="s">
        <v>18</v>
      </c>
      <c r="M247">
        <v>8903</v>
      </c>
      <c r="N247">
        <v>2</v>
      </c>
      <c r="O247">
        <v>13</v>
      </c>
      <c r="P247">
        <v>54</v>
      </c>
      <c r="Q247">
        <v>1</v>
      </c>
      <c r="R247">
        <v>17.59</v>
      </c>
      <c r="S247">
        <v>-3</v>
      </c>
      <c r="T247">
        <v>0</v>
      </c>
      <c r="U247">
        <v>36</v>
      </c>
      <c r="V247">
        <v>14.28</v>
      </c>
      <c r="W247">
        <v>17.59</v>
      </c>
      <c r="X247">
        <v>-3</v>
      </c>
      <c r="Y247">
        <v>36</v>
      </c>
      <c r="Z247">
        <v>14.28</v>
      </c>
      <c r="AA247">
        <v>75.837384615384622</v>
      </c>
      <c r="AB247">
        <v>-2.6142857142857148</v>
      </c>
      <c r="AC247">
        <v>102.6</v>
      </c>
      <c r="AD247">
        <v>15.532</v>
      </c>
      <c r="AF247">
        <v>0</v>
      </c>
      <c r="AG247" t="s">
        <v>90</v>
      </c>
      <c r="AH247" t="s">
        <v>90</v>
      </c>
      <c r="AI247" t="s">
        <v>90</v>
      </c>
      <c r="AJ247" t="s">
        <v>90</v>
      </c>
      <c r="AK247" t="s">
        <v>90</v>
      </c>
      <c r="AL247" t="s">
        <v>90</v>
      </c>
      <c r="AM247" t="s">
        <v>90</v>
      </c>
      <c r="AN247" t="s">
        <v>90</v>
      </c>
      <c r="AO247" t="s">
        <v>90</v>
      </c>
      <c r="AP247" t="s">
        <v>90</v>
      </c>
      <c r="AQ247">
        <v>58</v>
      </c>
      <c r="AR247" t="s">
        <v>90</v>
      </c>
      <c r="AS247">
        <v>2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  <c r="BF247" t="s">
        <v>90</v>
      </c>
      <c r="BG247" t="s">
        <v>90</v>
      </c>
      <c r="BH247" t="s">
        <v>90</v>
      </c>
      <c r="BK247" t="s">
        <v>90</v>
      </c>
      <c r="BL247" t="s">
        <v>90</v>
      </c>
      <c r="BM247" t="s">
        <v>90</v>
      </c>
      <c r="BN247" t="s">
        <v>90</v>
      </c>
      <c r="BO247">
        <v>0</v>
      </c>
      <c r="BP247" t="s">
        <v>90</v>
      </c>
      <c r="BQ247" t="s">
        <v>90</v>
      </c>
      <c r="BR247">
        <v>0.93628571428571428</v>
      </c>
      <c r="BS247" t="s">
        <v>90</v>
      </c>
      <c r="BT247" t="s">
        <v>90</v>
      </c>
      <c r="BU247" t="s">
        <v>90</v>
      </c>
      <c r="BV247" t="s">
        <v>90</v>
      </c>
      <c r="BW247" t="s">
        <v>90</v>
      </c>
      <c r="BX247" t="s">
        <v>90</v>
      </c>
      <c r="BY247" t="s">
        <v>90</v>
      </c>
      <c r="BZ247" t="s">
        <v>90</v>
      </c>
      <c r="CA247" t="s">
        <v>90</v>
      </c>
      <c r="CB247" t="s">
        <v>90</v>
      </c>
      <c r="CC247" t="s">
        <v>90</v>
      </c>
      <c r="CD247" t="s">
        <v>90</v>
      </c>
      <c r="CE247" t="s">
        <v>90</v>
      </c>
      <c r="CF247" t="s">
        <v>90</v>
      </c>
    </row>
    <row r="248" spans="1:84">
      <c r="A248">
        <v>41033</v>
      </c>
      <c r="B248" t="s">
        <v>110</v>
      </c>
      <c r="C248" t="s">
        <v>111</v>
      </c>
      <c r="D248">
        <v>257844</v>
      </c>
      <c r="E248" t="s">
        <v>108</v>
      </c>
      <c r="F248" t="s">
        <v>112</v>
      </c>
      <c r="G248">
        <v>25962</v>
      </c>
      <c r="H248" t="s">
        <v>125</v>
      </c>
      <c r="I248" t="s">
        <v>26</v>
      </c>
      <c r="J248" t="s">
        <v>108</v>
      </c>
      <c r="K248">
        <v>13498733</v>
      </c>
      <c r="L248" t="s">
        <v>18</v>
      </c>
      <c r="M248">
        <v>1118</v>
      </c>
      <c r="N248">
        <v>2</v>
      </c>
      <c r="O248">
        <v>13</v>
      </c>
      <c r="P248">
        <v>49</v>
      </c>
      <c r="Q248">
        <v>1</v>
      </c>
      <c r="R248">
        <v>31.68</v>
      </c>
      <c r="S248">
        <v>0.23</v>
      </c>
      <c r="T248">
        <v>0</v>
      </c>
      <c r="U248">
        <v>21.28</v>
      </c>
      <c r="V248">
        <v>-3.72</v>
      </c>
      <c r="W248">
        <v>31.68</v>
      </c>
      <c r="X248">
        <v>0.23</v>
      </c>
      <c r="Y248">
        <v>21.28</v>
      </c>
      <c r="Z248">
        <v>-3.72</v>
      </c>
      <c r="AA248">
        <v>92.528615384615392</v>
      </c>
      <c r="AB248">
        <v>0.76337142857142837</v>
      </c>
      <c r="AC248">
        <v>80.208615384615385</v>
      </c>
      <c r="AD248">
        <v>-3.3672000000000013</v>
      </c>
      <c r="AF248">
        <v>0</v>
      </c>
      <c r="AG248" t="s">
        <v>90</v>
      </c>
      <c r="AH248" t="s">
        <v>90</v>
      </c>
      <c r="AI248" t="s">
        <v>90</v>
      </c>
      <c r="AJ248" t="s">
        <v>90</v>
      </c>
      <c r="AK248" t="s">
        <v>90</v>
      </c>
      <c r="AL248" t="s">
        <v>90</v>
      </c>
      <c r="AM248" t="s">
        <v>90</v>
      </c>
      <c r="AN248" t="s">
        <v>90</v>
      </c>
      <c r="AO248" t="s">
        <v>90</v>
      </c>
      <c r="AP248" t="s">
        <v>90</v>
      </c>
      <c r="AQ248">
        <v>58</v>
      </c>
      <c r="AR248" t="s">
        <v>90</v>
      </c>
      <c r="AS248">
        <v>1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  <c r="BF248" t="s">
        <v>90</v>
      </c>
      <c r="BG248" t="s">
        <v>90</v>
      </c>
      <c r="BH248" t="s">
        <v>90</v>
      </c>
      <c r="BK248" t="s">
        <v>90</v>
      </c>
      <c r="BL248" t="s">
        <v>90</v>
      </c>
      <c r="BM248" t="s">
        <v>90</v>
      </c>
      <c r="BN248" t="s">
        <v>90</v>
      </c>
      <c r="BO248">
        <v>0</v>
      </c>
      <c r="BP248" t="s">
        <v>90</v>
      </c>
      <c r="BQ248" t="s">
        <v>90</v>
      </c>
      <c r="BR248">
        <v>0.93628571428571428</v>
      </c>
      <c r="BS248" t="s">
        <v>90</v>
      </c>
      <c r="BT248" t="s">
        <v>90</v>
      </c>
      <c r="BU248" t="s">
        <v>90</v>
      </c>
      <c r="BV248" t="s">
        <v>90</v>
      </c>
      <c r="BW248" t="s">
        <v>90</v>
      </c>
      <c r="BX248" t="s">
        <v>90</v>
      </c>
      <c r="BY248" t="s">
        <v>90</v>
      </c>
      <c r="BZ248" t="s">
        <v>90</v>
      </c>
      <c r="CA248" t="s">
        <v>90</v>
      </c>
      <c r="CB248" t="s">
        <v>90</v>
      </c>
      <c r="CC248" t="s">
        <v>90</v>
      </c>
      <c r="CD248" t="s">
        <v>90</v>
      </c>
      <c r="CE248" t="s">
        <v>90</v>
      </c>
      <c r="CF248" t="s">
        <v>90</v>
      </c>
    </row>
    <row r="249" spans="1:84">
      <c r="A249">
        <v>41033</v>
      </c>
      <c r="B249" t="s">
        <v>110</v>
      </c>
      <c r="C249" t="s">
        <v>111</v>
      </c>
      <c r="D249">
        <v>257844</v>
      </c>
      <c r="E249" t="s">
        <v>108</v>
      </c>
      <c r="F249" t="s">
        <v>112</v>
      </c>
      <c r="G249">
        <v>3436</v>
      </c>
      <c r="H249" t="s">
        <v>114</v>
      </c>
      <c r="I249" t="s">
        <v>17</v>
      </c>
      <c r="J249" t="s">
        <v>108</v>
      </c>
      <c r="K249">
        <v>13498734</v>
      </c>
      <c r="L249" t="s">
        <v>21</v>
      </c>
      <c r="N249">
        <v>2</v>
      </c>
      <c r="O249">
        <v>13</v>
      </c>
      <c r="P249">
        <v>49</v>
      </c>
      <c r="Q249">
        <v>1</v>
      </c>
      <c r="R249">
        <v>47.76</v>
      </c>
      <c r="S249">
        <v>-22.85</v>
      </c>
      <c r="T249">
        <v>0</v>
      </c>
      <c r="U249">
        <v>42.95</v>
      </c>
      <c r="V249">
        <v>9.2100000000000009</v>
      </c>
      <c r="W249">
        <v>47.76</v>
      </c>
      <c r="X249">
        <v>-22.85</v>
      </c>
      <c r="Y249">
        <v>42.95</v>
      </c>
      <c r="Z249">
        <v>9.2100000000000009</v>
      </c>
      <c r="AA249">
        <v>109.12235294117647</v>
      </c>
      <c r="AB249">
        <v>-31.815000000000001</v>
      </c>
      <c r="AC249">
        <v>106.85882352941177</v>
      </c>
      <c r="AD249">
        <v>10.061945454545455</v>
      </c>
      <c r="AF249">
        <v>0</v>
      </c>
      <c r="AG249" t="s">
        <v>90</v>
      </c>
      <c r="AH249" t="s">
        <v>90</v>
      </c>
      <c r="AI249" t="s">
        <v>90</v>
      </c>
      <c r="AJ249" t="s">
        <v>90</v>
      </c>
      <c r="AK249" t="s">
        <v>90</v>
      </c>
      <c r="AL249" t="s">
        <v>90</v>
      </c>
      <c r="AM249" t="s">
        <v>90</v>
      </c>
      <c r="AN249" t="s">
        <v>90</v>
      </c>
      <c r="AO249" t="s">
        <v>90</v>
      </c>
      <c r="AP249" t="s">
        <v>90</v>
      </c>
      <c r="AQ249">
        <v>58</v>
      </c>
      <c r="AR249" t="s">
        <v>90</v>
      </c>
      <c r="AS249">
        <v>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  <c r="BF249" t="s">
        <v>90</v>
      </c>
      <c r="BG249" t="s">
        <v>90</v>
      </c>
      <c r="BH249" t="s">
        <v>90</v>
      </c>
      <c r="BK249" t="s">
        <v>90</v>
      </c>
      <c r="BL249" t="s">
        <v>90</v>
      </c>
      <c r="BM249" t="s">
        <v>90</v>
      </c>
      <c r="BN249" t="s">
        <v>90</v>
      </c>
      <c r="BO249">
        <v>0</v>
      </c>
      <c r="BP249" t="s">
        <v>90</v>
      </c>
      <c r="BQ249" t="s">
        <v>90</v>
      </c>
      <c r="BR249">
        <v>0.93628571428571428</v>
      </c>
      <c r="BS249" t="s">
        <v>90</v>
      </c>
      <c r="BT249" t="s">
        <v>90</v>
      </c>
      <c r="BU249" t="s">
        <v>90</v>
      </c>
      <c r="BV249" t="s">
        <v>90</v>
      </c>
      <c r="BW249" t="s">
        <v>90</v>
      </c>
      <c r="BX249" t="s">
        <v>90</v>
      </c>
      <c r="BY249" t="s">
        <v>90</v>
      </c>
      <c r="BZ249" t="s">
        <v>90</v>
      </c>
      <c r="CA249" t="s">
        <v>90</v>
      </c>
      <c r="CB249" t="s">
        <v>90</v>
      </c>
      <c r="CC249" t="s">
        <v>90</v>
      </c>
      <c r="CD249" t="s">
        <v>90</v>
      </c>
      <c r="CE249" t="s">
        <v>90</v>
      </c>
      <c r="CF249" t="s">
        <v>90</v>
      </c>
    </row>
    <row r="250" spans="1:84">
      <c r="A250">
        <v>41033</v>
      </c>
      <c r="B250" t="s">
        <v>110</v>
      </c>
      <c r="C250" t="s">
        <v>111</v>
      </c>
      <c r="D250">
        <v>257844</v>
      </c>
      <c r="E250" t="s">
        <v>108</v>
      </c>
      <c r="F250" t="s">
        <v>112</v>
      </c>
      <c r="G250">
        <v>8725</v>
      </c>
      <c r="H250" t="s">
        <v>102</v>
      </c>
      <c r="I250" t="s">
        <v>17</v>
      </c>
      <c r="J250" t="s">
        <v>108</v>
      </c>
      <c r="K250">
        <v>13498727</v>
      </c>
      <c r="L250" t="s">
        <v>20</v>
      </c>
      <c r="N250">
        <v>2</v>
      </c>
      <c r="O250">
        <v>13</v>
      </c>
      <c r="P250">
        <v>28</v>
      </c>
      <c r="Q250">
        <v>1</v>
      </c>
      <c r="R250">
        <v>34.56</v>
      </c>
      <c r="S250">
        <v>-23.43</v>
      </c>
      <c r="T250">
        <v>0</v>
      </c>
      <c r="U250">
        <v>40.56</v>
      </c>
      <c r="V250">
        <v>-8.64</v>
      </c>
      <c r="W250">
        <v>34.56</v>
      </c>
      <c r="X250">
        <v>-23.43</v>
      </c>
      <c r="Y250">
        <v>40.56</v>
      </c>
      <c r="Z250">
        <v>-8.64</v>
      </c>
      <c r="AA250">
        <v>99.867272727272734</v>
      </c>
      <c r="AB250">
        <v>-32.917000000000002</v>
      </c>
      <c r="AC250">
        <v>105.73411764705882</v>
      </c>
      <c r="AD250">
        <v>-8.921759999999999</v>
      </c>
      <c r="AF250">
        <v>0</v>
      </c>
      <c r="AG250" t="s">
        <v>90</v>
      </c>
      <c r="AH250" t="s">
        <v>90</v>
      </c>
      <c r="AI250" t="s">
        <v>90</v>
      </c>
      <c r="AJ250" t="s">
        <v>90</v>
      </c>
      <c r="AK250" t="s">
        <v>90</v>
      </c>
      <c r="AL250" t="s">
        <v>90</v>
      </c>
      <c r="AM250" t="s">
        <v>90</v>
      </c>
      <c r="AN250" t="s">
        <v>90</v>
      </c>
      <c r="AO250" t="s">
        <v>90</v>
      </c>
      <c r="AP250" t="s">
        <v>90</v>
      </c>
      <c r="AQ250">
        <v>58</v>
      </c>
      <c r="AR250" t="s">
        <v>90</v>
      </c>
      <c r="AS250">
        <v>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  <c r="BF250" t="s">
        <v>90</v>
      </c>
      <c r="BG250" t="s">
        <v>90</v>
      </c>
      <c r="BH250" t="s">
        <v>90</v>
      </c>
      <c r="BK250" t="s">
        <v>90</v>
      </c>
      <c r="BL250" t="s">
        <v>90</v>
      </c>
      <c r="BM250" t="s">
        <v>90</v>
      </c>
      <c r="BN250" t="s">
        <v>90</v>
      </c>
      <c r="BO250">
        <v>0</v>
      </c>
      <c r="BP250" t="s">
        <v>90</v>
      </c>
      <c r="BQ250" t="s">
        <v>90</v>
      </c>
      <c r="BR250">
        <v>0.93628571428571428</v>
      </c>
      <c r="BS250" t="s">
        <v>90</v>
      </c>
      <c r="BT250" t="s">
        <v>90</v>
      </c>
      <c r="BU250" t="s">
        <v>90</v>
      </c>
      <c r="BV250" t="s">
        <v>90</v>
      </c>
      <c r="BW250" t="s">
        <v>90</v>
      </c>
      <c r="BX250" t="s">
        <v>90</v>
      </c>
      <c r="BY250" t="s">
        <v>90</v>
      </c>
      <c r="BZ250" t="s">
        <v>90</v>
      </c>
      <c r="CA250" t="s">
        <v>90</v>
      </c>
      <c r="CB250" t="s">
        <v>90</v>
      </c>
      <c r="CC250" t="s">
        <v>90</v>
      </c>
      <c r="CD250" t="s">
        <v>90</v>
      </c>
      <c r="CE250" t="s">
        <v>90</v>
      </c>
      <c r="CF250" t="s">
        <v>90</v>
      </c>
    </row>
    <row r="251" spans="1:84">
      <c r="A251">
        <v>41033</v>
      </c>
      <c r="B251" t="s">
        <v>110</v>
      </c>
      <c r="C251" t="s">
        <v>111</v>
      </c>
      <c r="D251">
        <v>257844</v>
      </c>
      <c r="E251" t="s">
        <v>108</v>
      </c>
      <c r="F251" t="s">
        <v>112</v>
      </c>
      <c r="G251">
        <v>3436</v>
      </c>
      <c r="H251" t="s">
        <v>114</v>
      </c>
      <c r="I251" t="s">
        <v>17</v>
      </c>
      <c r="J251" t="s">
        <v>108</v>
      </c>
      <c r="K251">
        <v>13498724</v>
      </c>
      <c r="L251" t="s">
        <v>18</v>
      </c>
      <c r="M251">
        <v>54702</v>
      </c>
      <c r="N251">
        <v>2</v>
      </c>
      <c r="O251">
        <v>13</v>
      </c>
      <c r="P251">
        <v>15</v>
      </c>
      <c r="Q251">
        <v>1</v>
      </c>
      <c r="R251">
        <v>13.43</v>
      </c>
      <c r="S251">
        <v>-12.48</v>
      </c>
      <c r="T251">
        <v>0</v>
      </c>
      <c r="U251">
        <v>21.92</v>
      </c>
      <c r="V251">
        <v>-21.12</v>
      </c>
      <c r="W251">
        <v>13.43</v>
      </c>
      <c r="X251">
        <v>-12.48</v>
      </c>
      <c r="Y251">
        <v>21.92</v>
      </c>
      <c r="Z251">
        <v>-21.12</v>
      </c>
      <c r="AA251">
        <v>70.90938461538461</v>
      </c>
      <c r="AB251">
        <v>-13.27632</v>
      </c>
      <c r="AC251">
        <v>80.966769230769231</v>
      </c>
      <c r="AD251">
        <v>-28.527999999999999</v>
      </c>
      <c r="AF251">
        <v>0</v>
      </c>
      <c r="AG251" t="s">
        <v>90</v>
      </c>
      <c r="AH251" t="s">
        <v>90</v>
      </c>
      <c r="AI251" t="s">
        <v>90</v>
      </c>
      <c r="AJ251" t="s">
        <v>90</v>
      </c>
      <c r="AK251" t="s">
        <v>90</v>
      </c>
      <c r="AL251" t="s">
        <v>90</v>
      </c>
      <c r="AM251" t="s">
        <v>90</v>
      </c>
      <c r="AN251" t="s">
        <v>90</v>
      </c>
      <c r="AO251" t="s">
        <v>90</v>
      </c>
      <c r="AP251" t="s">
        <v>90</v>
      </c>
      <c r="AQ251">
        <v>58</v>
      </c>
      <c r="AR251" t="s">
        <v>90</v>
      </c>
      <c r="AS251">
        <v>4</v>
      </c>
      <c r="AV251">
        <v>66.877678321678331</v>
      </c>
      <c r="AW251">
        <v>13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  <c r="BF251" t="s">
        <v>90</v>
      </c>
      <c r="BG251" t="s">
        <v>90</v>
      </c>
      <c r="BH251" t="s">
        <v>90</v>
      </c>
      <c r="BK251" t="s">
        <v>90</v>
      </c>
      <c r="BL251" t="s">
        <v>90</v>
      </c>
      <c r="BM251" t="s">
        <v>90</v>
      </c>
      <c r="BN251" t="s">
        <v>90</v>
      </c>
      <c r="BO251">
        <v>0</v>
      </c>
      <c r="BP251" t="s">
        <v>90</v>
      </c>
      <c r="BQ251" t="s">
        <v>90</v>
      </c>
      <c r="BR251">
        <v>0.93628571428571428</v>
      </c>
      <c r="BS251" t="s">
        <v>90</v>
      </c>
      <c r="BT251" t="s">
        <v>90</v>
      </c>
      <c r="BU251" t="s">
        <v>90</v>
      </c>
      <c r="BV251" t="s">
        <v>90</v>
      </c>
      <c r="BW251" t="s">
        <v>90</v>
      </c>
      <c r="BX251" t="s">
        <v>90</v>
      </c>
      <c r="BY251" t="s">
        <v>90</v>
      </c>
      <c r="BZ251" t="s">
        <v>90</v>
      </c>
      <c r="CA251" t="s">
        <v>90</v>
      </c>
      <c r="CB251" t="s">
        <v>90</v>
      </c>
      <c r="CC251" t="s">
        <v>90</v>
      </c>
      <c r="CD251" t="s">
        <v>90</v>
      </c>
      <c r="CE251" t="s">
        <v>90</v>
      </c>
      <c r="CF251" t="s">
        <v>90</v>
      </c>
    </row>
    <row r="252" spans="1:84">
      <c r="A252">
        <v>41033</v>
      </c>
      <c r="B252" t="s">
        <v>110</v>
      </c>
      <c r="C252" t="s">
        <v>111</v>
      </c>
      <c r="D252">
        <v>257844</v>
      </c>
      <c r="E252" t="s">
        <v>108</v>
      </c>
      <c r="F252" t="s">
        <v>112</v>
      </c>
      <c r="G252">
        <v>87508</v>
      </c>
      <c r="H252" t="s">
        <v>115</v>
      </c>
      <c r="I252" t="s">
        <v>28</v>
      </c>
      <c r="J252" t="s">
        <v>108</v>
      </c>
      <c r="K252">
        <v>13498714</v>
      </c>
      <c r="L252" t="s">
        <v>18</v>
      </c>
      <c r="M252">
        <v>3436</v>
      </c>
      <c r="N252">
        <v>2</v>
      </c>
      <c r="O252">
        <v>13</v>
      </c>
      <c r="P252">
        <v>9</v>
      </c>
      <c r="Q252">
        <v>1</v>
      </c>
      <c r="R252">
        <v>-19.52</v>
      </c>
      <c r="S252">
        <v>2.76</v>
      </c>
      <c r="T252">
        <v>0</v>
      </c>
      <c r="U252">
        <v>-14.72</v>
      </c>
      <c r="V252">
        <v>-9.48</v>
      </c>
      <c r="W252">
        <v>-19.52</v>
      </c>
      <c r="X252">
        <v>2.76</v>
      </c>
      <c r="Y252">
        <v>-14.72</v>
      </c>
      <c r="Z252">
        <v>-9.48</v>
      </c>
      <c r="AA252">
        <v>31.876307692307691</v>
      </c>
      <c r="AB252">
        <v>3.4090285714285713</v>
      </c>
      <c r="AC252">
        <v>37.562461538461534</v>
      </c>
      <c r="AD252">
        <v>-9.8743200000000009</v>
      </c>
      <c r="AF252">
        <v>0</v>
      </c>
      <c r="AG252" t="s">
        <v>90</v>
      </c>
      <c r="AH252" t="s">
        <v>90</v>
      </c>
      <c r="AI252" t="s">
        <v>90</v>
      </c>
      <c r="AJ252" t="s">
        <v>90</v>
      </c>
      <c r="AK252" t="s">
        <v>90</v>
      </c>
      <c r="AL252" t="s">
        <v>90</v>
      </c>
      <c r="AM252" t="s">
        <v>90</v>
      </c>
      <c r="AN252" t="s">
        <v>90</v>
      </c>
      <c r="AO252" t="s">
        <v>90</v>
      </c>
      <c r="AP252" t="s">
        <v>90</v>
      </c>
      <c r="AQ252">
        <v>58</v>
      </c>
      <c r="AR252" t="s">
        <v>90</v>
      </c>
      <c r="AS252">
        <v>3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  <c r="BF252" t="s">
        <v>90</v>
      </c>
      <c r="BG252" t="s">
        <v>90</v>
      </c>
      <c r="BH252" t="s">
        <v>90</v>
      </c>
      <c r="BK252" t="s">
        <v>90</v>
      </c>
      <c r="BL252" t="s">
        <v>90</v>
      </c>
      <c r="BM252" t="s">
        <v>90</v>
      </c>
      <c r="BN252" t="s">
        <v>90</v>
      </c>
      <c r="BO252">
        <v>0</v>
      </c>
      <c r="BP252" t="s">
        <v>90</v>
      </c>
      <c r="BQ252" t="s">
        <v>90</v>
      </c>
      <c r="BR252">
        <v>0.93628571428571428</v>
      </c>
      <c r="BS252" t="s">
        <v>90</v>
      </c>
      <c r="BT252" t="s">
        <v>90</v>
      </c>
      <c r="BU252" t="s">
        <v>90</v>
      </c>
      <c r="BV252" t="s">
        <v>90</v>
      </c>
      <c r="BW252" t="s">
        <v>90</v>
      </c>
      <c r="BX252" t="s">
        <v>90</v>
      </c>
      <c r="BY252" t="s">
        <v>90</v>
      </c>
      <c r="BZ252" t="s">
        <v>90</v>
      </c>
      <c r="CA252" t="s">
        <v>90</v>
      </c>
      <c r="CB252" t="s">
        <v>90</v>
      </c>
      <c r="CC252" t="s">
        <v>90</v>
      </c>
      <c r="CD252" t="s">
        <v>90</v>
      </c>
      <c r="CE252" t="s">
        <v>90</v>
      </c>
      <c r="CF252" t="s">
        <v>90</v>
      </c>
    </row>
    <row r="253" spans="1:84">
      <c r="A253">
        <v>41033</v>
      </c>
      <c r="B253" t="s">
        <v>110</v>
      </c>
      <c r="C253" t="s">
        <v>111</v>
      </c>
      <c r="D253">
        <v>257844</v>
      </c>
      <c r="E253" t="s">
        <v>108</v>
      </c>
      <c r="F253" t="s">
        <v>112</v>
      </c>
      <c r="G253">
        <v>46432</v>
      </c>
      <c r="H253" t="s">
        <v>126</v>
      </c>
      <c r="I253" t="s">
        <v>17</v>
      </c>
      <c r="J253" t="s">
        <v>108</v>
      </c>
      <c r="K253">
        <v>13498713</v>
      </c>
      <c r="L253" t="s">
        <v>18</v>
      </c>
      <c r="M253">
        <v>87508</v>
      </c>
      <c r="N253">
        <v>2</v>
      </c>
      <c r="O253">
        <v>13</v>
      </c>
      <c r="P253">
        <v>6</v>
      </c>
      <c r="Q253">
        <v>1</v>
      </c>
      <c r="R253">
        <v>-15.36</v>
      </c>
      <c r="S253">
        <v>16.55</v>
      </c>
      <c r="T253">
        <v>0</v>
      </c>
      <c r="U253">
        <v>-22.24</v>
      </c>
      <c r="V253">
        <v>3.35</v>
      </c>
      <c r="W253">
        <v>-15.36</v>
      </c>
      <c r="X253">
        <v>16.55</v>
      </c>
      <c r="Y253">
        <v>-22.24</v>
      </c>
      <c r="Z253">
        <v>3.35</v>
      </c>
      <c r="AA253">
        <v>36.804307692307688</v>
      </c>
      <c r="AB253">
        <v>19.845000000000002</v>
      </c>
      <c r="AC253">
        <v>28.654153846153847</v>
      </c>
      <c r="AD253">
        <v>4.0208181818181803</v>
      </c>
      <c r="AF253">
        <v>0</v>
      </c>
      <c r="AG253" t="s">
        <v>90</v>
      </c>
      <c r="AH253" t="s">
        <v>90</v>
      </c>
      <c r="AI253" t="s">
        <v>90</v>
      </c>
      <c r="AJ253" t="s">
        <v>90</v>
      </c>
      <c r="AK253" t="s">
        <v>90</v>
      </c>
      <c r="AL253" t="s">
        <v>90</v>
      </c>
      <c r="AM253" t="s">
        <v>90</v>
      </c>
      <c r="AN253" t="s">
        <v>90</v>
      </c>
      <c r="AO253" t="s">
        <v>90</v>
      </c>
      <c r="AP253" t="s">
        <v>90</v>
      </c>
      <c r="AQ253">
        <v>58</v>
      </c>
      <c r="AR253" t="s">
        <v>90</v>
      </c>
      <c r="AS253">
        <v>2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  <c r="BF253" t="s">
        <v>90</v>
      </c>
      <c r="BG253" t="s">
        <v>90</v>
      </c>
      <c r="BH253" t="s">
        <v>90</v>
      </c>
      <c r="BK253" t="s">
        <v>90</v>
      </c>
      <c r="BL253" t="s">
        <v>90</v>
      </c>
      <c r="BM253" t="s">
        <v>90</v>
      </c>
      <c r="BN253" t="s">
        <v>90</v>
      </c>
      <c r="BO253">
        <v>0</v>
      </c>
      <c r="BP253" t="s">
        <v>90</v>
      </c>
      <c r="BQ253" t="s">
        <v>90</v>
      </c>
      <c r="BR253">
        <v>0.93628571428571428</v>
      </c>
      <c r="BS253" t="s">
        <v>90</v>
      </c>
      <c r="BT253" t="s">
        <v>90</v>
      </c>
      <c r="BU253" t="s">
        <v>90</v>
      </c>
      <c r="BV253" t="s">
        <v>90</v>
      </c>
      <c r="BW253" t="s">
        <v>90</v>
      </c>
      <c r="BX253" t="s">
        <v>90</v>
      </c>
      <c r="BY253" t="s">
        <v>90</v>
      </c>
      <c r="BZ253" t="s">
        <v>90</v>
      </c>
      <c r="CA253" t="s">
        <v>90</v>
      </c>
      <c r="CB253" t="s">
        <v>90</v>
      </c>
      <c r="CC253" t="s">
        <v>90</v>
      </c>
      <c r="CD253" t="s">
        <v>90</v>
      </c>
      <c r="CE253" t="s">
        <v>90</v>
      </c>
      <c r="CF253" t="s">
        <v>90</v>
      </c>
    </row>
    <row r="254" spans="1:84">
      <c r="A254">
        <v>41033</v>
      </c>
      <c r="B254" t="s">
        <v>110</v>
      </c>
      <c r="C254" t="s">
        <v>111</v>
      </c>
      <c r="D254">
        <v>257844</v>
      </c>
      <c r="E254" t="s">
        <v>108</v>
      </c>
      <c r="F254" t="s">
        <v>112</v>
      </c>
      <c r="G254">
        <v>3066</v>
      </c>
      <c r="H254" t="s">
        <v>116</v>
      </c>
      <c r="I254" t="s">
        <v>17</v>
      </c>
      <c r="J254" t="s">
        <v>108</v>
      </c>
      <c r="K254">
        <v>13498709</v>
      </c>
      <c r="L254" t="s">
        <v>18</v>
      </c>
      <c r="M254">
        <v>46432</v>
      </c>
      <c r="N254">
        <v>2</v>
      </c>
      <c r="O254">
        <v>13</v>
      </c>
      <c r="P254">
        <v>2</v>
      </c>
      <c r="Q254">
        <v>1</v>
      </c>
      <c r="R254">
        <v>-33.28</v>
      </c>
      <c r="S254">
        <v>2.2799999999999998</v>
      </c>
      <c r="T254">
        <v>0</v>
      </c>
      <c r="U254">
        <v>-19.04</v>
      </c>
      <c r="V254">
        <v>11.64</v>
      </c>
      <c r="W254">
        <v>-33.28</v>
      </c>
      <c r="X254">
        <v>2.2799999999999998</v>
      </c>
      <c r="Y254">
        <v>-19.04</v>
      </c>
      <c r="Z254">
        <v>11.64</v>
      </c>
      <c r="AA254">
        <v>14.089090909090899</v>
      </c>
      <c r="AB254">
        <v>2.9070857142857141</v>
      </c>
      <c r="AC254">
        <v>32.444923076923075</v>
      </c>
      <c r="AD254">
        <v>12.567054545454546</v>
      </c>
      <c r="AF254">
        <v>0</v>
      </c>
      <c r="AG254" t="s">
        <v>90</v>
      </c>
      <c r="AH254" t="s">
        <v>90</v>
      </c>
      <c r="AI254" t="s">
        <v>90</v>
      </c>
      <c r="AJ254" t="s">
        <v>90</v>
      </c>
      <c r="AK254" t="s">
        <v>90</v>
      </c>
      <c r="AL254" t="s">
        <v>90</v>
      </c>
      <c r="AM254" t="s">
        <v>90</v>
      </c>
      <c r="AN254" t="s">
        <v>90</v>
      </c>
      <c r="AO254" t="s">
        <v>90</v>
      </c>
      <c r="AP254" t="s">
        <v>90</v>
      </c>
      <c r="AQ254">
        <v>58</v>
      </c>
      <c r="AR254" t="s">
        <v>90</v>
      </c>
      <c r="AS254">
        <v>1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  <c r="BF254" t="s">
        <v>90</v>
      </c>
      <c r="BG254" t="s">
        <v>90</v>
      </c>
      <c r="BH254" t="s">
        <v>90</v>
      </c>
      <c r="BK254" t="s">
        <v>90</v>
      </c>
      <c r="BL254" t="s">
        <v>90</v>
      </c>
      <c r="BM254" t="s">
        <v>90</v>
      </c>
      <c r="BN254" t="s">
        <v>90</v>
      </c>
      <c r="BO254">
        <v>0</v>
      </c>
      <c r="BP254" t="s">
        <v>90</v>
      </c>
      <c r="BQ254" t="s">
        <v>90</v>
      </c>
      <c r="BR254">
        <v>0.93628571428571428</v>
      </c>
      <c r="BS254" t="s">
        <v>90</v>
      </c>
      <c r="BT254" t="s">
        <v>90</v>
      </c>
      <c r="BU254" t="s">
        <v>90</v>
      </c>
      <c r="BV254" t="s">
        <v>90</v>
      </c>
      <c r="BW254" t="s">
        <v>90</v>
      </c>
      <c r="BX254" t="s">
        <v>90</v>
      </c>
      <c r="BY254" t="s">
        <v>90</v>
      </c>
      <c r="BZ254" t="s">
        <v>90</v>
      </c>
      <c r="CA254" t="s">
        <v>90</v>
      </c>
      <c r="CB254" t="s">
        <v>90</v>
      </c>
      <c r="CC254" t="s">
        <v>90</v>
      </c>
      <c r="CD254" t="s">
        <v>90</v>
      </c>
      <c r="CE254" t="s">
        <v>90</v>
      </c>
      <c r="CF254" t="s">
        <v>90</v>
      </c>
    </row>
    <row r="255" spans="1:84">
      <c r="A255">
        <v>41033</v>
      </c>
      <c r="B255" t="s">
        <v>110</v>
      </c>
      <c r="C255" t="s">
        <v>111</v>
      </c>
      <c r="D255">
        <v>257844</v>
      </c>
      <c r="E255" t="s">
        <v>108</v>
      </c>
      <c r="F255" t="s">
        <v>112</v>
      </c>
      <c r="G255">
        <v>46432</v>
      </c>
      <c r="H255" t="s">
        <v>126</v>
      </c>
      <c r="I255" t="s">
        <v>17</v>
      </c>
      <c r="J255" t="s">
        <v>108</v>
      </c>
      <c r="K255">
        <v>13498703</v>
      </c>
      <c r="L255" t="s">
        <v>22</v>
      </c>
      <c r="N255">
        <v>2</v>
      </c>
      <c r="O255">
        <v>12</v>
      </c>
      <c r="P255">
        <v>43</v>
      </c>
      <c r="Q255">
        <v>1</v>
      </c>
      <c r="R255">
        <v>14.39</v>
      </c>
      <c r="S255">
        <v>14.78</v>
      </c>
      <c r="T255">
        <v>0</v>
      </c>
      <c r="U255">
        <v>47.28</v>
      </c>
      <c r="V255">
        <v>0.76</v>
      </c>
      <c r="W255">
        <v>14.39</v>
      </c>
      <c r="X255">
        <v>14.78</v>
      </c>
      <c r="Y255">
        <v>47.28</v>
      </c>
      <c r="Z255">
        <v>0.76</v>
      </c>
      <c r="AA255">
        <v>72.046615384615393</v>
      </c>
      <c r="AB255">
        <v>16.481999999999999</v>
      </c>
      <c r="AC255">
        <v>108.89647058823529</v>
      </c>
      <c r="AD255">
        <v>1.3175999999999997</v>
      </c>
      <c r="AF255">
        <v>1</v>
      </c>
      <c r="AG255">
        <v>37.953384615384607</v>
      </c>
      <c r="AH255">
        <v>20.141999999999999</v>
      </c>
      <c r="AI255">
        <v>16.481999999999999</v>
      </c>
      <c r="AJ255">
        <v>12.821999999999999</v>
      </c>
      <c r="AK255">
        <v>42.966959023921078</v>
      </c>
      <c r="AL255">
        <v>41.377720185666504</v>
      </c>
      <c r="AM255">
        <v>40.06074247643587</v>
      </c>
      <c r="AN255">
        <v>40.06074247643587</v>
      </c>
      <c r="AO255">
        <v>12.821999999999999</v>
      </c>
      <c r="AP255">
        <v>9.2882625895362665</v>
      </c>
      <c r="AQ255">
        <v>57</v>
      </c>
      <c r="AR255" t="s">
        <v>90</v>
      </c>
      <c r="AS255">
        <v>0</v>
      </c>
      <c r="AV255" t="s">
        <v>90</v>
      </c>
      <c r="AW255" t="s">
        <v>90</v>
      </c>
      <c r="AX255" t="s">
        <v>90</v>
      </c>
      <c r="AY255" t="s">
        <v>118</v>
      </c>
      <c r="AZ255" t="s">
        <v>88</v>
      </c>
      <c r="BA255">
        <v>4.8726044499706855</v>
      </c>
      <c r="BB255" t="s">
        <v>90</v>
      </c>
      <c r="BC255" t="s">
        <v>90</v>
      </c>
      <c r="BD255" t="s">
        <v>90</v>
      </c>
      <c r="BE255" t="s">
        <v>90</v>
      </c>
      <c r="BF255" t="s">
        <v>90</v>
      </c>
      <c r="BG255" t="s">
        <v>90</v>
      </c>
      <c r="BH255" t="s">
        <v>90</v>
      </c>
      <c r="BK255">
        <v>1</v>
      </c>
      <c r="BL255">
        <v>16</v>
      </c>
      <c r="BM255">
        <v>355</v>
      </c>
      <c r="BN255">
        <v>0</v>
      </c>
      <c r="BO255">
        <v>0</v>
      </c>
      <c r="BP255">
        <v>18</v>
      </c>
      <c r="BQ255">
        <v>18</v>
      </c>
      <c r="BR255">
        <v>0.93628571428571428</v>
      </c>
      <c r="BS255">
        <v>1.2206122688179892</v>
      </c>
      <c r="BT255">
        <v>0.91827042660882141</v>
      </c>
      <c r="BU255">
        <v>1</v>
      </c>
      <c r="BV255" t="s">
        <v>90</v>
      </c>
      <c r="BW255">
        <v>1</v>
      </c>
      <c r="BX255">
        <v>1</v>
      </c>
      <c r="BY255">
        <v>0.99761755485893411</v>
      </c>
      <c r="BZ255">
        <v>0.92920646521433592</v>
      </c>
      <c r="CA255">
        <v>1</v>
      </c>
      <c r="CB255">
        <v>0.79180418767987748</v>
      </c>
      <c r="CC255">
        <v>2.1632801075256908E-2</v>
      </c>
      <c r="CD255">
        <v>1.8211896993699558E-2</v>
      </c>
      <c r="CE255" t="s">
        <v>90</v>
      </c>
      <c r="CF255" t="s">
        <v>90</v>
      </c>
    </row>
    <row r="256" spans="1:84">
      <c r="A256">
        <v>41033</v>
      </c>
      <c r="B256" t="s">
        <v>110</v>
      </c>
      <c r="C256" t="s">
        <v>111</v>
      </c>
      <c r="D256">
        <v>257844</v>
      </c>
      <c r="E256" t="s">
        <v>108</v>
      </c>
      <c r="F256" t="s">
        <v>112</v>
      </c>
      <c r="G256">
        <v>63477</v>
      </c>
      <c r="H256" t="s">
        <v>128</v>
      </c>
      <c r="I256" t="s">
        <v>17</v>
      </c>
      <c r="J256" t="s">
        <v>108</v>
      </c>
      <c r="K256">
        <v>13498700</v>
      </c>
      <c r="L256" t="s">
        <v>20</v>
      </c>
      <c r="N256">
        <v>2</v>
      </c>
      <c r="O256">
        <v>12</v>
      </c>
      <c r="P256">
        <v>38</v>
      </c>
      <c r="Q256">
        <v>1</v>
      </c>
      <c r="R256">
        <v>11.52</v>
      </c>
      <c r="S256">
        <v>23.04</v>
      </c>
      <c r="T256">
        <v>0</v>
      </c>
      <c r="U256">
        <v>8.64</v>
      </c>
      <c r="V256">
        <v>10.94</v>
      </c>
      <c r="W256">
        <v>11.52</v>
      </c>
      <c r="X256">
        <v>23.04</v>
      </c>
      <c r="Y256">
        <v>8.64</v>
      </c>
      <c r="Z256">
        <v>10.94</v>
      </c>
      <c r="AA256">
        <v>68.646769230769223</v>
      </c>
      <c r="AB256">
        <v>32.176000000000002</v>
      </c>
      <c r="AC256">
        <v>65.235076923076917</v>
      </c>
      <c r="AD256">
        <v>11.845418181818181</v>
      </c>
      <c r="AF256">
        <v>0</v>
      </c>
      <c r="AG256" t="s">
        <v>90</v>
      </c>
      <c r="AH256" t="s">
        <v>90</v>
      </c>
      <c r="AI256" t="s">
        <v>90</v>
      </c>
      <c r="AJ256" t="s">
        <v>90</v>
      </c>
      <c r="AK256" t="s">
        <v>90</v>
      </c>
      <c r="AL256" t="s">
        <v>90</v>
      </c>
      <c r="AM256" t="s">
        <v>90</v>
      </c>
      <c r="AN256" t="s">
        <v>90</v>
      </c>
      <c r="AO256" t="s">
        <v>90</v>
      </c>
      <c r="AP256" t="s">
        <v>90</v>
      </c>
      <c r="AQ256">
        <v>57</v>
      </c>
      <c r="AR256" t="s">
        <v>90</v>
      </c>
      <c r="AS256">
        <v>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  <c r="BF256" t="s">
        <v>90</v>
      </c>
      <c r="BG256" t="s">
        <v>90</v>
      </c>
      <c r="BH256" t="s">
        <v>90</v>
      </c>
      <c r="BK256" t="s">
        <v>90</v>
      </c>
      <c r="BL256" t="s">
        <v>90</v>
      </c>
      <c r="BM256" t="s">
        <v>90</v>
      </c>
      <c r="BN256" t="s">
        <v>90</v>
      </c>
      <c r="BO256">
        <v>0</v>
      </c>
      <c r="BP256" t="s">
        <v>90</v>
      </c>
      <c r="BQ256" t="s">
        <v>90</v>
      </c>
      <c r="BR256">
        <v>0.93628571428571428</v>
      </c>
      <c r="BS256" t="s">
        <v>90</v>
      </c>
      <c r="BT256" t="s">
        <v>90</v>
      </c>
      <c r="BU256" t="s">
        <v>90</v>
      </c>
      <c r="BV256" t="s">
        <v>90</v>
      </c>
      <c r="BW256" t="s">
        <v>90</v>
      </c>
      <c r="BX256" t="s">
        <v>90</v>
      </c>
      <c r="BY256" t="s">
        <v>90</v>
      </c>
      <c r="BZ256" t="s">
        <v>90</v>
      </c>
      <c r="CA256" t="s">
        <v>90</v>
      </c>
      <c r="CB256" t="s">
        <v>90</v>
      </c>
      <c r="CC256" t="s">
        <v>90</v>
      </c>
      <c r="CD256" t="s">
        <v>90</v>
      </c>
      <c r="CE256" t="s">
        <v>90</v>
      </c>
      <c r="CF256" t="s">
        <v>90</v>
      </c>
    </row>
    <row r="257" spans="1:84">
      <c r="A257">
        <v>41033</v>
      </c>
      <c r="B257" t="s">
        <v>110</v>
      </c>
      <c r="C257" t="s">
        <v>111</v>
      </c>
      <c r="D257">
        <v>257844</v>
      </c>
      <c r="E257" t="s">
        <v>108</v>
      </c>
      <c r="F257" t="s">
        <v>112</v>
      </c>
      <c r="G257">
        <v>64837</v>
      </c>
      <c r="H257" t="s">
        <v>101</v>
      </c>
      <c r="I257" t="s">
        <v>97</v>
      </c>
      <c r="J257" t="s">
        <v>112</v>
      </c>
      <c r="K257">
        <v>13498699</v>
      </c>
      <c r="L257" t="s">
        <v>19</v>
      </c>
      <c r="N257">
        <v>2</v>
      </c>
      <c r="O257">
        <v>12</v>
      </c>
      <c r="P257">
        <v>29</v>
      </c>
      <c r="Q257">
        <v>1</v>
      </c>
      <c r="R257">
        <v>35.51</v>
      </c>
      <c r="S257">
        <v>20.39</v>
      </c>
      <c r="T257">
        <v>0</v>
      </c>
      <c r="W257">
        <v>-35.51</v>
      </c>
      <c r="X257">
        <v>-20.39</v>
      </c>
      <c r="Y257">
        <v>0</v>
      </c>
      <c r="Z257">
        <v>0</v>
      </c>
      <c r="AA257">
        <v>7.7920000000000016</v>
      </c>
      <c r="AB257">
        <v>-27.140999999999998</v>
      </c>
      <c r="AC257">
        <v>55</v>
      </c>
      <c r="AD257">
        <v>0.52285714285714269</v>
      </c>
      <c r="AF257">
        <v>0</v>
      </c>
      <c r="AG257" t="s">
        <v>90</v>
      </c>
      <c r="AH257" t="s">
        <v>90</v>
      </c>
      <c r="AI257" t="s">
        <v>90</v>
      </c>
      <c r="AJ257" t="s">
        <v>90</v>
      </c>
      <c r="AK257" t="s">
        <v>90</v>
      </c>
      <c r="AL257" t="s">
        <v>90</v>
      </c>
      <c r="AM257" t="s">
        <v>90</v>
      </c>
      <c r="AN257" t="s">
        <v>90</v>
      </c>
      <c r="AO257" t="s">
        <v>90</v>
      </c>
      <c r="AP257" t="s">
        <v>90</v>
      </c>
      <c r="AQ257">
        <v>57</v>
      </c>
      <c r="AR257" t="s">
        <v>90</v>
      </c>
      <c r="AS257">
        <v>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  <c r="BF257" t="s">
        <v>90</v>
      </c>
      <c r="BG257" t="s">
        <v>90</v>
      </c>
      <c r="BH257" t="s">
        <v>90</v>
      </c>
      <c r="BK257" t="s">
        <v>90</v>
      </c>
      <c r="BL257" t="s">
        <v>90</v>
      </c>
      <c r="BM257" t="s">
        <v>90</v>
      </c>
      <c r="BN257" t="s">
        <v>90</v>
      </c>
      <c r="BO257">
        <v>0</v>
      </c>
      <c r="BP257" t="s">
        <v>90</v>
      </c>
      <c r="BQ257" t="s">
        <v>90</v>
      </c>
      <c r="BR257">
        <v>0.93628571428571428</v>
      </c>
      <c r="BS257" t="s">
        <v>90</v>
      </c>
      <c r="BT257" t="s">
        <v>90</v>
      </c>
      <c r="BU257" t="s">
        <v>90</v>
      </c>
      <c r="BV257" t="s">
        <v>90</v>
      </c>
      <c r="BW257" t="s">
        <v>90</v>
      </c>
      <c r="BX257" t="s">
        <v>90</v>
      </c>
      <c r="BY257" t="s">
        <v>90</v>
      </c>
      <c r="BZ257" t="s">
        <v>90</v>
      </c>
      <c r="CA257" t="s">
        <v>90</v>
      </c>
      <c r="CB257" t="s">
        <v>90</v>
      </c>
      <c r="CC257" t="s">
        <v>90</v>
      </c>
      <c r="CD257" t="s">
        <v>90</v>
      </c>
      <c r="CE257" t="s">
        <v>90</v>
      </c>
      <c r="CF257" t="s">
        <v>90</v>
      </c>
    </row>
    <row r="258" spans="1:84">
      <c r="A258">
        <v>41033</v>
      </c>
      <c r="B258" t="s">
        <v>110</v>
      </c>
      <c r="C258" t="s">
        <v>111</v>
      </c>
      <c r="D258">
        <v>257844</v>
      </c>
      <c r="E258" t="s">
        <v>108</v>
      </c>
      <c r="F258" t="s">
        <v>112</v>
      </c>
      <c r="G258">
        <v>8903</v>
      </c>
      <c r="H258" t="s">
        <v>113</v>
      </c>
      <c r="I258" t="s">
        <v>17</v>
      </c>
      <c r="J258" t="s">
        <v>108</v>
      </c>
      <c r="K258">
        <v>13498695</v>
      </c>
      <c r="L258" t="s">
        <v>99</v>
      </c>
      <c r="M258">
        <v>71209</v>
      </c>
      <c r="N258">
        <v>2</v>
      </c>
      <c r="O258">
        <v>12</v>
      </c>
      <c r="P258">
        <v>19</v>
      </c>
      <c r="Q258">
        <v>1</v>
      </c>
      <c r="R258">
        <v>-13.76</v>
      </c>
      <c r="S258">
        <v>-2.16</v>
      </c>
      <c r="T258">
        <v>0</v>
      </c>
      <c r="U258">
        <v>20.79</v>
      </c>
      <c r="V258">
        <v>3.96</v>
      </c>
      <c r="W258">
        <v>-13.76</v>
      </c>
      <c r="X258">
        <v>-2.16</v>
      </c>
      <c r="Y258">
        <v>20.79</v>
      </c>
      <c r="Z258">
        <v>3.96</v>
      </c>
      <c r="AA258">
        <v>38.699692307692303</v>
      </c>
      <c r="AB258">
        <v>-1.7358857142857147</v>
      </c>
      <c r="AC258">
        <v>79.62815384615385</v>
      </c>
      <c r="AD258">
        <v>4.6496727272727281</v>
      </c>
      <c r="AF258">
        <v>0</v>
      </c>
      <c r="AG258" t="s">
        <v>90</v>
      </c>
      <c r="AH258" t="s">
        <v>90</v>
      </c>
      <c r="AI258" t="s">
        <v>90</v>
      </c>
      <c r="AJ258" t="s">
        <v>90</v>
      </c>
      <c r="AK258" t="s">
        <v>90</v>
      </c>
      <c r="AL258" t="s">
        <v>90</v>
      </c>
      <c r="AM258" t="s">
        <v>90</v>
      </c>
      <c r="AN258" t="s">
        <v>90</v>
      </c>
      <c r="AO258" t="s">
        <v>90</v>
      </c>
      <c r="AP258" t="s">
        <v>90</v>
      </c>
      <c r="AQ258">
        <v>57</v>
      </c>
      <c r="AR258" t="s">
        <v>90</v>
      </c>
      <c r="AS258">
        <v>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  <c r="BF258" t="s">
        <v>90</v>
      </c>
      <c r="BG258" t="s">
        <v>90</v>
      </c>
      <c r="BH258" t="s">
        <v>90</v>
      </c>
      <c r="BK258" t="s">
        <v>90</v>
      </c>
      <c r="BL258" t="s">
        <v>90</v>
      </c>
      <c r="BM258" t="s">
        <v>90</v>
      </c>
      <c r="BN258" t="s">
        <v>90</v>
      </c>
      <c r="BO258">
        <v>0</v>
      </c>
      <c r="BP258" t="s">
        <v>90</v>
      </c>
      <c r="BQ258" t="s">
        <v>90</v>
      </c>
      <c r="BR258">
        <v>0.93628571428571428</v>
      </c>
      <c r="BS258" t="s">
        <v>90</v>
      </c>
      <c r="BT258" t="s">
        <v>90</v>
      </c>
      <c r="BU258" t="s">
        <v>90</v>
      </c>
      <c r="BV258" t="s">
        <v>90</v>
      </c>
      <c r="BW258" t="s">
        <v>90</v>
      </c>
      <c r="BX258" t="s">
        <v>90</v>
      </c>
      <c r="BY258" t="s">
        <v>90</v>
      </c>
      <c r="BZ258" t="s">
        <v>90</v>
      </c>
      <c r="CA258" t="s">
        <v>90</v>
      </c>
      <c r="CB258" t="s">
        <v>90</v>
      </c>
      <c r="CC258" t="s">
        <v>90</v>
      </c>
      <c r="CD258" t="s">
        <v>90</v>
      </c>
      <c r="CE258" t="s">
        <v>90</v>
      </c>
      <c r="CF258" t="s">
        <v>90</v>
      </c>
    </row>
    <row r="259" spans="1:84">
      <c r="A259">
        <v>41033</v>
      </c>
      <c r="B259" t="s">
        <v>110</v>
      </c>
      <c r="C259" t="s">
        <v>111</v>
      </c>
      <c r="D259">
        <v>257844</v>
      </c>
      <c r="E259" t="s">
        <v>108</v>
      </c>
      <c r="F259" t="s">
        <v>112</v>
      </c>
      <c r="G259">
        <v>87508</v>
      </c>
      <c r="H259" t="s">
        <v>115</v>
      </c>
      <c r="I259" t="s">
        <v>28</v>
      </c>
      <c r="J259" t="s">
        <v>108</v>
      </c>
      <c r="K259">
        <v>13498694</v>
      </c>
      <c r="L259" t="s">
        <v>18</v>
      </c>
      <c r="M259">
        <v>8903</v>
      </c>
      <c r="N259">
        <v>2</v>
      </c>
      <c r="O259">
        <v>12</v>
      </c>
      <c r="P259">
        <v>14</v>
      </c>
      <c r="Q259">
        <v>1</v>
      </c>
      <c r="R259">
        <v>-17.45</v>
      </c>
      <c r="S259">
        <v>15.24</v>
      </c>
      <c r="T259">
        <v>0</v>
      </c>
      <c r="U259">
        <v>-15.68</v>
      </c>
      <c r="V259">
        <v>0.12</v>
      </c>
      <c r="W259">
        <v>-17.45</v>
      </c>
      <c r="X259">
        <v>15.24</v>
      </c>
      <c r="Y259">
        <v>-15.68</v>
      </c>
      <c r="Z259">
        <v>0.12</v>
      </c>
      <c r="AA259">
        <v>34.328461538461539</v>
      </c>
      <c r="AB259">
        <v>17.356000000000002</v>
      </c>
      <c r="AC259">
        <v>36.425230769230765</v>
      </c>
      <c r="AD259">
        <v>0.64834285714285711</v>
      </c>
      <c r="AF259">
        <v>0</v>
      </c>
      <c r="AG259" t="s">
        <v>90</v>
      </c>
      <c r="AH259" t="s">
        <v>90</v>
      </c>
      <c r="AI259" t="s">
        <v>90</v>
      </c>
      <c r="AJ259" t="s">
        <v>90</v>
      </c>
      <c r="AK259" t="s">
        <v>90</v>
      </c>
      <c r="AL259" t="s">
        <v>90</v>
      </c>
      <c r="AM259" t="s">
        <v>90</v>
      </c>
      <c r="AN259" t="s">
        <v>90</v>
      </c>
      <c r="AO259" t="s">
        <v>90</v>
      </c>
      <c r="AP259" t="s">
        <v>90</v>
      </c>
      <c r="AQ259">
        <v>57</v>
      </c>
      <c r="AR259" t="s">
        <v>90</v>
      </c>
      <c r="AS259">
        <v>1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  <c r="BF259" t="s">
        <v>90</v>
      </c>
      <c r="BG259" t="s">
        <v>90</v>
      </c>
      <c r="BH259" t="s">
        <v>90</v>
      </c>
      <c r="BK259" t="s">
        <v>90</v>
      </c>
      <c r="BL259" t="s">
        <v>90</v>
      </c>
      <c r="BM259" t="s">
        <v>90</v>
      </c>
      <c r="BN259" t="s">
        <v>90</v>
      </c>
      <c r="BO259">
        <v>0</v>
      </c>
      <c r="BP259" t="s">
        <v>90</v>
      </c>
      <c r="BQ259" t="s">
        <v>90</v>
      </c>
      <c r="BR259">
        <v>0.93628571428571428</v>
      </c>
      <c r="BS259" t="s">
        <v>90</v>
      </c>
      <c r="BT259" t="s">
        <v>90</v>
      </c>
      <c r="BU259" t="s">
        <v>90</v>
      </c>
      <c r="BV259" t="s">
        <v>90</v>
      </c>
      <c r="BW259" t="s">
        <v>90</v>
      </c>
      <c r="BX259" t="s">
        <v>90</v>
      </c>
      <c r="BY259" t="s">
        <v>90</v>
      </c>
      <c r="BZ259" t="s">
        <v>90</v>
      </c>
      <c r="CA259" t="s">
        <v>90</v>
      </c>
      <c r="CB259" t="s">
        <v>90</v>
      </c>
      <c r="CC259" t="s">
        <v>90</v>
      </c>
      <c r="CD259" t="s">
        <v>90</v>
      </c>
      <c r="CE259" t="s">
        <v>90</v>
      </c>
      <c r="CF259" t="s">
        <v>90</v>
      </c>
    </row>
    <row r="260" spans="1:84">
      <c r="A260">
        <v>41033</v>
      </c>
      <c r="B260" t="s">
        <v>110</v>
      </c>
      <c r="C260" t="s">
        <v>111</v>
      </c>
      <c r="D260">
        <v>257844</v>
      </c>
      <c r="E260" t="s">
        <v>108</v>
      </c>
      <c r="F260" t="s">
        <v>112</v>
      </c>
      <c r="G260">
        <v>46432</v>
      </c>
      <c r="H260" t="s">
        <v>126</v>
      </c>
      <c r="I260" t="s">
        <v>17</v>
      </c>
      <c r="J260" t="s">
        <v>108</v>
      </c>
      <c r="K260">
        <v>13498693</v>
      </c>
      <c r="L260" t="s">
        <v>20</v>
      </c>
      <c r="N260">
        <v>2</v>
      </c>
      <c r="O260">
        <v>12</v>
      </c>
      <c r="P260">
        <v>10</v>
      </c>
      <c r="Q260">
        <v>1</v>
      </c>
      <c r="R260">
        <v>-15.12</v>
      </c>
      <c r="S260">
        <v>23.61</v>
      </c>
      <c r="T260">
        <v>0</v>
      </c>
      <c r="U260">
        <v>-22.56</v>
      </c>
      <c r="V260">
        <v>15.16</v>
      </c>
      <c r="W260">
        <v>-15.12</v>
      </c>
      <c r="X260">
        <v>23.61</v>
      </c>
      <c r="Y260">
        <v>-22.56</v>
      </c>
      <c r="Z260">
        <v>15.16</v>
      </c>
      <c r="AA260">
        <v>37.08861538461538</v>
      </c>
      <c r="AB260">
        <v>33.259</v>
      </c>
      <c r="AC260">
        <v>28.275076923076924</v>
      </c>
      <c r="AD260">
        <v>17.204000000000001</v>
      </c>
      <c r="AF260">
        <v>0</v>
      </c>
      <c r="AG260" t="s">
        <v>90</v>
      </c>
      <c r="AH260" t="s">
        <v>90</v>
      </c>
      <c r="AI260" t="s">
        <v>90</v>
      </c>
      <c r="AJ260" t="s">
        <v>90</v>
      </c>
      <c r="AK260" t="s">
        <v>90</v>
      </c>
      <c r="AL260" t="s">
        <v>90</v>
      </c>
      <c r="AM260" t="s">
        <v>90</v>
      </c>
      <c r="AN260" t="s">
        <v>90</v>
      </c>
      <c r="AO260" t="s">
        <v>90</v>
      </c>
      <c r="AP260" t="s">
        <v>90</v>
      </c>
      <c r="AQ260">
        <v>57</v>
      </c>
      <c r="AR260" t="s">
        <v>90</v>
      </c>
      <c r="AS260">
        <v>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  <c r="BF260" t="s">
        <v>90</v>
      </c>
      <c r="BG260" t="s">
        <v>90</v>
      </c>
      <c r="BH260" t="s">
        <v>90</v>
      </c>
      <c r="BK260" t="s">
        <v>90</v>
      </c>
      <c r="BL260" t="s">
        <v>90</v>
      </c>
      <c r="BM260" t="s">
        <v>90</v>
      </c>
      <c r="BN260" t="s">
        <v>90</v>
      </c>
      <c r="BO260">
        <v>0</v>
      </c>
      <c r="BP260" t="s">
        <v>90</v>
      </c>
      <c r="BQ260" t="s">
        <v>90</v>
      </c>
      <c r="BR260">
        <v>0.93628571428571428</v>
      </c>
      <c r="BS260" t="s">
        <v>90</v>
      </c>
      <c r="BT260" t="s">
        <v>90</v>
      </c>
      <c r="BU260" t="s">
        <v>90</v>
      </c>
      <c r="BV260" t="s">
        <v>90</v>
      </c>
      <c r="BW260" t="s">
        <v>90</v>
      </c>
      <c r="BX260" t="s">
        <v>90</v>
      </c>
      <c r="BY260" t="s">
        <v>90</v>
      </c>
      <c r="BZ260" t="s">
        <v>90</v>
      </c>
      <c r="CA260" t="s">
        <v>90</v>
      </c>
      <c r="CB260" t="s">
        <v>90</v>
      </c>
      <c r="CC260" t="s">
        <v>90</v>
      </c>
      <c r="CD260" t="s">
        <v>90</v>
      </c>
      <c r="CE260" t="s">
        <v>90</v>
      </c>
      <c r="CF260" t="s">
        <v>90</v>
      </c>
    </row>
    <row r="261" spans="1:84">
      <c r="A261">
        <v>41033</v>
      </c>
      <c r="B261" t="s">
        <v>110</v>
      </c>
      <c r="C261" t="s">
        <v>111</v>
      </c>
      <c r="D261">
        <v>257844</v>
      </c>
      <c r="E261" t="s">
        <v>108</v>
      </c>
      <c r="F261" t="s">
        <v>112</v>
      </c>
      <c r="G261">
        <v>49577</v>
      </c>
      <c r="H261" t="s">
        <v>121</v>
      </c>
      <c r="I261" t="s">
        <v>26</v>
      </c>
      <c r="J261" t="s">
        <v>112</v>
      </c>
      <c r="K261">
        <v>13498692</v>
      </c>
      <c r="L261" t="s">
        <v>18</v>
      </c>
      <c r="M261">
        <v>106022</v>
      </c>
      <c r="N261">
        <v>2</v>
      </c>
      <c r="O261">
        <v>12</v>
      </c>
      <c r="P261">
        <v>8</v>
      </c>
      <c r="Q261">
        <v>1</v>
      </c>
      <c r="R261">
        <v>20.48</v>
      </c>
      <c r="S261">
        <v>19.2</v>
      </c>
      <c r="T261">
        <v>0</v>
      </c>
      <c r="U261">
        <v>-11.04</v>
      </c>
      <c r="V261">
        <v>21.12</v>
      </c>
      <c r="W261">
        <v>-20.48</v>
      </c>
      <c r="X261">
        <v>-19.2</v>
      </c>
      <c r="Y261">
        <v>11.04</v>
      </c>
      <c r="Z261">
        <v>-21.12</v>
      </c>
      <c r="AA261">
        <v>30.739076923076922</v>
      </c>
      <c r="AB261">
        <v>-24.88</v>
      </c>
      <c r="AC261">
        <v>68.078153846153839</v>
      </c>
      <c r="AD261">
        <v>-28.527999999999999</v>
      </c>
      <c r="AF261">
        <v>0</v>
      </c>
      <c r="AG261" t="s">
        <v>90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>
        <v>57</v>
      </c>
      <c r="AR261" t="s">
        <v>90</v>
      </c>
      <c r="AS261">
        <v>3</v>
      </c>
      <c r="AV261">
        <v>27.471230769230758</v>
      </c>
      <c r="AW261">
        <v>9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  <c r="BF261" t="s">
        <v>90</v>
      </c>
      <c r="BG261" t="s">
        <v>90</v>
      </c>
      <c r="BH261" t="s">
        <v>90</v>
      </c>
      <c r="BK261" t="s">
        <v>90</v>
      </c>
      <c r="BL261" t="s">
        <v>90</v>
      </c>
      <c r="BM261" t="s">
        <v>90</v>
      </c>
      <c r="BN261" t="s">
        <v>90</v>
      </c>
      <c r="BO261">
        <v>0</v>
      </c>
      <c r="BP261" t="s">
        <v>90</v>
      </c>
      <c r="BQ261" t="s">
        <v>90</v>
      </c>
      <c r="BR261">
        <v>0.93628571428571428</v>
      </c>
      <c r="BS261" t="s">
        <v>90</v>
      </c>
      <c r="BT261" t="s">
        <v>90</v>
      </c>
      <c r="BU261" t="s">
        <v>90</v>
      </c>
      <c r="BV261" t="s">
        <v>90</v>
      </c>
      <c r="BW261" t="s">
        <v>90</v>
      </c>
      <c r="BX261" t="s">
        <v>90</v>
      </c>
      <c r="BY261" t="s">
        <v>90</v>
      </c>
      <c r="BZ261" t="s">
        <v>90</v>
      </c>
      <c r="CA261" t="s">
        <v>90</v>
      </c>
      <c r="CB261" t="s">
        <v>90</v>
      </c>
      <c r="CC261" t="s">
        <v>90</v>
      </c>
      <c r="CD261" t="s">
        <v>90</v>
      </c>
      <c r="CE261" t="s">
        <v>90</v>
      </c>
      <c r="CF261" t="s">
        <v>90</v>
      </c>
    </row>
    <row r="262" spans="1:84">
      <c r="A262">
        <v>41033</v>
      </c>
      <c r="B262" t="s">
        <v>110</v>
      </c>
      <c r="C262" t="s">
        <v>111</v>
      </c>
      <c r="D262">
        <v>257844</v>
      </c>
      <c r="E262" t="s">
        <v>108</v>
      </c>
      <c r="F262" t="s">
        <v>112</v>
      </c>
      <c r="G262">
        <v>106022</v>
      </c>
      <c r="H262" t="s">
        <v>133</v>
      </c>
      <c r="I262" t="s">
        <v>97</v>
      </c>
      <c r="J262" t="s">
        <v>112</v>
      </c>
      <c r="K262">
        <v>13498691</v>
      </c>
      <c r="L262" t="s">
        <v>18</v>
      </c>
      <c r="M262">
        <v>49577</v>
      </c>
      <c r="N262">
        <v>2</v>
      </c>
      <c r="O262">
        <v>12</v>
      </c>
      <c r="P262">
        <v>5</v>
      </c>
      <c r="Q262">
        <v>1</v>
      </c>
      <c r="R262">
        <v>5.43</v>
      </c>
      <c r="S262">
        <v>21.24</v>
      </c>
      <c r="T262">
        <v>0</v>
      </c>
      <c r="U262">
        <v>21.28</v>
      </c>
      <c r="V262">
        <v>18.84</v>
      </c>
      <c r="W262">
        <v>-5.43</v>
      </c>
      <c r="X262">
        <v>-21.24</v>
      </c>
      <c r="Y262">
        <v>-21.28</v>
      </c>
      <c r="Z262">
        <v>-18.84</v>
      </c>
      <c r="AA262">
        <v>48.567538461538462</v>
      </c>
      <c r="AB262">
        <v>-28.755999999999997</v>
      </c>
      <c r="AC262">
        <v>29.791384615384615</v>
      </c>
      <c r="AD262">
        <v>-24.195999999999998</v>
      </c>
      <c r="AF262">
        <v>0</v>
      </c>
      <c r="AG262" t="s">
        <v>90</v>
      </c>
      <c r="AH262" t="s">
        <v>90</v>
      </c>
      <c r="AI262" t="s">
        <v>90</v>
      </c>
      <c r="AJ262" t="s">
        <v>90</v>
      </c>
      <c r="AK262" t="s">
        <v>90</v>
      </c>
      <c r="AL262" t="s">
        <v>90</v>
      </c>
      <c r="AM262" t="s">
        <v>90</v>
      </c>
      <c r="AN262" t="s">
        <v>90</v>
      </c>
      <c r="AO262" t="s">
        <v>90</v>
      </c>
      <c r="AP262" t="s">
        <v>90</v>
      </c>
      <c r="AQ262">
        <v>57</v>
      </c>
      <c r="AR262" t="s">
        <v>90</v>
      </c>
      <c r="AS262">
        <v>2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  <c r="BF262" t="s">
        <v>90</v>
      </c>
      <c r="BG262" t="s">
        <v>90</v>
      </c>
      <c r="BH262" t="s">
        <v>90</v>
      </c>
      <c r="BK262" t="s">
        <v>90</v>
      </c>
      <c r="BL262" t="s">
        <v>90</v>
      </c>
      <c r="BM262" t="s">
        <v>90</v>
      </c>
      <c r="BN262" t="s">
        <v>90</v>
      </c>
      <c r="BO262">
        <v>0</v>
      </c>
      <c r="BP262" t="s">
        <v>90</v>
      </c>
      <c r="BQ262" t="s">
        <v>90</v>
      </c>
      <c r="BR262">
        <v>0.93628571428571428</v>
      </c>
      <c r="BS262" t="s">
        <v>90</v>
      </c>
      <c r="BT262" t="s">
        <v>90</v>
      </c>
      <c r="BU262" t="s">
        <v>90</v>
      </c>
      <c r="BV262" t="s">
        <v>90</v>
      </c>
      <c r="BW262" t="s">
        <v>90</v>
      </c>
      <c r="BX262" t="s">
        <v>90</v>
      </c>
      <c r="BY262" t="s">
        <v>90</v>
      </c>
      <c r="BZ262" t="s">
        <v>90</v>
      </c>
      <c r="CA262" t="s">
        <v>90</v>
      </c>
      <c r="CB262" t="s">
        <v>90</v>
      </c>
      <c r="CC262" t="s">
        <v>90</v>
      </c>
      <c r="CD262" t="s">
        <v>90</v>
      </c>
      <c r="CE262" t="s">
        <v>90</v>
      </c>
      <c r="CF262" t="s">
        <v>90</v>
      </c>
    </row>
    <row r="263" spans="1:84">
      <c r="A263">
        <v>41033</v>
      </c>
      <c r="B263" t="s">
        <v>110</v>
      </c>
      <c r="C263" t="s">
        <v>111</v>
      </c>
      <c r="D263">
        <v>257844</v>
      </c>
      <c r="E263" t="s">
        <v>108</v>
      </c>
      <c r="F263" t="s">
        <v>112</v>
      </c>
      <c r="G263">
        <v>49577</v>
      </c>
      <c r="H263" t="s">
        <v>121</v>
      </c>
      <c r="I263" t="s">
        <v>26</v>
      </c>
      <c r="J263" t="s">
        <v>112</v>
      </c>
      <c r="K263">
        <v>13498690</v>
      </c>
      <c r="L263" t="s">
        <v>18</v>
      </c>
      <c r="M263">
        <v>106022</v>
      </c>
      <c r="N263">
        <v>2</v>
      </c>
      <c r="O263">
        <v>11</v>
      </c>
      <c r="P263">
        <v>59</v>
      </c>
      <c r="Q263">
        <v>1</v>
      </c>
      <c r="R263">
        <v>12.15</v>
      </c>
      <c r="S263">
        <v>15.24</v>
      </c>
      <c r="T263">
        <v>0</v>
      </c>
      <c r="U263">
        <v>4.96</v>
      </c>
      <c r="V263">
        <v>20.64</v>
      </c>
      <c r="W263">
        <v>-12.15</v>
      </c>
      <c r="X263">
        <v>-15.24</v>
      </c>
      <c r="Y263">
        <v>-4.96</v>
      </c>
      <c r="Z263">
        <v>-20.64</v>
      </c>
      <c r="AA263">
        <v>40.606923076923081</v>
      </c>
      <c r="AB263">
        <v>-17.356000000000002</v>
      </c>
      <c r="AC263">
        <v>49.124307692307696</v>
      </c>
      <c r="AD263">
        <v>-27.616</v>
      </c>
      <c r="AF263">
        <v>0</v>
      </c>
      <c r="AG263" t="s">
        <v>90</v>
      </c>
      <c r="AH263" t="s">
        <v>90</v>
      </c>
      <c r="AI263" t="s">
        <v>90</v>
      </c>
      <c r="AJ263" t="s">
        <v>90</v>
      </c>
      <c r="AK263" t="s">
        <v>90</v>
      </c>
      <c r="AL263" t="s">
        <v>90</v>
      </c>
      <c r="AM263" t="s">
        <v>90</v>
      </c>
      <c r="AN263" t="s">
        <v>90</v>
      </c>
      <c r="AO263" t="s">
        <v>90</v>
      </c>
      <c r="AP263" t="s">
        <v>90</v>
      </c>
      <c r="AQ263">
        <v>56</v>
      </c>
      <c r="AR263" t="s">
        <v>90</v>
      </c>
      <c r="AS263">
        <v>1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  <c r="BF263" t="s">
        <v>90</v>
      </c>
      <c r="BG263" t="s">
        <v>90</v>
      </c>
      <c r="BH263" t="s">
        <v>90</v>
      </c>
      <c r="BK263" t="s">
        <v>90</v>
      </c>
      <c r="BL263" t="s">
        <v>90</v>
      </c>
      <c r="BM263" t="s">
        <v>90</v>
      </c>
      <c r="BN263" t="s">
        <v>90</v>
      </c>
      <c r="BO263">
        <v>0</v>
      </c>
      <c r="BP263" t="s">
        <v>90</v>
      </c>
      <c r="BQ263" t="s">
        <v>90</v>
      </c>
      <c r="BR263">
        <v>0.93628571428571428</v>
      </c>
      <c r="BS263" t="s">
        <v>90</v>
      </c>
      <c r="BT263" t="s">
        <v>90</v>
      </c>
      <c r="BU263" t="s">
        <v>90</v>
      </c>
      <c r="BV263" t="s">
        <v>90</v>
      </c>
      <c r="BW263" t="s">
        <v>90</v>
      </c>
      <c r="BX263" t="s">
        <v>90</v>
      </c>
      <c r="BY263" t="s">
        <v>90</v>
      </c>
      <c r="BZ263" t="s">
        <v>90</v>
      </c>
      <c r="CA263" t="s">
        <v>90</v>
      </c>
      <c r="CB263" t="s">
        <v>90</v>
      </c>
      <c r="CC263" t="s">
        <v>90</v>
      </c>
      <c r="CD263" t="s">
        <v>90</v>
      </c>
      <c r="CE263" t="s">
        <v>90</v>
      </c>
      <c r="CF263" t="s">
        <v>90</v>
      </c>
    </row>
    <row r="264" spans="1:84">
      <c r="A264">
        <v>41033</v>
      </c>
      <c r="B264" t="s">
        <v>110</v>
      </c>
      <c r="C264" t="s">
        <v>111</v>
      </c>
      <c r="D264">
        <v>257844</v>
      </c>
      <c r="E264" t="s">
        <v>108</v>
      </c>
      <c r="F264" t="s">
        <v>112</v>
      </c>
      <c r="G264">
        <v>63477</v>
      </c>
      <c r="H264" t="s">
        <v>128</v>
      </c>
      <c r="I264" t="s">
        <v>17</v>
      </c>
      <c r="J264" t="s">
        <v>108</v>
      </c>
      <c r="K264">
        <v>13498688</v>
      </c>
      <c r="L264" t="s">
        <v>18</v>
      </c>
      <c r="M264">
        <v>54702</v>
      </c>
      <c r="N264">
        <v>2</v>
      </c>
      <c r="O264">
        <v>11</v>
      </c>
      <c r="P264">
        <v>45</v>
      </c>
      <c r="Q264">
        <v>1</v>
      </c>
      <c r="R264">
        <v>15.2</v>
      </c>
      <c r="S264">
        <v>-4.5599999999999996</v>
      </c>
      <c r="T264">
        <v>0</v>
      </c>
      <c r="U264">
        <v>33.76</v>
      </c>
      <c r="V264">
        <v>-13.93</v>
      </c>
      <c r="W264">
        <v>15.2</v>
      </c>
      <c r="X264">
        <v>-4.5599999999999996</v>
      </c>
      <c r="Y264">
        <v>33.76</v>
      </c>
      <c r="Z264">
        <v>-13.93</v>
      </c>
      <c r="AA264">
        <v>73.00615384615385</v>
      </c>
      <c r="AB264">
        <v>-4.2950399999999993</v>
      </c>
      <c r="AC264">
        <v>97.394545454545451</v>
      </c>
      <c r="AD264">
        <v>-14.92062</v>
      </c>
      <c r="AF264">
        <v>0</v>
      </c>
      <c r="AG264" t="s">
        <v>90</v>
      </c>
      <c r="AH264" t="s">
        <v>90</v>
      </c>
      <c r="AI264" t="s">
        <v>90</v>
      </c>
      <c r="AJ264" t="s">
        <v>90</v>
      </c>
      <c r="AK264" t="s">
        <v>90</v>
      </c>
      <c r="AL264" t="s">
        <v>90</v>
      </c>
      <c r="AM264" t="s">
        <v>90</v>
      </c>
      <c r="AN264" t="s">
        <v>90</v>
      </c>
      <c r="AO264" t="s">
        <v>90</v>
      </c>
      <c r="AP264" t="s">
        <v>90</v>
      </c>
      <c r="AQ264">
        <v>56</v>
      </c>
      <c r="AR264" t="s">
        <v>90</v>
      </c>
      <c r="AS264">
        <v>1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  <c r="BF264" t="s">
        <v>90</v>
      </c>
      <c r="BG264" t="s">
        <v>90</v>
      </c>
      <c r="BH264" t="s">
        <v>90</v>
      </c>
      <c r="BK264" t="s">
        <v>90</v>
      </c>
      <c r="BL264" t="s">
        <v>90</v>
      </c>
      <c r="BM264" t="s">
        <v>90</v>
      </c>
      <c r="BN264" t="s">
        <v>90</v>
      </c>
      <c r="BO264">
        <v>0</v>
      </c>
      <c r="BP264" t="s">
        <v>90</v>
      </c>
      <c r="BQ264" t="s">
        <v>90</v>
      </c>
      <c r="BR264">
        <v>0.93628571428571428</v>
      </c>
      <c r="BS264" t="s">
        <v>90</v>
      </c>
      <c r="BT264" t="s">
        <v>90</v>
      </c>
      <c r="BU264" t="s">
        <v>90</v>
      </c>
      <c r="BV264" t="s">
        <v>90</v>
      </c>
      <c r="BW264" t="s">
        <v>90</v>
      </c>
      <c r="BX264" t="s">
        <v>90</v>
      </c>
      <c r="BY264" t="s">
        <v>90</v>
      </c>
      <c r="BZ264" t="s">
        <v>90</v>
      </c>
      <c r="CA264" t="s">
        <v>90</v>
      </c>
      <c r="CB264" t="s">
        <v>90</v>
      </c>
      <c r="CC264" t="s">
        <v>90</v>
      </c>
      <c r="CD264" t="s">
        <v>90</v>
      </c>
      <c r="CE264" t="s">
        <v>90</v>
      </c>
      <c r="CF264" t="s">
        <v>90</v>
      </c>
    </row>
    <row r="265" spans="1:84">
      <c r="A265">
        <v>41033</v>
      </c>
      <c r="B265" t="s">
        <v>110</v>
      </c>
      <c r="C265" t="s">
        <v>111</v>
      </c>
      <c r="D265">
        <v>257844</v>
      </c>
      <c r="E265" t="s">
        <v>108</v>
      </c>
      <c r="F265" t="s">
        <v>112</v>
      </c>
      <c r="G265">
        <v>8725</v>
      </c>
      <c r="H265" t="s">
        <v>102</v>
      </c>
      <c r="I265" t="s">
        <v>17</v>
      </c>
      <c r="J265" t="s">
        <v>108</v>
      </c>
      <c r="K265">
        <v>13498687</v>
      </c>
      <c r="L265" t="s">
        <v>20</v>
      </c>
      <c r="N265">
        <v>2</v>
      </c>
      <c r="O265">
        <v>11</v>
      </c>
      <c r="P265">
        <v>42</v>
      </c>
      <c r="Q265">
        <v>1</v>
      </c>
      <c r="R265">
        <v>-25.92</v>
      </c>
      <c r="S265">
        <v>-23.24</v>
      </c>
      <c r="T265">
        <v>0</v>
      </c>
      <c r="U265">
        <v>-4.32</v>
      </c>
      <c r="V265">
        <v>-17.48</v>
      </c>
      <c r="W265">
        <v>-25.92</v>
      </c>
      <c r="X265">
        <v>-23.24</v>
      </c>
      <c r="Y265">
        <v>-4.32</v>
      </c>
      <c r="Z265">
        <v>-17.48</v>
      </c>
      <c r="AA265">
        <v>24.294769230769234</v>
      </c>
      <c r="AB265">
        <v>-32.555999999999997</v>
      </c>
      <c r="AC265">
        <v>49.882461538461541</v>
      </c>
      <c r="AD265">
        <v>-21.612000000000002</v>
      </c>
      <c r="AF265">
        <v>0</v>
      </c>
      <c r="AG265" t="s">
        <v>90</v>
      </c>
      <c r="AH265" t="s">
        <v>90</v>
      </c>
      <c r="AI265" t="s">
        <v>90</v>
      </c>
      <c r="AJ265" t="s">
        <v>90</v>
      </c>
      <c r="AK265" t="s">
        <v>90</v>
      </c>
      <c r="AL265" t="s">
        <v>90</v>
      </c>
      <c r="AM265" t="s">
        <v>90</v>
      </c>
      <c r="AN265" t="s">
        <v>90</v>
      </c>
      <c r="AO265" t="s">
        <v>90</v>
      </c>
      <c r="AP265" t="s">
        <v>90</v>
      </c>
      <c r="AQ265">
        <v>56</v>
      </c>
      <c r="AR265" t="s">
        <v>90</v>
      </c>
      <c r="AS265">
        <v>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  <c r="BF265" t="s">
        <v>90</v>
      </c>
      <c r="BG265" t="s">
        <v>90</v>
      </c>
      <c r="BH265" t="s">
        <v>90</v>
      </c>
      <c r="BK265" t="s">
        <v>90</v>
      </c>
      <c r="BL265" t="s">
        <v>90</v>
      </c>
      <c r="BM265" t="s">
        <v>90</v>
      </c>
      <c r="BN265" t="s">
        <v>90</v>
      </c>
      <c r="BO265">
        <v>0</v>
      </c>
      <c r="BP265" t="s">
        <v>90</v>
      </c>
      <c r="BQ265" t="s">
        <v>90</v>
      </c>
      <c r="BR265">
        <v>0.93628571428571428</v>
      </c>
      <c r="BS265" t="s">
        <v>90</v>
      </c>
      <c r="BT265" t="s">
        <v>90</v>
      </c>
      <c r="BU265" t="s">
        <v>90</v>
      </c>
      <c r="BV265" t="s">
        <v>90</v>
      </c>
      <c r="BW265" t="s">
        <v>90</v>
      </c>
      <c r="BX265" t="s">
        <v>90</v>
      </c>
      <c r="BY265" t="s">
        <v>90</v>
      </c>
      <c r="BZ265" t="s">
        <v>90</v>
      </c>
      <c r="CA265" t="s">
        <v>90</v>
      </c>
      <c r="CB265" t="s">
        <v>90</v>
      </c>
      <c r="CC265" t="s">
        <v>90</v>
      </c>
      <c r="CD265" t="s">
        <v>90</v>
      </c>
      <c r="CE265" t="s">
        <v>90</v>
      </c>
      <c r="CF265" t="s">
        <v>90</v>
      </c>
    </row>
    <row r="266" spans="1:84">
      <c r="A266">
        <v>41033</v>
      </c>
      <c r="B266" t="s">
        <v>110</v>
      </c>
      <c r="C266" t="s">
        <v>111</v>
      </c>
      <c r="D266">
        <v>257844</v>
      </c>
      <c r="E266" t="s">
        <v>108</v>
      </c>
      <c r="F266" t="s">
        <v>112</v>
      </c>
      <c r="G266">
        <v>3436</v>
      </c>
      <c r="H266" t="s">
        <v>114</v>
      </c>
      <c r="I266" t="s">
        <v>17</v>
      </c>
      <c r="J266" t="s">
        <v>108</v>
      </c>
      <c r="K266">
        <v>13498686</v>
      </c>
      <c r="L266" t="s">
        <v>18</v>
      </c>
      <c r="M266">
        <v>63477</v>
      </c>
      <c r="N266">
        <v>2</v>
      </c>
      <c r="O266">
        <v>11</v>
      </c>
      <c r="P266">
        <v>41</v>
      </c>
      <c r="Q266">
        <v>1</v>
      </c>
      <c r="R266">
        <v>1.28</v>
      </c>
      <c r="S266">
        <v>-14.89</v>
      </c>
      <c r="T266">
        <v>0</v>
      </c>
      <c r="U266">
        <v>12.47</v>
      </c>
      <c r="V266">
        <v>-6.13</v>
      </c>
      <c r="W266">
        <v>1.28</v>
      </c>
      <c r="X266">
        <v>-14.89</v>
      </c>
      <c r="Y266">
        <v>12.47</v>
      </c>
      <c r="Z266">
        <v>-6.13</v>
      </c>
      <c r="AA266">
        <v>56.516307692307691</v>
      </c>
      <c r="AB266">
        <v>-16.691000000000003</v>
      </c>
      <c r="AC266">
        <v>69.772153846153842</v>
      </c>
      <c r="AD266">
        <v>-6.0754199999999994</v>
      </c>
      <c r="AF266">
        <v>0</v>
      </c>
      <c r="AG266" t="s">
        <v>90</v>
      </c>
      <c r="AH266" t="s">
        <v>90</v>
      </c>
      <c r="AI266" t="s">
        <v>90</v>
      </c>
      <c r="AJ266" t="s">
        <v>90</v>
      </c>
      <c r="AK266" t="s">
        <v>90</v>
      </c>
      <c r="AL266" t="s">
        <v>90</v>
      </c>
      <c r="AM266" t="s">
        <v>90</v>
      </c>
      <c r="AN266" t="s">
        <v>90</v>
      </c>
      <c r="AO266" t="s">
        <v>90</v>
      </c>
      <c r="AP266" t="s">
        <v>90</v>
      </c>
      <c r="AQ266">
        <v>56</v>
      </c>
      <c r="AR266" t="s">
        <v>90</v>
      </c>
      <c r="AS266">
        <v>1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  <c r="BF266" t="s">
        <v>90</v>
      </c>
      <c r="BG266" t="s">
        <v>90</v>
      </c>
      <c r="BH266" t="s">
        <v>90</v>
      </c>
      <c r="BK266" t="s">
        <v>90</v>
      </c>
      <c r="BL266" t="s">
        <v>90</v>
      </c>
      <c r="BM266" t="s">
        <v>90</v>
      </c>
      <c r="BN266" t="s">
        <v>90</v>
      </c>
      <c r="BO266">
        <v>0</v>
      </c>
      <c r="BP266" t="s">
        <v>90</v>
      </c>
      <c r="BQ266" t="s">
        <v>90</v>
      </c>
      <c r="BR266">
        <v>0.93628571428571428</v>
      </c>
      <c r="BS266" t="s">
        <v>90</v>
      </c>
      <c r="BT266" t="s">
        <v>90</v>
      </c>
      <c r="BU266" t="s">
        <v>90</v>
      </c>
      <c r="BV266" t="s">
        <v>90</v>
      </c>
      <c r="BW266" t="s">
        <v>90</v>
      </c>
      <c r="BX266" t="s">
        <v>90</v>
      </c>
      <c r="BY266" t="s">
        <v>90</v>
      </c>
      <c r="BZ266" t="s">
        <v>90</v>
      </c>
      <c r="CA266" t="s">
        <v>90</v>
      </c>
      <c r="CB266" t="s">
        <v>90</v>
      </c>
      <c r="CC266" t="s">
        <v>90</v>
      </c>
      <c r="CD266" t="s">
        <v>90</v>
      </c>
      <c r="CE266" t="s">
        <v>90</v>
      </c>
      <c r="CF266" t="s">
        <v>90</v>
      </c>
    </row>
    <row r="267" spans="1:84">
      <c r="A267">
        <v>41033</v>
      </c>
      <c r="B267" t="s">
        <v>110</v>
      </c>
      <c r="C267" t="s">
        <v>111</v>
      </c>
      <c r="D267">
        <v>257844</v>
      </c>
      <c r="E267" t="s">
        <v>108</v>
      </c>
      <c r="F267" t="s">
        <v>112</v>
      </c>
      <c r="G267">
        <v>72159</v>
      </c>
      <c r="H267" t="s">
        <v>127</v>
      </c>
      <c r="I267" t="s">
        <v>97</v>
      </c>
      <c r="J267" t="s">
        <v>112</v>
      </c>
      <c r="K267">
        <v>13498679</v>
      </c>
      <c r="L267" t="s">
        <v>18</v>
      </c>
      <c r="M267">
        <v>20525</v>
      </c>
      <c r="N267">
        <v>2</v>
      </c>
      <c r="O267">
        <v>11</v>
      </c>
      <c r="P267">
        <v>18</v>
      </c>
      <c r="Q267">
        <v>1</v>
      </c>
      <c r="R267">
        <v>9.2799999999999994</v>
      </c>
      <c r="S267">
        <v>-11.16</v>
      </c>
      <c r="T267">
        <v>0</v>
      </c>
      <c r="U267">
        <v>-6.08</v>
      </c>
      <c r="V267">
        <v>-16.8</v>
      </c>
      <c r="W267">
        <v>-9.2799999999999994</v>
      </c>
      <c r="X267">
        <v>11.16</v>
      </c>
      <c r="Y267">
        <v>6.08</v>
      </c>
      <c r="Z267">
        <v>16.8</v>
      </c>
      <c r="AA267">
        <v>44.006769230769237</v>
      </c>
      <c r="AB267">
        <v>12.072218181818181</v>
      </c>
      <c r="AC267">
        <v>62.202461538461534</v>
      </c>
      <c r="AD267">
        <v>20.32</v>
      </c>
      <c r="AF267">
        <v>0</v>
      </c>
      <c r="AG267" t="s">
        <v>90</v>
      </c>
      <c r="AH267" t="s">
        <v>90</v>
      </c>
      <c r="AI267" t="s">
        <v>90</v>
      </c>
      <c r="AJ267" t="s">
        <v>90</v>
      </c>
      <c r="AK267" t="s">
        <v>90</v>
      </c>
      <c r="AL267" t="s">
        <v>90</v>
      </c>
      <c r="AM267" t="s">
        <v>90</v>
      </c>
      <c r="AN267" t="s">
        <v>90</v>
      </c>
      <c r="AO267" t="s">
        <v>90</v>
      </c>
      <c r="AP267" t="s">
        <v>90</v>
      </c>
      <c r="AQ267">
        <v>56</v>
      </c>
      <c r="AR267" t="s">
        <v>90</v>
      </c>
      <c r="AS267">
        <v>4</v>
      </c>
      <c r="AV267">
        <v>12.118615384615381</v>
      </c>
      <c r="AW267">
        <v>9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  <c r="BF267" t="s">
        <v>90</v>
      </c>
      <c r="BG267" t="s">
        <v>90</v>
      </c>
      <c r="BH267" t="s">
        <v>90</v>
      </c>
      <c r="BK267" t="s">
        <v>90</v>
      </c>
      <c r="BL267" t="s">
        <v>90</v>
      </c>
      <c r="BM267" t="s">
        <v>90</v>
      </c>
      <c r="BN267" t="s">
        <v>90</v>
      </c>
      <c r="BO267">
        <v>0</v>
      </c>
      <c r="BP267" t="s">
        <v>90</v>
      </c>
      <c r="BQ267" t="s">
        <v>90</v>
      </c>
      <c r="BR267">
        <v>0.93628571428571428</v>
      </c>
      <c r="BS267" t="s">
        <v>90</v>
      </c>
      <c r="BT267" t="s">
        <v>90</v>
      </c>
      <c r="BU267" t="s">
        <v>90</v>
      </c>
      <c r="BV267" t="s">
        <v>90</v>
      </c>
      <c r="BW267" t="s">
        <v>90</v>
      </c>
      <c r="BX267" t="s">
        <v>90</v>
      </c>
      <c r="BY267" t="s">
        <v>90</v>
      </c>
      <c r="BZ267" t="s">
        <v>90</v>
      </c>
      <c r="CA267" t="s">
        <v>90</v>
      </c>
      <c r="CB267" t="s">
        <v>90</v>
      </c>
      <c r="CC267" t="s">
        <v>90</v>
      </c>
      <c r="CD267" t="s">
        <v>90</v>
      </c>
      <c r="CE267" t="s">
        <v>90</v>
      </c>
      <c r="CF267" t="s">
        <v>90</v>
      </c>
    </row>
    <row r="268" spans="1:84">
      <c r="A268">
        <v>41033</v>
      </c>
      <c r="B268" t="s">
        <v>110</v>
      </c>
      <c r="C268" t="s">
        <v>111</v>
      </c>
      <c r="D268">
        <v>257844</v>
      </c>
      <c r="E268" t="s">
        <v>108</v>
      </c>
      <c r="F268" t="s">
        <v>112</v>
      </c>
      <c r="G268">
        <v>20525</v>
      </c>
      <c r="H268" t="s">
        <v>124</v>
      </c>
      <c r="I268" t="s">
        <v>26</v>
      </c>
      <c r="J268" t="s">
        <v>112</v>
      </c>
      <c r="K268">
        <v>13498678</v>
      </c>
      <c r="L268" t="s">
        <v>18</v>
      </c>
      <c r="M268">
        <v>72159</v>
      </c>
      <c r="N268">
        <v>2</v>
      </c>
      <c r="O268">
        <v>11</v>
      </c>
      <c r="P268">
        <v>15</v>
      </c>
      <c r="Q268">
        <v>1</v>
      </c>
      <c r="R268">
        <v>-4</v>
      </c>
      <c r="S268">
        <v>-17.53</v>
      </c>
      <c r="T268">
        <v>0</v>
      </c>
      <c r="U268">
        <v>7.84</v>
      </c>
      <c r="V268">
        <v>-11.53</v>
      </c>
      <c r="W268">
        <v>4</v>
      </c>
      <c r="X268">
        <v>17.53</v>
      </c>
      <c r="Y268">
        <v>-7.84</v>
      </c>
      <c r="Z268">
        <v>11.53</v>
      </c>
      <c r="AA268">
        <v>59.738461538461536</v>
      </c>
      <c r="AB268">
        <v>21.707000000000001</v>
      </c>
      <c r="AC268">
        <v>45.71261538461539</v>
      </c>
      <c r="AD268">
        <v>12.453654545454544</v>
      </c>
      <c r="AF268">
        <v>0</v>
      </c>
      <c r="AG268" t="s">
        <v>90</v>
      </c>
      <c r="AH268" t="s">
        <v>90</v>
      </c>
      <c r="AI268" t="s">
        <v>90</v>
      </c>
      <c r="AJ268" t="s">
        <v>90</v>
      </c>
      <c r="AK268" t="s">
        <v>90</v>
      </c>
      <c r="AL268" t="s">
        <v>90</v>
      </c>
      <c r="AM268" t="s">
        <v>90</v>
      </c>
      <c r="AN268" t="s">
        <v>90</v>
      </c>
      <c r="AO268" t="s">
        <v>90</v>
      </c>
      <c r="AP268" t="s">
        <v>90</v>
      </c>
      <c r="AQ268">
        <v>56</v>
      </c>
      <c r="AR268" t="s">
        <v>90</v>
      </c>
      <c r="AS268">
        <v>3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  <c r="BF268" t="s">
        <v>90</v>
      </c>
      <c r="BG268" t="s">
        <v>90</v>
      </c>
      <c r="BH268" t="s">
        <v>90</v>
      </c>
      <c r="BK268" t="s">
        <v>90</v>
      </c>
      <c r="BL268" t="s">
        <v>90</v>
      </c>
      <c r="BM268" t="s">
        <v>90</v>
      </c>
      <c r="BN268" t="s">
        <v>90</v>
      </c>
      <c r="BO268">
        <v>0</v>
      </c>
      <c r="BP268" t="s">
        <v>90</v>
      </c>
      <c r="BQ268" t="s">
        <v>90</v>
      </c>
      <c r="BR268">
        <v>0.93628571428571428</v>
      </c>
      <c r="BS268" t="s">
        <v>90</v>
      </c>
      <c r="BT268" t="s">
        <v>90</v>
      </c>
      <c r="BU268" t="s">
        <v>90</v>
      </c>
      <c r="BV268" t="s">
        <v>90</v>
      </c>
      <c r="BW268" t="s">
        <v>90</v>
      </c>
      <c r="BX268" t="s">
        <v>90</v>
      </c>
      <c r="BY268" t="s">
        <v>90</v>
      </c>
      <c r="BZ268" t="s">
        <v>90</v>
      </c>
      <c r="CA268" t="s">
        <v>90</v>
      </c>
      <c r="CB268" t="s">
        <v>90</v>
      </c>
      <c r="CC268" t="s">
        <v>90</v>
      </c>
      <c r="CD268" t="s">
        <v>90</v>
      </c>
      <c r="CE268" t="s">
        <v>90</v>
      </c>
      <c r="CF268" t="s">
        <v>90</v>
      </c>
    </row>
    <row r="269" spans="1:84">
      <c r="A269">
        <v>41033</v>
      </c>
      <c r="B269" t="s">
        <v>110</v>
      </c>
      <c r="C269" t="s">
        <v>111</v>
      </c>
      <c r="D269">
        <v>257844</v>
      </c>
      <c r="E269" t="s">
        <v>108</v>
      </c>
      <c r="F269" t="s">
        <v>112</v>
      </c>
      <c r="G269">
        <v>69267</v>
      </c>
      <c r="H269" t="s">
        <v>134</v>
      </c>
      <c r="I269" t="s">
        <v>97</v>
      </c>
      <c r="J269" t="s">
        <v>112</v>
      </c>
      <c r="K269">
        <v>13498674</v>
      </c>
      <c r="L269" t="s">
        <v>18</v>
      </c>
      <c r="M269">
        <v>20525</v>
      </c>
      <c r="N269">
        <v>2</v>
      </c>
      <c r="O269">
        <v>11</v>
      </c>
      <c r="P269">
        <v>12</v>
      </c>
      <c r="Q269">
        <v>1</v>
      </c>
      <c r="R269">
        <v>9.43</v>
      </c>
      <c r="S269">
        <v>-8.2899999999999991</v>
      </c>
      <c r="T269">
        <v>0</v>
      </c>
      <c r="U269">
        <v>0.15</v>
      </c>
      <c r="V269">
        <v>-15.48</v>
      </c>
      <c r="W269">
        <v>-9.43</v>
      </c>
      <c r="X269">
        <v>8.2899999999999991</v>
      </c>
      <c r="Y269">
        <v>-0.15</v>
      </c>
      <c r="Z269">
        <v>15.48</v>
      </c>
      <c r="AA269">
        <v>43.829076923076926</v>
      </c>
      <c r="AB269">
        <v>9.1135090909090906</v>
      </c>
      <c r="AC269">
        <v>54.822307692307689</v>
      </c>
      <c r="AD269">
        <v>17.812000000000001</v>
      </c>
      <c r="AF269">
        <v>0</v>
      </c>
      <c r="AG269" t="s">
        <v>90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>
        <v>56</v>
      </c>
      <c r="AR269" t="s">
        <v>90</v>
      </c>
      <c r="AS269">
        <v>2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  <c r="BF269" t="s">
        <v>90</v>
      </c>
      <c r="BG269" t="s">
        <v>90</v>
      </c>
      <c r="BH269" t="s">
        <v>90</v>
      </c>
      <c r="BK269" t="s">
        <v>90</v>
      </c>
      <c r="BL269" t="s">
        <v>90</v>
      </c>
      <c r="BM269" t="s">
        <v>90</v>
      </c>
      <c r="BN269" t="s">
        <v>90</v>
      </c>
      <c r="BO269">
        <v>0</v>
      </c>
      <c r="BP269" t="s">
        <v>90</v>
      </c>
      <c r="BQ269" t="s">
        <v>90</v>
      </c>
      <c r="BR269">
        <v>0.93628571428571428</v>
      </c>
      <c r="BS269" t="s">
        <v>90</v>
      </c>
      <c r="BT269" t="s">
        <v>90</v>
      </c>
      <c r="BU269" t="s">
        <v>90</v>
      </c>
      <c r="BV269" t="s">
        <v>90</v>
      </c>
      <c r="BW269" t="s">
        <v>90</v>
      </c>
      <c r="BX269" t="s">
        <v>90</v>
      </c>
      <c r="BY269" t="s">
        <v>90</v>
      </c>
      <c r="BZ269" t="s">
        <v>90</v>
      </c>
      <c r="CA269" t="s">
        <v>90</v>
      </c>
      <c r="CB269" t="s">
        <v>90</v>
      </c>
      <c r="CC269" t="s">
        <v>90</v>
      </c>
      <c r="CD269" t="s">
        <v>90</v>
      </c>
      <c r="CE269" t="s">
        <v>90</v>
      </c>
      <c r="CF269" t="s">
        <v>90</v>
      </c>
    </row>
    <row r="270" spans="1:84">
      <c r="A270">
        <v>41033</v>
      </c>
      <c r="B270" t="s">
        <v>110</v>
      </c>
      <c r="C270" t="s">
        <v>111</v>
      </c>
      <c r="D270">
        <v>257844</v>
      </c>
      <c r="E270" t="s">
        <v>108</v>
      </c>
      <c r="F270" t="s">
        <v>112</v>
      </c>
      <c r="G270">
        <v>20525</v>
      </c>
      <c r="H270" t="s">
        <v>124</v>
      </c>
      <c r="I270" t="s">
        <v>26</v>
      </c>
      <c r="J270" t="s">
        <v>112</v>
      </c>
      <c r="K270">
        <v>13498673</v>
      </c>
      <c r="L270" t="s">
        <v>18</v>
      </c>
      <c r="M270">
        <v>69267</v>
      </c>
      <c r="N270">
        <v>2</v>
      </c>
      <c r="O270">
        <v>11</v>
      </c>
      <c r="P270">
        <v>9</v>
      </c>
      <c r="Q270">
        <v>1</v>
      </c>
      <c r="R270">
        <v>4.1500000000000004</v>
      </c>
      <c r="S270">
        <v>-14.53</v>
      </c>
      <c r="T270">
        <v>0</v>
      </c>
      <c r="U270">
        <v>10.39</v>
      </c>
      <c r="V270">
        <v>-7.93</v>
      </c>
      <c r="W270">
        <v>-4.1500000000000004</v>
      </c>
      <c r="X270">
        <v>14.53</v>
      </c>
      <c r="Y270">
        <v>-10.39</v>
      </c>
      <c r="Z270">
        <v>7.93</v>
      </c>
      <c r="AA270">
        <v>50.083846153846153</v>
      </c>
      <c r="AB270">
        <v>16.006999999999998</v>
      </c>
      <c r="AC270">
        <v>42.691846153846157</v>
      </c>
      <c r="AD270">
        <v>8.7423818181818174</v>
      </c>
      <c r="AF270">
        <v>0</v>
      </c>
      <c r="AG270" t="s">
        <v>90</v>
      </c>
      <c r="AH270" t="s">
        <v>90</v>
      </c>
      <c r="AI270" t="s">
        <v>90</v>
      </c>
      <c r="AJ270" t="s">
        <v>90</v>
      </c>
      <c r="AK270" t="s">
        <v>90</v>
      </c>
      <c r="AL270" t="s">
        <v>90</v>
      </c>
      <c r="AM270" t="s">
        <v>90</v>
      </c>
      <c r="AN270" t="s">
        <v>90</v>
      </c>
      <c r="AO270" t="s">
        <v>90</v>
      </c>
      <c r="AP270" t="s">
        <v>90</v>
      </c>
      <c r="AQ270">
        <v>56</v>
      </c>
      <c r="AR270" t="s">
        <v>90</v>
      </c>
      <c r="AS270">
        <v>1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  <c r="BF270" t="s">
        <v>90</v>
      </c>
      <c r="BG270" t="s">
        <v>90</v>
      </c>
      <c r="BH270" t="s">
        <v>90</v>
      </c>
      <c r="BK270" t="s">
        <v>90</v>
      </c>
      <c r="BL270" t="s">
        <v>90</v>
      </c>
      <c r="BM270" t="s">
        <v>90</v>
      </c>
      <c r="BN270" t="s">
        <v>90</v>
      </c>
      <c r="BO270">
        <v>0</v>
      </c>
      <c r="BP270" t="s">
        <v>90</v>
      </c>
      <c r="BQ270" t="s">
        <v>90</v>
      </c>
      <c r="BR270">
        <v>0.93628571428571428</v>
      </c>
      <c r="BS270" t="s">
        <v>90</v>
      </c>
      <c r="BT270" t="s">
        <v>90</v>
      </c>
      <c r="BU270" t="s">
        <v>90</v>
      </c>
      <c r="BV270" t="s">
        <v>90</v>
      </c>
      <c r="BW270" t="s">
        <v>90</v>
      </c>
      <c r="BX270" t="s">
        <v>90</v>
      </c>
      <c r="BY270" t="s">
        <v>90</v>
      </c>
      <c r="BZ270" t="s">
        <v>90</v>
      </c>
      <c r="CA270" t="s">
        <v>90</v>
      </c>
      <c r="CB270" t="s">
        <v>90</v>
      </c>
      <c r="CC270" t="s">
        <v>90</v>
      </c>
      <c r="CD270" t="s">
        <v>90</v>
      </c>
      <c r="CE270" t="s">
        <v>90</v>
      </c>
      <c r="CF270" t="s">
        <v>90</v>
      </c>
    </row>
    <row r="271" spans="1:84">
      <c r="A271">
        <v>41033</v>
      </c>
      <c r="B271" t="s">
        <v>110</v>
      </c>
      <c r="C271" t="s">
        <v>111</v>
      </c>
      <c r="D271">
        <v>257844</v>
      </c>
      <c r="E271" t="s">
        <v>108</v>
      </c>
      <c r="F271" t="s">
        <v>112</v>
      </c>
      <c r="G271">
        <v>20525</v>
      </c>
      <c r="H271" t="s">
        <v>124</v>
      </c>
      <c r="I271" t="s">
        <v>26</v>
      </c>
      <c r="J271" t="s">
        <v>112</v>
      </c>
      <c r="K271">
        <v>13498672</v>
      </c>
      <c r="L271" t="s">
        <v>19</v>
      </c>
      <c r="N271">
        <v>2</v>
      </c>
      <c r="O271">
        <v>11</v>
      </c>
      <c r="P271">
        <v>4</v>
      </c>
      <c r="Q271">
        <v>1</v>
      </c>
      <c r="R271">
        <v>28.95</v>
      </c>
      <c r="S271">
        <v>-12.25</v>
      </c>
      <c r="T271">
        <v>0</v>
      </c>
      <c r="W271">
        <v>-28.95</v>
      </c>
      <c r="X271">
        <v>12.25</v>
      </c>
      <c r="Y271">
        <v>0</v>
      </c>
      <c r="Z271">
        <v>0</v>
      </c>
      <c r="AA271">
        <v>20.705384615384617</v>
      </c>
      <c r="AB271">
        <v>13.19590909090909</v>
      </c>
      <c r="AC271">
        <v>55</v>
      </c>
      <c r="AD271">
        <v>0.52285714285714269</v>
      </c>
      <c r="AF271">
        <v>0</v>
      </c>
      <c r="AG271" t="s">
        <v>90</v>
      </c>
      <c r="AH271" t="s">
        <v>90</v>
      </c>
      <c r="AI271" t="s">
        <v>90</v>
      </c>
      <c r="AJ271" t="s">
        <v>90</v>
      </c>
      <c r="AK271" t="s">
        <v>90</v>
      </c>
      <c r="AL271" t="s">
        <v>90</v>
      </c>
      <c r="AM271" t="s">
        <v>90</v>
      </c>
      <c r="AN271" t="s">
        <v>90</v>
      </c>
      <c r="AO271" t="s">
        <v>90</v>
      </c>
      <c r="AP271" t="s">
        <v>90</v>
      </c>
      <c r="AQ271">
        <v>56</v>
      </c>
      <c r="AR271" t="s">
        <v>90</v>
      </c>
      <c r="AS271">
        <v>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  <c r="BF271" t="s">
        <v>90</v>
      </c>
      <c r="BG271" t="s">
        <v>90</v>
      </c>
      <c r="BH271" t="s">
        <v>90</v>
      </c>
      <c r="BK271" t="s">
        <v>90</v>
      </c>
      <c r="BL271" t="s">
        <v>90</v>
      </c>
      <c r="BM271" t="s">
        <v>90</v>
      </c>
      <c r="BN271" t="s">
        <v>90</v>
      </c>
      <c r="BO271">
        <v>0</v>
      </c>
      <c r="BP271" t="s">
        <v>90</v>
      </c>
      <c r="BQ271" t="s">
        <v>90</v>
      </c>
      <c r="BR271">
        <v>0.93628571428571428</v>
      </c>
      <c r="BS271" t="s">
        <v>90</v>
      </c>
      <c r="BT271" t="s">
        <v>90</v>
      </c>
      <c r="BU271" t="s">
        <v>90</v>
      </c>
      <c r="BV271" t="s">
        <v>90</v>
      </c>
      <c r="BW271" t="s">
        <v>90</v>
      </c>
      <c r="BX271" t="s">
        <v>90</v>
      </c>
      <c r="BY271" t="s">
        <v>90</v>
      </c>
      <c r="BZ271" t="s">
        <v>90</v>
      </c>
      <c r="CA271" t="s">
        <v>90</v>
      </c>
      <c r="CB271" t="s">
        <v>90</v>
      </c>
      <c r="CC271" t="s">
        <v>90</v>
      </c>
      <c r="CD271" t="s">
        <v>90</v>
      </c>
      <c r="CE271" t="s">
        <v>90</v>
      </c>
      <c r="CF271" t="s">
        <v>90</v>
      </c>
    </row>
    <row r="272" spans="1:84">
      <c r="A272">
        <v>41033</v>
      </c>
      <c r="B272" t="s">
        <v>110</v>
      </c>
      <c r="C272" t="s">
        <v>111</v>
      </c>
      <c r="D272">
        <v>257844</v>
      </c>
      <c r="E272" t="s">
        <v>108</v>
      </c>
      <c r="F272" t="s">
        <v>112</v>
      </c>
      <c r="G272">
        <v>63477</v>
      </c>
      <c r="H272" t="s">
        <v>128</v>
      </c>
      <c r="I272" t="s">
        <v>17</v>
      </c>
      <c r="J272" t="s">
        <v>108</v>
      </c>
      <c r="K272">
        <v>13498669</v>
      </c>
      <c r="L272" t="s">
        <v>18</v>
      </c>
      <c r="M272">
        <v>3436</v>
      </c>
      <c r="N272">
        <v>2</v>
      </c>
      <c r="O272">
        <v>10</v>
      </c>
      <c r="P272">
        <v>58</v>
      </c>
      <c r="Q272">
        <v>1</v>
      </c>
      <c r="R272">
        <v>39.36</v>
      </c>
      <c r="S272">
        <v>-9.9700000000000006</v>
      </c>
      <c r="T272">
        <v>0</v>
      </c>
      <c r="U272">
        <v>33.92</v>
      </c>
      <c r="V272">
        <v>-16.21</v>
      </c>
      <c r="W272">
        <v>39.36</v>
      </c>
      <c r="X272">
        <v>-9.9700000000000006</v>
      </c>
      <c r="Y272">
        <v>33.92</v>
      </c>
      <c r="Z272">
        <v>-16.21</v>
      </c>
      <c r="AA272">
        <v>105.16941176470588</v>
      </c>
      <c r="AB272">
        <v>-10.42998</v>
      </c>
      <c r="AC272">
        <v>97.88909090909091</v>
      </c>
      <c r="AD272">
        <v>-19.199000000000002</v>
      </c>
      <c r="AF272">
        <v>0</v>
      </c>
      <c r="AG272" t="s">
        <v>90</v>
      </c>
      <c r="AH272" t="s">
        <v>90</v>
      </c>
      <c r="AI272" t="s">
        <v>90</v>
      </c>
      <c r="AJ272" t="s">
        <v>90</v>
      </c>
      <c r="AK272" t="s">
        <v>90</v>
      </c>
      <c r="AL272" t="s">
        <v>90</v>
      </c>
      <c r="AM272" t="s">
        <v>90</v>
      </c>
      <c r="AN272" t="s">
        <v>90</v>
      </c>
      <c r="AO272" t="s">
        <v>90</v>
      </c>
      <c r="AP272" t="s">
        <v>90</v>
      </c>
      <c r="AQ272">
        <v>55</v>
      </c>
      <c r="AR272" t="s">
        <v>90</v>
      </c>
      <c r="AS272">
        <v>6</v>
      </c>
      <c r="AV272">
        <v>89.765454545454546</v>
      </c>
      <c r="AW272">
        <v>24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  <c r="BF272" t="s">
        <v>90</v>
      </c>
      <c r="BG272" t="s">
        <v>90</v>
      </c>
      <c r="BH272" t="s">
        <v>90</v>
      </c>
      <c r="BK272" t="s">
        <v>90</v>
      </c>
      <c r="BL272" t="s">
        <v>90</v>
      </c>
      <c r="BM272" t="s">
        <v>90</v>
      </c>
      <c r="BN272" t="s">
        <v>90</v>
      </c>
      <c r="BO272">
        <v>0</v>
      </c>
      <c r="BP272" t="s">
        <v>90</v>
      </c>
      <c r="BQ272" t="s">
        <v>90</v>
      </c>
      <c r="BR272">
        <v>0.93628571428571428</v>
      </c>
      <c r="BS272" t="s">
        <v>90</v>
      </c>
      <c r="BT272" t="s">
        <v>90</v>
      </c>
      <c r="BU272" t="s">
        <v>90</v>
      </c>
      <c r="BV272" t="s">
        <v>90</v>
      </c>
      <c r="BW272" t="s">
        <v>90</v>
      </c>
      <c r="BX272" t="s">
        <v>90</v>
      </c>
      <c r="BY272" t="s">
        <v>90</v>
      </c>
      <c r="BZ272" t="s">
        <v>90</v>
      </c>
      <c r="CA272" t="s">
        <v>90</v>
      </c>
      <c r="CB272" t="s">
        <v>90</v>
      </c>
      <c r="CC272" t="s">
        <v>90</v>
      </c>
      <c r="CD272" t="s">
        <v>90</v>
      </c>
      <c r="CE272" t="s">
        <v>90</v>
      </c>
      <c r="CF272" t="s">
        <v>90</v>
      </c>
    </row>
    <row r="273" spans="1:84">
      <c r="A273">
        <v>41033</v>
      </c>
      <c r="B273" t="s">
        <v>110</v>
      </c>
      <c r="C273" t="s">
        <v>111</v>
      </c>
      <c r="D273">
        <v>257844</v>
      </c>
      <c r="E273" t="s">
        <v>108</v>
      </c>
      <c r="F273" t="s">
        <v>112</v>
      </c>
      <c r="G273">
        <v>3436</v>
      </c>
      <c r="H273" t="s">
        <v>114</v>
      </c>
      <c r="I273" t="s">
        <v>17</v>
      </c>
      <c r="J273" t="s">
        <v>108</v>
      </c>
      <c r="K273">
        <v>13498666</v>
      </c>
      <c r="L273" t="s">
        <v>18</v>
      </c>
      <c r="M273">
        <v>63477</v>
      </c>
      <c r="N273">
        <v>2</v>
      </c>
      <c r="O273">
        <v>10</v>
      </c>
      <c r="P273">
        <v>55</v>
      </c>
      <c r="Q273">
        <v>1</v>
      </c>
      <c r="R273">
        <v>25.44</v>
      </c>
      <c r="S273">
        <v>-10.210000000000001</v>
      </c>
      <c r="T273">
        <v>0</v>
      </c>
      <c r="U273">
        <v>37.44</v>
      </c>
      <c r="V273">
        <v>-9.25</v>
      </c>
      <c r="W273">
        <v>25.44</v>
      </c>
      <c r="X273">
        <v>-10.210000000000001</v>
      </c>
      <c r="Y273">
        <v>37.44</v>
      </c>
      <c r="Z273">
        <v>-9.25</v>
      </c>
      <c r="AA273">
        <v>85.136615384615382</v>
      </c>
      <c r="AB273">
        <v>-10.70214</v>
      </c>
      <c r="AC273">
        <v>103.752</v>
      </c>
      <c r="AD273">
        <v>-9.6134999999999984</v>
      </c>
      <c r="AF273">
        <v>0</v>
      </c>
      <c r="AG273" t="s">
        <v>90</v>
      </c>
      <c r="AH273" t="s">
        <v>90</v>
      </c>
      <c r="AI273" t="s">
        <v>90</v>
      </c>
      <c r="AJ273" t="s">
        <v>90</v>
      </c>
      <c r="AK273" t="s">
        <v>90</v>
      </c>
      <c r="AL273" t="s">
        <v>90</v>
      </c>
      <c r="AM273" t="s">
        <v>90</v>
      </c>
      <c r="AN273" t="s">
        <v>90</v>
      </c>
      <c r="AO273" t="s">
        <v>90</v>
      </c>
      <c r="AP273" t="s">
        <v>90</v>
      </c>
      <c r="AQ273">
        <v>55</v>
      </c>
      <c r="AR273" t="s">
        <v>90</v>
      </c>
      <c r="AS273">
        <v>5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  <c r="BF273" t="s">
        <v>90</v>
      </c>
      <c r="BG273" t="s">
        <v>90</v>
      </c>
      <c r="BH273" t="s">
        <v>90</v>
      </c>
      <c r="BK273" t="s">
        <v>90</v>
      </c>
      <c r="BL273" t="s">
        <v>90</v>
      </c>
      <c r="BM273" t="s">
        <v>90</v>
      </c>
      <c r="BN273" t="s">
        <v>90</v>
      </c>
      <c r="BO273">
        <v>0</v>
      </c>
      <c r="BP273" t="s">
        <v>90</v>
      </c>
      <c r="BQ273" t="s">
        <v>90</v>
      </c>
      <c r="BR273">
        <v>0.93628571428571428</v>
      </c>
      <c r="BS273" t="s">
        <v>90</v>
      </c>
      <c r="BT273" t="s">
        <v>90</v>
      </c>
      <c r="BU273" t="s">
        <v>90</v>
      </c>
      <c r="BV273" t="s">
        <v>90</v>
      </c>
      <c r="BW273" t="s">
        <v>90</v>
      </c>
      <c r="BX273" t="s">
        <v>90</v>
      </c>
      <c r="BY273" t="s">
        <v>90</v>
      </c>
      <c r="BZ273" t="s">
        <v>90</v>
      </c>
      <c r="CA273" t="s">
        <v>90</v>
      </c>
      <c r="CB273" t="s">
        <v>90</v>
      </c>
      <c r="CC273" t="s">
        <v>90</v>
      </c>
      <c r="CD273" t="s">
        <v>90</v>
      </c>
      <c r="CE273" t="s">
        <v>90</v>
      </c>
      <c r="CF273" t="s">
        <v>90</v>
      </c>
    </row>
    <row r="274" spans="1:84">
      <c r="A274">
        <v>41033</v>
      </c>
      <c r="B274" t="s">
        <v>110</v>
      </c>
      <c r="C274" t="s">
        <v>111</v>
      </c>
      <c r="D274">
        <v>257844</v>
      </c>
      <c r="E274" t="s">
        <v>108</v>
      </c>
      <c r="F274" t="s">
        <v>112</v>
      </c>
      <c r="G274">
        <v>63477</v>
      </c>
      <c r="H274" t="s">
        <v>128</v>
      </c>
      <c r="I274" t="s">
        <v>17</v>
      </c>
      <c r="J274" t="s">
        <v>108</v>
      </c>
      <c r="K274">
        <v>13498662</v>
      </c>
      <c r="L274" t="s">
        <v>18</v>
      </c>
      <c r="M274">
        <v>3436</v>
      </c>
      <c r="N274">
        <v>2</v>
      </c>
      <c r="O274">
        <v>10</v>
      </c>
      <c r="P274">
        <v>45</v>
      </c>
      <c r="Q274">
        <v>1</v>
      </c>
      <c r="R274">
        <v>17.12</v>
      </c>
      <c r="S274">
        <v>10.19</v>
      </c>
      <c r="T274">
        <v>0</v>
      </c>
      <c r="U274">
        <v>32.15</v>
      </c>
      <c r="V274">
        <v>-18.12</v>
      </c>
      <c r="W274">
        <v>17.12</v>
      </c>
      <c r="X274">
        <v>10.19</v>
      </c>
      <c r="Y274">
        <v>32.15</v>
      </c>
      <c r="Z274">
        <v>-18.12</v>
      </c>
      <c r="AA274">
        <v>75.280615384615388</v>
      </c>
      <c r="AB274">
        <v>11.072236363636364</v>
      </c>
      <c r="AC274">
        <v>93.085384615384612</v>
      </c>
      <c r="AD274">
        <v>-22.828000000000003</v>
      </c>
      <c r="AF274">
        <v>0</v>
      </c>
      <c r="AG274" t="s">
        <v>90</v>
      </c>
      <c r="AH274" t="s">
        <v>90</v>
      </c>
      <c r="AI274" t="s">
        <v>90</v>
      </c>
      <c r="AJ274" t="s">
        <v>90</v>
      </c>
      <c r="AK274" t="s">
        <v>90</v>
      </c>
      <c r="AL274" t="s">
        <v>90</v>
      </c>
      <c r="AM274" t="s">
        <v>90</v>
      </c>
      <c r="AN274" t="s">
        <v>90</v>
      </c>
      <c r="AO274" t="s">
        <v>90</v>
      </c>
      <c r="AP274" t="s">
        <v>90</v>
      </c>
      <c r="AQ274">
        <v>55</v>
      </c>
      <c r="AR274" t="s">
        <v>90</v>
      </c>
      <c r="AS274">
        <v>4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  <c r="BF274" t="s">
        <v>90</v>
      </c>
      <c r="BG274" t="s">
        <v>90</v>
      </c>
      <c r="BH274" t="s">
        <v>90</v>
      </c>
      <c r="BK274" t="s">
        <v>90</v>
      </c>
      <c r="BL274" t="s">
        <v>90</v>
      </c>
      <c r="BM274" t="s">
        <v>90</v>
      </c>
      <c r="BN274" t="s">
        <v>90</v>
      </c>
      <c r="BO274">
        <v>0</v>
      </c>
      <c r="BP274" t="s">
        <v>90</v>
      </c>
      <c r="BQ274" t="s">
        <v>90</v>
      </c>
      <c r="BR274">
        <v>0.93628571428571428</v>
      </c>
      <c r="BS274" t="s">
        <v>90</v>
      </c>
      <c r="BT274" t="s">
        <v>90</v>
      </c>
      <c r="BU274" t="s">
        <v>90</v>
      </c>
      <c r="BV274" t="s">
        <v>90</v>
      </c>
      <c r="BW274" t="s">
        <v>90</v>
      </c>
      <c r="BX274" t="s">
        <v>90</v>
      </c>
      <c r="BY274" t="s">
        <v>90</v>
      </c>
      <c r="BZ274" t="s">
        <v>90</v>
      </c>
      <c r="CA274" t="s">
        <v>90</v>
      </c>
      <c r="CB274" t="s">
        <v>90</v>
      </c>
      <c r="CC274" t="s">
        <v>90</v>
      </c>
      <c r="CD274" t="s">
        <v>90</v>
      </c>
      <c r="CE274" t="s">
        <v>90</v>
      </c>
      <c r="CF274" t="s">
        <v>90</v>
      </c>
    </row>
    <row r="275" spans="1:84">
      <c r="A275">
        <v>41033</v>
      </c>
      <c r="B275" t="s">
        <v>110</v>
      </c>
      <c r="C275" t="s">
        <v>111</v>
      </c>
      <c r="D275">
        <v>257844</v>
      </c>
      <c r="E275" t="s">
        <v>108</v>
      </c>
      <c r="F275" t="s">
        <v>112</v>
      </c>
      <c r="G275">
        <v>51413</v>
      </c>
      <c r="H275" t="s">
        <v>136</v>
      </c>
      <c r="I275" t="s">
        <v>26</v>
      </c>
      <c r="J275" t="s">
        <v>108</v>
      </c>
      <c r="K275">
        <v>13498661</v>
      </c>
      <c r="L275" t="s">
        <v>18</v>
      </c>
      <c r="M275">
        <v>63477</v>
      </c>
      <c r="N275">
        <v>2</v>
      </c>
      <c r="O275">
        <v>10</v>
      </c>
      <c r="P275">
        <v>41</v>
      </c>
      <c r="Q275">
        <v>1</v>
      </c>
      <c r="R275">
        <v>0.32</v>
      </c>
      <c r="S275">
        <v>-2.77</v>
      </c>
      <c r="T275">
        <v>0</v>
      </c>
      <c r="U275">
        <v>3.03</v>
      </c>
      <c r="V275">
        <v>9.48</v>
      </c>
      <c r="W275">
        <v>0.32</v>
      </c>
      <c r="X275">
        <v>-2.77</v>
      </c>
      <c r="Y275">
        <v>3.03</v>
      </c>
      <c r="Z275">
        <v>9.48</v>
      </c>
      <c r="AA275">
        <v>55.379076923076923</v>
      </c>
      <c r="AB275">
        <v>-2.3737714285714286</v>
      </c>
      <c r="AC275">
        <v>58.589384615384617</v>
      </c>
      <c r="AD275">
        <v>10.340290909090909</v>
      </c>
      <c r="AF275">
        <v>0</v>
      </c>
      <c r="AG275" t="s">
        <v>90</v>
      </c>
      <c r="AH275" t="s">
        <v>90</v>
      </c>
      <c r="AI275" t="s">
        <v>90</v>
      </c>
      <c r="AJ275" t="s">
        <v>90</v>
      </c>
      <c r="AK275" t="s">
        <v>90</v>
      </c>
      <c r="AL275" t="s">
        <v>90</v>
      </c>
      <c r="AM275" t="s">
        <v>90</v>
      </c>
      <c r="AN275" t="s">
        <v>90</v>
      </c>
      <c r="AO275" t="s">
        <v>90</v>
      </c>
      <c r="AP275" t="s">
        <v>90</v>
      </c>
      <c r="AQ275">
        <v>55</v>
      </c>
      <c r="AR275" t="s">
        <v>90</v>
      </c>
      <c r="AS275">
        <v>3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  <c r="BF275" t="s">
        <v>90</v>
      </c>
      <c r="BG275" t="s">
        <v>90</v>
      </c>
      <c r="BH275" t="s">
        <v>90</v>
      </c>
      <c r="BK275" t="s">
        <v>90</v>
      </c>
      <c r="BL275" t="s">
        <v>90</v>
      </c>
      <c r="BM275" t="s">
        <v>90</v>
      </c>
      <c r="BN275" t="s">
        <v>90</v>
      </c>
      <c r="BO275">
        <v>0</v>
      </c>
      <c r="BP275" t="s">
        <v>90</v>
      </c>
      <c r="BQ275" t="s">
        <v>90</v>
      </c>
      <c r="BR275">
        <v>0.93628571428571428</v>
      </c>
      <c r="BS275" t="s">
        <v>90</v>
      </c>
      <c r="BT275" t="s">
        <v>90</v>
      </c>
      <c r="BU275" t="s">
        <v>90</v>
      </c>
      <c r="BV275" t="s">
        <v>90</v>
      </c>
      <c r="BW275" t="s">
        <v>90</v>
      </c>
      <c r="BX275" t="s">
        <v>90</v>
      </c>
      <c r="BY275" t="s">
        <v>90</v>
      </c>
      <c r="BZ275" t="s">
        <v>90</v>
      </c>
      <c r="CA275" t="s">
        <v>90</v>
      </c>
      <c r="CB275" t="s">
        <v>90</v>
      </c>
      <c r="CC275" t="s">
        <v>90</v>
      </c>
      <c r="CD275" t="s">
        <v>90</v>
      </c>
      <c r="CE275" t="s">
        <v>90</v>
      </c>
      <c r="CF275" t="s">
        <v>90</v>
      </c>
    </row>
    <row r="276" spans="1:84">
      <c r="A276">
        <v>41033</v>
      </c>
      <c r="B276" t="s">
        <v>110</v>
      </c>
      <c r="C276" t="s">
        <v>111</v>
      </c>
      <c r="D276">
        <v>257844</v>
      </c>
      <c r="E276" t="s">
        <v>108</v>
      </c>
      <c r="F276" t="s">
        <v>112</v>
      </c>
      <c r="G276">
        <v>3436</v>
      </c>
      <c r="H276" t="s">
        <v>114</v>
      </c>
      <c r="I276" t="s">
        <v>17</v>
      </c>
      <c r="J276" t="s">
        <v>108</v>
      </c>
      <c r="K276">
        <v>13498656</v>
      </c>
      <c r="L276" t="s">
        <v>18</v>
      </c>
      <c r="M276">
        <v>51413</v>
      </c>
      <c r="N276">
        <v>2</v>
      </c>
      <c r="O276">
        <v>10</v>
      </c>
      <c r="P276">
        <v>39</v>
      </c>
      <c r="Q276">
        <v>1</v>
      </c>
      <c r="R276">
        <v>-15.68</v>
      </c>
      <c r="S276">
        <v>-13.21</v>
      </c>
      <c r="T276">
        <v>0</v>
      </c>
      <c r="U276">
        <v>-16.8</v>
      </c>
      <c r="V276">
        <v>-8.64</v>
      </c>
      <c r="W276">
        <v>-15.68</v>
      </c>
      <c r="X276">
        <v>-13.21</v>
      </c>
      <c r="Y276">
        <v>-16.8</v>
      </c>
      <c r="Z276">
        <v>-8.64</v>
      </c>
      <c r="AA276">
        <v>36.425230769230765</v>
      </c>
      <c r="AB276">
        <v>-14.104140000000001</v>
      </c>
      <c r="AC276">
        <v>35.098461538461535</v>
      </c>
      <c r="AD276">
        <v>-8.921759999999999</v>
      </c>
      <c r="AF276">
        <v>0</v>
      </c>
      <c r="AG276" t="s">
        <v>90</v>
      </c>
      <c r="AH276" t="s">
        <v>90</v>
      </c>
      <c r="AI276" t="s">
        <v>90</v>
      </c>
      <c r="AJ276" t="s">
        <v>90</v>
      </c>
      <c r="AK276" t="s">
        <v>90</v>
      </c>
      <c r="AL276" t="s">
        <v>90</v>
      </c>
      <c r="AM276" t="s">
        <v>90</v>
      </c>
      <c r="AN276" t="s">
        <v>90</v>
      </c>
      <c r="AO276" t="s">
        <v>90</v>
      </c>
      <c r="AP276" t="s">
        <v>90</v>
      </c>
      <c r="AQ276">
        <v>55</v>
      </c>
      <c r="AR276" t="s">
        <v>90</v>
      </c>
      <c r="AS276">
        <v>2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  <c r="BF276" t="s">
        <v>90</v>
      </c>
      <c r="BG276" t="s">
        <v>90</v>
      </c>
      <c r="BH276" t="s">
        <v>90</v>
      </c>
      <c r="BK276" t="s">
        <v>90</v>
      </c>
      <c r="BL276" t="s">
        <v>90</v>
      </c>
      <c r="BM276" t="s">
        <v>90</v>
      </c>
      <c r="BN276" t="s">
        <v>90</v>
      </c>
      <c r="BO276">
        <v>0</v>
      </c>
      <c r="BP276" t="s">
        <v>90</v>
      </c>
      <c r="BQ276" t="s">
        <v>90</v>
      </c>
      <c r="BR276">
        <v>0.93628571428571428</v>
      </c>
      <c r="BS276" t="s">
        <v>90</v>
      </c>
      <c r="BT276" t="s">
        <v>90</v>
      </c>
      <c r="BU276" t="s">
        <v>90</v>
      </c>
      <c r="BV276" t="s">
        <v>90</v>
      </c>
      <c r="BW276" t="s">
        <v>90</v>
      </c>
      <c r="BX276" t="s">
        <v>90</v>
      </c>
      <c r="BY276" t="s">
        <v>90</v>
      </c>
      <c r="BZ276" t="s">
        <v>90</v>
      </c>
      <c r="CA276" t="s">
        <v>90</v>
      </c>
      <c r="CB276" t="s">
        <v>90</v>
      </c>
      <c r="CC276" t="s">
        <v>90</v>
      </c>
      <c r="CD276" t="s">
        <v>90</v>
      </c>
      <c r="CE276" t="s">
        <v>90</v>
      </c>
      <c r="CF276" t="s">
        <v>90</v>
      </c>
    </row>
    <row r="277" spans="1:84">
      <c r="A277">
        <v>41033</v>
      </c>
      <c r="B277" t="s">
        <v>110</v>
      </c>
      <c r="C277" t="s">
        <v>111</v>
      </c>
      <c r="D277">
        <v>257844</v>
      </c>
      <c r="E277" t="s">
        <v>108</v>
      </c>
      <c r="F277" t="s">
        <v>112</v>
      </c>
      <c r="G277">
        <v>8903</v>
      </c>
      <c r="H277" t="s">
        <v>113</v>
      </c>
      <c r="I277" t="s">
        <v>17</v>
      </c>
      <c r="J277" t="s">
        <v>108</v>
      </c>
      <c r="K277">
        <v>13498655</v>
      </c>
      <c r="L277" t="s">
        <v>18</v>
      </c>
      <c r="M277">
        <v>3436</v>
      </c>
      <c r="N277">
        <v>2</v>
      </c>
      <c r="O277">
        <v>10</v>
      </c>
      <c r="P277">
        <v>34</v>
      </c>
      <c r="Q277">
        <v>1</v>
      </c>
      <c r="R277">
        <v>-35.21</v>
      </c>
      <c r="S277">
        <v>-7.32</v>
      </c>
      <c r="T277">
        <v>0</v>
      </c>
      <c r="U277">
        <v>-16.8</v>
      </c>
      <c r="V277">
        <v>-15.48</v>
      </c>
      <c r="W277">
        <v>-35.21</v>
      </c>
      <c r="X277">
        <v>-7.32</v>
      </c>
      <c r="Y277">
        <v>-16.8</v>
      </c>
      <c r="Z277">
        <v>-15.48</v>
      </c>
      <c r="AA277">
        <v>8.1236363636363649</v>
      </c>
      <c r="AB277">
        <v>-7.4248799999999999</v>
      </c>
      <c r="AC277">
        <v>35.098461538461535</v>
      </c>
      <c r="AD277">
        <v>-17.812000000000001</v>
      </c>
      <c r="AF277">
        <v>0</v>
      </c>
      <c r="AG277" t="s">
        <v>90</v>
      </c>
      <c r="AH277" t="s">
        <v>90</v>
      </c>
      <c r="AI277" t="s">
        <v>90</v>
      </c>
      <c r="AJ277" t="s">
        <v>90</v>
      </c>
      <c r="AK277" t="s">
        <v>90</v>
      </c>
      <c r="AL277" t="s">
        <v>90</v>
      </c>
      <c r="AM277" t="s">
        <v>90</v>
      </c>
      <c r="AN277" t="s">
        <v>90</v>
      </c>
      <c r="AO277" t="s">
        <v>90</v>
      </c>
      <c r="AP277" t="s">
        <v>90</v>
      </c>
      <c r="AQ277">
        <v>55</v>
      </c>
      <c r="AR277" t="s">
        <v>90</v>
      </c>
      <c r="AS277">
        <v>1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  <c r="BF277" t="s">
        <v>90</v>
      </c>
      <c r="BG277" t="s">
        <v>90</v>
      </c>
      <c r="BH277" t="s">
        <v>90</v>
      </c>
      <c r="BK277" t="s">
        <v>90</v>
      </c>
      <c r="BL277" t="s">
        <v>90</v>
      </c>
      <c r="BM277" t="s">
        <v>90</v>
      </c>
      <c r="BN277" t="s">
        <v>90</v>
      </c>
      <c r="BO277">
        <v>0</v>
      </c>
      <c r="BP277" t="s">
        <v>90</v>
      </c>
      <c r="BQ277" t="s">
        <v>90</v>
      </c>
      <c r="BR277">
        <v>0.93628571428571428</v>
      </c>
      <c r="BS277" t="s">
        <v>90</v>
      </c>
      <c r="BT277" t="s">
        <v>90</v>
      </c>
      <c r="BU277" t="s">
        <v>90</v>
      </c>
      <c r="BV277" t="s">
        <v>90</v>
      </c>
      <c r="BW277" t="s">
        <v>90</v>
      </c>
      <c r="BX277" t="s">
        <v>90</v>
      </c>
      <c r="BY277" t="s">
        <v>90</v>
      </c>
      <c r="BZ277" t="s">
        <v>90</v>
      </c>
      <c r="CA277" t="s">
        <v>90</v>
      </c>
      <c r="CB277" t="s">
        <v>90</v>
      </c>
      <c r="CC277" t="s">
        <v>90</v>
      </c>
      <c r="CD277" t="s">
        <v>90</v>
      </c>
      <c r="CE277" t="s">
        <v>90</v>
      </c>
      <c r="CF277" t="s">
        <v>90</v>
      </c>
    </row>
    <row r="278" spans="1:84">
      <c r="A278">
        <v>41033</v>
      </c>
      <c r="B278" t="s">
        <v>110</v>
      </c>
      <c r="C278" t="s">
        <v>111</v>
      </c>
      <c r="D278">
        <v>257844</v>
      </c>
      <c r="E278" t="s">
        <v>108</v>
      </c>
      <c r="F278" t="s">
        <v>112</v>
      </c>
      <c r="G278">
        <v>69267</v>
      </c>
      <c r="H278" t="s">
        <v>134</v>
      </c>
      <c r="I278" t="s">
        <v>97</v>
      </c>
      <c r="J278" t="s">
        <v>112</v>
      </c>
      <c r="K278">
        <v>13498652</v>
      </c>
      <c r="L278" t="s">
        <v>18</v>
      </c>
      <c r="M278">
        <v>95755</v>
      </c>
      <c r="N278">
        <v>2</v>
      </c>
      <c r="O278">
        <v>10</v>
      </c>
      <c r="P278">
        <v>31</v>
      </c>
      <c r="Q278">
        <v>1</v>
      </c>
      <c r="R278">
        <v>-12</v>
      </c>
      <c r="S278">
        <v>-3.13</v>
      </c>
      <c r="T278">
        <v>0</v>
      </c>
      <c r="U278">
        <v>-25.76</v>
      </c>
      <c r="V278">
        <v>-16.8</v>
      </c>
      <c r="W278">
        <v>12</v>
      </c>
      <c r="X278">
        <v>3.13</v>
      </c>
      <c r="Y278">
        <v>25.76</v>
      </c>
      <c r="Z278">
        <v>16.8</v>
      </c>
      <c r="AA278">
        <v>69.215384615384608</v>
      </c>
      <c r="AB278">
        <v>3.7940181818181795</v>
      </c>
      <c r="AC278">
        <v>85.515692307692305</v>
      </c>
      <c r="AD278">
        <v>20.32</v>
      </c>
      <c r="AF278">
        <v>0</v>
      </c>
      <c r="AG278" t="s">
        <v>90</v>
      </c>
      <c r="AH278" t="s">
        <v>90</v>
      </c>
      <c r="AI278" t="s">
        <v>90</v>
      </c>
      <c r="AJ278" t="s">
        <v>90</v>
      </c>
      <c r="AK278" t="s">
        <v>90</v>
      </c>
      <c r="AL278" t="s">
        <v>90</v>
      </c>
      <c r="AM278" t="s">
        <v>90</v>
      </c>
      <c r="AN278" t="s">
        <v>90</v>
      </c>
      <c r="AO278" t="s">
        <v>90</v>
      </c>
      <c r="AP278" t="s">
        <v>90</v>
      </c>
      <c r="AQ278">
        <v>55</v>
      </c>
      <c r="AR278" t="s">
        <v>90</v>
      </c>
      <c r="AS278">
        <v>3</v>
      </c>
      <c r="AV278">
        <v>26.914461538461538</v>
      </c>
      <c r="AW278">
        <v>7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  <c r="BF278" t="s">
        <v>90</v>
      </c>
      <c r="BG278" t="s">
        <v>90</v>
      </c>
      <c r="BH278" t="s">
        <v>90</v>
      </c>
      <c r="BK278" t="s">
        <v>90</v>
      </c>
      <c r="BL278" t="s">
        <v>90</v>
      </c>
      <c r="BM278" t="s">
        <v>90</v>
      </c>
      <c r="BN278" t="s">
        <v>90</v>
      </c>
      <c r="BO278">
        <v>0</v>
      </c>
      <c r="BP278" t="s">
        <v>90</v>
      </c>
      <c r="BQ278" t="s">
        <v>90</v>
      </c>
      <c r="BR278">
        <v>0.93628571428571428</v>
      </c>
      <c r="BS278" t="s">
        <v>90</v>
      </c>
      <c r="BT278" t="s">
        <v>90</v>
      </c>
      <c r="BU278" t="s">
        <v>90</v>
      </c>
      <c r="BV278" t="s">
        <v>90</v>
      </c>
      <c r="BW278" t="s">
        <v>90</v>
      </c>
      <c r="BX278" t="s">
        <v>90</v>
      </c>
      <c r="BY278" t="s">
        <v>90</v>
      </c>
      <c r="BZ278" t="s">
        <v>90</v>
      </c>
      <c r="CA278" t="s">
        <v>90</v>
      </c>
      <c r="CB278" t="s">
        <v>90</v>
      </c>
      <c r="CC278" t="s">
        <v>90</v>
      </c>
      <c r="CD278" t="s">
        <v>90</v>
      </c>
      <c r="CE278" t="s">
        <v>90</v>
      </c>
      <c r="CF278" t="s">
        <v>90</v>
      </c>
    </row>
    <row r="279" spans="1:84">
      <c r="A279">
        <v>41033</v>
      </c>
      <c r="B279" t="s">
        <v>110</v>
      </c>
      <c r="C279" t="s">
        <v>111</v>
      </c>
      <c r="D279">
        <v>257844</v>
      </c>
      <c r="E279" t="s">
        <v>108</v>
      </c>
      <c r="F279" t="s">
        <v>112</v>
      </c>
      <c r="G279">
        <v>69267</v>
      </c>
      <c r="H279" t="s">
        <v>134</v>
      </c>
      <c r="I279" t="s">
        <v>97</v>
      </c>
      <c r="J279" t="s">
        <v>112</v>
      </c>
      <c r="K279">
        <v>13498651</v>
      </c>
      <c r="L279" t="s">
        <v>18</v>
      </c>
      <c r="M279">
        <v>49577</v>
      </c>
      <c r="N279">
        <v>2</v>
      </c>
      <c r="O279">
        <v>10</v>
      </c>
      <c r="P279">
        <v>27</v>
      </c>
      <c r="Q279">
        <v>1</v>
      </c>
      <c r="R279">
        <v>-7.21</v>
      </c>
      <c r="S279">
        <v>9</v>
      </c>
      <c r="T279">
        <v>0</v>
      </c>
      <c r="U279">
        <v>-15.85</v>
      </c>
      <c r="V279">
        <v>18.72</v>
      </c>
      <c r="W279">
        <v>7.21</v>
      </c>
      <c r="X279">
        <v>-9</v>
      </c>
      <c r="Y279">
        <v>15.85</v>
      </c>
      <c r="Z279">
        <v>-18.72</v>
      </c>
      <c r="AA279">
        <v>63.541076923076929</v>
      </c>
      <c r="AB279">
        <v>-9.33</v>
      </c>
      <c r="AC279">
        <v>73.776153846153846</v>
      </c>
      <c r="AD279">
        <v>-23.967999999999996</v>
      </c>
      <c r="AF279">
        <v>0</v>
      </c>
      <c r="AG279" t="s">
        <v>90</v>
      </c>
      <c r="AH279" t="s">
        <v>90</v>
      </c>
      <c r="AI279" t="s">
        <v>90</v>
      </c>
      <c r="AJ279" t="s">
        <v>90</v>
      </c>
      <c r="AK279" t="s">
        <v>90</v>
      </c>
      <c r="AL279" t="s">
        <v>90</v>
      </c>
      <c r="AM279" t="s">
        <v>90</v>
      </c>
      <c r="AN279" t="s">
        <v>90</v>
      </c>
      <c r="AO279" t="s">
        <v>90</v>
      </c>
      <c r="AP279" t="s">
        <v>90</v>
      </c>
      <c r="AQ279">
        <v>55</v>
      </c>
      <c r="AR279" t="s">
        <v>90</v>
      </c>
      <c r="AS279">
        <v>2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  <c r="BF279" t="s">
        <v>90</v>
      </c>
      <c r="BG279" t="s">
        <v>90</v>
      </c>
      <c r="BH279" t="s">
        <v>90</v>
      </c>
      <c r="BK279" t="s">
        <v>90</v>
      </c>
      <c r="BL279" t="s">
        <v>90</v>
      </c>
      <c r="BM279" t="s">
        <v>90</v>
      </c>
      <c r="BN279" t="s">
        <v>90</v>
      </c>
      <c r="BO279">
        <v>0</v>
      </c>
      <c r="BP279" t="s">
        <v>90</v>
      </c>
      <c r="BQ279" t="s">
        <v>90</v>
      </c>
      <c r="BR279">
        <v>0.93628571428571428</v>
      </c>
      <c r="BS279" t="s">
        <v>90</v>
      </c>
      <c r="BT279" t="s">
        <v>90</v>
      </c>
      <c r="BU279" t="s">
        <v>90</v>
      </c>
      <c r="BV279" t="s">
        <v>90</v>
      </c>
      <c r="BW279" t="s">
        <v>90</v>
      </c>
      <c r="BX279" t="s">
        <v>90</v>
      </c>
      <c r="BY279" t="s">
        <v>90</v>
      </c>
      <c r="BZ279" t="s">
        <v>90</v>
      </c>
      <c r="CA279" t="s">
        <v>90</v>
      </c>
      <c r="CB279" t="s">
        <v>90</v>
      </c>
      <c r="CC279" t="s">
        <v>90</v>
      </c>
      <c r="CD279" t="s">
        <v>90</v>
      </c>
      <c r="CE279" t="s">
        <v>90</v>
      </c>
      <c r="CF279" t="s">
        <v>90</v>
      </c>
    </row>
    <row r="280" spans="1:84">
      <c r="A280">
        <v>41033</v>
      </c>
      <c r="B280" t="s">
        <v>110</v>
      </c>
      <c r="C280" t="s">
        <v>111</v>
      </c>
      <c r="D280">
        <v>257844</v>
      </c>
      <c r="E280" t="s">
        <v>108</v>
      </c>
      <c r="F280" t="s">
        <v>112</v>
      </c>
      <c r="G280">
        <v>106022</v>
      </c>
      <c r="H280" t="s">
        <v>133</v>
      </c>
      <c r="I280" t="s">
        <v>97</v>
      </c>
      <c r="J280" t="s">
        <v>112</v>
      </c>
      <c r="K280">
        <v>13498650</v>
      </c>
      <c r="L280" t="s">
        <v>18</v>
      </c>
      <c r="M280">
        <v>69267</v>
      </c>
      <c r="N280">
        <v>2</v>
      </c>
      <c r="O280">
        <v>10</v>
      </c>
      <c r="P280">
        <v>24</v>
      </c>
      <c r="Q280">
        <v>1</v>
      </c>
      <c r="R280">
        <v>-3.04</v>
      </c>
      <c r="S280">
        <v>13.68</v>
      </c>
      <c r="T280">
        <v>0</v>
      </c>
      <c r="U280">
        <v>-5.12</v>
      </c>
      <c r="V280">
        <v>9.36</v>
      </c>
      <c r="W280">
        <v>3.04</v>
      </c>
      <c r="X280">
        <v>-13.68</v>
      </c>
      <c r="Y280">
        <v>5.12</v>
      </c>
      <c r="Z280">
        <v>-9.36</v>
      </c>
      <c r="AA280">
        <v>58.601230769230767</v>
      </c>
      <c r="AB280">
        <v>-14.637119999999999</v>
      </c>
      <c r="AC280">
        <v>61.065230769230773</v>
      </c>
      <c r="AD280">
        <v>-9.7382399999999993</v>
      </c>
      <c r="AF280">
        <v>0</v>
      </c>
      <c r="AG280" t="s">
        <v>90</v>
      </c>
      <c r="AH280" t="s">
        <v>90</v>
      </c>
      <c r="AI280" t="s">
        <v>90</v>
      </c>
      <c r="AJ280" t="s">
        <v>90</v>
      </c>
      <c r="AK280" t="s">
        <v>90</v>
      </c>
      <c r="AL280" t="s">
        <v>90</v>
      </c>
      <c r="AM280" t="s">
        <v>90</v>
      </c>
      <c r="AN280" t="s">
        <v>90</v>
      </c>
      <c r="AO280" t="s">
        <v>90</v>
      </c>
      <c r="AP280" t="s">
        <v>90</v>
      </c>
      <c r="AQ280">
        <v>55</v>
      </c>
      <c r="AR280" t="s">
        <v>90</v>
      </c>
      <c r="AS280">
        <v>1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  <c r="BF280" t="s">
        <v>90</v>
      </c>
      <c r="BG280" t="s">
        <v>90</v>
      </c>
      <c r="BH280" t="s">
        <v>90</v>
      </c>
      <c r="BK280" t="s">
        <v>90</v>
      </c>
      <c r="BL280" t="s">
        <v>90</v>
      </c>
      <c r="BM280" t="s">
        <v>90</v>
      </c>
      <c r="BN280" t="s">
        <v>90</v>
      </c>
      <c r="BO280">
        <v>0</v>
      </c>
      <c r="BP280" t="s">
        <v>90</v>
      </c>
      <c r="BQ280" t="s">
        <v>90</v>
      </c>
      <c r="BR280">
        <v>0.93628571428571428</v>
      </c>
      <c r="BS280" t="s">
        <v>90</v>
      </c>
      <c r="BT280" t="s">
        <v>90</v>
      </c>
      <c r="BU280" t="s">
        <v>90</v>
      </c>
      <c r="BV280" t="s">
        <v>90</v>
      </c>
      <c r="BW280" t="s">
        <v>90</v>
      </c>
      <c r="BX280" t="s">
        <v>90</v>
      </c>
      <c r="BY280" t="s">
        <v>90</v>
      </c>
      <c r="BZ280" t="s">
        <v>90</v>
      </c>
      <c r="CA280" t="s">
        <v>90</v>
      </c>
      <c r="CB280" t="s">
        <v>90</v>
      </c>
      <c r="CC280" t="s">
        <v>90</v>
      </c>
      <c r="CD280" t="s">
        <v>90</v>
      </c>
      <c r="CE280" t="s">
        <v>90</v>
      </c>
      <c r="CF280" t="s">
        <v>90</v>
      </c>
    </row>
    <row r="281" spans="1:84">
      <c r="A281">
        <v>41033</v>
      </c>
      <c r="B281" t="s">
        <v>110</v>
      </c>
      <c r="C281" t="s">
        <v>111</v>
      </c>
      <c r="D281">
        <v>257844</v>
      </c>
      <c r="E281" t="s">
        <v>108</v>
      </c>
      <c r="F281" t="s">
        <v>112</v>
      </c>
      <c r="G281">
        <v>106022</v>
      </c>
      <c r="H281" t="s">
        <v>133</v>
      </c>
      <c r="I281" t="s">
        <v>97</v>
      </c>
      <c r="J281" t="s">
        <v>112</v>
      </c>
      <c r="K281">
        <v>13498649</v>
      </c>
      <c r="L281" t="s">
        <v>19</v>
      </c>
      <c r="N281">
        <v>2</v>
      </c>
      <c r="O281">
        <v>10</v>
      </c>
      <c r="P281">
        <v>21</v>
      </c>
      <c r="Q281">
        <v>1</v>
      </c>
      <c r="R281">
        <v>-1.1200000000000001</v>
      </c>
      <c r="S281">
        <v>13.32</v>
      </c>
      <c r="T281">
        <v>0</v>
      </c>
      <c r="W281">
        <v>1.1200000000000001</v>
      </c>
      <c r="X281">
        <v>-13.32</v>
      </c>
      <c r="Y281">
        <v>0</v>
      </c>
      <c r="Z281">
        <v>0</v>
      </c>
      <c r="AA281">
        <v>56.32676923076923</v>
      </c>
      <c r="AB281">
        <v>-14.22888</v>
      </c>
      <c r="AC281">
        <v>55</v>
      </c>
      <c r="AD281">
        <v>0.52285714285714269</v>
      </c>
      <c r="AF281">
        <v>0</v>
      </c>
      <c r="AG281" t="s">
        <v>90</v>
      </c>
      <c r="AH281" t="s">
        <v>90</v>
      </c>
      <c r="AI281" t="s">
        <v>90</v>
      </c>
      <c r="AJ281" t="s">
        <v>90</v>
      </c>
      <c r="AK281" t="s">
        <v>90</v>
      </c>
      <c r="AL281" t="s">
        <v>90</v>
      </c>
      <c r="AM281" t="s">
        <v>90</v>
      </c>
      <c r="AN281" t="s">
        <v>90</v>
      </c>
      <c r="AO281" t="s">
        <v>90</v>
      </c>
      <c r="AP281" t="s">
        <v>90</v>
      </c>
      <c r="AQ281">
        <v>55</v>
      </c>
      <c r="AR281" t="s">
        <v>90</v>
      </c>
      <c r="AS281">
        <v>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  <c r="BF281" t="s">
        <v>90</v>
      </c>
      <c r="BG281" t="s">
        <v>90</v>
      </c>
      <c r="BH281" t="s">
        <v>90</v>
      </c>
      <c r="BK281" t="s">
        <v>90</v>
      </c>
      <c r="BL281" t="s">
        <v>90</v>
      </c>
      <c r="BM281" t="s">
        <v>90</v>
      </c>
      <c r="BN281" t="s">
        <v>90</v>
      </c>
      <c r="BO281">
        <v>0</v>
      </c>
      <c r="BP281" t="s">
        <v>90</v>
      </c>
      <c r="BQ281" t="s">
        <v>90</v>
      </c>
      <c r="BR281">
        <v>0.93628571428571428</v>
      </c>
      <c r="BS281" t="s">
        <v>90</v>
      </c>
      <c r="BT281" t="s">
        <v>90</v>
      </c>
      <c r="BU281" t="s">
        <v>90</v>
      </c>
      <c r="BV281" t="s">
        <v>90</v>
      </c>
      <c r="BW281" t="s">
        <v>90</v>
      </c>
      <c r="BX281" t="s">
        <v>90</v>
      </c>
      <c r="BY281" t="s">
        <v>90</v>
      </c>
      <c r="BZ281" t="s">
        <v>90</v>
      </c>
      <c r="CA281" t="s">
        <v>90</v>
      </c>
      <c r="CB281" t="s">
        <v>90</v>
      </c>
      <c r="CC281" t="s">
        <v>90</v>
      </c>
      <c r="CD281" t="s">
        <v>90</v>
      </c>
      <c r="CE281" t="s">
        <v>90</v>
      </c>
      <c r="CF281" t="s">
        <v>90</v>
      </c>
    </row>
    <row r="282" spans="1:84">
      <c r="A282">
        <v>41033</v>
      </c>
      <c r="B282" t="s">
        <v>110</v>
      </c>
      <c r="C282" t="s">
        <v>111</v>
      </c>
      <c r="D282">
        <v>257844</v>
      </c>
      <c r="E282" t="s">
        <v>108</v>
      </c>
      <c r="F282" t="s">
        <v>112</v>
      </c>
      <c r="G282">
        <v>69267</v>
      </c>
      <c r="H282" t="s">
        <v>134</v>
      </c>
      <c r="I282" t="s">
        <v>97</v>
      </c>
      <c r="J282" t="s">
        <v>112</v>
      </c>
      <c r="K282">
        <v>13498647</v>
      </c>
      <c r="L282" t="s">
        <v>99</v>
      </c>
      <c r="M282">
        <v>128746</v>
      </c>
      <c r="N282">
        <v>2</v>
      </c>
      <c r="O282">
        <v>10</v>
      </c>
      <c r="P282">
        <v>17</v>
      </c>
      <c r="Q282">
        <v>1</v>
      </c>
      <c r="R282">
        <v>-5.44</v>
      </c>
      <c r="S282">
        <v>2.64</v>
      </c>
      <c r="T282">
        <v>0</v>
      </c>
      <c r="U282">
        <v>-17.12</v>
      </c>
      <c r="V282">
        <v>10.19</v>
      </c>
      <c r="W282">
        <v>5.44</v>
      </c>
      <c r="X282">
        <v>-2.64</v>
      </c>
      <c r="Y282">
        <v>17.12</v>
      </c>
      <c r="Z282">
        <v>-10.19</v>
      </c>
      <c r="AA282">
        <v>61.444307692307696</v>
      </c>
      <c r="AB282">
        <v>-2.2378285714285724</v>
      </c>
      <c r="AC282">
        <v>75.280615384615388</v>
      </c>
      <c r="AD282">
        <v>-10.679459999999999</v>
      </c>
      <c r="AF282">
        <v>0</v>
      </c>
      <c r="AG282" t="s">
        <v>90</v>
      </c>
      <c r="AH282" t="s">
        <v>90</v>
      </c>
      <c r="AI282" t="s">
        <v>90</v>
      </c>
      <c r="AJ282" t="s">
        <v>90</v>
      </c>
      <c r="AK282" t="s">
        <v>90</v>
      </c>
      <c r="AL282" t="s">
        <v>90</v>
      </c>
      <c r="AM282" t="s">
        <v>90</v>
      </c>
      <c r="AN282" t="s">
        <v>90</v>
      </c>
      <c r="AO282" t="s">
        <v>90</v>
      </c>
      <c r="AP282" t="s">
        <v>90</v>
      </c>
      <c r="AQ282">
        <v>55</v>
      </c>
      <c r="AR282" t="s">
        <v>90</v>
      </c>
      <c r="AS282">
        <v>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  <c r="BF282" t="s">
        <v>90</v>
      </c>
      <c r="BG282" t="s">
        <v>90</v>
      </c>
      <c r="BH282" t="s">
        <v>90</v>
      </c>
      <c r="BK282" t="s">
        <v>90</v>
      </c>
      <c r="BL282" t="s">
        <v>90</v>
      </c>
      <c r="BM282" t="s">
        <v>90</v>
      </c>
      <c r="BN282" t="s">
        <v>90</v>
      </c>
      <c r="BO282">
        <v>0</v>
      </c>
      <c r="BP282" t="s">
        <v>90</v>
      </c>
      <c r="BQ282" t="s">
        <v>90</v>
      </c>
      <c r="BR282">
        <v>0.93628571428571428</v>
      </c>
      <c r="BS282" t="s">
        <v>90</v>
      </c>
      <c r="BT282" t="s">
        <v>90</v>
      </c>
      <c r="BU282" t="s">
        <v>90</v>
      </c>
      <c r="BV282" t="s">
        <v>90</v>
      </c>
      <c r="BW282" t="s">
        <v>90</v>
      </c>
      <c r="BX282" t="s">
        <v>90</v>
      </c>
      <c r="BY282" t="s">
        <v>90</v>
      </c>
      <c r="BZ282" t="s">
        <v>90</v>
      </c>
      <c r="CA282" t="s">
        <v>90</v>
      </c>
      <c r="CB282" t="s">
        <v>90</v>
      </c>
      <c r="CC282" t="s">
        <v>90</v>
      </c>
      <c r="CD282" t="s">
        <v>90</v>
      </c>
      <c r="CE282" t="s">
        <v>90</v>
      </c>
      <c r="CF282" t="s">
        <v>90</v>
      </c>
    </row>
    <row r="283" spans="1:84">
      <c r="A283">
        <v>41033</v>
      </c>
      <c r="B283" t="s">
        <v>110</v>
      </c>
      <c r="C283" t="s">
        <v>111</v>
      </c>
      <c r="D283">
        <v>257844</v>
      </c>
      <c r="E283" t="s">
        <v>108</v>
      </c>
      <c r="F283" t="s">
        <v>112</v>
      </c>
      <c r="G283">
        <v>46432</v>
      </c>
      <c r="H283" t="s">
        <v>126</v>
      </c>
      <c r="I283" t="s">
        <v>17</v>
      </c>
      <c r="J283" t="s">
        <v>108</v>
      </c>
      <c r="K283">
        <v>13498648</v>
      </c>
      <c r="L283" t="s">
        <v>20</v>
      </c>
      <c r="N283">
        <v>2</v>
      </c>
      <c r="O283">
        <v>10</v>
      </c>
      <c r="P283">
        <v>17</v>
      </c>
      <c r="Q283">
        <v>1</v>
      </c>
      <c r="R283">
        <v>-20.16</v>
      </c>
      <c r="S283">
        <v>23.23</v>
      </c>
      <c r="T283">
        <v>0</v>
      </c>
      <c r="U283">
        <v>-12.48</v>
      </c>
      <c r="V283">
        <v>14.59</v>
      </c>
      <c r="W283">
        <v>-20.16</v>
      </c>
      <c r="X283">
        <v>23.23</v>
      </c>
      <c r="Y283">
        <v>-12.48</v>
      </c>
      <c r="Z283">
        <v>14.59</v>
      </c>
      <c r="AA283">
        <v>31.118153846153845</v>
      </c>
      <c r="AB283">
        <v>32.536999999999999</v>
      </c>
      <c r="AC283">
        <v>40.215999999999994</v>
      </c>
      <c r="AD283">
        <v>16.121000000000002</v>
      </c>
      <c r="AF283">
        <v>0</v>
      </c>
      <c r="AG283" t="s">
        <v>90</v>
      </c>
      <c r="AH283" t="s">
        <v>90</v>
      </c>
      <c r="AI283" t="s">
        <v>90</v>
      </c>
      <c r="AJ283" t="s">
        <v>90</v>
      </c>
      <c r="AK283" t="s">
        <v>90</v>
      </c>
      <c r="AL283" t="s">
        <v>90</v>
      </c>
      <c r="AM283" t="s">
        <v>90</v>
      </c>
      <c r="AN283" t="s">
        <v>90</v>
      </c>
      <c r="AO283" t="s">
        <v>90</v>
      </c>
      <c r="AP283" t="s">
        <v>90</v>
      </c>
      <c r="AQ283">
        <v>55</v>
      </c>
      <c r="AR283" t="s">
        <v>90</v>
      </c>
      <c r="AS283">
        <v>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  <c r="BF283" t="s">
        <v>90</v>
      </c>
      <c r="BG283" t="s">
        <v>90</v>
      </c>
      <c r="BH283" t="s">
        <v>90</v>
      </c>
      <c r="BK283" t="s">
        <v>90</v>
      </c>
      <c r="BL283" t="s">
        <v>90</v>
      </c>
      <c r="BM283" t="s">
        <v>90</v>
      </c>
      <c r="BN283" t="s">
        <v>90</v>
      </c>
      <c r="BO283">
        <v>0</v>
      </c>
      <c r="BP283" t="s">
        <v>90</v>
      </c>
      <c r="BQ283" t="s">
        <v>90</v>
      </c>
      <c r="BR283">
        <v>0.93628571428571428</v>
      </c>
      <c r="BS283" t="s">
        <v>90</v>
      </c>
      <c r="BT283" t="s">
        <v>90</v>
      </c>
      <c r="BU283" t="s">
        <v>90</v>
      </c>
      <c r="BV283" t="s">
        <v>90</v>
      </c>
      <c r="BW283" t="s">
        <v>90</v>
      </c>
      <c r="BX283" t="s">
        <v>90</v>
      </c>
      <c r="BY283" t="s">
        <v>90</v>
      </c>
      <c r="BZ283" t="s">
        <v>90</v>
      </c>
      <c r="CA283" t="s">
        <v>90</v>
      </c>
      <c r="CB283" t="s">
        <v>90</v>
      </c>
      <c r="CC283" t="s">
        <v>90</v>
      </c>
      <c r="CD283" t="s">
        <v>90</v>
      </c>
      <c r="CE283" t="s">
        <v>90</v>
      </c>
      <c r="CF283" t="s">
        <v>90</v>
      </c>
    </row>
    <row r="284" spans="1:84">
      <c r="A284">
        <v>41033</v>
      </c>
      <c r="B284" t="s">
        <v>110</v>
      </c>
      <c r="C284" t="s">
        <v>111</v>
      </c>
      <c r="D284">
        <v>257844</v>
      </c>
      <c r="E284" t="s">
        <v>108</v>
      </c>
      <c r="F284" t="s">
        <v>112</v>
      </c>
      <c r="G284">
        <v>87508</v>
      </c>
      <c r="H284" t="s">
        <v>115</v>
      </c>
      <c r="I284" t="s">
        <v>28</v>
      </c>
      <c r="J284" t="s">
        <v>108</v>
      </c>
      <c r="K284">
        <v>13498645</v>
      </c>
      <c r="L284" t="s">
        <v>19</v>
      </c>
      <c r="N284">
        <v>2</v>
      </c>
      <c r="O284">
        <v>10</v>
      </c>
      <c r="P284">
        <v>15</v>
      </c>
      <c r="Q284">
        <v>1</v>
      </c>
      <c r="R284">
        <v>-14.4</v>
      </c>
      <c r="S284">
        <v>10.32</v>
      </c>
      <c r="T284">
        <v>0</v>
      </c>
      <c r="W284">
        <v>-14.4</v>
      </c>
      <c r="X284">
        <v>10.32</v>
      </c>
      <c r="Y284">
        <v>0</v>
      </c>
      <c r="Z284">
        <v>0</v>
      </c>
      <c r="AA284">
        <v>37.941538461538457</v>
      </c>
      <c r="AB284">
        <v>11.206254545454545</v>
      </c>
      <c r="AC284">
        <v>55</v>
      </c>
      <c r="AD284">
        <v>0.52285714285714269</v>
      </c>
      <c r="AF284">
        <v>0</v>
      </c>
      <c r="AG284" t="s">
        <v>90</v>
      </c>
      <c r="AH284" t="s">
        <v>90</v>
      </c>
      <c r="AI284" t="s">
        <v>90</v>
      </c>
      <c r="AJ284" t="s">
        <v>90</v>
      </c>
      <c r="AK284" t="s">
        <v>90</v>
      </c>
      <c r="AL284" t="s">
        <v>90</v>
      </c>
      <c r="AM284" t="s">
        <v>90</v>
      </c>
      <c r="AN284" t="s">
        <v>90</v>
      </c>
      <c r="AO284" t="s">
        <v>90</v>
      </c>
      <c r="AP284" t="s">
        <v>90</v>
      </c>
      <c r="AQ284">
        <v>55</v>
      </c>
      <c r="AR284" t="s">
        <v>90</v>
      </c>
      <c r="AS284">
        <v>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  <c r="BF284" t="s">
        <v>90</v>
      </c>
      <c r="BG284" t="s">
        <v>90</v>
      </c>
      <c r="BH284" t="s">
        <v>90</v>
      </c>
      <c r="BK284" t="s">
        <v>90</v>
      </c>
      <c r="BL284" t="s">
        <v>90</v>
      </c>
      <c r="BM284" t="s">
        <v>90</v>
      </c>
      <c r="BN284" t="s">
        <v>90</v>
      </c>
      <c r="BO284">
        <v>0</v>
      </c>
      <c r="BP284" t="s">
        <v>90</v>
      </c>
      <c r="BQ284" t="s">
        <v>90</v>
      </c>
      <c r="BR284">
        <v>0.93628571428571428</v>
      </c>
      <c r="BS284" t="s">
        <v>90</v>
      </c>
      <c r="BT284" t="s">
        <v>90</v>
      </c>
      <c r="BU284" t="s">
        <v>90</v>
      </c>
      <c r="BV284" t="s">
        <v>90</v>
      </c>
      <c r="BW284" t="s">
        <v>90</v>
      </c>
      <c r="BX284" t="s">
        <v>90</v>
      </c>
      <c r="BY284" t="s">
        <v>90</v>
      </c>
      <c r="BZ284" t="s">
        <v>90</v>
      </c>
      <c r="CA284" t="s">
        <v>90</v>
      </c>
      <c r="CB284" t="s">
        <v>90</v>
      </c>
      <c r="CC284" t="s">
        <v>90</v>
      </c>
      <c r="CD284" t="s">
        <v>90</v>
      </c>
      <c r="CE284" t="s">
        <v>90</v>
      </c>
      <c r="CF284" t="s">
        <v>90</v>
      </c>
    </row>
    <row r="285" spans="1:84">
      <c r="A285">
        <v>41033</v>
      </c>
      <c r="B285" t="s">
        <v>110</v>
      </c>
      <c r="C285" t="s">
        <v>111</v>
      </c>
      <c r="D285">
        <v>257844</v>
      </c>
      <c r="E285" t="s">
        <v>108</v>
      </c>
      <c r="F285" t="s">
        <v>112</v>
      </c>
      <c r="G285">
        <v>45469</v>
      </c>
      <c r="H285" t="s">
        <v>122</v>
      </c>
      <c r="I285" t="s">
        <v>97</v>
      </c>
      <c r="J285" t="s">
        <v>112</v>
      </c>
      <c r="K285">
        <v>13498646</v>
      </c>
      <c r="L285" t="s">
        <v>18</v>
      </c>
      <c r="M285">
        <v>69267</v>
      </c>
      <c r="N285">
        <v>2</v>
      </c>
      <c r="O285">
        <v>10</v>
      </c>
      <c r="P285">
        <v>13</v>
      </c>
      <c r="Q285">
        <v>1</v>
      </c>
      <c r="R285">
        <v>-8.64</v>
      </c>
      <c r="S285">
        <v>11.52</v>
      </c>
      <c r="T285">
        <v>0</v>
      </c>
      <c r="U285">
        <v>-10.08</v>
      </c>
      <c r="V285">
        <v>2.5099999999999998</v>
      </c>
      <c r="W285">
        <v>8.64</v>
      </c>
      <c r="X285">
        <v>-11.52</v>
      </c>
      <c r="Y285">
        <v>10.08</v>
      </c>
      <c r="Z285">
        <v>-2.5099999999999998</v>
      </c>
      <c r="AA285">
        <v>65.235076923076917</v>
      </c>
      <c r="AB285">
        <v>-12.187679999999999</v>
      </c>
      <c r="AC285">
        <v>66.94092307692307</v>
      </c>
      <c r="AD285">
        <v>-2.1018857142857144</v>
      </c>
      <c r="AF285">
        <v>0</v>
      </c>
      <c r="AG285" t="s">
        <v>90</v>
      </c>
      <c r="AH285" t="s">
        <v>90</v>
      </c>
      <c r="AI285" t="s">
        <v>90</v>
      </c>
      <c r="AJ285" t="s">
        <v>90</v>
      </c>
      <c r="AK285" t="s">
        <v>90</v>
      </c>
      <c r="AL285" t="s">
        <v>90</v>
      </c>
      <c r="AM285" t="s">
        <v>90</v>
      </c>
      <c r="AN285" t="s">
        <v>90</v>
      </c>
      <c r="AO285" t="s">
        <v>90</v>
      </c>
      <c r="AP285" t="s">
        <v>90</v>
      </c>
      <c r="AQ285">
        <v>55</v>
      </c>
      <c r="AR285" t="s">
        <v>90</v>
      </c>
      <c r="AS285">
        <v>1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  <c r="BF285" t="s">
        <v>90</v>
      </c>
      <c r="BG285" t="s">
        <v>90</v>
      </c>
      <c r="BH285" t="s">
        <v>90</v>
      </c>
      <c r="BK285" t="s">
        <v>90</v>
      </c>
      <c r="BL285" t="s">
        <v>90</v>
      </c>
      <c r="BM285" t="s">
        <v>90</v>
      </c>
      <c r="BN285" t="s">
        <v>90</v>
      </c>
      <c r="BO285">
        <v>0</v>
      </c>
      <c r="BP285" t="s">
        <v>90</v>
      </c>
      <c r="BQ285" t="s">
        <v>90</v>
      </c>
      <c r="BR285">
        <v>0.93628571428571428</v>
      </c>
      <c r="BS285" t="s">
        <v>90</v>
      </c>
      <c r="BT285" t="s">
        <v>90</v>
      </c>
      <c r="BU285" t="s">
        <v>90</v>
      </c>
      <c r="BV285" t="s">
        <v>90</v>
      </c>
      <c r="BW285" t="s">
        <v>90</v>
      </c>
      <c r="BX285" t="s">
        <v>90</v>
      </c>
      <c r="BY285" t="s">
        <v>90</v>
      </c>
      <c r="BZ285" t="s">
        <v>90</v>
      </c>
      <c r="CA285" t="s">
        <v>90</v>
      </c>
      <c r="CB285" t="s">
        <v>90</v>
      </c>
      <c r="CC285" t="s">
        <v>90</v>
      </c>
      <c r="CD285" t="s">
        <v>90</v>
      </c>
      <c r="CE285" t="s">
        <v>90</v>
      </c>
      <c r="CF285" t="s">
        <v>90</v>
      </c>
    </row>
    <row r="286" spans="1:84">
      <c r="A286">
        <v>41033</v>
      </c>
      <c r="B286" t="s">
        <v>110</v>
      </c>
      <c r="C286" t="s">
        <v>111</v>
      </c>
      <c r="D286">
        <v>257844</v>
      </c>
      <c r="E286" t="s">
        <v>108</v>
      </c>
      <c r="F286" t="s">
        <v>112</v>
      </c>
      <c r="G286">
        <v>6108</v>
      </c>
      <c r="H286" t="s">
        <v>135</v>
      </c>
      <c r="I286" t="s">
        <v>96</v>
      </c>
      <c r="J286" t="s">
        <v>112</v>
      </c>
      <c r="K286">
        <v>13498644</v>
      </c>
      <c r="L286" t="s">
        <v>103</v>
      </c>
      <c r="N286">
        <v>2</v>
      </c>
      <c r="O286">
        <v>10</v>
      </c>
      <c r="P286">
        <v>11</v>
      </c>
      <c r="Q286">
        <v>1</v>
      </c>
      <c r="R286">
        <v>23.51</v>
      </c>
      <c r="S286">
        <v>6.33</v>
      </c>
      <c r="T286">
        <v>0</v>
      </c>
      <c r="U286">
        <v>-20.16</v>
      </c>
      <c r="V286">
        <v>19.77</v>
      </c>
      <c r="W286">
        <v>-23.51</v>
      </c>
      <c r="X286">
        <v>-6.33</v>
      </c>
      <c r="Y286">
        <v>20.16</v>
      </c>
      <c r="Z286">
        <v>-19.77</v>
      </c>
      <c r="AA286">
        <v>27.149692307692305</v>
      </c>
      <c r="AB286">
        <v>-6.3022200000000002</v>
      </c>
      <c r="AC286">
        <v>78.881846153846155</v>
      </c>
      <c r="AD286">
        <v>-25.963000000000001</v>
      </c>
      <c r="AF286">
        <v>0</v>
      </c>
      <c r="AG286" t="s">
        <v>90</v>
      </c>
      <c r="AH286" t="s">
        <v>90</v>
      </c>
      <c r="AI286" t="s">
        <v>90</v>
      </c>
      <c r="AJ286" t="s">
        <v>90</v>
      </c>
      <c r="AK286" t="s">
        <v>90</v>
      </c>
      <c r="AL286" t="s">
        <v>90</v>
      </c>
      <c r="AM286" t="s">
        <v>90</v>
      </c>
      <c r="AN286" t="s">
        <v>90</v>
      </c>
      <c r="AO286" t="s">
        <v>90</v>
      </c>
      <c r="AP286" t="s">
        <v>90</v>
      </c>
      <c r="AQ286">
        <v>55</v>
      </c>
      <c r="AR286" t="s">
        <v>90</v>
      </c>
      <c r="AS286">
        <v>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  <c r="BF286" t="s">
        <v>90</v>
      </c>
      <c r="BG286" t="s">
        <v>90</v>
      </c>
      <c r="BH286" t="s">
        <v>90</v>
      </c>
      <c r="BK286" t="s">
        <v>90</v>
      </c>
      <c r="BL286" t="s">
        <v>90</v>
      </c>
      <c r="BM286" t="s">
        <v>90</v>
      </c>
      <c r="BN286" t="s">
        <v>90</v>
      </c>
      <c r="BO286">
        <v>0</v>
      </c>
      <c r="BP286" t="s">
        <v>90</v>
      </c>
      <c r="BQ286" t="s">
        <v>90</v>
      </c>
      <c r="BR286">
        <v>0.93628571428571428</v>
      </c>
      <c r="BS286" t="s">
        <v>90</v>
      </c>
      <c r="BT286" t="s">
        <v>90</v>
      </c>
      <c r="BU286" t="s">
        <v>90</v>
      </c>
      <c r="BV286" t="s">
        <v>90</v>
      </c>
      <c r="BW286" t="s">
        <v>90</v>
      </c>
      <c r="BX286" t="s">
        <v>90</v>
      </c>
      <c r="BY286" t="s">
        <v>90</v>
      </c>
      <c r="BZ286" t="s">
        <v>90</v>
      </c>
      <c r="CA286" t="s">
        <v>90</v>
      </c>
      <c r="CB286" t="s">
        <v>90</v>
      </c>
      <c r="CC286" t="s">
        <v>90</v>
      </c>
      <c r="CD286" t="s">
        <v>90</v>
      </c>
      <c r="CE286" t="s">
        <v>90</v>
      </c>
      <c r="CF286" t="s">
        <v>90</v>
      </c>
    </row>
    <row r="287" spans="1:84">
      <c r="A287">
        <v>41033</v>
      </c>
      <c r="B287" t="s">
        <v>110</v>
      </c>
      <c r="C287" t="s">
        <v>111</v>
      </c>
      <c r="D287">
        <v>257844</v>
      </c>
      <c r="E287" t="s">
        <v>108</v>
      </c>
      <c r="F287" t="s">
        <v>112</v>
      </c>
      <c r="G287">
        <v>3436</v>
      </c>
      <c r="H287" t="s">
        <v>114</v>
      </c>
      <c r="I287" t="s">
        <v>17</v>
      </c>
      <c r="J287" t="s">
        <v>108</v>
      </c>
      <c r="K287">
        <v>13498634</v>
      </c>
      <c r="L287" t="s">
        <v>18</v>
      </c>
      <c r="M287">
        <v>25962</v>
      </c>
      <c r="N287">
        <v>2</v>
      </c>
      <c r="O287">
        <v>9</v>
      </c>
      <c r="P287">
        <v>37</v>
      </c>
      <c r="Q287">
        <v>1</v>
      </c>
      <c r="R287">
        <v>22.87</v>
      </c>
      <c r="S287">
        <v>6.96</v>
      </c>
      <c r="T287">
        <v>0</v>
      </c>
      <c r="U287">
        <v>28</v>
      </c>
      <c r="V287">
        <v>-3.36</v>
      </c>
      <c r="W287">
        <v>22.87</v>
      </c>
      <c r="X287">
        <v>6.96</v>
      </c>
      <c r="Y287">
        <v>28</v>
      </c>
      <c r="Z287">
        <v>-3.36</v>
      </c>
      <c r="AA287">
        <v>82.092153846153849</v>
      </c>
      <c r="AB287">
        <v>7.7423999999999991</v>
      </c>
      <c r="AC287">
        <v>88.169230769230765</v>
      </c>
      <c r="AD287">
        <v>-2.9907428571428571</v>
      </c>
      <c r="AF287">
        <v>0</v>
      </c>
      <c r="AG287" t="s">
        <v>90</v>
      </c>
      <c r="AH287" t="s">
        <v>90</v>
      </c>
      <c r="AI287" t="s">
        <v>90</v>
      </c>
      <c r="AJ287" t="s">
        <v>90</v>
      </c>
      <c r="AK287" t="s">
        <v>90</v>
      </c>
      <c r="AL287" t="s">
        <v>90</v>
      </c>
      <c r="AM287" t="s">
        <v>90</v>
      </c>
      <c r="AN287" t="s">
        <v>90</v>
      </c>
      <c r="AO287" t="s">
        <v>90</v>
      </c>
      <c r="AP287" t="s">
        <v>90</v>
      </c>
      <c r="AQ287">
        <v>54</v>
      </c>
      <c r="AR287" t="s">
        <v>90</v>
      </c>
      <c r="AS287">
        <v>3</v>
      </c>
      <c r="AV287">
        <v>48.711384615384603</v>
      </c>
      <c r="AW287">
        <v>5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  <c r="BF287" t="s">
        <v>90</v>
      </c>
      <c r="BG287" t="s">
        <v>90</v>
      </c>
      <c r="BH287" t="s">
        <v>90</v>
      </c>
      <c r="BK287" t="s">
        <v>90</v>
      </c>
      <c r="BL287" t="s">
        <v>90</v>
      </c>
      <c r="BM287" t="s">
        <v>90</v>
      </c>
      <c r="BN287" t="s">
        <v>90</v>
      </c>
      <c r="BO287">
        <v>0</v>
      </c>
      <c r="BP287" t="s">
        <v>90</v>
      </c>
      <c r="BQ287" t="s">
        <v>90</v>
      </c>
      <c r="BR287">
        <v>1.1131253196930946</v>
      </c>
      <c r="BS287" t="s">
        <v>90</v>
      </c>
      <c r="BT287" t="s">
        <v>90</v>
      </c>
      <c r="BU287" t="s">
        <v>90</v>
      </c>
      <c r="BV287" t="s">
        <v>90</v>
      </c>
      <c r="BW287" t="s">
        <v>90</v>
      </c>
      <c r="BX287" t="s">
        <v>90</v>
      </c>
      <c r="BY287" t="s">
        <v>90</v>
      </c>
      <c r="BZ287" t="s">
        <v>90</v>
      </c>
      <c r="CA287" t="s">
        <v>90</v>
      </c>
      <c r="CB287" t="s">
        <v>90</v>
      </c>
      <c r="CC287" t="s">
        <v>90</v>
      </c>
      <c r="CD287" t="s">
        <v>90</v>
      </c>
      <c r="CE287" t="s">
        <v>90</v>
      </c>
      <c r="CF287" t="s">
        <v>90</v>
      </c>
    </row>
    <row r="288" spans="1:84">
      <c r="A288">
        <v>41033</v>
      </c>
      <c r="B288" t="s">
        <v>110</v>
      </c>
      <c r="C288" t="s">
        <v>111</v>
      </c>
      <c r="D288">
        <v>257844</v>
      </c>
      <c r="E288" t="s">
        <v>108</v>
      </c>
      <c r="F288" t="s">
        <v>112</v>
      </c>
      <c r="G288">
        <v>8725</v>
      </c>
      <c r="H288" t="s">
        <v>102</v>
      </c>
      <c r="I288" t="s">
        <v>17</v>
      </c>
      <c r="J288" t="s">
        <v>108</v>
      </c>
      <c r="K288">
        <v>13498633</v>
      </c>
      <c r="L288" t="s">
        <v>18</v>
      </c>
      <c r="M288">
        <v>3436</v>
      </c>
      <c r="N288">
        <v>2</v>
      </c>
      <c r="O288">
        <v>9</v>
      </c>
      <c r="P288">
        <v>34</v>
      </c>
      <c r="Q288">
        <v>1</v>
      </c>
      <c r="R288">
        <v>6.07</v>
      </c>
      <c r="S288">
        <v>-16.21</v>
      </c>
      <c r="T288">
        <v>0</v>
      </c>
      <c r="U288">
        <v>22.23</v>
      </c>
      <c r="V288">
        <v>3.71</v>
      </c>
      <c r="W288">
        <v>6.07</v>
      </c>
      <c r="X288">
        <v>-16.21</v>
      </c>
      <c r="Y288">
        <v>22.23</v>
      </c>
      <c r="Z288">
        <v>3.71</v>
      </c>
      <c r="AA288">
        <v>62.190615384615384</v>
      </c>
      <c r="AB288">
        <v>-19.199000000000002</v>
      </c>
      <c r="AC288">
        <v>81.334000000000003</v>
      </c>
      <c r="AD288">
        <v>4.3919454545454553</v>
      </c>
      <c r="AF288">
        <v>0</v>
      </c>
      <c r="AG288" t="s">
        <v>90</v>
      </c>
      <c r="AH288" t="s">
        <v>90</v>
      </c>
      <c r="AI288" t="s">
        <v>90</v>
      </c>
      <c r="AJ288" t="s">
        <v>90</v>
      </c>
      <c r="AK288" t="s">
        <v>90</v>
      </c>
      <c r="AL288" t="s">
        <v>90</v>
      </c>
      <c r="AM288" t="s">
        <v>90</v>
      </c>
      <c r="AN288" t="s">
        <v>90</v>
      </c>
      <c r="AO288" t="s">
        <v>90</v>
      </c>
      <c r="AP288" t="s">
        <v>90</v>
      </c>
      <c r="AQ288">
        <v>54</v>
      </c>
      <c r="AR288" t="s">
        <v>90</v>
      </c>
      <c r="AS288">
        <v>2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  <c r="BF288" t="s">
        <v>90</v>
      </c>
      <c r="BG288" t="s">
        <v>90</v>
      </c>
      <c r="BH288" t="s">
        <v>90</v>
      </c>
      <c r="BK288" t="s">
        <v>90</v>
      </c>
      <c r="BL288" t="s">
        <v>90</v>
      </c>
      <c r="BM288" t="s">
        <v>90</v>
      </c>
      <c r="BN288" t="s">
        <v>90</v>
      </c>
      <c r="BO288">
        <v>0</v>
      </c>
      <c r="BP288" t="s">
        <v>90</v>
      </c>
      <c r="BQ288" t="s">
        <v>90</v>
      </c>
      <c r="BR288">
        <v>1.1131253196930946</v>
      </c>
      <c r="BS288" t="s">
        <v>90</v>
      </c>
      <c r="BT288" t="s">
        <v>90</v>
      </c>
      <c r="BU288" t="s">
        <v>90</v>
      </c>
      <c r="BV288" t="s">
        <v>90</v>
      </c>
      <c r="BW288" t="s">
        <v>90</v>
      </c>
      <c r="BX288" t="s">
        <v>90</v>
      </c>
      <c r="BY288" t="s">
        <v>90</v>
      </c>
      <c r="BZ288" t="s">
        <v>90</v>
      </c>
      <c r="CA288" t="s">
        <v>90</v>
      </c>
      <c r="CB288" t="s">
        <v>90</v>
      </c>
      <c r="CC288" t="s">
        <v>90</v>
      </c>
      <c r="CD288" t="s">
        <v>90</v>
      </c>
      <c r="CE288" t="s">
        <v>90</v>
      </c>
      <c r="CF288" t="s">
        <v>90</v>
      </c>
    </row>
    <row r="289" spans="1:84">
      <c r="A289">
        <v>41033</v>
      </c>
      <c r="B289" t="s">
        <v>110</v>
      </c>
      <c r="C289" t="s">
        <v>111</v>
      </c>
      <c r="D289">
        <v>257844</v>
      </c>
      <c r="E289" t="s">
        <v>108</v>
      </c>
      <c r="F289" t="s">
        <v>112</v>
      </c>
      <c r="G289">
        <v>8903</v>
      </c>
      <c r="H289" t="s">
        <v>113</v>
      </c>
      <c r="I289" t="s">
        <v>17</v>
      </c>
      <c r="J289" t="s">
        <v>108</v>
      </c>
      <c r="K289">
        <v>13498631</v>
      </c>
      <c r="L289" t="s">
        <v>18</v>
      </c>
      <c r="M289">
        <v>8725</v>
      </c>
      <c r="N289">
        <v>2</v>
      </c>
      <c r="O289">
        <v>9</v>
      </c>
      <c r="P289">
        <v>32</v>
      </c>
      <c r="Q289">
        <v>1</v>
      </c>
      <c r="R289">
        <v>-13.12</v>
      </c>
      <c r="S289">
        <v>-5.04</v>
      </c>
      <c r="T289">
        <v>0</v>
      </c>
      <c r="U289">
        <v>2.56</v>
      </c>
      <c r="V289">
        <v>-16.68</v>
      </c>
      <c r="W289">
        <v>-13.12</v>
      </c>
      <c r="X289">
        <v>-5.04</v>
      </c>
      <c r="Y289">
        <v>2.56</v>
      </c>
      <c r="Z289">
        <v>-16.68</v>
      </c>
      <c r="AA289">
        <v>39.457846153846162</v>
      </c>
      <c r="AB289">
        <v>-4.8393600000000001</v>
      </c>
      <c r="AC289">
        <v>58.032615384615383</v>
      </c>
      <c r="AD289">
        <v>-20.091999999999999</v>
      </c>
      <c r="AF289">
        <v>0</v>
      </c>
      <c r="AG289" t="s">
        <v>90</v>
      </c>
      <c r="AH289" t="s">
        <v>90</v>
      </c>
      <c r="AI289" t="s">
        <v>90</v>
      </c>
      <c r="AJ289" t="s">
        <v>90</v>
      </c>
      <c r="AK289" t="s">
        <v>90</v>
      </c>
      <c r="AL289" t="s">
        <v>90</v>
      </c>
      <c r="AM289" t="s">
        <v>90</v>
      </c>
      <c r="AN289" t="s">
        <v>90</v>
      </c>
      <c r="AO289" t="s">
        <v>90</v>
      </c>
      <c r="AP289" t="s">
        <v>90</v>
      </c>
      <c r="AQ289">
        <v>54</v>
      </c>
      <c r="AR289" t="s">
        <v>90</v>
      </c>
      <c r="AS289">
        <v>1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  <c r="BF289" t="s">
        <v>90</v>
      </c>
      <c r="BG289" t="s">
        <v>90</v>
      </c>
      <c r="BH289" t="s">
        <v>90</v>
      </c>
      <c r="BK289" t="s">
        <v>90</v>
      </c>
      <c r="BL289" t="s">
        <v>90</v>
      </c>
      <c r="BM289" t="s">
        <v>90</v>
      </c>
      <c r="BN289" t="s">
        <v>90</v>
      </c>
      <c r="BO289">
        <v>0</v>
      </c>
      <c r="BP289" t="s">
        <v>90</v>
      </c>
      <c r="BQ289" t="s">
        <v>90</v>
      </c>
      <c r="BR289">
        <v>1.1131253196930946</v>
      </c>
      <c r="BS289" t="s">
        <v>90</v>
      </c>
      <c r="BT289" t="s">
        <v>90</v>
      </c>
      <c r="BU289" t="s">
        <v>90</v>
      </c>
      <c r="BV289" t="s">
        <v>90</v>
      </c>
      <c r="BW289" t="s">
        <v>90</v>
      </c>
      <c r="BX289" t="s">
        <v>90</v>
      </c>
      <c r="BY289" t="s">
        <v>90</v>
      </c>
      <c r="BZ289" t="s">
        <v>90</v>
      </c>
      <c r="CA289" t="s">
        <v>90</v>
      </c>
      <c r="CB289" t="s">
        <v>90</v>
      </c>
      <c r="CC289" t="s">
        <v>90</v>
      </c>
      <c r="CD289" t="s">
        <v>90</v>
      </c>
      <c r="CE289" t="s">
        <v>90</v>
      </c>
      <c r="CF289" t="s">
        <v>90</v>
      </c>
    </row>
    <row r="290" spans="1:84">
      <c r="A290">
        <v>41033</v>
      </c>
      <c r="B290" t="s">
        <v>110</v>
      </c>
      <c r="C290" t="s">
        <v>111</v>
      </c>
      <c r="D290">
        <v>257844</v>
      </c>
      <c r="E290" t="s">
        <v>108</v>
      </c>
      <c r="F290" t="s">
        <v>112</v>
      </c>
      <c r="G290">
        <v>6108</v>
      </c>
      <c r="H290" t="s">
        <v>135</v>
      </c>
      <c r="I290" t="s">
        <v>96</v>
      </c>
      <c r="J290" t="s">
        <v>112</v>
      </c>
      <c r="K290">
        <v>13498635</v>
      </c>
      <c r="L290" t="s">
        <v>103</v>
      </c>
      <c r="N290">
        <v>2</v>
      </c>
      <c r="O290">
        <v>9</v>
      </c>
      <c r="P290">
        <v>29</v>
      </c>
      <c r="Q290">
        <v>1</v>
      </c>
      <c r="R290">
        <v>40.08</v>
      </c>
      <c r="S290">
        <v>0</v>
      </c>
      <c r="T290">
        <v>0</v>
      </c>
      <c r="U290">
        <v>-16.32</v>
      </c>
      <c r="V290">
        <v>4.03</v>
      </c>
      <c r="W290">
        <v>-40.08</v>
      </c>
      <c r="X290">
        <v>0</v>
      </c>
      <c r="Y290">
        <v>16.32</v>
      </c>
      <c r="Z290">
        <v>-4.03</v>
      </c>
      <c r="AA290">
        <v>4.4917647058823604</v>
      </c>
      <c r="AB290">
        <v>0.52285714285714269</v>
      </c>
      <c r="AC290">
        <v>74.33292307692308</v>
      </c>
      <c r="AD290">
        <v>-3.6940200000000005</v>
      </c>
      <c r="AF290">
        <v>0</v>
      </c>
      <c r="AG290" t="s">
        <v>90</v>
      </c>
      <c r="AH290" t="s">
        <v>90</v>
      </c>
      <c r="AI290" t="s">
        <v>90</v>
      </c>
      <c r="AJ290" t="s">
        <v>90</v>
      </c>
      <c r="AK290" t="s">
        <v>90</v>
      </c>
      <c r="AL290" t="s">
        <v>90</v>
      </c>
      <c r="AM290" t="s">
        <v>90</v>
      </c>
      <c r="AN290" t="s">
        <v>90</v>
      </c>
      <c r="AO290" t="s">
        <v>90</v>
      </c>
      <c r="AP290" t="s">
        <v>90</v>
      </c>
      <c r="AQ290">
        <v>54</v>
      </c>
      <c r="AR290" t="s">
        <v>90</v>
      </c>
      <c r="AS290">
        <v>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  <c r="BF290" t="s">
        <v>90</v>
      </c>
      <c r="BG290" t="s">
        <v>90</v>
      </c>
      <c r="BH290" t="s">
        <v>90</v>
      </c>
      <c r="BK290" t="s">
        <v>90</v>
      </c>
      <c r="BL290" t="s">
        <v>90</v>
      </c>
      <c r="BM290" t="s">
        <v>90</v>
      </c>
      <c r="BN290" t="s">
        <v>90</v>
      </c>
      <c r="BO290">
        <v>0</v>
      </c>
      <c r="BP290" t="s">
        <v>90</v>
      </c>
      <c r="BQ290" t="s">
        <v>90</v>
      </c>
      <c r="BR290">
        <v>1.1131253196930946</v>
      </c>
      <c r="BS290" t="s">
        <v>90</v>
      </c>
      <c r="BT290" t="s">
        <v>90</v>
      </c>
      <c r="BU290" t="s">
        <v>90</v>
      </c>
      <c r="BV290" t="s">
        <v>90</v>
      </c>
      <c r="BW290" t="s">
        <v>90</v>
      </c>
      <c r="BX290" t="s">
        <v>90</v>
      </c>
      <c r="BY290" t="s">
        <v>90</v>
      </c>
      <c r="BZ290" t="s">
        <v>90</v>
      </c>
      <c r="CA290" t="s">
        <v>90</v>
      </c>
      <c r="CB290" t="s">
        <v>90</v>
      </c>
      <c r="CC290" t="s">
        <v>90</v>
      </c>
      <c r="CD290" t="s">
        <v>90</v>
      </c>
      <c r="CE290" t="s">
        <v>90</v>
      </c>
      <c r="CF290" t="s">
        <v>90</v>
      </c>
    </row>
    <row r="291" spans="1:84">
      <c r="A291">
        <v>41033</v>
      </c>
      <c r="B291" t="s">
        <v>110</v>
      </c>
      <c r="C291" t="s">
        <v>111</v>
      </c>
      <c r="D291">
        <v>257844</v>
      </c>
      <c r="E291" t="s">
        <v>108</v>
      </c>
      <c r="F291" t="s">
        <v>112</v>
      </c>
      <c r="G291">
        <v>1118</v>
      </c>
      <c r="H291" t="s">
        <v>120</v>
      </c>
      <c r="I291" t="s">
        <v>17</v>
      </c>
      <c r="J291" t="s">
        <v>108</v>
      </c>
      <c r="K291">
        <v>13498630</v>
      </c>
      <c r="L291" t="s">
        <v>18</v>
      </c>
      <c r="M291">
        <v>8903</v>
      </c>
      <c r="N291">
        <v>2</v>
      </c>
      <c r="O291">
        <v>9</v>
      </c>
      <c r="P291">
        <v>28</v>
      </c>
      <c r="Q291">
        <v>1</v>
      </c>
      <c r="R291">
        <v>-3.21</v>
      </c>
      <c r="S291">
        <v>1.67</v>
      </c>
      <c r="T291">
        <v>0</v>
      </c>
      <c r="U291">
        <v>-15.36</v>
      </c>
      <c r="V291">
        <v>-5.4</v>
      </c>
      <c r="W291">
        <v>-3.21</v>
      </c>
      <c r="X291">
        <v>1.67</v>
      </c>
      <c r="Y291">
        <v>-15.36</v>
      </c>
      <c r="Z291">
        <v>-5.4</v>
      </c>
      <c r="AA291">
        <v>51.197384615384614</v>
      </c>
      <c r="AB291">
        <v>2.2691999999999997</v>
      </c>
      <c r="AC291">
        <v>36.804307692307688</v>
      </c>
      <c r="AD291">
        <v>-5.2476000000000003</v>
      </c>
      <c r="AF291">
        <v>0</v>
      </c>
      <c r="AG291" t="s">
        <v>90</v>
      </c>
      <c r="AH291" t="s">
        <v>90</v>
      </c>
      <c r="AI291" t="s">
        <v>90</v>
      </c>
      <c r="AJ291" t="s">
        <v>90</v>
      </c>
      <c r="AK291" t="s">
        <v>90</v>
      </c>
      <c r="AL291" t="s">
        <v>90</v>
      </c>
      <c r="AM291" t="s">
        <v>90</v>
      </c>
      <c r="AN291" t="s">
        <v>90</v>
      </c>
      <c r="AO291" t="s">
        <v>90</v>
      </c>
      <c r="AP291" t="s">
        <v>90</v>
      </c>
      <c r="AQ291">
        <v>54</v>
      </c>
      <c r="AR291" t="s">
        <v>90</v>
      </c>
      <c r="AS291">
        <v>1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  <c r="BF291" t="s">
        <v>90</v>
      </c>
      <c r="BG291" t="s">
        <v>90</v>
      </c>
      <c r="BH291" t="s">
        <v>90</v>
      </c>
      <c r="BK291" t="s">
        <v>90</v>
      </c>
      <c r="BL291" t="s">
        <v>90</v>
      </c>
      <c r="BM291" t="s">
        <v>90</v>
      </c>
      <c r="BN291" t="s">
        <v>90</v>
      </c>
      <c r="BO291">
        <v>0</v>
      </c>
      <c r="BP291" t="s">
        <v>90</v>
      </c>
      <c r="BQ291" t="s">
        <v>90</v>
      </c>
      <c r="BR291">
        <v>1.1131253196930946</v>
      </c>
      <c r="BS291" t="s">
        <v>90</v>
      </c>
      <c r="BT291" t="s">
        <v>90</v>
      </c>
      <c r="BU291" t="s">
        <v>90</v>
      </c>
      <c r="BV291" t="s">
        <v>90</v>
      </c>
      <c r="BW291" t="s">
        <v>90</v>
      </c>
      <c r="BX291" t="s">
        <v>90</v>
      </c>
      <c r="BY291" t="s">
        <v>90</v>
      </c>
      <c r="BZ291" t="s">
        <v>90</v>
      </c>
      <c r="CA291" t="s">
        <v>90</v>
      </c>
      <c r="CB291" t="s">
        <v>90</v>
      </c>
      <c r="CC291" t="s">
        <v>90</v>
      </c>
      <c r="CD291" t="s">
        <v>90</v>
      </c>
      <c r="CE291" t="s">
        <v>90</v>
      </c>
      <c r="CF291" t="s">
        <v>90</v>
      </c>
    </row>
    <row r="292" spans="1:84">
      <c r="A292">
        <v>41033</v>
      </c>
      <c r="B292" t="s">
        <v>110</v>
      </c>
      <c r="C292" t="s">
        <v>111</v>
      </c>
      <c r="D292">
        <v>257844</v>
      </c>
      <c r="E292" t="s">
        <v>108</v>
      </c>
      <c r="F292" t="s">
        <v>112</v>
      </c>
      <c r="G292">
        <v>8725</v>
      </c>
      <c r="H292" t="s">
        <v>102</v>
      </c>
      <c r="I292" t="s">
        <v>17</v>
      </c>
      <c r="J292" t="s">
        <v>108</v>
      </c>
      <c r="K292">
        <v>13498599</v>
      </c>
      <c r="L292" t="s">
        <v>99</v>
      </c>
      <c r="M292">
        <v>25962</v>
      </c>
      <c r="N292">
        <v>2</v>
      </c>
      <c r="O292">
        <v>8</v>
      </c>
      <c r="P292">
        <v>5</v>
      </c>
      <c r="Q292">
        <v>1</v>
      </c>
      <c r="R292">
        <v>16.79</v>
      </c>
      <c r="S292">
        <v>-8.89</v>
      </c>
      <c r="T292">
        <v>0</v>
      </c>
      <c r="U292">
        <v>36.31</v>
      </c>
      <c r="V292">
        <v>1.07</v>
      </c>
      <c r="W292">
        <v>16.79</v>
      </c>
      <c r="X292">
        <v>-8.89</v>
      </c>
      <c r="Y292">
        <v>36.31</v>
      </c>
      <c r="Z292">
        <v>1.07</v>
      </c>
      <c r="AA292">
        <v>74.889692307692314</v>
      </c>
      <c r="AB292">
        <v>-9.2052599999999991</v>
      </c>
      <c r="AC292">
        <v>102.848</v>
      </c>
      <c r="AD292">
        <v>1.6417714285714284</v>
      </c>
      <c r="AF292">
        <v>0</v>
      </c>
      <c r="AG292" t="s">
        <v>90</v>
      </c>
      <c r="AH292" t="s">
        <v>90</v>
      </c>
      <c r="AI292" t="s">
        <v>90</v>
      </c>
      <c r="AJ292" t="s">
        <v>90</v>
      </c>
      <c r="AK292" t="s">
        <v>90</v>
      </c>
      <c r="AL292" t="s">
        <v>90</v>
      </c>
      <c r="AM292" t="s">
        <v>90</v>
      </c>
      <c r="AN292" t="s">
        <v>90</v>
      </c>
      <c r="AO292" t="s">
        <v>90</v>
      </c>
      <c r="AP292" t="s">
        <v>90</v>
      </c>
      <c r="AQ292">
        <v>53</v>
      </c>
      <c r="AR292" t="s">
        <v>90</v>
      </c>
      <c r="AS292">
        <v>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  <c r="BF292" t="s">
        <v>90</v>
      </c>
      <c r="BG292" t="s">
        <v>90</v>
      </c>
      <c r="BH292" t="s">
        <v>90</v>
      </c>
      <c r="BK292" t="s">
        <v>90</v>
      </c>
      <c r="BL292" t="s">
        <v>90</v>
      </c>
      <c r="BM292" t="s">
        <v>90</v>
      </c>
      <c r="BN292" t="s">
        <v>90</v>
      </c>
      <c r="BO292">
        <v>0</v>
      </c>
      <c r="BP292" t="s">
        <v>90</v>
      </c>
      <c r="BQ292" t="s">
        <v>90</v>
      </c>
      <c r="BR292">
        <v>1.1131253196930946</v>
      </c>
      <c r="BS292" t="s">
        <v>90</v>
      </c>
      <c r="BT292" t="s">
        <v>90</v>
      </c>
      <c r="BU292" t="s">
        <v>90</v>
      </c>
      <c r="BV292" t="s">
        <v>90</v>
      </c>
      <c r="BW292" t="s">
        <v>90</v>
      </c>
      <c r="BX292" t="s">
        <v>90</v>
      </c>
      <c r="BY292" t="s">
        <v>90</v>
      </c>
      <c r="BZ292" t="s">
        <v>90</v>
      </c>
      <c r="CA292" t="s">
        <v>90</v>
      </c>
      <c r="CB292" t="s">
        <v>90</v>
      </c>
      <c r="CC292" t="s">
        <v>90</v>
      </c>
      <c r="CD292" t="s">
        <v>90</v>
      </c>
      <c r="CE292" t="s">
        <v>90</v>
      </c>
      <c r="CF292" t="s">
        <v>90</v>
      </c>
    </row>
    <row r="293" spans="1:84">
      <c r="A293">
        <v>41033</v>
      </c>
      <c r="B293" t="s">
        <v>110</v>
      </c>
      <c r="C293" t="s">
        <v>111</v>
      </c>
      <c r="D293">
        <v>257844</v>
      </c>
      <c r="E293" t="s">
        <v>108</v>
      </c>
      <c r="F293" t="s">
        <v>112</v>
      </c>
      <c r="G293">
        <v>1118</v>
      </c>
      <c r="H293" t="s">
        <v>120</v>
      </c>
      <c r="I293" t="s">
        <v>17</v>
      </c>
      <c r="J293" t="s">
        <v>108</v>
      </c>
      <c r="K293">
        <v>13498597</v>
      </c>
      <c r="L293" t="s">
        <v>18</v>
      </c>
      <c r="M293">
        <v>8725</v>
      </c>
      <c r="N293">
        <v>2</v>
      </c>
      <c r="O293">
        <v>8</v>
      </c>
      <c r="P293">
        <v>2</v>
      </c>
      <c r="Q293">
        <v>1</v>
      </c>
      <c r="R293">
        <v>14.88</v>
      </c>
      <c r="S293">
        <v>4.55</v>
      </c>
      <c r="T293">
        <v>0</v>
      </c>
      <c r="U293">
        <v>16.149999999999999</v>
      </c>
      <c r="V293">
        <v>-6.48</v>
      </c>
      <c r="W293">
        <v>14.88</v>
      </c>
      <c r="X293">
        <v>4.55</v>
      </c>
      <c r="Y293">
        <v>16.149999999999999</v>
      </c>
      <c r="Z293">
        <v>-6.48</v>
      </c>
      <c r="AA293">
        <v>72.627076923076928</v>
      </c>
      <c r="AB293">
        <v>5.2579090909090915</v>
      </c>
      <c r="AC293">
        <v>74.131538461538454</v>
      </c>
      <c r="AD293">
        <v>-6.4723199999999999</v>
      </c>
      <c r="AF293">
        <v>0</v>
      </c>
      <c r="AG293" t="s">
        <v>90</v>
      </c>
      <c r="AH293" t="s">
        <v>90</v>
      </c>
      <c r="AI293" t="s">
        <v>90</v>
      </c>
      <c r="AJ293" t="s">
        <v>90</v>
      </c>
      <c r="AK293" t="s">
        <v>90</v>
      </c>
      <c r="AL293" t="s">
        <v>90</v>
      </c>
      <c r="AM293" t="s">
        <v>90</v>
      </c>
      <c r="AN293" t="s">
        <v>90</v>
      </c>
      <c r="AO293" t="s">
        <v>90</v>
      </c>
      <c r="AP293" t="s">
        <v>90</v>
      </c>
      <c r="AQ293">
        <v>53</v>
      </c>
      <c r="AR293" t="s">
        <v>90</v>
      </c>
      <c r="AS293">
        <v>6</v>
      </c>
      <c r="AV293">
        <v>15.92123076923076</v>
      </c>
      <c r="AW293">
        <v>16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  <c r="BF293" t="s">
        <v>90</v>
      </c>
      <c r="BG293" t="s">
        <v>90</v>
      </c>
      <c r="BH293" t="s">
        <v>90</v>
      </c>
      <c r="BK293" t="s">
        <v>90</v>
      </c>
      <c r="BL293" t="s">
        <v>90</v>
      </c>
      <c r="BM293" t="s">
        <v>90</v>
      </c>
      <c r="BN293" t="s">
        <v>90</v>
      </c>
      <c r="BO293">
        <v>0</v>
      </c>
      <c r="BP293" t="s">
        <v>90</v>
      </c>
      <c r="BQ293" t="s">
        <v>90</v>
      </c>
      <c r="BR293">
        <v>1.1131253196930946</v>
      </c>
      <c r="BS293" t="s">
        <v>90</v>
      </c>
      <c r="BT293" t="s">
        <v>90</v>
      </c>
      <c r="BU293" t="s">
        <v>90</v>
      </c>
      <c r="BV293" t="s">
        <v>90</v>
      </c>
      <c r="BW293" t="s">
        <v>90</v>
      </c>
      <c r="BX293" t="s">
        <v>90</v>
      </c>
      <c r="BY293" t="s">
        <v>90</v>
      </c>
      <c r="BZ293" t="s">
        <v>90</v>
      </c>
      <c r="CA293" t="s">
        <v>90</v>
      </c>
      <c r="CB293" t="s">
        <v>90</v>
      </c>
      <c r="CC293" t="s">
        <v>90</v>
      </c>
      <c r="CD293" t="s">
        <v>90</v>
      </c>
      <c r="CE293" t="s">
        <v>90</v>
      </c>
      <c r="CF293" t="s">
        <v>90</v>
      </c>
    </row>
    <row r="294" spans="1:84">
      <c r="A294">
        <v>41033</v>
      </c>
      <c r="B294" t="s">
        <v>110</v>
      </c>
      <c r="C294" t="s">
        <v>111</v>
      </c>
      <c r="D294">
        <v>257844</v>
      </c>
      <c r="E294" t="s">
        <v>108</v>
      </c>
      <c r="F294" t="s">
        <v>112</v>
      </c>
      <c r="G294">
        <v>87508</v>
      </c>
      <c r="H294" t="s">
        <v>115</v>
      </c>
      <c r="I294" t="s">
        <v>28</v>
      </c>
      <c r="J294" t="s">
        <v>108</v>
      </c>
      <c r="K294">
        <v>13498596</v>
      </c>
      <c r="L294" t="s">
        <v>18</v>
      </c>
      <c r="M294">
        <v>1118</v>
      </c>
      <c r="N294">
        <v>2</v>
      </c>
      <c r="O294">
        <v>8</v>
      </c>
      <c r="P294">
        <v>0</v>
      </c>
      <c r="Q294">
        <v>1</v>
      </c>
      <c r="R294">
        <v>6.56</v>
      </c>
      <c r="S294">
        <v>10.56</v>
      </c>
      <c r="T294">
        <v>0</v>
      </c>
      <c r="U294">
        <v>13.75</v>
      </c>
      <c r="V294">
        <v>8.0299999999999994</v>
      </c>
      <c r="W294">
        <v>6.56</v>
      </c>
      <c r="X294">
        <v>10.56</v>
      </c>
      <c r="Y294">
        <v>13.75</v>
      </c>
      <c r="Z294">
        <v>8.0299999999999994</v>
      </c>
      <c r="AA294">
        <v>62.771076923076919</v>
      </c>
      <c r="AB294">
        <v>11.453672727272728</v>
      </c>
      <c r="AC294">
        <v>71.288461538461533</v>
      </c>
      <c r="AD294">
        <v>8.8454727272727265</v>
      </c>
      <c r="AF294">
        <v>0</v>
      </c>
      <c r="AG294" t="s">
        <v>90</v>
      </c>
      <c r="AH294" t="s">
        <v>90</v>
      </c>
      <c r="AI294" t="s">
        <v>90</v>
      </c>
      <c r="AJ294" t="s">
        <v>90</v>
      </c>
      <c r="AK294" t="s">
        <v>90</v>
      </c>
      <c r="AL294" t="s">
        <v>90</v>
      </c>
      <c r="AM294" t="s">
        <v>90</v>
      </c>
      <c r="AN294" t="s">
        <v>90</v>
      </c>
      <c r="AO294" t="s">
        <v>90</v>
      </c>
      <c r="AP294" t="s">
        <v>90</v>
      </c>
      <c r="AQ294">
        <v>53</v>
      </c>
      <c r="AR294" t="s">
        <v>90</v>
      </c>
      <c r="AS294">
        <v>5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  <c r="BF294" t="s">
        <v>90</v>
      </c>
      <c r="BG294" t="s">
        <v>90</v>
      </c>
      <c r="BH294" t="s">
        <v>90</v>
      </c>
      <c r="BK294" t="s">
        <v>90</v>
      </c>
      <c r="BL294" t="s">
        <v>90</v>
      </c>
      <c r="BM294" t="s">
        <v>90</v>
      </c>
      <c r="BN294" t="s">
        <v>90</v>
      </c>
      <c r="BO294">
        <v>0</v>
      </c>
      <c r="BP294" t="s">
        <v>90</v>
      </c>
      <c r="BQ294" t="s">
        <v>90</v>
      </c>
      <c r="BR294">
        <v>1.1131253196930946</v>
      </c>
      <c r="BS294" t="s">
        <v>90</v>
      </c>
      <c r="BT294" t="s">
        <v>90</v>
      </c>
      <c r="BU294" t="s">
        <v>90</v>
      </c>
      <c r="BV294" t="s">
        <v>90</v>
      </c>
      <c r="BW294" t="s">
        <v>90</v>
      </c>
      <c r="BX294" t="s">
        <v>90</v>
      </c>
      <c r="BY294" t="s">
        <v>90</v>
      </c>
      <c r="BZ294" t="s">
        <v>90</v>
      </c>
      <c r="CA294" t="s">
        <v>90</v>
      </c>
      <c r="CB294" t="s">
        <v>90</v>
      </c>
      <c r="CC294" t="s">
        <v>90</v>
      </c>
      <c r="CD294" t="s">
        <v>90</v>
      </c>
      <c r="CE294" t="s">
        <v>90</v>
      </c>
      <c r="CF294" t="s">
        <v>90</v>
      </c>
    </row>
    <row r="295" spans="1:84">
      <c r="A295">
        <v>41033</v>
      </c>
      <c r="B295" t="s">
        <v>110</v>
      </c>
      <c r="C295" t="s">
        <v>111</v>
      </c>
      <c r="D295">
        <v>257844</v>
      </c>
      <c r="E295" t="s">
        <v>108</v>
      </c>
      <c r="F295" t="s">
        <v>112</v>
      </c>
      <c r="G295">
        <v>46432</v>
      </c>
      <c r="H295" t="s">
        <v>126</v>
      </c>
      <c r="I295" t="s">
        <v>17</v>
      </c>
      <c r="J295" t="s">
        <v>108</v>
      </c>
      <c r="K295">
        <v>13498595</v>
      </c>
      <c r="L295" t="s">
        <v>18</v>
      </c>
      <c r="M295">
        <v>87508</v>
      </c>
      <c r="N295">
        <v>2</v>
      </c>
      <c r="O295">
        <v>7</v>
      </c>
      <c r="P295">
        <v>57</v>
      </c>
      <c r="Q295">
        <v>1</v>
      </c>
      <c r="R295">
        <v>16.95</v>
      </c>
      <c r="S295">
        <v>18.96</v>
      </c>
      <c r="T295">
        <v>0</v>
      </c>
      <c r="U295">
        <v>11.52</v>
      </c>
      <c r="V295">
        <v>10.68</v>
      </c>
      <c r="W295">
        <v>16.95</v>
      </c>
      <c r="X295">
        <v>18.96</v>
      </c>
      <c r="Y295">
        <v>11.52</v>
      </c>
      <c r="Z295">
        <v>10.68</v>
      </c>
      <c r="AA295">
        <v>75.079230769230776</v>
      </c>
      <c r="AB295">
        <v>24.423999999999999</v>
      </c>
      <c r="AC295">
        <v>68.646769230769223</v>
      </c>
      <c r="AD295">
        <v>11.577381818181818</v>
      </c>
      <c r="AF295">
        <v>0</v>
      </c>
      <c r="AG295" t="s">
        <v>90</v>
      </c>
      <c r="AH295" t="s">
        <v>90</v>
      </c>
      <c r="AI295" t="s">
        <v>90</v>
      </c>
      <c r="AJ295" t="s">
        <v>90</v>
      </c>
      <c r="AK295" t="s">
        <v>90</v>
      </c>
      <c r="AL295" t="s">
        <v>90</v>
      </c>
      <c r="AM295" t="s">
        <v>90</v>
      </c>
      <c r="AN295" t="s">
        <v>90</v>
      </c>
      <c r="AO295" t="s">
        <v>90</v>
      </c>
      <c r="AP295" t="s">
        <v>90</v>
      </c>
      <c r="AQ295">
        <v>52</v>
      </c>
      <c r="AR295" t="s">
        <v>90</v>
      </c>
      <c r="AS295">
        <v>4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  <c r="BF295" t="s">
        <v>90</v>
      </c>
      <c r="BG295" t="s">
        <v>90</v>
      </c>
      <c r="BH295" t="s">
        <v>90</v>
      </c>
      <c r="BK295" t="s">
        <v>90</v>
      </c>
      <c r="BL295" t="s">
        <v>90</v>
      </c>
      <c r="BM295" t="s">
        <v>90</v>
      </c>
      <c r="BN295" t="s">
        <v>90</v>
      </c>
      <c r="BO295">
        <v>0</v>
      </c>
      <c r="BP295" t="s">
        <v>90</v>
      </c>
      <c r="BQ295" t="s">
        <v>90</v>
      </c>
      <c r="BR295">
        <v>1.1131253196930946</v>
      </c>
      <c r="BS295" t="s">
        <v>90</v>
      </c>
      <c r="BT295" t="s">
        <v>90</v>
      </c>
      <c r="BU295" t="s">
        <v>90</v>
      </c>
      <c r="BV295" t="s">
        <v>90</v>
      </c>
      <c r="BW295" t="s">
        <v>90</v>
      </c>
      <c r="BX295" t="s">
        <v>90</v>
      </c>
      <c r="BY295" t="s">
        <v>90</v>
      </c>
      <c r="BZ295" t="s">
        <v>90</v>
      </c>
      <c r="CA295" t="s">
        <v>90</v>
      </c>
      <c r="CB295" t="s">
        <v>90</v>
      </c>
      <c r="CC295" t="s">
        <v>90</v>
      </c>
      <c r="CD295" t="s">
        <v>90</v>
      </c>
      <c r="CE295" t="s">
        <v>90</v>
      </c>
      <c r="CF295" t="s">
        <v>90</v>
      </c>
    </row>
    <row r="296" spans="1:84">
      <c r="A296">
        <v>41033</v>
      </c>
      <c r="B296" t="s">
        <v>110</v>
      </c>
      <c r="C296" t="s">
        <v>111</v>
      </c>
      <c r="D296">
        <v>257844</v>
      </c>
      <c r="E296" t="s">
        <v>108</v>
      </c>
      <c r="F296" t="s">
        <v>112</v>
      </c>
      <c r="G296">
        <v>63477</v>
      </c>
      <c r="H296" t="s">
        <v>128</v>
      </c>
      <c r="I296" t="s">
        <v>17</v>
      </c>
      <c r="J296" t="s">
        <v>108</v>
      </c>
      <c r="K296">
        <v>13498594</v>
      </c>
      <c r="L296" t="s">
        <v>18</v>
      </c>
      <c r="M296">
        <v>8725</v>
      </c>
      <c r="N296">
        <v>2</v>
      </c>
      <c r="O296">
        <v>7</v>
      </c>
      <c r="P296">
        <v>53</v>
      </c>
      <c r="Q296">
        <v>1</v>
      </c>
      <c r="R296">
        <v>15.36</v>
      </c>
      <c r="S296">
        <v>13.44</v>
      </c>
      <c r="T296">
        <v>0</v>
      </c>
      <c r="U296">
        <v>21.76</v>
      </c>
      <c r="V296">
        <v>19.440000000000001</v>
      </c>
      <c r="W296">
        <v>15.36</v>
      </c>
      <c r="X296">
        <v>13.44</v>
      </c>
      <c r="Y296">
        <v>21.76</v>
      </c>
      <c r="Z296">
        <v>19.440000000000001</v>
      </c>
      <c r="AA296">
        <v>73.195692307692312</v>
      </c>
      <c r="AB296">
        <v>14.422690909090909</v>
      </c>
      <c r="AC296">
        <v>80.777230769230769</v>
      </c>
      <c r="AD296">
        <v>25.336000000000002</v>
      </c>
      <c r="AF296">
        <v>0</v>
      </c>
      <c r="AG296" t="s">
        <v>90</v>
      </c>
      <c r="AH296" t="s">
        <v>90</v>
      </c>
      <c r="AI296" t="s">
        <v>90</v>
      </c>
      <c r="AJ296" t="s">
        <v>90</v>
      </c>
      <c r="AK296" t="s">
        <v>90</v>
      </c>
      <c r="AL296" t="s">
        <v>90</v>
      </c>
      <c r="AM296" t="s">
        <v>90</v>
      </c>
      <c r="AN296" t="s">
        <v>90</v>
      </c>
      <c r="AO296" t="s">
        <v>90</v>
      </c>
      <c r="AP296" t="s">
        <v>90</v>
      </c>
      <c r="AQ296">
        <v>52</v>
      </c>
      <c r="AR296" t="s">
        <v>90</v>
      </c>
      <c r="AS296">
        <v>3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  <c r="BF296" t="s">
        <v>90</v>
      </c>
      <c r="BG296" t="s">
        <v>90</v>
      </c>
      <c r="BH296" t="s">
        <v>90</v>
      </c>
      <c r="BK296" t="s">
        <v>90</v>
      </c>
      <c r="BL296" t="s">
        <v>90</v>
      </c>
      <c r="BM296" t="s">
        <v>90</v>
      </c>
      <c r="BN296" t="s">
        <v>90</v>
      </c>
      <c r="BO296">
        <v>0</v>
      </c>
      <c r="BP296" t="s">
        <v>90</v>
      </c>
      <c r="BQ296" t="s">
        <v>90</v>
      </c>
      <c r="BR296">
        <v>1.1131253196930946</v>
      </c>
      <c r="BS296" t="s">
        <v>90</v>
      </c>
      <c r="BT296" t="s">
        <v>90</v>
      </c>
      <c r="BU296" t="s">
        <v>90</v>
      </c>
      <c r="BV296" t="s">
        <v>90</v>
      </c>
      <c r="BW296" t="s">
        <v>90</v>
      </c>
      <c r="BX296" t="s">
        <v>90</v>
      </c>
      <c r="BY296" t="s">
        <v>90</v>
      </c>
      <c r="BZ296" t="s">
        <v>90</v>
      </c>
      <c r="CA296" t="s">
        <v>90</v>
      </c>
      <c r="CB296" t="s">
        <v>90</v>
      </c>
      <c r="CC296" t="s">
        <v>90</v>
      </c>
      <c r="CD296" t="s">
        <v>90</v>
      </c>
      <c r="CE296" t="s">
        <v>90</v>
      </c>
      <c r="CF296" t="s">
        <v>90</v>
      </c>
    </row>
    <row r="297" spans="1:84">
      <c r="A297">
        <v>41033</v>
      </c>
      <c r="B297" t="s">
        <v>110</v>
      </c>
      <c r="C297" t="s">
        <v>111</v>
      </c>
      <c r="D297">
        <v>257844</v>
      </c>
      <c r="E297" t="s">
        <v>108</v>
      </c>
      <c r="F297" t="s">
        <v>112</v>
      </c>
      <c r="G297">
        <v>46432</v>
      </c>
      <c r="H297" t="s">
        <v>126</v>
      </c>
      <c r="I297" t="s">
        <v>17</v>
      </c>
      <c r="J297" t="s">
        <v>108</v>
      </c>
      <c r="K297">
        <v>13498592</v>
      </c>
      <c r="L297" t="s">
        <v>18</v>
      </c>
      <c r="M297">
        <v>63477</v>
      </c>
      <c r="N297">
        <v>2</v>
      </c>
      <c r="O297">
        <v>7</v>
      </c>
      <c r="P297">
        <v>50</v>
      </c>
      <c r="Q297">
        <v>1</v>
      </c>
      <c r="R297">
        <v>16.149999999999999</v>
      </c>
      <c r="S297">
        <v>17.39</v>
      </c>
      <c r="T297">
        <v>0</v>
      </c>
      <c r="U297">
        <v>20.95</v>
      </c>
      <c r="V297">
        <v>7.19</v>
      </c>
      <c r="W297">
        <v>16.149999999999999</v>
      </c>
      <c r="X297">
        <v>17.39</v>
      </c>
      <c r="Y297">
        <v>20.95</v>
      </c>
      <c r="Z297">
        <v>7.19</v>
      </c>
      <c r="AA297">
        <v>74.131538461538454</v>
      </c>
      <c r="AB297">
        <v>21.441000000000003</v>
      </c>
      <c r="AC297">
        <v>79.817692307692312</v>
      </c>
      <c r="AD297">
        <v>7.9795090909090911</v>
      </c>
      <c r="AF297">
        <v>0</v>
      </c>
      <c r="AG297" t="s">
        <v>90</v>
      </c>
      <c r="AH297" t="s">
        <v>90</v>
      </c>
      <c r="AI297" t="s">
        <v>90</v>
      </c>
      <c r="AJ297" t="s">
        <v>90</v>
      </c>
      <c r="AK297" t="s">
        <v>90</v>
      </c>
      <c r="AL297" t="s">
        <v>90</v>
      </c>
      <c r="AM297" t="s">
        <v>90</v>
      </c>
      <c r="AN297" t="s">
        <v>90</v>
      </c>
      <c r="AO297" t="s">
        <v>90</v>
      </c>
      <c r="AP297" t="s">
        <v>90</v>
      </c>
      <c r="AQ297">
        <v>52</v>
      </c>
      <c r="AR297" t="s">
        <v>90</v>
      </c>
      <c r="AS297">
        <v>2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  <c r="BF297" t="s">
        <v>90</v>
      </c>
      <c r="BG297" t="s">
        <v>90</v>
      </c>
      <c r="BH297" t="s">
        <v>90</v>
      </c>
      <c r="BK297" t="s">
        <v>90</v>
      </c>
      <c r="BL297" t="s">
        <v>90</v>
      </c>
      <c r="BM297" t="s">
        <v>90</v>
      </c>
      <c r="BN297" t="s">
        <v>90</v>
      </c>
      <c r="BO297">
        <v>0</v>
      </c>
      <c r="BP297" t="s">
        <v>90</v>
      </c>
      <c r="BQ297" t="s">
        <v>90</v>
      </c>
      <c r="BR297">
        <v>1.1131253196930946</v>
      </c>
      <c r="BS297" t="s">
        <v>90</v>
      </c>
      <c r="BT297" t="s">
        <v>90</v>
      </c>
      <c r="BU297" t="s">
        <v>90</v>
      </c>
      <c r="BV297" t="s">
        <v>90</v>
      </c>
      <c r="BW297" t="s">
        <v>90</v>
      </c>
      <c r="BX297" t="s">
        <v>90</v>
      </c>
      <c r="BY297" t="s">
        <v>90</v>
      </c>
      <c r="BZ297" t="s">
        <v>90</v>
      </c>
      <c r="CA297" t="s">
        <v>90</v>
      </c>
      <c r="CB297" t="s">
        <v>90</v>
      </c>
      <c r="CC297" t="s">
        <v>90</v>
      </c>
      <c r="CD297" t="s">
        <v>90</v>
      </c>
      <c r="CE297" t="s">
        <v>90</v>
      </c>
      <c r="CF297" t="s">
        <v>90</v>
      </c>
    </row>
    <row r="298" spans="1:84">
      <c r="A298">
        <v>41033</v>
      </c>
      <c r="B298" t="s">
        <v>110</v>
      </c>
      <c r="C298" t="s">
        <v>111</v>
      </c>
      <c r="D298">
        <v>257844</v>
      </c>
      <c r="E298" t="s">
        <v>108</v>
      </c>
      <c r="F298" t="s">
        <v>112</v>
      </c>
      <c r="G298">
        <v>87508</v>
      </c>
      <c r="H298" t="s">
        <v>115</v>
      </c>
      <c r="I298" t="s">
        <v>28</v>
      </c>
      <c r="J298" t="s">
        <v>108</v>
      </c>
      <c r="K298">
        <v>13498591</v>
      </c>
      <c r="L298" t="s">
        <v>18</v>
      </c>
      <c r="M298">
        <v>46432</v>
      </c>
      <c r="N298">
        <v>2</v>
      </c>
      <c r="O298">
        <v>7</v>
      </c>
      <c r="P298">
        <v>46</v>
      </c>
      <c r="Q298">
        <v>1</v>
      </c>
      <c r="R298">
        <v>2.71</v>
      </c>
      <c r="S298">
        <v>3.6</v>
      </c>
      <c r="T298">
        <v>0</v>
      </c>
      <c r="U298">
        <v>13.28</v>
      </c>
      <c r="V298">
        <v>18.12</v>
      </c>
      <c r="W298">
        <v>2.71</v>
      </c>
      <c r="X298">
        <v>3.6</v>
      </c>
      <c r="Y298">
        <v>13.28</v>
      </c>
      <c r="Z298">
        <v>18.12</v>
      </c>
      <c r="AA298">
        <v>58.210307692307694</v>
      </c>
      <c r="AB298">
        <v>4.2785454545454531</v>
      </c>
      <c r="AC298">
        <v>70.731692307692313</v>
      </c>
      <c r="AD298">
        <v>22.828000000000003</v>
      </c>
      <c r="AF298">
        <v>0</v>
      </c>
      <c r="AG298" t="s">
        <v>90</v>
      </c>
      <c r="AH298" t="s">
        <v>90</v>
      </c>
      <c r="AI298" t="s">
        <v>90</v>
      </c>
      <c r="AJ298" t="s">
        <v>90</v>
      </c>
      <c r="AK298" t="s">
        <v>90</v>
      </c>
      <c r="AL298" t="s">
        <v>90</v>
      </c>
      <c r="AM298" t="s">
        <v>90</v>
      </c>
      <c r="AN298" t="s">
        <v>90</v>
      </c>
      <c r="AO298" t="s">
        <v>90</v>
      </c>
      <c r="AP298" t="s">
        <v>90</v>
      </c>
      <c r="AQ298">
        <v>52</v>
      </c>
      <c r="AR298" t="s">
        <v>90</v>
      </c>
      <c r="AS298">
        <v>1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  <c r="BF298" t="s">
        <v>90</v>
      </c>
      <c r="BG298" t="s">
        <v>90</v>
      </c>
      <c r="BH298" t="s">
        <v>90</v>
      </c>
      <c r="BK298" t="s">
        <v>90</v>
      </c>
      <c r="BL298" t="s">
        <v>90</v>
      </c>
      <c r="BM298" t="s">
        <v>90</v>
      </c>
      <c r="BN298" t="s">
        <v>90</v>
      </c>
      <c r="BO298">
        <v>0</v>
      </c>
      <c r="BP298" t="s">
        <v>90</v>
      </c>
      <c r="BQ298" t="s">
        <v>90</v>
      </c>
      <c r="BR298">
        <v>1.1131253196930946</v>
      </c>
      <c r="BS298" t="s">
        <v>90</v>
      </c>
      <c r="BT298" t="s">
        <v>90</v>
      </c>
      <c r="BU298" t="s">
        <v>90</v>
      </c>
      <c r="BV298" t="s">
        <v>90</v>
      </c>
      <c r="BW298" t="s">
        <v>90</v>
      </c>
      <c r="BX298" t="s">
        <v>90</v>
      </c>
      <c r="BY298" t="s">
        <v>90</v>
      </c>
      <c r="BZ298" t="s">
        <v>90</v>
      </c>
      <c r="CA298" t="s">
        <v>90</v>
      </c>
      <c r="CB298" t="s">
        <v>90</v>
      </c>
      <c r="CC298" t="s">
        <v>90</v>
      </c>
      <c r="CD298" t="s">
        <v>90</v>
      </c>
      <c r="CE298" t="s">
        <v>90</v>
      </c>
      <c r="CF298" t="s">
        <v>90</v>
      </c>
    </row>
    <row r="299" spans="1:84">
      <c r="A299">
        <v>41033</v>
      </c>
      <c r="B299" t="s">
        <v>110</v>
      </c>
      <c r="C299" t="s">
        <v>111</v>
      </c>
      <c r="D299">
        <v>257844</v>
      </c>
      <c r="E299" t="s">
        <v>108</v>
      </c>
      <c r="F299" t="s">
        <v>112</v>
      </c>
      <c r="G299">
        <v>51413</v>
      </c>
      <c r="H299" t="s">
        <v>136</v>
      </c>
      <c r="I299" t="s">
        <v>26</v>
      </c>
      <c r="J299" t="s">
        <v>108</v>
      </c>
      <c r="K299">
        <v>13498588</v>
      </c>
      <c r="L299" t="s">
        <v>99</v>
      </c>
      <c r="M299">
        <v>25962</v>
      </c>
      <c r="N299">
        <v>2</v>
      </c>
      <c r="O299">
        <v>7</v>
      </c>
      <c r="P299">
        <v>40</v>
      </c>
      <c r="Q299">
        <v>1</v>
      </c>
      <c r="R299">
        <v>18.72</v>
      </c>
      <c r="S299">
        <v>-9.25</v>
      </c>
      <c r="T299">
        <v>0</v>
      </c>
      <c r="U299">
        <v>32.479999999999997</v>
      </c>
      <c r="V299">
        <v>-3.97</v>
      </c>
      <c r="W299">
        <v>18.72</v>
      </c>
      <c r="X299">
        <v>-9.25</v>
      </c>
      <c r="Y299">
        <v>32.479999999999997</v>
      </c>
      <c r="Z299">
        <v>-3.97</v>
      </c>
      <c r="AA299">
        <v>77.176000000000002</v>
      </c>
      <c r="AB299">
        <v>-9.6134999999999984</v>
      </c>
      <c r="AC299">
        <v>93.476307692307685</v>
      </c>
      <c r="AD299">
        <v>-3.6286285714285729</v>
      </c>
      <c r="AF299">
        <v>0</v>
      </c>
      <c r="AG299" t="s">
        <v>90</v>
      </c>
      <c r="AH299" t="s">
        <v>90</v>
      </c>
      <c r="AI299" t="s">
        <v>90</v>
      </c>
      <c r="AJ299" t="s">
        <v>90</v>
      </c>
      <c r="AK299" t="s">
        <v>90</v>
      </c>
      <c r="AL299" t="s">
        <v>90</v>
      </c>
      <c r="AM299" t="s">
        <v>90</v>
      </c>
      <c r="AN299" t="s">
        <v>90</v>
      </c>
      <c r="AO299" t="s">
        <v>90</v>
      </c>
      <c r="AP299" t="s">
        <v>90</v>
      </c>
      <c r="AQ299">
        <v>52</v>
      </c>
      <c r="AR299" t="s">
        <v>90</v>
      </c>
      <c r="AS299">
        <v>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  <c r="BF299" t="s">
        <v>90</v>
      </c>
      <c r="BG299" t="s">
        <v>90</v>
      </c>
      <c r="BH299" t="s">
        <v>90</v>
      </c>
      <c r="BK299" t="s">
        <v>90</v>
      </c>
      <c r="BL299" t="s">
        <v>90</v>
      </c>
      <c r="BM299" t="s">
        <v>90</v>
      </c>
      <c r="BN299" t="s">
        <v>90</v>
      </c>
      <c r="BO299">
        <v>0</v>
      </c>
      <c r="BP299" t="s">
        <v>90</v>
      </c>
      <c r="BQ299" t="s">
        <v>90</v>
      </c>
      <c r="BR299">
        <v>1.1131253196930946</v>
      </c>
      <c r="BS299" t="s">
        <v>90</v>
      </c>
      <c r="BT299" t="s">
        <v>90</v>
      </c>
      <c r="BU299" t="s">
        <v>90</v>
      </c>
      <c r="BV299" t="s">
        <v>90</v>
      </c>
      <c r="BW299" t="s">
        <v>90</v>
      </c>
      <c r="BX299" t="s">
        <v>90</v>
      </c>
      <c r="BY299" t="s">
        <v>90</v>
      </c>
      <c r="BZ299" t="s">
        <v>90</v>
      </c>
      <c r="CA299" t="s">
        <v>90</v>
      </c>
      <c r="CB299" t="s">
        <v>90</v>
      </c>
      <c r="CC299" t="s">
        <v>90</v>
      </c>
      <c r="CD299" t="s">
        <v>90</v>
      </c>
      <c r="CE299" t="s">
        <v>90</v>
      </c>
      <c r="CF299" t="s">
        <v>90</v>
      </c>
    </row>
    <row r="300" spans="1:84">
      <c r="A300">
        <v>41033</v>
      </c>
      <c r="B300" t="s">
        <v>110</v>
      </c>
      <c r="C300" t="s">
        <v>111</v>
      </c>
      <c r="D300">
        <v>257844</v>
      </c>
      <c r="E300" t="s">
        <v>108</v>
      </c>
      <c r="F300" t="s">
        <v>112</v>
      </c>
      <c r="G300">
        <v>8725</v>
      </c>
      <c r="H300" t="s">
        <v>102</v>
      </c>
      <c r="I300" t="s">
        <v>17</v>
      </c>
      <c r="J300" t="s">
        <v>108</v>
      </c>
      <c r="K300">
        <v>13498587</v>
      </c>
      <c r="L300" t="s">
        <v>18</v>
      </c>
      <c r="M300">
        <v>51413</v>
      </c>
      <c r="N300">
        <v>2</v>
      </c>
      <c r="O300">
        <v>7</v>
      </c>
      <c r="P300">
        <v>33</v>
      </c>
      <c r="Q300">
        <v>1</v>
      </c>
      <c r="R300">
        <v>15.84</v>
      </c>
      <c r="S300">
        <v>-14.4</v>
      </c>
      <c r="T300">
        <v>0</v>
      </c>
      <c r="U300">
        <v>20.48</v>
      </c>
      <c r="V300">
        <v>-19.079999999999998</v>
      </c>
      <c r="W300">
        <v>15.84</v>
      </c>
      <c r="X300">
        <v>-14.4</v>
      </c>
      <c r="Y300">
        <v>20.48</v>
      </c>
      <c r="Z300">
        <v>-19.079999999999998</v>
      </c>
      <c r="AA300">
        <v>73.764307692307696</v>
      </c>
      <c r="AB300">
        <v>-15.760000000000002</v>
      </c>
      <c r="AC300">
        <v>79.260923076923078</v>
      </c>
      <c r="AD300">
        <v>-24.651999999999994</v>
      </c>
      <c r="AF300">
        <v>0</v>
      </c>
      <c r="AG300" t="s">
        <v>90</v>
      </c>
      <c r="AH300" t="s">
        <v>90</v>
      </c>
      <c r="AI300" t="s">
        <v>90</v>
      </c>
      <c r="AJ300" t="s">
        <v>90</v>
      </c>
      <c r="AK300" t="s">
        <v>90</v>
      </c>
      <c r="AL300" t="s">
        <v>90</v>
      </c>
      <c r="AM300" t="s">
        <v>90</v>
      </c>
      <c r="AN300" t="s">
        <v>90</v>
      </c>
      <c r="AO300" t="s">
        <v>90</v>
      </c>
      <c r="AP300" t="s">
        <v>90</v>
      </c>
      <c r="AQ300">
        <v>52</v>
      </c>
      <c r="AR300" t="s">
        <v>90</v>
      </c>
      <c r="AS300">
        <v>2</v>
      </c>
      <c r="AV300">
        <v>14.02584615384616</v>
      </c>
      <c r="AW300">
        <v>3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  <c r="BF300" t="s">
        <v>90</v>
      </c>
      <c r="BG300" t="s">
        <v>90</v>
      </c>
      <c r="BH300" t="s">
        <v>90</v>
      </c>
      <c r="BK300" t="s">
        <v>90</v>
      </c>
      <c r="BL300" t="s">
        <v>90</v>
      </c>
      <c r="BM300" t="s">
        <v>90</v>
      </c>
      <c r="BN300" t="s">
        <v>90</v>
      </c>
      <c r="BO300">
        <v>0</v>
      </c>
      <c r="BP300" t="s">
        <v>90</v>
      </c>
      <c r="BQ300" t="s">
        <v>90</v>
      </c>
      <c r="BR300">
        <v>1.1131253196930946</v>
      </c>
      <c r="BS300" t="s">
        <v>90</v>
      </c>
      <c r="BT300" t="s">
        <v>90</v>
      </c>
      <c r="BU300" t="s">
        <v>90</v>
      </c>
      <c r="BV300" t="s">
        <v>90</v>
      </c>
      <c r="BW300" t="s">
        <v>90</v>
      </c>
      <c r="BX300" t="s">
        <v>90</v>
      </c>
      <c r="BY300" t="s">
        <v>90</v>
      </c>
      <c r="BZ300" t="s">
        <v>90</v>
      </c>
      <c r="CA300" t="s">
        <v>90</v>
      </c>
      <c r="CB300" t="s">
        <v>90</v>
      </c>
      <c r="CC300" t="s">
        <v>90</v>
      </c>
      <c r="CD300" t="s">
        <v>90</v>
      </c>
      <c r="CE300" t="s">
        <v>90</v>
      </c>
      <c r="CF300" t="s">
        <v>90</v>
      </c>
    </row>
    <row r="301" spans="1:84">
      <c r="A301">
        <v>41033</v>
      </c>
      <c r="B301" t="s">
        <v>110</v>
      </c>
      <c r="C301" t="s">
        <v>111</v>
      </c>
      <c r="D301">
        <v>257844</v>
      </c>
      <c r="E301" t="s">
        <v>108</v>
      </c>
      <c r="F301" t="s">
        <v>112</v>
      </c>
      <c r="G301">
        <v>8903</v>
      </c>
      <c r="H301" t="s">
        <v>113</v>
      </c>
      <c r="I301" t="s">
        <v>17</v>
      </c>
      <c r="J301" t="s">
        <v>108</v>
      </c>
      <c r="K301">
        <v>13498585</v>
      </c>
      <c r="L301" t="s">
        <v>18</v>
      </c>
      <c r="M301">
        <v>8725</v>
      </c>
      <c r="N301">
        <v>2</v>
      </c>
      <c r="O301">
        <v>7</v>
      </c>
      <c r="P301">
        <v>30</v>
      </c>
      <c r="Q301">
        <v>1</v>
      </c>
      <c r="R301">
        <v>8.64</v>
      </c>
      <c r="S301">
        <v>-4.45</v>
      </c>
      <c r="T301">
        <v>0</v>
      </c>
      <c r="U301">
        <v>13.6</v>
      </c>
      <c r="V301">
        <v>-13.8</v>
      </c>
      <c r="W301">
        <v>8.64</v>
      </c>
      <c r="X301">
        <v>-4.45</v>
      </c>
      <c r="Y301">
        <v>13.6</v>
      </c>
      <c r="Z301">
        <v>-13.8</v>
      </c>
      <c r="AA301">
        <v>65.235076923076917</v>
      </c>
      <c r="AB301">
        <v>-4.1703000000000001</v>
      </c>
      <c r="AC301">
        <v>71.110769230769236</v>
      </c>
      <c r="AD301">
        <v>-14.773199999999999</v>
      </c>
      <c r="AF301">
        <v>0</v>
      </c>
      <c r="AG301" t="s">
        <v>90</v>
      </c>
      <c r="AH301" t="s">
        <v>90</v>
      </c>
      <c r="AI301" t="s">
        <v>90</v>
      </c>
      <c r="AJ301" t="s">
        <v>90</v>
      </c>
      <c r="AK301" t="s">
        <v>90</v>
      </c>
      <c r="AL301" t="s">
        <v>90</v>
      </c>
      <c r="AM301" t="s">
        <v>90</v>
      </c>
      <c r="AN301" t="s">
        <v>90</v>
      </c>
      <c r="AO301" t="s">
        <v>90</v>
      </c>
      <c r="AP301" t="s">
        <v>90</v>
      </c>
      <c r="AQ301">
        <v>52</v>
      </c>
      <c r="AR301" t="s">
        <v>90</v>
      </c>
      <c r="AS301">
        <v>1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  <c r="BF301" t="s">
        <v>90</v>
      </c>
      <c r="BG301" t="s">
        <v>90</v>
      </c>
      <c r="BH301" t="s">
        <v>90</v>
      </c>
      <c r="BK301" t="s">
        <v>90</v>
      </c>
      <c r="BL301" t="s">
        <v>90</v>
      </c>
      <c r="BM301" t="s">
        <v>90</v>
      </c>
      <c r="BN301" t="s">
        <v>90</v>
      </c>
      <c r="BO301">
        <v>0</v>
      </c>
      <c r="BP301" t="s">
        <v>90</v>
      </c>
      <c r="BQ301" t="s">
        <v>90</v>
      </c>
      <c r="BR301">
        <v>1.1131253196930946</v>
      </c>
      <c r="BS301" t="s">
        <v>90</v>
      </c>
      <c r="BT301" t="s">
        <v>90</v>
      </c>
      <c r="BU301" t="s">
        <v>90</v>
      </c>
      <c r="BV301" t="s">
        <v>90</v>
      </c>
      <c r="BW301" t="s">
        <v>90</v>
      </c>
      <c r="BX301" t="s">
        <v>90</v>
      </c>
      <c r="BY301" t="s">
        <v>90</v>
      </c>
      <c r="BZ301" t="s">
        <v>90</v>
      </c>
      <c r="CA301" t="s">
        <v>90</v>
      </c>
      <c r="CB301" t="s">
        <v>90</v>
      </c>
      <c r="CC301" t="s">
        <v>90</v>
      </c>
      <c r="CD301" t="s">
        <v>90</v>
      </c>
      <c r="CE301" t="s">
        <v>90</v>
      </c>
      <c r="CF301" t="s">
        <v>90</v>
      </c>
    </row>
    <row r="302" spans="1:84">
      <c r="A302">
        <v>41033</v>
      </c>
      <c r="B302" t="s">
        <v>110</v>
      </c>
      <c r="C302" t="s">
        <v>111</v>
      </c>
      <c r="D302">
        <v>257844</v>
      </c>
      <c r="E302" t="s">
        <v>108</v>
      </c>
      <c r="F302" t="s">
        <v>112</v>
      </c>
      <c r="G302">
        <v>25962</v>
      </c>
      <c r="H302" t="s">
        <v>125</v>
      </c>
      <c r="I302" t="s">
        <v>26</v>
      </c>
      <c r="J302" t="s">
        <v>108</v>
      </c>
      <c r="K302">
        <v>13498584</v>
      </c>
      <c r="L302" t="s">
        <v>99</v>
      </c>
      <c r="M302">
        <v>51413</v>
      </c>
      <c r="N302">
        <v>2</v>
      </c>
      <c r="O302">
        <v>7</v>
      </c>
      <c r="P302">
        <v>26</v>
      </c>
      <c r="Q302">
        <v>1</v>
      </c>
      <c r="R302">
        <v>25.59</v>
      </c>
      <c r="S302">
        <v>-2.88</v>
      </c>
      <c r="T302">
        <v>0</v>
      </c>
      <c r="U302">
        <v>20.95</v>
      </c>
      <c r="V302">
        <v>-15.96</v>
      </c>
      <c r="W302">
        <v>25.59</v>
      </c>
      <c r="X302">
        <v>-2.88</v>
      </c>
      <c r="Y302">
        <v>20.95</v>
      </c>
      <c r="Z302">
        <v>-15.96</v>
      </c>
      <c r="AA302">
        <v>85.314307692307693</v>
      </c>
      <c r="AB302">
        <v>-2.4888000000000003</v>
      </c>
      <c r="AC302">
        <v>79.817692307692312</v>
      </c>
      <c r="AD302">
        <v>-18.724</v>
      </c>
      <c r="AF302">
        <v>0</v>
      </c>
      <c r="AG302" t="s">
        <v>90</v>
      </c>
      <c r="AH302" t="s">
        <v>90</v>
      </c>
      <c r="AI302" t="s">
        <v>90</v>
      </c>
      <c r="AJ302" t="s">
        <v>90</v>
      </c>
      <c r="AK302" t="s">
        <v>90</v>
      </c>
      <c r="AL302" t="s">
        <v>90</v>
      </c>
      <c r="AM302" t="s">
        <v>90</v>
      </c>
      <c r="AN302" t="s">
        <v>90</v>
      </c>
      <c r="AO302" t="s">
        <v>90</v>
      </c>
      <c r="AP302" t="s">
        <v>90</v>
      </c>
      <c r="AQ302">
        <v>52</v>
      </c>
      <c r="AR302" t="s">
        <v>90</v>
      </c>
      <c r="AS302">
        <v>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  <c r="BF302" t="s">
        <v>90</v>
      </c>
      <c r="BG302" t="s">
        <v>90</v>
      </c>
      <c r="BH302" t="s">
        <v>90</v>
      </c>
      <c r="BK302" t="s">
        <v>90</v>
      </c>
      <c r="BL302" t="s">
        <v>90</v>
      </c>
      <c r="BM302" t="s">
        <v>90</v>
      </c>
      <c r="BN302" t="s">
        <v>90</v>
      </c>
      <c r="BO302">
        <v>0</v>
      </c>
      <c r="BP302" t="s">
        <v>90</v>
      </c>
      <c r="BQ302" t="s">
        <v>90</v>
      </c>
      <c r="BR302">
        <v>1.1131253196930946</v>
      </c>
      <c r="BS302" t="s">
        <v>90</v>
      </c>
      <c r="BT302" t="s">
        <v>90</v>
      </c>
      <c r="BU302" t="s">
        <v>90</v>
      </c>
      <c r="BV302" t="s">
        <v>90</v>
      </c>
      <c r="BW302" t="s">
        <v>90</v>
      </c>
      <c r="BX302" t="s">
        <v>90</v>
      </c>
      <c r="BY302" t="s">
        <v>90</v>
      </c>
      <c r="BZ302" t="s">
        <v>90</v>
      </c>
      <c r="CA302" t="s">
        <v>90</v>
      </c>
      <c r="CB302" t="s">
        <v>90</v>
      </c>
      <c r="CC302" t="s">
        <v>90</v>
      </c>
      <c r="CD302" t="s">
        <v>90</v>
      </c>
      <c r="CE302" t="s">
        <v>90</v>
      </c>
      <c r="CF302" t="s">
        <v>90</v>
      </c>
    </row>
    <row r="303" spans="1:84">
      <c r="A303">
        <v>41033</v>
      </c>
      <c r="B303" t="s">
        <v>110</v>
      </c>
      <c r="C303" t="s">
        <v>111</v>
      </c>
      <c r="D303">
        <v>257844</v>
      </c>
      <c r="E303" t="s">
        <v>108</v>
      </c>
      <c r="F303" t="s">
        <v>112</v>
      </c>
      <c r="G303">
        <v>1118</v>
      </c>
      <c r="H303" t="s">
        <v>120</v>
      </c>
      <c r="I303" t="s">
        <v>17</v>
      </c>
      <c r="J303" t="s">
        <v>108</v>
      </c>
      <c r="K303">
        <v>13498582</v>
      </c>
      <c r="L303" t="s">
        <v>18</v>
      </c>
      <c r="M303">
        <v>25962</v>
      </c>
      <c r="N303">
        <v>2</v>
      </c>
      <c r="O303">
        <v>7</v>
      </c>
      <c r="P303">
        <v>23</v>
      </c>
      <c r="Q303">
        <v>1</v>
      </c>
      <c r="R303">
        <v>18.559999999999999</v>
      </c>
      <c r="S303">
        <v>14.88</v>
      </c>
      <c r="T303">
        <v>0</v>
      </c>
      <c r="U303">
        <v>26.23</v>
      </c>
      <c r="V303">
        <v>-2.88</v>
      </c>
      <c r="W303">
        <v>18.559999999999999</v>
      </c>
      <c r="X303">
        <v>14.88</v>
      </c>
      <c r="Y303">
        <v>26.23</v>
      </c>
      <c r="Z303">
        <v>-2.88</v>
      </c>
      <c r="AA303">
        <v>76.98646153846154</v>
      </c>
      <c r="AB303">
        <v>16.672000000000001</v>
      </c>
      <c r="AC303">
        <v>86.072461538461539</v>
      </c>
      <c r="AD303">
        <v>-2.4888000000000003</v>
      </c>
      <c r="AF303">
        <v>0</v>
      </c>
      <c r="AG303" t="s">
        <v>90</v>
      </c>
      <c r="AH303" t="s">
        <v>90</v>
      </c>
      <c r="AI303" t="s">
        <v>90</v>
      </c>
      <c r="AJ303" t="s">
        <v>90</v>
      </c>
      <c r="AK303" t="s">
        <v>90</v>
      </c>
      <c r="AL303" t="s">
        <v>90</v>
      </c>
      <c r="AM303" t="s">
        <v>90</v>
      </c>
      <c r="AN303" t="s">
        <v>90</v>
      </c>
      <c r="AO303" t="s">
        <v>90</v>
      </c>
      <c r="AP303" t="s">
        <v>90</v>
      </c>
      <c r="AQ303">
        <v>52</v>
      </c>
      <c r="AR303" t="s">
        <v>90</v>
      </c>
      <c r="AS303">
        <v>6</v>
      </c>
      <c r="AV303">
        <v>-18.703538461538457</v>
      </c>
      <c r="AW303">
        <v>34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  <c r="BF303" t="s">
        <v>90</v>
      </c>
      <c r="BG303" t="s">
        <v>90</v>
      </c>
      <c r="BH303" t="s">
        <v>90</v>
      </c>
      <c r="BK303" t="s">
        <v>90</v>
      </c>
      <c r="BL303" t="s">
        <v>90</v>
      </c>
      <c r="BM303" t="s">
        <v>90</v>
      </c>
      <c r="BN303" t="s">
        <v>90</v>
      </c>
      <c r="BO303">
        <v>0</v>
      </c>
      <c r="BP303" t="s">
        <v>90</v>
      </c>
      <c r="BQ303" t="s">
        <v>90</v>
      </c>
      <c r="BR303">
        <v>1.1131253196930946</v>
      </c>
      <c r="BS303" t="s">
        <v>90</v>
      </c>
      <c r="BT303" t="s">
        <v>90</v>
      </c>
      <c r="BU303" t="s">
        <v>90</v>
      </c>
      <c r="BV303" t="s">
        <v>90</v>
      </c>
      <c r="BW303" t="s">
        <v>90</v>
      </c>
      <c r="BX303" t="s">
        <v>90</v>
      </c>
      <c r="BY303" t="s">
        <v>90</v>
      </c>
      <c r="BZ303" t="s">
        <v>90</v>
      </c>
      <c r="CA303" t="s">
        <v>90</v>
      </c>
      <c r="CB303" t="s">
        <v>90</v>
      </c>
      <c r="CC303" t="s">
        <v>90</v>
      </c>
      <c r="CD303" t="s">
        <v>90</v>
      </c>
      <c r="CE303" t="s">
        <v>90</v>
      </c>
      <c r="CF303" t="s">
        <v>90</v>
      </c>
    </row>
    <row r="304" spans="1:84">
      <c r="A304">
        <v>41033</v>
      </c>
      <c r="B304" t="s">
        <v>110</v>
      </c>
      <c r="C304" t="s">
        <v>111</v>
      </c>
      <c r="D304">
        <v>257844</v>
      </c>
      <c r="E304" t="s">
        <v>108</v>
      </c>
      <c r="F304" t="s">
        <v>112</v>
      </c>
      <c r="G304">
        <v>3436</v>
      </c>
      <c r="H304" t="s">
        <v>114</v>
      </c>
      <c r="I304" t="s">
        <v>17</v>
      </c>
      <c r="J304" t="s">
        <v>108</v>
      </c>
      <c r="K304">
        <v>13498580</v>
      </c>
      <c r="L304" t="s">
        <v>18</v>
      </c>
      <c r="M304">
        <v>1118</v>
      </c>
      <c r="N304">
        <v>2</v>
      </c>
      <c r="O304">
        <v>7</v>
      </c>
      <c r="P304">
        <v>21</v>
      </c>
      <c r="Q304">
        <v>1</v>
      </c>
      <c r="R304">
        <v>17.28</v>
      </c>
      <c r="S304">
        <v>2.16</v>
      </c>
      <c r="T304">
        <v>0</v>
      </c>
      <c r="U304">
        <v>16</v>
      </c>
      <c r="V304">
        <v>13.32</v>
      </c>
      <c r="W304">
        <v>17.28</v>
      </c>
      <c r="X304">
        <v>2.16</v>
      </c>
      <c r="Y304">
        <v>16</v>
      </c>
      <c r="Z304">
        <v>13.32</v>
      </c>
      <c r="AA304">
        <v>75.470153846153849</v>
      </c>
      <c r="AB304">
        <v>2.7816000000000001</v>
      </c>
      <c r="AC304">
        <v>73.953846153846158</v>
      </c>
      <c r="AD304">
        <v>14.298981818181819</v>
      </c>
      <c r="AF304">
        <v>0</v>
      </c>
      <c r="AG304" t="s">
        <v>90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>
        <v>52</v>
      </c>
      <c r="AR304" t="s">
        <v>90</v>
      </c>
      <c r="AS304">
        <v>5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  <c r="BF304" t="s">
        <v>90</v>
      </c>
      <c r="BG304" t="s">
        <v>90</v>
      </c>
      <c r="BH304" t="s">
        <v>90</v>
      </c>
      <c r="BK304" t="s">
        <v>90</v>
      </c>
      <c r="BL304" t="s">
        <v>90</v>
      </c>
      <c r="BM304" t="s">
        <v>90</v>
      </c>
      <c r="BN304" t="s">
        <v>90</v>
      </c>
      <c r="BO304">
        <v>0</v>
      </c>
      <c r="BP304" t="s">
        <v>90</v>
      </c>
      <c r="BQ304" t="s">
        <v>90</v>
      </c>
      <c r="BR304">
        <v>1.1131253196930946</v>
      </c>
      <c r="BS304" t="s">
        <v>90</v>
      </c>
      <c r="BT304" t="s">
        <v>90</v>
      </c>
      <c r="BU304" t="s">
        <v>90</v>
      </c>
      <c r="BV304" t="s">
        <v>90</v>
      </c>
      <c r="BW304" t="s">
        <v>90</v>
      </c>
      <c r="BX304" t="s">
        <v>90</v>
      </c>
      <c r="BY304" t="s">
        <v>90</v>
      </c>
      <c r="BZ304" t="s">
        <v>90</v>
      </c>
      <c r="CA304" t="s">
        <v>90</v>
      </c>
      <c r="CB304" t="s">
        <v>90</v>
      </c>
      <c r="CC304" t="s">
        <v>90</v>
      </c>
      <c r="CD304" t="s">
        <v>90</v>
      </c>
      <c r="CE304" t="s">
        <v>90</v>
      </c>
      <c r="CF304" t="s">
        <v>90</v>
      </c>
    </row>
    <row r="305" spans="1:84">
      <c r="A305">
        <v>41033</v>
      </c>
      <c r="B305" t="s">
        <v>110</v>
      </c>
      <c r="C305" t="s">
        <v>111</v>
      </c>
      <c r="D305">
        <v>257844</v>
      </c>
      <c r="E305" t="s">
        <v>108</v>
      </c>
      <c r="F305" t="s">
        <v>112</v>
      </c>
      <c r="G305">
        <v>46432</v>
      </c>
      <c r="H305" t="s">
        <v>126</v>
      </c>
      <c r="I305" t="s">
        <v>17</v>
      </c>
      <c r="J305" t="s">
        <v>108</v>
      </c>
      <c r="K305">
        <v>13498579</v>
      </c>
      <c r="L305" t="s">
        <v>18</v>
      </c>
      <c r="M305">
        <v>3436</v>
      </c>
      <c r="N305">
        <v>2</v>
      </c>
      <c r="O305">
        <v>7</v>
      </c>
      <c r="P305">
        <v>18</v>
      </c>
      <c r="Q305">
        <v>1</v>
      </c>
      <c r="R305">
        <v>12</v>
      </c>
      <c r="S305">
        <v>18.48</v>
      </c>
      <c r="T305">
        <v>0</v>
      </c>
      <c r="U305">
        <v>15.68</v>
      </c>
      <c r="V305">
        <v>4.8</v>
      </c>
      <c r="W305">
        <v>12</v>
      </c>
      <c r="X305">
        <v>18.48</v>
      </c>
      <c r="Y305">
        <v>15.68</v>
      </c>
      <c r="Z305">
        <v>4.8</v>
      </c>
      <c r="AA305">
        <v>69.215384615384608</v>
      </c>
      <c r="AB305">
        <v>23.512</v>
      </c>
      <c r="AC305">
        <v>73.574769230769235</v>
      </c>
      <c r="AD305">
        <v>5.5156363636363643</v>
      </c>
      <c r="AF305">
        <v>0</v>
      </c>
      <c r="AG305" t="s">
        <v>90</v>
      </c>
      <c r="AH305" t="s">
        <v>90</v>
      </c>
      <c r="AI305" t="s">
        <v>90</v>
      </c>
      <c r="AJ305" t="s">
        <v>90</v>
      </c>
      <c r="AK305" t="s">
        <v>90</v>
      </c>
      <c r="AL305" t="s">
        <v>90</v>
      </c>
      <c r="AM305" t="s">
        <v>90</v>
      </c>
      <c r="AN305" t="s">
        <v>90</v>
      </c>
      <c r="AO305" t="s">
        <v>90</v>
      </c>
      <c r="AP305" t="s">
        <v>90</v>
      </c>
      <c r="AQ305">
        <v>52</v>
      </c>
      <c r="AR305" t="s">
        <v>90</v>
      </c>
      <c r="AS305">
        <v>4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  <c r="BF305" t="s">
        <v>90</v>
      </c>
      <c r="BG305" t="s">
        <v>90</v>
      </c>
      <c r="BH305" t="s">
        <v>90</v>
      </c>
      <c r="BK305" t="s">
        <v>90</v>
      </c>
      <c r="BL305" t="s">
        <v>90</v>
      </c>
      <c r="BM305" t="s">
        <v>90</v>
      </c>
      <c r="BN305" t="s">
        <v>90</v>
      </c>
      <c r="BO305">
        <v>0</v>
      </c>
      <c r="BP305" t="s">
        <v>90</v>
      </c>
      <c r="BQ305" t="s">
        <v>90</v>
      </c>
      <c r="BR305">
        <v>1.1131253196930946</v>
      </c>
      <c r="BS305" t="s">
        <v>90</v>
      </c>
      <c r="BT305" t="s">
        <v>90</v>
      </c>
      <c r="BU305" t="s">
        <v>90</v>
      </c>
      <c r="BV305" t="s">
        <v>90</v>
      </c>
      <c r="BW305" t="s">
        <v>90</v>
      </c>
      <c r="BX305" t="s">
        <v>90</v>
      </c>
      <c r="BY305" t="s">
        <v>90</v>
      </c>
      <c r="BZ305" t="s">
        <v>90</v>
      </c>
      <c r="CA305" t="s">
        <v>90</v>
      </c>
      <c r="CB305" t="s">
        <v>90</v>
      </c>
      <c r="CC305" t="s">
        <v>90</v>
      </c>
      <c r="CD305" t="s">
        <v>90</v>
      </c>
      <c r="CE305" t="s">
        <v>90</v>
      </c>
      <c r="CF305" t="s">
        <v>90</v>
      </c>
    </row>
    <row r="306" spans="1:84">
      <c r="A306">
        <v>41033</v>
      </c>
      <c r="B306" t="s">
        <v>110</v>
      </c>
      <c r="C306" t="s">
        <v>111</v>
      </c>
      <c r="D306">
        <v>257844</v>
      </c>
      <c r="E306" t="s">
        <v>108</v>
      </c>
      <c r="F306" t="s">
        <v>112</v>
      </c>
      <c r="G306">
        <v>54702</v>
      </c>
      <c r="H306" t="s">
        <v>119</v>
      </c>
      <c r="I306" t="s">
        <v>26</v>
      </c>
      <c r="J306" t="s">
        <v>108</v>
      </c>
      <c r="K306">
        <v>13498578</v>
      </c>
      <c r="L306" t="s">
        <v>18</v>
      </c>
      <c r="M306">
        <v>46432</v>
      </c>
      <c r="N306">
        <v>2</v>
      </c>
      <c r="O306">
        <v>7</v>
      </c>
      <c r="P306">
        <v>15</v>
      </c>
      <c r="Q306">
        <v>1</v>
      </c>
      <c r="R306">
        <v>26.23</v>
      </c>
      <c r="S306">
        <v>20.64</v>
      </c>
      <c r="T306">
        <v>0</v>
      </c>
      <c r="U306">
        <v>11.68</v>
      </c>
      <c r="V306">
        <v>18.72</v>
      </c>
      <c r="W306">
        <v>26.23</v>
      </c>
      <c r="X306">
        <v>20.64</v>
      </c>
      <c r="Y306">
        <v>11.68</v>
      </c>
      <c r="Z306">
        <v>18.72</v>
      </c>
      <c r="AA306">
        <v>86.072461538461539</v>
      </c>
      <c r="AB306">
        <v>27.616</v>
      </c>
      <c r="AC306">
        <v>68.836307692307685</v>
      </c>
      <c r="AD306">
        <v>23.967999999999996</v>
      </c>
      <c r="AF306">
        <v>0</v>
      </c>
      <c r="AG306" t="s">
        <v>90</v>
      </c>
      <c r="AH306" t="s">
        <v>90</v>
      </c>
      <c r="AI306" t="s">
        <v>90</v>
      </c>
      <c r="AJ306" t="s">
        <v>90</v>
      </c>
      <c r="AK306" t="s">
        <v>90</v>
      </c>
      <c r="AL306" t="s">
        <v>90</v>
      </c>
      <c r="AM306" t="s">
        <v>90</v>
      </c>
      <c r="AN306" t="s">
        <v>90</v>
      </c>
      <c r="AO306" t="s">
        <v>90</v>
      </c>
      <c r="AP306" t="s">
        <v>90</v>
      </c>
      <c r="AQ306">
        <v>52</v>
      </c>
      <c r="AR306" t="s">
        <v>90</v>
      </c>
      <c r="AS306">
        <v>3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  <c r="BF306" t="s">
        <v>90</v>
      </c>
      <c r="BG306" t="s">
        <v>90</v>
      </c>
      <c r="BH306" t="s">
        <v>90</v>
      </c>
      <c r="BK306" t="s">
        <v>90</v>
      </c>
      <c r="BL306" t="s">
        <v>90</v>
      </c>
      <c r="BM306" t="s">
        <v>90</v>
      </c>
      <c r="BN306" t="s">
        <v>90</v>
      </c>
      <c r="BO306">
        <v>0</v>
      </c>
      <c r="BP306" t="s">
        <v>90</v>
      </c>
      <c r="BQ306" t="s">
        <v>90</v>
      </c>
      <c r="BR306">
        <v>1.1131253196930946</v>
      </c>
      <c r="BS306" t="s">
        <v>90</v>
      </c>
      <c r="BT306" t="s">
        <v>90</v>
      </c>
      <c r="BU306" t="s">
        <v>90</v>
      </c>
      <c r="BV306" t="s">
        <v>90</v>
      </c>
      <c r="BW306" t="s">
        <v>90</v>
      </c>
      <c r="BX306" t="s">
        <v>90</v>
      </c>
      <c r="BY306" t="s">
        <v>90</v>
      </c>
      <c r="BZ306" t="s">
        <v>90</v>
      </c>
      <c r="CA306" t="s">
        <v>90</v>
      </c>
      <c r="CB306" t="s">
        <v>90</v>
      </c>
      <c r="CC306" t="s">
        <v>90</v>
      </c>
      <c r="CD306" t="s">
        <v>90</v>
      </c>
      <c r="CE306" t="s">
        <v>90</v>
      </c>
      <c r="CF306" t="s">
        <v>90</v>
      </c>
    </row>
    <row r="307" spans="1:84">
      <c r="A307">
        <v>41033</v>
      </c>
      <c r="B307" t="s">
        <v>110</v>
      </c>
      <c r="C307" t="s">
        <v>111</v>
      </c>
      <c r="D307">
        <v>257844</v>
      </c>
      <c r="E307" t="s">
        <v>108</v>
      </c>
      <c r="F307" t="s">
        <v>112</v>
      </c>
      <c r="G307">
        <v>46432</v>
      </c>
      <c r="H307" t="s">
        <v>126</v>
      </c>
      <c r="I307" t="s">
        <v>17</v>
      </c>
      <c r="J307" t="s">
        <v>108</v>
      </c>
      <c r="K307">
        <v>13498577</v>
      </c>
      <c r="L307" t="s">
        <v>18</v>
      </c>
      <c r="M307">
        <v>54702</v>
      </c>
      <c r="N307">
        <v>2</v>
      </c>
      <c r="O307">
        <v>7</v>
      </c>
      <c r="P307">
        <v>9</v>
      </c>
      <c r="Q307">
        <v>1</v>
      </c>
      <c r="R307">
        <v>-4.8</v>
      </c>
      <c r="S307">
        <v>14.88</v>
      </c>
      <c r="T307">
        <v>0</v>
      </c>
      <c r="U307">
        <v>23.2</v>
      </c>
      <c r="V307">
        <v>17.52</v>
      </c>
      <c r="W307">
        <v>-4.8</v>
      </c>
      <c r="X307">
        <v>14.88</v>
      </c>
      <c r="Y307">
        <v>23.2</v>
      </c>
      <c r="Z307">
        <v>17.52</v>
      </c>
      <c r="AA307">
        <v>49.313846153846157</v>
      </c>
      <c r="AB307">
        <v>16.672000000000001</v>
      </c>
      <c r="AC307">
        <v>82.483076923076922</v>
      </c>
      <c r="AD307">
        <v>21.688000000000002</v>
      </c>
      <c r="AF307">
        <v>0</v>
      </c>
      <c r="AG307" t="s">
        <v>90</v>
      </c>
      <c r="AH307" t="s">
        <v>90</v>
      </c>
      <c r="AI307" t="s">
        <v>90</v>
      </c>
      <c r="AJ307" t="s">
        <v>90</v>
      </c>
      <c r="AK307" t="s">
        <v>90</v>
      </c>
      <c r="AL307" t="s">
        <v>90</v>
      </c>
      <c r="AM307" t="s">
        <v>90</v>
      </c>
      <c r="AN307" t="s">
        <v>90</v>
      </c>
      <c r="AO307" t="s">
        <v>90</v>
      </c>
      <c r="AP307" t="s">
        <v>90</v>
      </c>
      <c r="AQ307">
        <v>52</v>
      </c>
      <c r="AR307" t="s">
        <v>90</v>
      </c>
      <c r="AS307">
        <v>2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  <c r="BF307" t="s">
        <v>90</v>
      </c>
      <c r="BG307" t="s">
        <v>90</v>
      </c>
      <c r="BH307" t="s">
        <v>90</v>
      </c>
      <c r="BK307" t="s">
        <v>90</v>
      </c>
      <c r="BL307" t="s">
        <v>90</v>
      </c>
      <c r="BM307" t="s">
        <v>90</v>
      </c>
      <c r="BN307" t="s">
        <v>90</v>
      </c>
      <c r="BO307">
        <v>0</v>
      </c>
      <c r="BP307" t="s">
        <v>90</v>
      </c>
      <c r="BQ307" t="s">
        <v>90</v>
      </c>
      <c r="BR307">
        <v>1.1131253196930946</v>
      </c>
      <c r="BS307" t="s">
        <v>90</v>
      </c>
      <c r="BT307" t="s">
        <v>90</v>
      </c>
      <c r="BU307" t="s">
        <v>90</v>
      </c>
      <c r="BV307" t="s">
        <v>90</v>
      </c>
      <c r="BW307" t="s">
        <v>90</v>
      </c>
      <c r="BX307" t="s">
        <v>90</v>
      </c>
      <c r="BY307" t="s">
        <v>90</v>
      </c>
      <c r="BZ307" t="s">
        <v>90</v>
      </c>
      <c r="CA307" t="s">
        <v>90</v>
      </c>
      <c r="CB307" t="s">
        <v>90</v>
      </c>
      <c r="CC307" t="s">
        <v>90</v>
      </c>
      <c r="CD307" t="s">
        <v>90</v>
      </c>
      <c r="CE307" t="s">
        <v>90</v>
      </c>
      <c r="CF307" t="s">
        <v>90</v>
      </c>
    </row>
    <row r="308" spans="1:84">
      <c r="A308">
        <v>41033</v>
      </c>
      <c r="B308" t="s">
        <v>110</v>
      </c>
      <c r="C308" t="s">
        <v>111</v>
      </c>
      <c r="D308">
        <v>257844</v>
      </c>
      <c r="E308" t="s">
        <v>108</v>
      </c>
      <c r="F308" t="s">
        <v>112</v>
      </c>
      <c r="G308">
        <v>63477</v>
      </c>
      <c r="H308" t="s">
        <v>128</v>
      </c>
      <c r="I308" t="s">
        <v>17</v>
      </c>
      <c r="J308" t="s">
        <v>108</v>
      </c>
      <c r="K308">
        <v>13498561</v>
      </c>
      <c r="L308" t="s">
        <v>18</v>
      </c>
      <c r="M308">
        <v>54702</v>
      </c>
      <c r="N308">
        <v>2</v>
      </c>
      <c r="O308">
        <v>6</v>
      </c>
      <c r="P308">
        <v>49</v>
      </c>
      <c r="Q308">
        <v>1</v>
      </c>
      <c r="R308">
        <v>38.72</v>
      </c>
      <c r="S308">
        <v>-13.08</v>
      </c>
      <c r="T308">
        <v>0</v>
      </c>
      <c r="U308">
        <v>36.79</v>
      </c>
      <c r="V308">
        <v>2.0299999999999998</v>
      </c>
      <c r="W308">
        <v>38.72</v>
      </c>
      <c r="X308">
        <v>-13.08</v>
      </c>
      <c r="Y308">
        <v>36.79</v>
      </c>
      <c r="Z308">
        <v>2.0299999999999998</v>
      </c>
      <c r="AA308">
        <v>104.776</v>
      </c>
      <c r="AB308">
        <v>-13.956719999999999</v>
      </c>
      <c r="AC308">
        <v>103.232</v>
      </c>
      <c r="AD308">
        <v>2.6456571428571429</v>
      </c>
      <c r="AF308">
        <v>0</v>
      </c>
      <c r="AG308" t="s">
        <v>90</v>
      </c>
      <c r="AH308" t="s">
        <v>90</v>
      </c>
      <c r="AI308" t="s">
        <v>90</v>
      </c>
      <c r="AJ308" t="s">
        <v>90</v>
      </c>
      <c r="AK308" t="s">
        <v>90</v>
      </c>
      <c r="AL308" t="s">
        <v>90</v>
      </c>
      <c r="AM308" t="s">
        <v>90</v>
      </c>
      <c r="AN308" t="s">
        <v>90</v>
      </c>
      <c r="AO308" t="s">
        <v>90</v>
      </c>
      <c r="AP308" t="s">
        <v>90</v>
      </c>
      <c r="AQ308">
        <v>51</v>
      </c>
      <c r="AR308" t="s">
        <v>90</v>
      </c>
      <c r="AS308">
        <v>1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  <c r="BF308" t="s">
        <v>90</v>
      </c>
      <c r="BG308" t="s">
        <v>90</v>
      </c>
      <c r="BH308" t="s">
        <v>90</v>
      </c>
      <c r="BK308" t="s">
        <v>90</v>
      </c>
      <c r="BL308" t="s">
        <v>90</v>
      </c>
      <c r="BM308" t="s">
        <v>90</v>
      </c>
      <c r="BN308" t="s">
        <v>90</v>
      </c>
      <c r="BO308">
        <v>0</v>
      </c>
      <c r="BP308" t="s">
        <v>90</v>
      </c>
      <c r="BQ308" t="s">
        <v>90</v>
      </c>
      <c r="BR308">
        <v>1.1131253196930946</v>
      </c>
      <c r="BS308" t="s">
        <v>90</v>
      </c>
      <c r="BT308" t="s">
        <v>90</v>
      </c>
      <c r="BU308" t="s">
        <v>90</v>
      </c>
      <c r="BV308" t="s">
        <v>90</v>
      </c>
      <c r="BW308" t="s">
        <v>90</v>
      </c>
      <c r="BX308" t="s">
        <v>90</v>
      </c>
      <c r="BY308" t="s">
        <v>90</v>
      </c>
      <c r="BZ308" t="s">
        <v>90</v>
      </c>
      <c r="CA308">
        <v>3</v>
      </c>
      <c r="CB308" t="s">
        <v>90</v>
      </c>
      <c r="CC308" t="s">
        <v>90</v>
      </c>
      <c r="CD308" t="s">
        <v>90</v>
      </c>
      <c r="CE308" t="s">
        <v>90</v>
      </c>
      <c r="CF308" t="s">
        <v>90</v>
      </c>
    </row>
    <row r="309" spans="1:84">
      <c r="A309">
        <v>41033</v>
      </c>
      <c r="B309" t="s">
        <v>110</v>
      </c>
      <c r="C309" t="s">
        <v>111</v>
      </c>
      <c r="D309">
        <v>257844</v>
      </c>
      <c r="E309" t="s">
        <v>108</v>
      </c>
      <c r="F309" t="s">
        <v>112</v>
      </c>
      <c r="G309">
        <v>54702</v>
      </c>
      <c r="H309" t="s">
        <v>119</v>
      </c>
      <c r="I309" t="s">
        <v>26</v>
      </c>
      <c r="J309" t="s">
        <v>108</v>
      </c>
      <c r="K309">
        <v>13498575</v>
      </c>
      <c r="L309" t="s">
        <v>24</v>
      </c>
      <c r="N309">
        <v>2</v>
      </c>
      <c r="O309">
        <v>6</v>
      </c>
      <c r="P309">
        <v>48</v>
      </c>
      <c r="Q309">
        <v>1</v>
      </c>
      <c r="R309">
        <v>36.950000000000003</v>
      </c>
      <c r="S309">
        <v>0.19</v>
      </c>
      <c r="T309">
        <v>0</v>
      </c>
      <c r="U309">
        <v>46.31</v>
      </c>
      <c r="V309">
        <v>-0.77</v>
      </c>
      <c r="W309">
        <v>36.950000000000003</v>
      </c>
      <c r="X309">
        <v>0.19</v>
      </c>
      <c r="Y309">
        <v>46.31</v>
      </c>
      <c r="Z309">
        <v>-0.77</v>
      </c>
      <c r="AA309">
        <v>103.36</v>
      </c>
      <c r="AB309">
        <v>0.72154285714285704</v>
      </c>
      <c r="AC309">
        <v>108.44</v>
      </c>
      <c r="AD309">
        <v>-0.28234285714285745</v>
      </c>
      <c r="AF309">
        <v>1</v>
      </c>
      <c r="AG309">
        <v>6.6400000000000006</v>
      </c>
      <c r="AH309">
        <v>4.3815428571428576</v>
      </c>
      <c r="AI309">
        <v>0.72154285714285704</v>
      </c>
      <c r="AJ309">
        <v>2.9384571428571427</v>
      </c>
      <c r="AK309">
        <v>7.9553452350592302</v>
      </c>
      <c r="AL309">
        <v>6.6790885676635465</v>
      </c>
      <c r="AM309">
        <v>7.2611383667031282</v>
      </c>
      <c r="AN309">
        <v>6.6790885676635465</v>
      </c>
      <c r="AO309">
        <v>2.9384571428571431</v>
      </c>
      <c r="AP309">
        <v>57.29090446419918</v>
      </c>
      <c r="AQ309">
        <v>51</v>
      </c>
      <c r="AR309" t="s">
        <v>90</v>
      </c>
      <c r="AS309">
        <v>0</v>
      </c>
      <c r="AV309" t="s">
        <v>90</v>
      </c>
      <c r="AW309" t="s">
        <v>90</v>
      </c>
      <c r="AX309" t="s">
        <v>90</v>
      </c>
      <c r="AY309" t="s">
        <v>118</v>
      </c>
      <c r="AZ309" t="s">
        <v>88</v>
      </c>
      <c r="BA309">
        <v>2.7566817222245774</v>
      </c>
      <c r="BB309" t="s">
        <v>90</v>
      </c>
      <c r="BC309" t="s">
        <v>90</v>
      </c>
      <c r="BD309" t="s">
        <v>90</v>
      </c>
      <c r="BE309" t="s">
        <v>90</v>
      </c>
      <c r="BF309" t="s">
        <v>90</v>
      </c>
      <c r="BG309" t="s">
        <v>90</v>
      </c>
      <c r="BH309" t="s">
        <v>90</v>
      </c>
      <c r="BK309">
        <v>3</v>
      </c>
      <c r="BL309">
        <v>15</v>
      </c>
      <c r="BM309">
        <v>79</v>
      </c>
      <c r="BN309">
        <v>0</v>
      </c>
      <c r="BO309">
        <v>0</v>
      </c>
      <c r="BP309">
        <v>17</v>
      </c>
      <c r="BQ309">
        <v>17</v>
      </c>
      <c r="BR309">
        <v>1.1131253196930946</v>
      </c>
      <c r="BS309">
        <v>1.2206122688179892</v>
      </c>
      <c r="BT309">
        <v>0.91827042660882141</v>
      </c>
      <c r="BU309">
        <v>1</v>
      </c>
      <c r="BV309" t="s">
        <v>90</v>
      </c>
      <c r="BW309">
        <v>1</v>
      </c>
      <c r="BX309">
        <v>1</v>
      </c>
      <c r="BY309">
        <v>1.19724844024956</v>
      </c>
      <c r="BZ309">
        <v>1.0250848546926152</v>
      </c>
      <c r="CA309">
        <v>1</v>
      </c>
      <c r="CB309">
        <v>1</v>
      </c>
      <c r="CC309">
        <v>0.31526824097601147</v>
      </c>
      <c r="CD309">
        <v>0.45516647385258391</v>
      </c>
      <c r="CE309" t="s">
        <v>90</v>
      </c>
      <c r="CF309" t="s">
        <v>90</v>
      </c>
    </row>
    <row r="310" spans="1:84">
      <c r="A310">
        <v>41033</v>
      </c>
      <c r="B310" t="s">
        <v>110</v>
      </c>
      <c r="C310" t="s">
        <v>111</v>
      </c>
      <c r="D310">
        <v>257844</v>
      </c>
      <c r="E310" t="s">
        <v>108</v>
      </c>
      <c r="F310" t="s">
        <v>112</v>
      </c>
      <c r="G310">
        <v>51413</v>
      </c>
      <c r="H310" t="s">
        <v>136</v>
      </c>
      <c r="I310" t="s">
        <v>26</v>
      </c>
      <c r="J310" t="s">
        <v>108</v>
      </c>
      <c r="K310">
        <v>13498559</v>
      </c>
      <c r="L310" t="s">
        <v>18</v>
      </c>
      <c r="M310">
        <v>63477</v>
      </c>
      <c r="N310">
        <v>2</v>
      </c>
      <c r="O310">
        <v>6</v>
      </c>
      <c r="P310">
        <v>44</v>
      </c>
      <c r="Q310">
        <v>1</v>
      </c>
      <c r="R310">
        <v>39.200000000000003</v>
      </c>
      <c r="S310">
        <v>-18.96</v>
      </c>
      <c r="T310">
        <v>0</v>
      </c>
      <c r="U310">
        <v>39.36</v>
      </c>
      <c r="V310">
        <v>-15</v>
      </c>
      <c r="W310">
        <v>39.200000000000003</v>
      </c>
      <c r="X310">
        <v>-18.96</v>
      </c>
      <c r="Y310">
        <v>39.36</v>
      </c>
      <c r="Z310">
        <v>-15</v>
      </c>
      <c r="AA310">
        <v>105.09411764705882</v>
      </c>
      <c r="AB310">
        <v>-24.423999999999999</v>
      </c>
      <c r="AC310">
        <v>105.16941176470588</v>
      </c>
      <c r="AD310">
        <v>-16.899999999999999</v>
      </c>
      <c r="AF310">
        <v>0</v>
      </c>
      <c r="AG310" t="s">
        <v>90</v>
      </c>
      <c r="AH310" t="s">
        <v>90</v>
      </c>
      <c r="AI310" t="s">
        <v>90</v>
      </c>
      <c r="AJ310" t="s">
        <v>90</v>
      </c>
      <c r="AK310" t="s">
        <v>90</v>
      </c>
      <c r="AL310" t="s">
        <v>90</v>
      </c>
      <c r="AM310" t="s">
        <v>90</v>
      </c>
      <c r="AN310" t="s">
        <v>90</v>
      </c>
      <c r="AO310" t="s">
        <v>90</v>
      </c>
      <c r="AP310" t="s">
        <v>90</v>
      </c>
      <c r="AQ310">
        <v>51</v>
      </c>
      <c r="AR310" t="s">
        <v>90</v>
      </c>
      <c r="AS310">
        <v>1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  <c r="BF310" t="s">
        <v>90</v>
      </c>
      <c r="BG310" t="s">
        <v>90</v>
      </c>
      <c r="BH310" t="s">
        <v>90</v>
      </c>
      <c r="BK310" t="s">
        <v>90</v>
      </c>
      <c r="BL310" t="s">
        <v>90</v>
      </c>
      <c r="BM310" t="s">
        <v>90</v>
      </c>
      <c r="BN310" t="s">
        <v>90</v>
      </c>
      <c r="BO310">
        <v>0</v>
      </c>
      <c r="BP310" t="s">
        <v>90</v>
      </c>
      <c r="BQ310" t="s">
        <v>90</v>
      </c>
      <c r="BR310">
        <v>1.1131253196930946</v>
      </c>
      <c r="BS310" t="s">
        <v>90</v>
      </c>
      <c r="BT310" t="s">
        <v>90</v>
      </c>
      <c r="BU310" t="s">
        <v>90</v>
      </c>
      <c r="BV310" t="s">
        <v>90</v>
      </c>
      <c r="BW310" t="s">
        <v>90</v>
      </c>
      <c r="BX310" t="s">
        <v>90</v>
      </c>
      <c r="BY310" t="s">
        <v>90</v>
      </c>
      <c r="BZ310" t="s">
        <v>90</v>
      </c>
      <c r="CA310" t="s">
        <v>90</v>
      </c>
      <c r="CB310" t="s">
        <v>90</v>
      </c>
      <c r="CC310" t="s">
        <v>90</v>
      </c>
      <c r="CD310" t="s">
        <v>90</v>
      </c>
      <c r="CE310" t="s">
        <v>90</v>
      </c>
      <c r="CF310" t="s">
        <v>90</v>
      </c>
    </row>
    <row r="311" spans="1:84">
      <c r="A311">
        <v>41033</v>
      </c>
      <c r="B311" t="s">
        <v>110</v>
      </c>
      <c r="C311" t="s">
        <v>111</v>
      </c>
      <c r="D311">
        <v>257844</v>
      </c>
      <c r="E311" t="s">
        <v>108</v>
      </c>
      <c r="F311" t="s">
        <v>112</v>
      </c>
      <c r="G311">
        <v>3436</v>
      </c>
      <c r="H311" t="s">
        <v>114</v>
      </c>
      <c r="I311" t="s">
        <v>17</v>
      </c>
      <c r="J311" t="s">
        <v>108</v>
      </c>
      <c r="K311">
        <v>13498555</v>
      </c>
      <c r="L311" t="s">
        <v>21</v>
      </c>
      <c r="N311">
        <v>2</v>
      </c>
      <c r="O311">
        <v>6</v>
      </c>
      <c r="P311">
        <v>33</v>
      </c>
      <c r="Q311">
        <v>1</v>
      </c>
      <c r="R311">
        <v>46.8</v>
      </c>
      <c r="S311">
        <v>-23.24</v>
      </c>
      <c r="T311">
        <v>0</v>
      </c>
      <c r="U311">
        <v>41.28</v>
      </c>
      <c r="V311">
        <v>-19.78</v>
      </c>
      <c r="W311">
        <v>46.8</v>
      </c>
      <c r="X311">
        <v>-23.24</v>
      </c>
      <c r="Y311">
        <v>41.28</v>
      </c>
      <c r="Z311">
        <v>-19.78</v>
      </c>
      <c r="AA311">
        <v>108.67058823529412</v>
      </c>
      <c r="AB311">
        <v>-32.555999999999997</v>
      </c>
      <c r="AC311">
        <v>106.07294117647059</v>
      </c>
      <c r="AD311">
        <v>-25.981999999999999</v>
      </c>
      <c r="AF311">
        <v>0</v>
      </c>
      <c r="AG311" t="s">
        <v>90</v>
      </c>
      <c r="AH311" t="s">
        <v>90</v>
      </c>
      <c r="AI311" t="s">
        <v>90</v>
      </c>
      <c r="AJ311" t="s">
        <v>90</v>
      </c>
      <c r="AK311" t="s">
        <v>90</v>
      </c>
      <c r="AL311" t="s">
        <v>90</v>
      </c>
      <c r="AM311" t="s">
        <v>90</v>
      </c>
      <c r="AN311" t="s">
        <v>90</v>
      </c>
      <c r="AO311" t="s">
        <v>90</v>
      </c>
      <c r="AP311" t="s">
        <v>90</v>
      </c>
      <c r="AQ311">
        <v>51</v>
      </c>
      <c r="AR311" t="s">
        <v>90</v>
      </c>
      <c r="AS311">
        <v>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  <c r="BF311" t="s">
        <v>90</v>
      </c>
      <c r="BG311" t="s">
        <v>90</v>
      </c>
      <c r="BH311" t="s">
        <v>90</v>
      </c>
      <c r="BK311" t="s">
        <v>90</v>
      </c>
      <c r="BL311" t="s">
        <v>90</v>
      </c>
      <c r="BM311" t="s">
        <v>90</v>
      </c>
      <c r="BN311" t="s">
        <v>90</v>
      </c>
      <c r="BO311">
        <v>0</v>
      </c>
      <c r="BP311" t="s">
        <v>90</v>
      </c>
      <c r="BQ311" t="s">
        <v>90</v>
      </c>
      <c r="BR311">
        <v>1.1131253196930946</v>
      </c>
      <c r="BS311" t="s">
        <v>90</v>
      </c>
      <c r="BT311" t="s">
        <v>90</v>
      </c>
      <c r="BU311" t="s">
        <v>90</v>
      </c>
      <c r="BV311" t="s">
        <v>90</v>
      </c>
      <c r="BW311" t="s">
        <v>90</v>
      </c>
      <c r="BX311" t="s">
        <v>90</v>
      </c>
      <c r="BY311" t="s">
        <v>90</v>
      </c>
      <c r="BZ311" t="s">
        <v>90</v>
      </c>
      <c r="CA311" t="s">
        <v>90</v>
      </c>
      <c r="CB311" t="s">
        <v>90</v>
      </c>
      <c r="CC311" t="s">
        <v>90</v>
      </c>
      <c r="CD311" t="s">
        <v>90</v>
      </c>
      <c r="CE311" t="s">
        <v>90</v>
      </c>
      <c r="CF311" t="s">
        <v>90</v>
      </c>
    </row>
    <row r="312" spans="1:84">
      <c r="A312">
        <v>41033</v>
      </c>
      <c r="B312" t="s">
        <v>110</v>
      </c>
      <c r="C312" t="s">
        <v>111</v>
      </c>
      <c r="D312">
        <v>257844</v>
      </c>
      <c r="E312" t="s">
        <v>108</v>
      </c>
      <c r="F312" t="s">
        <v>112</v>
      </c>
      <c r="G312">
        <v>3436</v>
      </c>
      <c r="H312" t="s">
        <v>114</v>
      </c>
      <c r="I312" t="s">
        <v>17</v>
      </c>
      <c r="J312" t="s">
        <v>108</v>
      </c>
      <c r="K312">
        <v>13498554</v>
      </c>
      <c r="L312" t="s">
        <v>18</v>
      </c>
      <c r="M312">
        <v>63477</v>
      </c>
      <c r="N312">
        <v>2</v>
      </c>
      <c r="O312">
        <v>6</v>
      </c>
      <c r="P312">
        <v>31</v>
      </c>
      <c r="Q312">
        <v>1</v>
      </c>
      <c r="R312">
        <v>47.2</v>
      </c>
      <c r="S312">
        <v>-23.16</v>
      </c>
      <c r="T312">
        <v>0</v>
      </c>
      <c r="U312">
        <v>40.15</v>
      </c>
      <c r="V312">
        <v>-19.93</v>
      </c>
      <c r="W312">
        <v>47.2</v>
      </c>
      <c r="X312">
        <v>-23.16</v>
      </c>
      <c r="Y312">
        <v>40.15</v>
      </c>
      <c r="Z312">
        <v>-19.93</v>
      </c>
      <c r="AA312">
        <v>108.85882352941177</v>
      </c>
      <c r="AB312">
        <v>-32.403999999999996</v>
      </c>
      <c r="AC312">
        <v>105.54117647058824</v>
      </c>
      <c r="AD312">
        <v>-26.266999999999999</v>
      </c>
      <c r="AF312">
        <v>0</v>
      </c>
      <c r="AG312" t="s">
        <v>90</v>
      </c>
      <c r="AH312" t="s">
        <v>90</v>
      </c>
      <c r="AI312" t="s">
        <v>90</v>
      </c>
      <c r="AJ312" t="s">
        <v>90</v>
      </c>
      <c r="AK312" t="s">
        <v>90</v>
      </c>
      <c r="AL312" t="s">
        <v>90</v>
      </c>
      <c r="AM312" t="s">
        <v>90</v>
      </c>
      <c r="AN312" t="s">
        <v>90</v>
      </c>
      <c r="AO312" t="s">
        <v>90</v>
      </c>
      <c r="AP312" t="s">
        <v>90</v>
      </c>
      <c r="AQ312">
        <v>51</v>
      </c>
      <c r="AR312" t="s">
        <v>90</v>
      </c>
      <c r="AS312">
        <v>1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  <c r="BF312" t="s">
        <v>90</v>
      </c>
      <c r="BG312" t="s">
        <v>90</v>
      </c>
      <c r="BH312" t="s">
        <v>90</v>
      </c>
      <c r="BK312" t="s">
        <v>90</v>
      </c>
      <c r="BL312" t="s">
        <v>90</v>
      </c>
      <c r="BM312" t="s">
        <v>90</v>
      </c>
      <c r="BN312" t="s">
        <v>90</v>
      </c>
      <c r="BO312">
        <v>0</v>
      </c>
      <c r="BP312" t="s">
        <v>90</v>
      </c>
      <c r="BQ312" t="s">
        <v>90</v>
      </c>
      <c r="BR312">
        <v>1.1131253196930946</v>
      </c>
      <c r="BS312" t="s">
        <v>90</v>
      </c>
      <c r="BT312" t="s">
        <v>90</v>
      </c>
      <c r="BU312" t="s">
        <v>90</v>
      </c>
      <c r="BV312" t="s">
        <v>90</v>
      </c>
      <c r="BW312" t="s">
        <v>90</v>
      </c>
      <c r="BX312" t="s">
        <v>90</v>
      </c>
      <c r="BY312" t="s">
        <v>90</v>
      </c>
      <c r="BZ312" t="s">
        <v>90</v>
      </c>
      <c r="CA312" t="s">
        <v>90</v>
      </c>
      <c r="CB312" t="s">
        <v>90</v>
      </c>
      <c r="CC312" t="s">
        <v>90</v>
      </c>
      <c r="CD312" t="s">
        <v>90</v>
      </c>
      <c r="CE312" t="s">
        <v>90</v>
      </c>
      <c r="CF312" t="s">
        <v>90</v>
      </c>
    </row>
    <row r="313" spans="1:84">
      <c r="A313">
        <v>41033</v>
      </c>
      <c r="B313" t="s">
        <v>110</v>
      </c>
      <c r="C313" t="s">
        <v>111</v>
      </c>
      <c r="D313">
        <v>257844</v>
      </c>
      <c r="E313" t="s">
        <v>108</v>
      </c>
      <c r="F313" t="s">
        <v>112</v>
      </c>
      <c r="G313">
        <v>51413</v>
      </c>
      <c r="H313" t="s">
        <v>136</v>
      </c>
      <c r="I313" t="s">
        <v>26</v>
      </c>
      <c r="J313" t="s">
        <v>108</v>
      </c>
      <c r="K313">
        <v>13498552</v>
      </c>
      <c r="L313" t="s">
        <v>99</v>
      </c>
      <c r="M313">
        <v>25962</v>
      </c>
      <c r="N313">
        <v>2</v>
      </c>
      <c r="O313">
        <v>6</v>
      </c>
      <c r="P313">
        <v>26</v>
      </c>
      <c r="Q313">
        <v>1</v>
      </c>
      <c r="R313">
        <v>43.52</v>
      </c>
      <c r="S313">
        <v>-18.25</v>
      </c>
      <c r="T313">
        <v>0</v>
      </c>
      <c r="U313">
        <v>40.64</v>
      </c>
      <c r="V313">
        <v>-4.5599999999999996</v>
      </c>
      <c r="W313">
        <v>43.52</v>
      </c>
      <c r="X313">
        <v>-18.25</v>
      </c>
      <c r="Y313">
        <v>40.64</v>
      </c>
      <c r="Z313">
        <v>-4.5599999999999996</v>
      </c>
      <c r="AA313">
        <v>107.12705882352941</v>
      </c>
      <c r="AB313">
        <v>-23.074999999999999</v>
      </c>
      <c r="AC313">
        <v>105.77176470588235</v>
      </c>
      <c r="AD313">
        <v>-4.2950399999999993</v>
      </c>
      <c r="AF313">
        <v>0</v>
      </c>
      <c r="AG313" t="s">
        <v>90</v>
      </c>
      <c r="AH313" t="s">
        <v>90</v>
      </c>
      <c r="AI313" t="s">
        <v>90</v>
      </c>
      <c r="AJ313" t="s">
        <v>90</v>
      </c>
      <c r="AK313" t="s">
        <v>90</v>
      </c>
      <c r="AL313" t="s">
        <v>90</v>
      </c>
      <c r="AM313" t="s">
        <v>90</v>
      </c>
      <c r="AN313" t="s">
        <v>90</v>
      </c>
      <c r="AO313" t="s">
        <v>90</v>
      </c>
      <c r="AP313" t="s">
        <v>90</v>
      </c>
      <c r="AQ313">
        <v>51</v>
      </c>
      <c r="AR313" t="s">
        <v>90</v>
      </c>
      <c r="AS313">
        <v>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  <c r="BF313" t="s">
        <v>90</v>
      </c>
      <c r="BG313" t="s">
        <v>90</v>
      </c>
      <c r="BH313" t="s">
        <v>90</v>
      </c>
      <c r="BK313" t="s">
        <v>90</v>
      </c>
      <c r="BL313" t="s">
        <v>90</v>
      </c>
      <c r="BM313" t="s">
        <v>90</v>
      </c>
      <c r="BN313" t="s">
        <v>90</v>
      </c>
      <c r="BO313">
        <v>0</v>
      </c>
      <c r="BP313" t="s">
        <v>90</v>
      </c>
      <c r="BQ313" t="s">
        <v>90</v>
      </c>
      <c r="BR313">
        <v>1.1131253196930946</v>
      </c>
      <c r="BS313" t="s">
        <v>90</v>
      </c>
      <c r="BT313" t="s">
        <v>90</v>
      </c>
      <c r="BU313" t="s">
        <v>90</v>
      </c>
      <c r="BV313" t="s">
        <v>90</v>
      </c>
      <c r="BW313" t="s">
        <v>90</v>
      </c>
      <c r="BX313" t="s">
        <v>90</v>
      </c>
      <c r="BY313" t="s">
        <v>90</v>
      </c>
      <c r="BZ313" t="s">
        <v>90</v>
      </c>
      <c r="CA313" t="s">
        <v>90</v>
      </c>
      <c r="CB313" t="s">
        <v>90</v>
      </c>
      <c r="CC313" t="s">
        <v>90</v>
      </c>
      <c r="CD313" t="s">
        <v>90</v>
      </c>
      <c r="CE313" t="s">
        <v>90</v>
      </c>
      <c r="CF313" t="s">
        <v>90</v>
      </c>
    </row>
    <row r="314" spans="1:84">
      <c r="A314">
        <v>41033</v>
      </c>
      <c r="B314" t="s">
        <v>110</v>
      </c>
      <c r="C314" t="s">
        <v>111</v>
      </c>
      <c r="D314">
        <v>257844</v>
      </c>
      <c r="E314" t="s">
        <v>108</v>
      </c>
      <c r="F314" t="s">
        <v>112</v>
      </c>
      <c r="G314">
        <v>25962</v>
      </c>
      <c r="H314" t="s">
        <v>125</v>
      </c>
      <c r="I314" t="s">
        <v>26</v>
      </c>
      <c r="J314" t="s">
        <v>108</v>
      </c>
      <c r="K314">
        <v>13498551</v>
      </c>
      <c r="L314" t="s">
        <v>18</v>
      </c>
      <c r="M314">
        <v>51413</v>
      </c>
      <c r="N314">
        <v>2</v>
      </c>
      <c r="O314">
        <v>6</v>
      </c>
      <c r="P314">
        <v>22</v>
      </c>
      <c r="Q314">
        <v>1</v>
      </c>
      <c r="R314">
        <v>32.15</v>
      </c>
      <c r="S314">
        <v>-8.5299999999999994</v>
      </c>
      <c r="T314">
        <v>0</v>
      </c>
      <c r="U314">
        <v>42.08</v>
      </c>
      <c r="V314">
        <v>-16.93</v>
      </c>
      <c r="W314">
        <v>32.15</v>
      </c>
      <c r="X314">
        <v>-8.5299999999999994</v>
      </c>
      <c r="Y314">
        <v>42.08</v>
      </c>
      <c r="Z314">
        <v>-16.93</v>
      </c>
      <c r="AA314">
        <v>93.085384615384612</v>
      </c>
      <c r="AB314">
        <v>-8.7970199999999998</v>
      </c>
      <c r="AC314">
        <v>106.44941176470589</v>
      </c>
      <c r="AD314">
        <v>-20.567</v>
      </c>
      <c r="AF314">
        <v>0</v>
      </c>
      <c r="AG314" t="s">
        <v>90</v>
      </c>
      <c r="AH314" t="s">
        <v>90</v>
      </c>
      <c r="AI314" t="s">
        <v>90</v>
      </c>
      <c r="AJ314" t="s">
        <v>90</v>
      </c>
      <c r="AK314" t="s">
        <v>90</v>
      </c>
      <c r="AL314" t="s">
        <v>90</v>
      </c>
      <c r="AM314" t="s">
        <v>90</v>
      </c>
      <c r="AN314" t="s">
        <v>90</v>
      </c>
      <c r="AO314" t="s">
        <v>90</v>
      </c>
      <c r="AP314" t="s">
        <v>90</v>
      </c>
      <c r="AQ314">
        <v>51</v>
      </c>
      <c r="AR314" t="s">
        <v>90</v>
      </c>
      <c r="AS314">
        <v>4</v>
      </c>
      <c r="AV314">
        <v>91.371229946524068</v>
      </c>
      <c r="AW314">
        <v>20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  <c r="BF314" t="s">
        <v>90</v>
      </c>
      <c r="BG314" t="s">
        <v>90</v>
      </c>
      <c r="BH314" t="s">
        <v>90</v>
      </c>
      <c r="BK314" t="s">
        <v>90</v>
      </c>
      <c r="BL314" t="s">
        <v>90</v>
      </c>
      <c r="BM314" t="s">
        <v>90</v>
      </c>
      <c r="BN314" t="s">
        <v>90</v>
      </c>
      <c r="BO314">
        <v>0</v>
      </c>
      <c r="BP314" t="s">
        <v>90</v>
      </c>
      <c r="BQ314" t="s">
        <v>90</v>
      </c>
      <c r="BR314">
        <v>1.1131253196930946</v>
      </c>
      <c r="BS314" t="s">
        <v>90</v>
      </c>
      <c r="BT314" t="s">
        <v>90</v>
      </c>
      <c r="BU314" t="s">
        <v>90</v>
      </c>
      <c r="BV314" t="s">
        <v>90</v>
      </c>
      <c r="BW314" t="s">
        <v>90</v>
      </c>
      <c r="BX314" t="s">
        <v>90</v>
      </c>
      <c r="BY314" t="s">
        <v>90</v>
      </c>
      <c r="BZ314" t="s">
        <v>90</v>
      </c>
      <c r="CA314" t="s">
        <v>90</v>
      </c>
      <c r="CB314" t="s">
        <v>90</v>
      </c>
      <c r="CC314" t="s">
        <v>90</v>
      </c>
      <c r="CD314" t="s">
        <v>90</v>
      </c>
      <c r="CE314" t="s">
        <v>90</v>
      </c>
      <c r="CF314" t="s">
        <v>90</v>
      </c>
    </row>
    <row r="315" spans="1:84">
      <c r="A315">
        <v>41033</v>
      </c>
      <c r="B315" t="s">
        <v>110</v>
      </c>
      <c r="C315" t="s">
        <v>111</v>
      </c>
      <c r="D315">
        <v>257844</v>
      </c>
      <c r="E315" t="s">
        <v>108</v>
      </c>
      <c r="F315" t="s">
        <v>112</v>
      </c>
      <c r="G315">
        <v>87508</v>
      </c>
      <c r="H315" t="s">
        <v>115</v>
      </c>
      <c r="I315" t="s">
        <v>28</v>
      </c>
      <c r="J315" t="s">
        <v>108</v>
      </c>
      <c r="K315">
        <v>13498550</v>
      </c>
      <c r="L315" t="s">
        <v>18</v>
      </c>
      <c r="M315">
        <v>3436</v>
      </c>
      <c r="N315">
        <v>2</v>
      </c>
      <c r="O315">
        <v>6</v>
      </c>
      <c r="P315">
        <v>15</v>
      </c>
      <c r="Q315">
        <v>1</v>
      </c>
      <c r="R315">
        <v>11.52</v>
      </c>
      <c r="S315">
        <v>15.96</v>
      </c>
      <c r="T315">
        <v>0</v>
      </c>
      <c r="U315">
        <v>30.56</v>
      </c>
      <c r="V315">
        <v>-6.48</v>
      </c>
      <c r="W315">
        <v>11.52</v>
      </c>
      <c r="X315">
        <v>15.96</v>
      </c>
      <c r="Y315">
        <v>30.56</v>
      </c>
      <c r="Z315">
        <v>-6.48</v>
      </c>
      <c r="AA315">
        <v>68.646769230769223</v>
      </c>
      <c r="AB315">
        <v>18.724000000000004</v>
      </c>
      <c r="AC315">
        <v>91.201846153846148</v>
      </c>
      <c r="AD315">
        <v>-6.4723199999999999</v>
      </c>
      <c r="AF315">
        <v>0</v>
      </c>
      <c r="AG315" t="s">
        <v>90</v>
      </c>
      <c r="AH315" t="s">
        <v>90</v>
      </c>
      <c r="AI315" t="s">
        <v>90</v>
      </c>
      <c r="AJ315" t="s">
        <v>90</v>
      </c>
      <c r="AK315" t="s">
        <v>90</v>
      </c>
      <c r="AL315" t="s">
        <v>90</v>
      </c>
      <c r="AM315" t="s">
        <v>90</v>
      </c>
      <c r="AN315" t="s">
        <v>90</v>
      </c>
      <c r="AO315" t="s">
        <v>90</v>
      </c>
      <c r="AP315" t="s">
        <v>90</v>
      </c>
      <c r="AQ315">
        <v>51</v>
      </c>
      <c r="AR315" t="s">
        <v>90</v>
      </c>
      <c r="AS315">
        <v>3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  <c r="BF315" t="s">
        <v>90</v>
      </c>
      <c r="BG315" t="s">
        <v>90</v>
      </c>
      <c r="BH315" t="s">
        <v>90</v>
      </c>
      <c r="BK315" t="s">
        <v>90</v>
      </c>
      <c r="BL315" t="s">
        <v>90</v>
      </c>
      <c r="BM315" t="s">
        <v>90</v>
      </c>
      <c r="BN315" t="s">
        <v>90</v>
      </c>
      <c r="BO315">
        <v>0</v>
      </c>
      <c r="BP315" t="s">
        <v>90</v>
      </c>
      <c r="BQ315" t="s">
        <v>90</v>
      </c>
      <c r="BR315">
        <v>1.1131253196930946</v>
      </c>
      <c r="BS315" t="s">
        <v>90</v>
      </c>
      <c r="BT315" t="s">
        <v>90</v>
      </c>
      <c r="BU315" t="s">
        <v>90</v>
      </c>
      <c r="BV315" t="s">
        <v>90</v>
      </c>
      <c r="BW315" t="s">
        <v>90</v>
      </c>
      <c r="BX315" t="s">
        <v>90</v>
      </c>
      <c r="BY315" t="s">
        <v>90</v>
      </c>
      <c r="BZ315" t="s">
        <v>90</v>
      </c>
      <c r="CA315" t="s">
        <v>90</v>
      </c>
      <c r="CB315" t="s">
        <v>90</v>
      </c>
      <c r="CC315" t="s">
        <v>90</v>
      </c>
      <c r="CD315" t="s">
        <v>90</v>
      </c>
      <c r="CE315" t="s">
        <v>90</v>
      </c>
      <c r="CF315" t="s">
        <v>90</v>
      </c>
    </row>
    <row r="316" spans="1:84">
      <c r="A316">
        <v>41033</v>
      </c>
      <c r="B316" t="s">
        <v>110</v>
      </c>
      <c r="C316" t="s">
        <v>111</v>
      </c>
      <c r="D316">
        <v>257844</v>
      </c>
      <c r="E316" t="s">
        <v>108</v>
      </c>
      <c r="F316" t="s">
        <v>112</v>
      </c>
      <c r="G316">
        <v>8903</v>
      </c>
      <c r="H316" t="s">
        <v>113</v>
      </c>
      <c r="I316" t="s">
        <v>17</v>
      </c>
      <c r="J316" t="s">
        <v>108</v>
      </c>
      <c r="K316">
        <v>13498549</v>
      </c>
      <c r="L316" t="s">
        <v>18</v>
      </c>
      <c r="M316">
        <v>87508</v>
      </c>
      <c r="N316">
        <v>2</v>
      </c>
      <c r="O316">
        <v>6</v>
      </c>
      <c r="P316">
        <v>6</v>
      </c>
      <c r="Q316">
        <v>1</v>
      </c>
      <c r="R316">
        <v>-20.64</v>
      </c>
      <c r="S316">
        <v>-6</v>
      </c>
      <c r="T316">
        <v>0</v>
      </c>
      <c r="U316">
        <v>-17.61</v>
      </c>
      <c r="V316">
        <v>9</v>
      </c>
      <c r="W316">
        <v>-20.64</v>
      </c>
      <c r="X316">
        <v>-6</v>
      </c>
      <c r="Y316">
        <v>-17.61</v>
      </c>
      <c r="Z316">
        <v>9</v>
      </c>
      <c r="AA316">
        <v>30.549538461538461</v>
      </c>
      <c r="AB316">
        <v>-5.9279999999999999</v>
      </c>
      <c r="AC316">
        <v>34.138923076923078</v>
      </c>
      <c r="AD316">
        <v>9.8454545454545439</v>
      </c>
      <c r="AF316">
        <v>0</v>
      </c>
      <c r="AG316" t="s">
        <v>90</v>
      </c>
      <c r="AH316" t="s">
        <v>90</v>
      </c>
      <c r="AI316" t="s">
        <v>90</v>
      </c>
      <c r="AJ316" t="s">
        <v>90</v>
      </c>
      <c r="AK316" t="s">
        <v>90</v>
      </c>
      <c r="AL316" t="s">
        <v>90</v>
      </c>
      <c r="AM316" t="s">
        <v>90</v>
      </c>
      <c r="AN316" t="s">
        <v>90</v>
      </c>
      <c r="AO316" t="s">
        <v>90</v>
      </c>
      <c r="AP316" t="s">
        <v>90</v>
      </c>
      <c r="AQ316">
        <v>51</v>
      </c>
      <c r="AR316" t="s">
        <v>90</v>
      </c>
      <c r="AS316">
        <v>2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  <c r="BF316" t="s">
        <v>90</v>
      </c>
      <c r="BG316" t="s">
        <v>90</v>
      </c>
      <c r="BH316" t="s">
        <v>90</v>
      </c>
      <c r="BK316" t="s">
        <v>90</v>
      </c>
      <c r="BL316" t="s">
        <v>90</v>
      </c>
      <c r="BM316" t="s">
        <v>90</v>
      </c>
      <c r="BN316" t="s">
        <v>90</v>
      </c>
      <c r="BO316">
        <v>0</v>
      </c>
      <c r="BP316" t="s">
        <v>90</v>
      </c>
      <c r="BQ316" t="s">
        <v>90</v>
      </c>
      <c r="BR316">
        <v>1.1131253196930946</v>
      </c>
      <c r="BS316" t="s">
        <v>90</v>
      </c>
      <c r="BT316" t="s">
        <v>90</v>
      </c>
      <c r="BU316" t="s">
        <v>90</v>
      </c>
      <c r="BV316" t="s">
        <v>90</v>
      </c>
      <c r="BW316" t="s">
        <v>90</v>
      </c>
      <c r="BX316" t="s">
        <v>90</v>
      </c>
      <c r="BY316" t="s">
        <v>90</v>
      </c>
      <c r="BZ316" t="s">
        <v>90</v>
      </c>
      <c r="CA316" t="s">
        <v>90</v>
      </c>
      <c r="CB316" t="s">
        <v>90</v>
      </c>
      <c r="CC316" t="s">
        <v>90</v>
      </c>
      <c r="CD316" t="s">
        <v>90</v>
      </c>
      <c r="CE316" t="s">
        <v>90</v>
      </c>
      <c r="CF316" t="s">
        <v>90</v>
      </c>
    </row>
    <row r="317" spans="1:84">
      <c r="A317">
        <v>41033</v>
      </c>
      <c r="B317" t="s">
        <v>110</v>
      </c>
      <c r="C317" t="s">
        <v>111</v>
      </c>
      <c r="D317">
        <v>257844</v>
      </c>
      <c r="E317" t="s">
        <v>108</v>
      </c>
      <c r="F317" t="s">
        <v>112</v>
      </c>
      <c r="G317">
        <v>3066</v>
      </c>
      <c r="H317" t="s">
        <v>116</v>
      </c>
      <c r="I317" t="s">
        <v>17</v>
      </c>
      <c r="J317" t="s">
        <v>108</v>
      </c>
      <c r="K317">
        <v>13498548</v>
      </c>
      <c r="L317" t="s">
        <v>18</v>
      </c>
      <c r="M317">
        <v>8903</v>
      </c>
      <c r="N317">
        <v>2</v>
      </c>
      <c r="O317">
        <v>6</v>
      </c>
      <c r="P317">
        <v>2</v>
      </c>
      <c r="Q317">
        <v>1</v>
      </c>
      <c r="R317">
        <v>-32.96</v>
      </c>
      <c r="S317">
        <v>-3.61</v>
      </c>
      <c r="T317">
        <v>0</v>
      </c>
      <c r="U317">
        <v>-21.92</v>
      </c>
      <c r="V317">
        <v>-6.72</v>
      </c>
      <c r="W317">
        <v>-32.96</v>
      </c>
      <c r="X317">
        <v>-3.61</v>
      </c>
      <c r="Y317">
        <v>-21.92</v>
      </c>
      <c r="Z317">
        <v>-6.72</v>
      </c>
      <c r="AA317">
        <v>15.078181818181818</v>
      </c>
      <c r="AB317">
        <v>-3.2521714285714287</v>
      </c>
      <c r="AC317">
        <v>29.033230769230769</v>
      </c>
      <c r="AD317">
        <v>-6.7444799999999994</v>
      </c>
      <c r="AF317">
        <v>0</v>
      </c>
      <c r="AG317" t="s">
        <v>90</v>
      </c>
      <c r="AH317" t="s">
        <v>90</v>
      </c>
      <c r="AI317" t="s">
        <v>90</v>
      </c>
      <c r="AJ317" t="s">
        <v>90</v>
      </c>
      <c r="AK317" t="s">
        <v>90</v>
      </c>
      <c r="AL317" t="s">
        <v>90</v>
      </c>
      <c r="AM317" t="s">
        <v>90</v>
      </c>
      <c r="AN317" t="s">
        <v>90</v>
      </c>
      <c r="AO317" t="s">
        <v>90</v>
      </c>
      <c r="AP317" t="s">
        <v>90</v>
      </c>
      <c r="AQ317">
        <v>51</v>
      </c>
      <c r="AR317" t="s">
        <v>90</v>
      </c>
      <c r="AS317">
        <v>1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  <c r="BF317" t="s">
        <v>90</v>
      </c>
      <c r="BG317" t="s">
        <v>90</v>
      </c>
      <c r="BH317" t="s">
        <v>90</v>
      </c>
      <c r="BK317" t="s">
        <v>90</v>
      </c>
      <c r="BL317" t="s">
        <v>90</v>
      </c>
      <c r="BM317" t="s">
        <v>90</v>
      </c>
      <c r="BN317" t="s">
        <v>90</v>
      </c>
      <c r="BO317">
        <v>0</v>
      </c>
      <c r="BP317" t="s">
        <v>90</v>
      </c>
      <c r="BQ317" t="s">
        <v>90</v>
      </c>
      <c r="BR317">
        <v>1.1131253196930946</v>
      </c>
      <c r="BS317" t="s">
        <v>90</v>
      </c>
      <c r="BT317" t="s">
        <v>90</v>
      </c>
      <c r="BU317" t="s">
        <v>90</v>
      </c>
      <c r="BV317" t="s">
        <v>90</v>
      </c>
      <c r="BW317" t="s">
        <v>90</v>
      </c>
      <c r="BX317" t="s">
        <v>90</v>
      </c>
      <c r="BY317" t="s">
        <v>90</v>
      </c>
      <c r="BZ317" t="s">
        <v>90</v>
      </c>
      <c r="CA317" t="s">
        <v>90</v>
      </c>
      <c r="CB317" t="s">
        <v>90</v>
      </c>
      <c r="CC317" t="s">
        <v>90</v>
      </c>
      <c r="CD317" t="s">
        <v>90</v>
      </c>
      <c r="CE317" t="s">
        <v>90</v>
      </c>
      <c r="CF317" t="s">
        <v>90</v>
      </c>
    </row>
    <row r="318" spans="1:84">
      <c r="A318">
        <v>41033</v>
      </c>
      <c r="B318" t="s">
        <v>110</v>
      </c>
      <c r="C318" t="s">
        <v>111</v>
      </c>
      <c r="D318">
        <v>257844</v>
      </c>
      <c r="E318" t="s">
        <v>108</v>
      </c>
      <c r="F318" t="s">
        <v>112</v>
      </c>
      <c r="G318">
        <v>69267</v>
      </c>
      <c r="H318" t="s">
        <v>134</v>
      </c>
      <c r="I318" t="s">
        <v>97</v>
      </c>
      <c r="J318" t="s">
        <v>112</v>
      </c>
      <c r="K318">
        <v>13498547</v>
      </c>
      <c r="L318" t="s">
        <v>99</v>
      </c>
      <c r="M318">
        <v>95755</v>
      </c>
      <c r="N318">
        <v>2</v>
      </c>
      <c r="O318">
        <v>5</v>
      </c>
      <c r="P318">
        <v>59</v>
      </c>
      <c r="Q318">
        <v>1</v>
      </c>
      <c r="R318">
        <v>9.43</v>
      </c>
      <c r="S318">
        <v>-6.48</v>
      </c>
      <c r="T318">
        <v>0</v>
      </c>
      <c r="U318">
        <v>-20.32</v>
      </c>
      <c r="V318">
        <v>-13.44</v>
      </c>
      <c r="W318">
        <v>-9.43</v>
      </c>
      <c r="X318">
        <v>6.48</v>
      </c>
      <c r="Y318">
        <v>20.32</v>
      </c>
      <c r="Z318">
        <v>13.44</v>
      </c>
      <c r="AA318">
        <v>43.829076923076926</v>
      </c>
      <c r="AB318">
        <v>7.247563636363636</v>
      </c>
      <c r="AC318">
        <v>79.071384615384616</v>
      </c>
      <c r="AD318">
        <v>14.422690909090909</v>
      </c>
      <c r="AF318">
        <v>0</v>
      </c>
      <c r="AG318" t="s">
        <v>90</v>
      </c>
      <c r="AH318" t="s">
        <v>90</v>
      </c>
      <c r="AI318" t="s">
        <v>90</v>
      </c>
      <c r="AJ318" t="s">
        <v>90</v>
      </c>
      <c r="AK318" t="s">
        <v>90</v>
      </c>
      <c r="AL318" t="s">
        <v>90</v>
      </c>
      <c r="AM318" t="s">
        <v>90</v>
      </c>
      <c r="AN318" t="s">
        <v>90</v>
      </c>
      <c r="AO318" t="s">
        <v>90</v>
      </c>
      <c r="AP318" t="s">
        <v>90</v>
      </c>
      <c r="AQ318">
        <v>50</v>
      </c>
      <c r="AR318" t="s">
        <v>90</v>
      </c>
      <c r="AS318">
        <v>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  <c r="BF318" t="s">
        <v>90</v>
      </c>
      <c r="BG318" t="s">
        <v>90</v>
      </c>
      <c r="BH318" t="s">
        <v>90</v>
      </c>
      <c r="BK318" t="s">
        <v>90</v>
      </c>
      <c r="BL318" t="s">
        <v>90</v>
      </c>
      <c r="BM318" t="s">
        <v>90</v>
      </c>
      <c r="BN318" t="s">
        <v>90</v>
      </c>
      <c r="BO318">
        <v>0</v>
      </c>
      <c r="BP318" t="s">
        <v>90</v>
      </c>
      <c r="BQ318" t="s">
        <v>90</v>
      </c>
      <c r="BR318">
        <v>1.1131253196930946</v>
      </c>
      <c r="BS318" t="s">
        <v>90</v>
      </c>
      <c r="BT318" t="s">
        <v>90</v>
      </c>
      <c r="BU318" t="s">
        <v>90</v>
      </c>
      <c r="BV318" t="s">
        <v>90</v>
      </c>
      <c r="BW318" t="s">
        <v>90</v>
      </c>
      <c r="BX318" t="s">
        <v>90</v>
      </c>
      <c r="BY318" t="s">
        <v>90</v>
      </c>
      <c r="BZ318" t="s">
        <v>90</v>
      </c>
      <c r="CA318" t="s">
        <v>90</v>
      </c>
      <c r="CB318" t="s">
        <v>90</v>
      </c>
      <c r="CC318" t="s">
        <v>90</v>
      </c>
      <c r="CD318" t="s">
        <v>90</v>
      </c>
      <c r="CE318" t="s">
        <v>90</v>
      </c>
      <c r="CF318" t="s">
        <v>90</v>
      </c>
    </row>
    <row r="319" spans="1:84">
      <c r="A319">
        <v>41033</v>
      </c>
      <c r="B319" t="s">
        <v>110</v>
      </c>
      <c r="C319" t="s">
        <v>111</v>
      </c>
      <c r="D319">
        <v>257844</v>
      </c>
      <c r="E319" t="s">
        <v>108</v>
      </c>
      <c r="F319" t="s">
        <v>112</v>
      </c>
      <c r="G319">
        <v>45469</v>
      </c>
      <c r="H319" t="s">
        <v>122</v>
      </c>
      <c r="I319" t="s">
        <v>97</v>
      </c>
      <c r="J319" t="s">
        <v>112</v>
      </c>
      <c r="K319">
        <v>13498546</v>
      </c>
      <c r="L319" t="s">
        <v>18</v>
      </c>
      <c r="M319">
        <v>69267</v>
      </c>
      <c r="N319">
        <v>2</v>
      </c>
      <c r="O319">
        <v>5</v>
      </c>
      <c r="P319">
        <v>54</v>
      </c>
      <c r="Q319">
        <v>1</v>
      </c>
      <c r="R319">
        <v>5.43</v>
      </c>
      <c r="S319">
        <v>-14.4</v>
      </c>
      <c r="T319">
        <v>0</v>
      </c>
      <c r="U319">
        <v>8.7899999999999991</v>
      </c>
      <c r="V319">
        <v>-7.45</v>
      </c>
      <c r="W319">
        <v>-5.43</v>
      </c>
      <c r="X319">
        <v>14.4</v>
      </c>
      <c r="Y319">
        <v>-8.7899999999999991</v>
      </c>
      <c r="Z319">
        <v>7.45</v>
      </c>
      <c r="AA319">
        <v>48.567538461538462</v>
      </c>
      <c r="AB319">
        <v>15.760000000000002</v>
      </c>
      <c r="AC319">
        <v>44.587230769230771</v>
      </c>
      <c r="AD319">
        <v>8.2475454545454543</v>
      </c>
      <c r="AF319">
        <v>0</v>
      </c>
      <c r="AG319" t="s">
        <v>90</v>
      </c>
      <c r="AH319" t="s">
        <v>90</v>
      </c>
      <c r="AI319" t="s">
        <v>90</v>
      </c>
      <c r="AJ319" t="s">
        <v>90</v>
      </c>
      <c r="AK319" t="s">
        <v>90</v>
      </c>
      <c r="AL319" t="s">
        <v>90</v>
      </c>
      <c r="AM319" t="s">
        <v>90</v>
      </c>
      <c r="AN319" t="s">
        <v>90</v>
      </c>
      <c r="AO319" t="s">
        <v>90</v>
      </c>
      <c r="AP319" t="s">
        <v>90</v>
      </c>
      <c r="AQ319">
        <v>50</v>
      </c>
      <c r="AR319" t="s">
        <v>90</v>
      </c>
      <c r="AS319">
        <v>1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  <c r="BF319" t="s">
        <v>90</v>
      </c>
      <c r="BG319" t="s">
        <v>90</v>
      </c>
      <c r="BH319" t="s">
        <v>90</v>
      </c>
      <c r="BK319" t="s">
        <v>90</v>
      </c>
      <c r="BL319" t="s">
        <v>90</v>
      </c>
      <c r="BM319" t="s">
        <v>90</v>
      </c>
      <c r="BN319" t="s">
        <v>90</v>
      </c>
      <c r="BO319">
        <v>0</v>
      </c>
      <c r="BP319" t="s">
        <v>90</v>
      </c>
      <c r="BQ319" t="s">
        <v>90</v>
      </c>
      <c r="BR319">
        <v>1.1131253196930946</v>
      </c>
      <c r="BS319" t="s">
        <v>90</v>
      </c>
      <c r="BT319" t="s">
        <v>90</v>
      </c>
      <c r="BU319" t="s">
        <v>90</v>
      </c>
      <c r="BV319" t="s">
        <v>90</v>
      </c>
      <c r="BW319" t="s">
        <v>90</v>
      </c>
      <c r="BX319" t="s">
        <v>90</v>
      </c>
      <c r="BY319" t="s">
        <v>90</v>
      </c>
      <c r="BZ319" t="s">
        <v>90</v>
      </c>
      <c r="CA319" t="s">
        <v>90</v>
      </c>
      <c r="CB319" t="s">
        <v>90</v>
      </c>
      <c r="CC319" t="s">
        <v>90</v>
      </c>
      <c r="CD319" t="s">
        <v>90</v>
      </c>
      <c r="CE319" t="s">
        <v>90</v>
      </c>
      <c r="CF319" t="s">
        <v>90</v>
      </c>
    </row>
    <row r="320" spans="1:84">
      <c r="A320">
        <v>41033</v>
      </c>
      <c r="B320" t="s">
        <v>110</v>
      </c>
      <c r="C320" t="s">
        <v>111</v>
      </c>
      <c r="D320">
        <v>257844</v>
      </c>
      <c r="E320" t="s">
        <v>108</v>
      </c>
      <c r="F320" t="s">
        <v>112</v>
      </c>
      <c r="G320">
        <v>87508</v>
      </c>
      <c r="H320" t="s">
        <v>115</v>
      </c>
      <c r="I320" t="s">
        <v>28</v>
      </c>
      <c r="J320" t="s">
        <v>108</v>
      </c>
      <c r="K320">
        <v>13498544</v>
      </c>
      <c r="L320" t="s">
        <v>18</v>
      </c>
      <c r="M320">
        <v>1118</v>
      </c>
      <c r="N320">
        <v>2</v>
      </c>
      <c r="O320">
        <v>5</v>
      </c>
      <c r="P320">
        <v>49</v>
      </c>
      <c r="Q320">
        <v>1</v>
      </c>
      <c r="R320">
        <v>2.71</v>
      </c>
      <c r="S320">
        <v>-8.76</v>
      </c>
      <c r="T320">
        <v>0</v>
      </c>
      <c r="U320">
        <v>10.07</v>
      </c>
      <c r="V320">
        <v>-12.61</v>
      </c>
      <c r="W320">
        <v>2.71</v>
      </c>
      <c r="X320">
        <v>-8.76</v>
      </c>
      <c r="Y320">
        <v>10.07</v>
      </c>
      <c r="Z320">
        <v>-12.61</v>
      </c>
      <c r="AA320">
        <v>58.210307692307694</v>
      </c>
      <c r="AB320">
        <v>-9.0578399999999988</v>
      </c>
      <c r="AC320">
        <v>66.92907692307692</v>
      </c>
      <c r="AD320">
        <v>-13.423739999999999</v>
      </c>
      <c r="AF320">
        <v>0</v>
      </c>
      <c r="AG320" t="s">
        <v>90</v>
      </c>
      <c r="AH320" t="s">
        <v>90</v>
      </c>
      <c r="AI320" t="s">
        <v>90</v>
      </c>
      <c r="AJ320" t="s">
        <v>90</v>
      </c>
      <c r="AK320" t="s">
        <v>90</v>
      </c>
      <c r="AL320" t="s">
        <v>90</v>
      </c>
      <c r="AM320" t="s">
        <v>90</v>
      </c>
      <c r="AN320" t="s">
        <v>90</v>
      </c>
      <c r="AO320" t="s">
        <v>90</v>
      </c>
      <c r="AP320" t="s">
        <v>90</v>
      </c>
      <c r="AQ320">
        <v>50</v>
      </c>
      <c r="AR320" t="s">
        <v>90</v>
      </c>
      <c r="AS320">
        <v>2</v>
      </c>
      <c r="AV320">
        <v>20.091076923076919</v>
      </c>
      <c r="AW320">
        <v>2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  <c r="BF320" t="s">
        <v>90</v>
      </c>
      <c r="BG320" t="s">
        <v>90</v>
      </c>
      <c r="BH320" t="s">
        <v>90</v>
      </c>
      <c r="BK320" t="s">
        <v>90</v>
      </c>
      <c r="BL320" t="s">
        <v>90</v>
      </c>
      <c r="BM320" t="s">
        <v>90</v>
      </c>
      <c r="BN320" t="s">
        <v>90</v>
      </c>
      <c r="BO320">
        <v>0</v>
      </c>
      <c r="BP320" t="s">
        <v>90</v>
      </c>
      <c r="BQ320" t="s">
        <v>90</v>
      </c>
      <c r="BR320">
        <v>1.1131253196930946</v>
      </c>
      <c r="BS320" t="s">
        <v>90</v>
      </c>
      <c r="BT320" t="s">
        <v>90</v>
      </c>
      <c r="BU320" t="s">
        <v>90</v>
      </c>
      <c r="BV320" t="s">
        <v>90</v>
      </c>
      <c r="BW320" t="s">
        <v>90</v>
      </c>
      <c r="BX320" t="s">
        <v>90</v>
      </c>
      <c r="BY320" t="s">
        <v>90</v>
      </c>
      <c r="BZ320" t="s">
        <v>90</v>
      </c>
      <c r="CA320" t="s">
        <v>90</v>
      </c>
      <c r="CB320" t="s">
        <v>90</v>
      </c>
      <c r="CC320" t="s">
        <v>90</v>
      </c>
      <c r="CD320" t="s">
        <v>90</v>
      </c>
      <c r="CE320" t="s">
        <v>90</v>
      </c>
      <c r="CF320" t="s">
        <v>90</v>
      </c>
    </row>
    <row r="321" spans="1:84">
      <c r="A321">
        <v>41033</v>
      </c>
      <c r="B321" t="s">
        <v>110</v>
      </c>
      <c r="C321" t="s">
        <v>111</v>
      </c>
      <c r="D321">
        <v>257844</v>
      </c>
      <c r="E321" t="s">
        <v>108</v>
      </c>
      <c r="F321" t="s">
        <v>112</v>
      </c>
      <c r="G321">
        <v>51413</v>
      </c>
      <c r="H321" t="s">
        <v>136</v>
      </c>
      <c r="I321" t="s">
        <v>26</v>
      </c>
      <c r="J321" t="s">
        <v>108</v>
      </c>
      <c r="K321">
        <v>13498543</v>
      </c>
      <c r="L321" t="s">
        <v>18</v>
      </c>
      <c r="M321">
        <v>87508</v>
      </c>
      <c r="N321">
        <v>2</v>
      </c>
      <c r="O321">
        <v>5</v>
      </c>
      <c r="P321">
        <v>47</v>
      </c>
      <c r="Q321">
        <v>1</v>
      </c>
      <c r="R321">
        <v>-6.89</v>
      </c>
      <c r="S321">
        <v>-10.68</v>
      </c>
      <c r="T321">
        <v>0</v>
      </c>
      <c r="U321">
        <v>1.6</v>
      </c>
      <c r="V321">
        <v>-9.7200000000000006</v>
      </c>
      <c r="W321">
        <v>-6.89</v>
      </c>
      <c r="X321">
        <v>-10.68</v>
      </c>
      <c r="Y321">
        <v>1.6</v>
      </c>
      <c r="Z321">
        <v>-9.7200000000000006</v>
      </c>
      <c r="AA321">
        <v>46.838000000000001</v>
      </c>
      <c r="AB321">
        <v>-11.235119999999998</v>
      </c>
      <c r="AC321">
        <v>56.895384615384614</v>
      </c>
      <c r="AD321">
        <v>-10.14648</v>
      </c>
      <c r="AF321">
        <v>0</v>
      </c>
      <c r="AG321" t="s">
        <v>90</v>
      </c>
      <c r="AH321" t="s">
        <v>90</v>
      </c>
      <c r="AI321" t="s">
        <v>90</v>
      </c>
      <c r="AJ321" t="s">
        <v>90</v>
      </c>
      <c r="AK321" t="s">
        <v>90</v>
      </c>
      <c r="AL321" t="s">
        <v>90</v>
      </c>
      <c r="AM321" t="s">
        <v>90</v>
      </c>
      <c r="AN321" t="s">
        <v>90</v>
      </c>
      <c r="AO321" t="s">
        <v>90</v>
      </c>
      <c r="AP321" t="s">
        <v>90</v>
      </c>
      <c r="AQ321">
        <v>50</v>
      </c>
      <c r="AR321" t="s">
        <v>90</v>
      </c>
      <c r="AS321">
        <v>1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  <c r="BF321" t="s">
        <v>90</v>
      </c>
      <c r="BG321" t="s">
        <v>90</v>
      </c>
      <c r="BH321" t="s">
        <v>90</v>
      </c>
      <c r="BK321" t="s">
        <v>90</v>
      </c>
      <c r="BL321" t="s">
        <v>90</v>
      </c>
      <c r="BM321" t="s">
        <v>90</v>
      </c>
      <c r="BN321" t="s">
        <v>90</v>
      </c>
      <c r="BO321">
        <v>0</v>
      </c>
      <c r="BP321" t="s">
        <v>90</v>
      </c>
      <c r="BQ321" t="s">
        <v>90</v>
      </c>
      <c r="BR321">
        <v>1.1131253196930946</v>
      </c>
      <c r="BS321" t="s">
        <v>90</v>
      </c>
      <c r="BT321" t="s">
        <v>90</v>
      </c>
      <c r="BU321" t="s">
        <v>90</v>
      </c>
      <c r="BV321" t="s">
        <v>90</v>
      </c>
      <c r="BW321" t="s">
        <v>90</v>
      </c>
      <c r="BX321" t="s">
        <v>90</v>
      </c>
      <c r="BY321" t="s">
        <v>90</v>
      </c>
      <c r="BZ321" t="s">
        <v>90</v>
      </c>
      <c r="CA321" t="s">
        <v>90</v>
      </c>
      <c r="CB321" t="s">
        <v>90</v>
      </c>
      <c r="CC321" t="s">
        <v>90</v>
      </c>
      <c r="CD321" t="s">
        <v>90</v>
      </c>
      <c r="CE321" t="s">
        <v>90</v>
      </c>
      <c r="CF321" t="s">
        <v>90</v>
      </c>
    </row>
    <row r="322" spans="1:84">
      <c r="A322">
        <v>41033</v>
      </c>
      <c r="B322" t="s">
        <v>110</v>
      </c>
      <c r="C322" t="s">
        <v>111</v>
      </c>
      <c r="D322">
        <v>257844</v>
      </c>
      <c r="E322" t="s">
        <v>108</v>
      </c>
      <c r="F322" t="s">
        <v>112</v>
      </c>
      <c r="G322">
        <v>128746</v>
      </c>
      <c r="H322" t="s">
        <v>129</v>
      </c>
      <c r="I322" t="s">
        <v>97</v>
      </c>
      <c r="J322" t="s">
        <v>112</v>
      </c>
      <c r="K322">
        <v>13498545</v>
      </c>
      <c r="L322" t="s">
        <v>99</v>
      </c>
      <c r="M322">
        <v>95755</v>
      </c>
      <c r="N322">
        <v>2</v>
      </c>
      <c r="O322">
        <v>5</v>
      </c>
      <c r="P322">
        <v>46</v>
      </c>
      <c r="Q322">
        <v>1</v>
      </c>
      <c r="R322">
        <v>11.84</v>
      </c>
      <c r="S322">
        <v>-6</v>
      </c>
      <c r="T322">
        <v>0</v>
      </c>
      <c r="U322">
        <v>-1.61</v>
      </c>
      <c r="V322">
        <v>-16.32</v>
      </c>
      <c r="W322">
        <v>-11.84</v>
      </c>
      <c r="X322">
        <v>6</v>
      </c>
      <c r="Y322">
        <v>1.61</v>
      </c>
      <c r="Z322">
        <v>16.32</v>
      </c>
      <c r="AA322">
        <v>40.974153846153854</v>
      </c>
      <c r="AB322">
        <v>6.752727272727272</v>
      </c>
      <c r="AC322">
        <v>56.907230769230772</v>
      </c>
      <c r="AD322">
        <v>19.408000000000001</v>
      </c>
      <c r="AF322">
        <v>0</v>
      </c>
      <c r="AG322" t="s">
        <v>90</v>
      </c>
      <c r="AH322" t="s">
        <v>90</v>
      </c>
      <c r="AI322" t="s">
        <v>90</v>
      </c>
      <c r="AJ322" t="s">
        <v>90</v>
      </c>
      <c r="AK322" t="s">
        <v>90</v>
      </c>
      <c r="AL322" t="s">
        <v>90</v>
      </c>
      <c r="AM322" t="s">
        <v>90</v>
      </c>
      <c r="AN322" t="s">
        <v>90</v>
      </c>
      <c r="AO322" t="s">
        <v>90</v>
      </c>
      <c r="AP322" t="s">
        <v>90</v>
      </c>
      <c r="AQ322">
        <v>50</v>
      </c>
      <c r="AR322" t="s">
        <v>90</v>
      </c>
      <c r="AS322">
        <v>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  <c r="BF322" t="s">
        <v>90</v>
      </c>
      <c r="BG322" t="s">
        <v>90</v>
      </c>
      <c r="BH322" t="s">
        <v>90</v>
      </c>
      <c r="BK322" t="s">
        <v>90</v>
      </c>
      <c r="BL322" t="s">
        <v>90</v>
      </c>
      <c r="BM322" t="s">
        <v>90</v>
      </c>
      <c r="BN322" t="s">
        <v>90</v>
      </c>
      <c r="BO322">
        <v>0</v>
      </c>
      <c r="BP322" t="s">
        <v>90</v>
      </c>
      <c r="BQ322" t="s">
        <v>90</v>
      </c>
      <c r="BR322">
        <v>1.1131253196930946</v>
      </c>
      <c r="BS322" t="s">
        <v>90</v>
      </c>
      <c r="BT322" t="s">
        <v>90</v>
      </c>
      <c r="BU322" t="s">
        <v>90</v>
      </c>
      <c r="BV322" t="s">
        <v>90</v>
      </c>
      <c r="BW322" t="s">
        <v>90</v>
      </c>
      <c r="BX322" t="s">
        <v>90</v>
      </c>
      <c r="BY322" t="s">
        <v>90</v>
      </c>
      <c r="BZ322" t="s">
        <v>90</v>
      </c>
      <c r="CA322" t="s">
        <v>90</v>
      </c>
      <c r="CB322" t="s">
        <v>90</v>
      </c>
      <c r="CC322" t="s">
        <v>90</v>
      </c>
      <c r="CD322" t="s">
        <v>90</v>
      </c>
      <c r="CE322" t="s">
        <v>90</v>
      </c>
      <c r="CF322" t="s">
        <v>90</v>
      </c>
    </row>
    <row r="323" spans="1:84">
      <c r="A323">
        <v>41033</v>
      </c>
      <c r="B323" t="s">
        <v>110</v>
      </c>
      <c r="C323" t="s">
        <v>111</v>
      </c>
      <c r="D323">
        <v>257844</v>
      </c>
      <c r="E323" t="s">
        <v>108</v>
      </c>
      <c r="F323" t="s">
        <v>112</v>
      </c>
      <c r="G323">
        <v>51413</v>
      </c>
      <c r="H323" t="s">
        <v>136</v>
      </c>
      <c r="I323" t="s">
        <v>26</v>
      </c>
      <c r="J323" t="s">
        <v>108</v>
      </c>
      <c r="K323">
        <v>13498541</v>
      </c>
      <c r="L323" t="s">
        <v>19</v>
      </c>
      <c r="N323">
        <v>2</v>
      </c>
      <c r="O323">
        <v>5</v>
      </c>
      <c r="P323">
        <v>45</v>
      </c>
      <c r="Q323">
        <v>1</v>
      </c>
      <c r="R323">
        <v>-8</v>
      </c>
      <c r="S323">
        <v>-11.4</v>
      </c>
      <c r="T323">
        <v>0</v>
      </c>
      <c r="W323">
        <v>-8</v>
      </c>
      <c r="X323">
        <v>-11.4</v>
      </c>
      <c r="Y323">
        <v>0</v>
      </c>
      <c r="Z323">
        <v>0</v>
      </c>
      <c r="AA323">
        <v>45.523076923076928</v>
      </c>
      <c r="AB323">
        <v>-12.051600000000001</v>
      </c>
      <c r="AC323">
        <v>55</v>
      </c>
      <c r="AD323">
        <v>0.52285714285714269</v>
      </c>
      <c r="AF323">
        <v>0</v>
      </c>
      <c r="AG323" t="s">
        <v>90</v>
      </c>
      <c r="AH323" t="s">
        <v>90</v>
      </c>
      <c r="AI323" t="s">
        <v>90</v>
      </c>
      <c r="AJ323" t="s">
        <v>90</v>
      </c>
      <c r="AK323" t="s">
        <v>90</v>
      </c>
      <c r="AL323" t="s">
        <v>90</v>
      </c>
      <c r="AM323" t="s">
        <v>90</v>
      </c>
      <c r="AN323" t="s">
        <v>90</v>
      </c>
      <c r="AO323" t="s">
        <v>90</v>
      </c>
      <c r="AP323" t="s">
        <v>90</v>
      </c>
      <c r="AQ323">
        <v>50</v>
      </c>
      <c r="AR323" t="s">
        <v>90</v>
      </c>
      <c r="AS323">
        <v>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  <c r="BF323" t="s">
        <v>90</v>
      </c>
      <c r="BG323" t="s">
        <v>90</v>
      </c>
      <c r="BH323" t="s">
        <v>90</v>
      </c>
      <c r="BK323" t="s">
        <v>90</v>
      </c>
      <c r="BL323" t="s">
        <v>90</v>
      </c>
      <c r="BM323" t="s">
        <v>90</v>
      </c>
      <c r="BN323" t="s">
        <v>90</v>
      </c>
      <c r="BO323">
        <v>0</v>
      </c>
      <c r="BP323" t="s">
        <v>90</v>
      </c>
      <c r="BQ323" t="s">
        <v>90</v>
      </c>
      <c r="BR323">
        <v>1.1131253196930946</v>
      </c>
      <c r="BS323" t="s">
        <v>90</v>
      </c>
      <c r="BT323" t="s">
        <v>90</v>
      </c>
      <c r="BU323" t="s">
        <v>90</v>
      </c>
      <c r="BV323" t="s">
        <v>90</v>
      </c>
      <c r="BW323" t="s">
        <v>90</v>
      </c>
      <c r="BX323" t="s">
        <v>90</v>
      </c>
      <c r="BY323" t="s">
        <v>90</v>
      </c>
      <c r="BZ323" t="s">
        <v>90</v>
      </c>
      <c r="CA323" t="s">
        <v>90</v>
      </c>
      <c r="CB323" t="s">
        <v>90</v>
      </c>
      <c r="CC323" t="s">
        <v>90</v>
      </c>
      <c r="CD323" t="s">
        <v>90</v>
      </c>
      <c r="CE323" t="s">
        <v>90</v>
      </c>
      <c r="CF323" t="s">
        <v>90</v>
      </c>
    </row>
    <row r="324" spans="1:84">
      <c r="A324">
        <v>41033</v>
      </c>
      <c r="B324" t="s">
        <v>110</v>
      </c>
      <c r="C324" t="s">
        <v>111</v>
      </c>
      <c r="D324">
        <v>257844</v>
      </c>
      <c r="E324" t="s">
        <v>108</v>
      </c>
      <c r="F324" t="s">
        <v>112</v>
      </c>
      <c r="G324">
        <v>69267</v>
      </c>
      <c r="H324" t="s">
        <v>134</v>
      </c>
      <c r="I324" t="s">
        <v>97</v>
      </c>
      <c r="J324" t="s">
        <v>112</v>
      </c>
      <c r="K324">
        <v>13498540</v>
      </c>
      <c r="L324" t="s">
        <v>18</v>
      </c>
      <c r="M324">
        <v>128746</v>
      </c>
      <c r="N324">
        <v>2</v>
      </c>
      <c r="O324">
        <v>5</v>
      </c>
      <c r="P324">
        <v>41</v>
      </c>
      <c r="Q324">
        <v>1</v>
      </c>
      <c r="R324">
        <v>23.2</v>
      </c>
      <c r="S324">
        <v>-13.57</v>
      </c>
      <c r="T324">
        <v>0</v>
      </c>
      <c r="U324">
        <v>10.88</v>
      </c>
      <c r="V324">
        <v>-4.45</v>
      </c>
      <c r="W324">
        <v>-23.2</v>
      </c>
      <c r="X324">
        <v>13.57</v>
      </c>
      <c r="Y324">
        <v>-10.88</v>
      </c>
      <c r="Z324">
        <v>4.45</v>
      </c>
      <c r="AA324">
        <v>27.516923076923078</v>
      </c>
      <c r="AB324">
        <v>14.556709090909091</v>
      </c>
      <c r="AC324">
        <v>42.111384615384608</v>
      </c>
      <c r="AD324">
        <v>5.1548181818181806</v>
      </c>
      <c r="AF324">
        <v>0</v>
      </c>
      <c r="AG324" t="s">
        <v>90</v>
      </c>
      <c r="AH324" t="s">
        <v>90</v>
      </c>
      <c r="AI324" t="s">
        <v>90</v>
      </c>
      <c r="AJ324" t="s">
        <v>90</v>
      </c>
      <c r="AK324" t="s">
        <v>90</v>
      </c>
      <c r="AL324" t="s">
        <v>90</v>
      </c>
      <c r="AM324" t="s">
        <v>90</v>
      </c>
      <c r="AN324" t="s">
        <v>90</v>
      </c>
      <c r="AO324" t="s">
        <v>90</v>
      </c>
      <c r="AP324" t="s">
        <v>90</v>
      </c>
      <c r="AQ324">
        <v>50</v>
      </c>
      <c r="AR324" t="s">
        <v>90</v>
      </c>
      <c r="AS324">
        <v>1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  <c r="BF324" t="s">
        <v>90</v>
      </c>
      <c r="BG324" t="s">
        <v>90</v>
      </c>
      <c r="BH324" t="s">
        <v>90</v>
      </c>
      <c r="BK324" t="s">
        <v>90</v>
      </c>
      <c r="BL324" t="s">
        <v>90</v>
      </c>
      <c r="BM324" t="s">
        <v>90</v>
      </c>
      <c r="BN324" t="s">
        <v>90</v>
      </c>
      <c r="BO324">
        <v>0</v>
      </c>
      <c r="BP324" t="s">
        <v>90</v>
      </c>
      <c r="BQ324" t="s">
        <v>90</v>
      </c>
      <c r="BR324">
        <v>1.1131253196930946</v>
      </c>
      <c r="BS324" t="s">
        <v>90</v>
      </c>
      <c r="BT324" t="s">
        <v>90</v>
      </c>
      <c r="BU324" t="s">
        <v>90</v>
      </c>
      <c r="BV324" t="s">
        <v>90</v>
      </c>
      <c r="BW324" t="s">
        <v>90</v>
      </c>
      <c r="BX324" t="s">
        <v>90</v>
      </c>
      <c r="BY324" t="s">
        <v>90</v>
      </c>
      <c r="BZ324" t="s">
        <v>90</v>
      </c>
      <c r="CA324" t="s">
        <v>90</v>
      </c>
      <c r="CB324" t="s">
        <v>90</v>
      </c>
      <c r="CC324" t="s">
        <v>90</v>
      </c>
      <c r="CD324" t="s">
        <v>90</v>
      </c>
      <c r="CE324" t="s">
        <v>90</v>
      </c>
      <c r="CF324" t="s">
        <v>90</v>
      </c>
    </row>
    <row r="325" spans="1:84">
      <c r="A325">
        <v>41033</v>
      </c>
      <c r="B325" t="s">
        <v>110</v>
      </c>
      <c r="C325" t="s">
        <v>111</v>
      </c>
      <c r="D325">
        <v>257844</v>
      </c>
      <c r="E325" t="s">
        <v>108</v>
      </c>
      <c r="F325" t="s">
        <v>112</v>
      </c>
      <c r="G325">
        <v>3436</v>
      </c>
      <c r="H325" t="s">
        <v>114</v>
      </c>
      <c r="I325" t="s">
        <v>17</v>
      </c>
      <c r="J325" t="s">
        <v>108</v>
      </c>
      <c r="K325">
        <v>13498539</v>
      </c>
      <c r="L325" t="s">
        <v>21</v>
      </c>
      <c r="N325">
        <v>2</v>
      </c>
      <c r="O325">
        <v>5</v>
      </c>
      <c r="P325">
        <v>38</v>
      </c>
      <c r="Q325">
        <v>1</v>
      </c>
      <c r="R325">
        <v>46.8</v>
      </c>
      <c r="S325">
        <v>-23.24</v>
      </c>
      <c r="T325">
        <v>0</v>
      </c>
      <c r="U325">
        <v>41.28</v>
      </c>
      <c r="V325">
        <v>-0.57999999999999996</v>
      </c>
      <c r="W325">
        <v>46.8</v>
      </c>
      <c r="X325">
        <v>-23.24</v>
      </c>
      <c r="Y325">
        <v>41.28</v>
      </c>
      <c r="Z325">
        <v>-0.57999999999999996</v>
      </c>
      <c r="AA325">
        <v>108.67058823529412</v>
      </c>
      <c r="AB325">
        <v>-32.555999999999997</v>
      </c>
      <c r="AC325">
        <v>106.07294117647059</v>
      </c>
      <c r="AD325">
        <v>-8.3657142857143096E-2</v>
      </c>
      <c r="AF325">
        <v>0</v>
      </c>
      <c r="AG325" t="s">
        <v>90</v>
      </c>
      <c r="AH325" t="s">
        <v>90</v>
      </c>
      <c r="AI325" t="s">
        <v>90</v>
      </c>
      <c r="AJ325" t="s">
        <v>90</v>
      </c>
      <c r="AK325" t="s">
        <v>90</v>
      </c>
      <c r="AL325" t="s">
        <v>90</v>
      </c>
      <c r="AM325" t="s">
        <v>90</v>
      </c>
      <c r="AN325" t="s">
        <v>90</v>
      </c>
      <c r="AO325" t="s">
        <v>90</v>
      </c>
      <c r="AP325" t="s">
        <v>90</v>
      </c>
      <c r="AQ325">
        <v>50</v>
      </c>
      <c r="AR325" t="s">
        <v>90</v>
      </c>
      <c r="AS325">
        <v>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  <c r="BF325" t="s">
        <v>90</v>
      </c>
      <c r="BG325" t="s">
        <v>90</v>
      </c>
      <c r="BH325" t="s">
        <v>90</v>
      </c>
      <c r="BK325" t="s">
        <v>90</v>
      </c>
      <c r="BL325" t="s">
        <v>90</v>
      </c>
      <c r="BM325" t="s">
        <v>90</v>
      </c>
      <c r="BN325" t="s">
        <v>90</v>
      </c>
      <c r="BO325">
        <v>0</v>
      </c>
      <c r="BP325" t="s">
        <v>90</v>
      </c>
      <c r="BQ325" t="s">
        <v>90</v>
      </c>
      <c r="BR325">
        <v>1.1131253196930946</v>
      </c>
      <c r="BS325" t="s">
        <v>90</v>
      </c>
      <c r="BT325" t="s">
        <v>90</v>
      </c>
      <c r="BU325" t="s">
        <v>90</v>
      </c>
      <c r="BV325" t="s">
        <v>90</v>
      </c>
      <c r="BW325" t="s">
        <v>90</v>
      </c>
      <c r="BX325" t="s">
        <v>90</v>
      </c>
      <c r="BY325" t="s">
        <v>90</v>
      </c>
      <c r="BZ325" t="s">
        <v>90</v>
      </c>
      <c r="CA325" t="s">
        <v>90</v>
      </c>
      <c r="CB325" t="s">
        <v>90</v>
      </c>
      <c r="CC325" t="s">
        <v>90</v>
      </c>
      <c r="CD325" t="s">
        <v>90</v>
      </c>
      <c r="CE325" t="s">
        <v>90</v>
      </c>
      <c r="CF325" t="s">
        <v>90</v>
      </c>
    </row>
    <row r="326" spans="1:84">
      <c r="A326">
        <v>41033</v>
      </c>
      <c r="B326" t="s">
        <v>110</v>
      </c>
      <c r="C326" t="s">
        <v>111</v>
      </c>
      <c r="D326">
        <v>257844</v>
      </c>
      <c r="E326" t="s">
        <v>108</v>
      </c>
      <c r="F326" t="s">
        <v>112</v>
      </c>
      <c r="G326">
        <v>1118</v>
      </c>
      <c r="H326" t="s">
        <v>120</v>
      </c>
      <c r="I326" t="s">
        <v>17</v>
      </c>
      <c r="J326" t="s">
        <v>108</v>
      </c>
      <c r="K326">
        <v>13498538</v>
      </c>
      <c r="L326" t="s">
        <v>22</v>
      </c>
      <c r="N326">
        <v>2</v>
      </c>
      <c r="O326">
        <v>5</v>
      </c>
      <c r="P326">
        <v>29</v>
      </c>
      <c r="Q326">
        <v>1</v>
      </c>
      <c r="R326">
        <v>28.08</v>
      </c>
      <c r="S326">
        <v>0.56999999999999995</v>
      </c>
      <c r="T326">
        <v>0</v>
      </c>
      <c r="U326">
        <v>47.52</v>
      </c>
      <c r="V326">
        <v>-5.77</v>
      </c>
      <c r="W326">
        <v>28.08</v>
      </c>
      <c r="X326">
        <v>0.56999999999999995</v>
      </c>
      <c r="Y326">
        <v>47.52</v>
      </c>
      <c r="Z326">
        <v>-5.77</v>
      </c>
      <c r="AA326">
        <v>88.263999999999996</v>
      </c>
      <c r="AB326">
        <v>1.1189142857142853</v>
      </c>
      <c r="AC326">
        <v>109.00941176470589</v>
      </c>
      <c r="AD326">
        <v>-5.6671800000000001</v>
      </c>
      <c r="AF326">
        <v>1</v>
      </c>
      <c r="AG326">
        <v>21.736000000000004</v>
      </c>
      <c r="AH326">
        <v>4.7789142857142854</v>
      </c>
      <c r="AI326">
        <v>1.1189142857142853</v>
      </c>
      <c r="AJ326">
        <v>2.5410857142857148</v>
      </c>
      <c r="AK326">
        <v>22.255150364583123</v>
      </c>
      <c r="AL326">
        <v>21.764780384345155</v>
      </c>
      <c r="AM326">
        <v>21.884030995393587</v>
      </c>
      <c r="AN326">
        <v>21.764780384345155</v>
      </c>
      <c r="AO326">
        <v>2.5410857142857148</v>
      </c>
      <c r="AP326">
        <v>19.067858325956031</v>
      </c>
      <c r="AQ326">
        <v>50</v>
      </c>
      <c r="AR326" t="s">
        <v>90</v>
      </c>
      <c r="AS326">
        <v>0</v>
      </c>
      <c r="AV326">
        <v>34.863230769230768</v>
      </c>
      <c r="AW326">
        <v>41</v>
      </c>
      <c r="AX326" t="s">
        <v>90</v>
      </c>
      <c r="AY326" t="s">
        <v>118</v>
      </c>
      <c r="AZ326" t="s">
        <v>88</v>
      </c>
      <c r="BA326">
        <v>4.2558240895646389</v>
      </c>
      <c r="BB326" t="s">
        <v>90</v>
      </c>
      <c r="BC326" t="s">
        <v>90</v>
      </c>
      <c r="BD326" t="s">
        <v>90</v>
      </c>
      <c r="BE326" t="s">
        <v>90</v>
      </c>
      <c r="BF326" t="s">
        <v>90</v>
      </c>
      <c r="BG326" t="s">
        <v>90</v>
      </c>
      <c r="BH326" t="s">
        <v>90</v>
      </c>
      <c r="BK326">
        <v>3</v>
      </c>
      <c r="BL326">
        <v>14</v>
      </c>
      <c r="BM326">
        <v>79</v>
      </c>
      <c r="BN326">
        <v>0</v>
      </c>
      <c r="BO326">
        <v>0</v>
      </c>
      <c r="BP326">
        <v>16</v>
      </c>
      <c r="BQ326">
        <v>16</v>
      </c>
      <c r="BR326">
        <v>1.1131253196930946</v>
      </c>
      <c r="BS326">
        <v>1.2206122688179892</v>
      </c>
      <c r="BT326">
        <v>0.91827042660882141</v>
      </c>
      <c r="BU326">
        <v>1</v>
      </c>
      <c r="BV326" t="s">
        <v>90</v>
      </c>
      <c r="BW326">
        <v>1</v>
      </c>
      <c r="BX326">
        <v>1</v>
      </c>
      <c r="BY326">
        <v>0.99761755485893411</v>
      </c>
      <c r="BZ326">
        <v>1.0250848546926152</v>
      </c>
      <c r="CA326">
        <v>1</v>
      </c>
      <c r="CB326">
        <v>1.1275802291657857</v>
      </c>
      <c r="CC326">
        <v>8.1849031865832561E-2</v>
      </c>
      <c r="CD326">
        <v>0.11421206859531369</v>
      </c>
      <c r="CE326" t="s">
        <v>90</v>
      </c>
      <c r="CF326" t="s">
        <v>90</v>
      </c>
    </row>
    <row r="327" spans="1:84">
      <c r="A327">
        <v>41033</v>
      </c>
      <c r="B327" t="s">
        <v>110</v>
      </c>
      <c r="C327" t="s">
        <v>111</v>
      </c>
      <c r="D327">
        <v>257844</v>
      </c>
      <c r="E327" t="s">
        <v>108</v>
      </c>
      <c r="F327" t="s">
        <v>112</v>
      </c>
      <c r="G327">
        <v>51413</v>
      </c>
      <c r="H327" t="s">
        <v>136</v>
      </c>
      <c r="I327" t="s">
        <v>26</v>
      </c>
      <c r="J327" t="s">
        <v>108</v>
      </c>
      <c r="K327">
        <v>13498536</v>
      </c>
      <c r="L327" t="s">
        <v>18</v>
      </c>
      <c r="M327">
        <v>63477</v>
      </c>
      <c r="N327">
        <v>2</v>
      </c>
      <c r="O327">
        <v>5</v>
      </c>
      <c r="P327">
        <v>19</v>
      </c>
      <c r="Q327">
        <v>1</v>
      </c>
      <c r="R327">
        <v>29.76</v>
      </c>
      <c r="S327">
        <v>-7.08</v>
      </c>
      <c r="T327">
        <v>0</v>
      </c>
      <c r="U327">
        <v>20.95</v>
      </c>
      <c r="V327">
        <v>0</v>
      </c>
      <c r="W327">
        <v>29.76</v>
      </c>
      <c r="X327">
        <v>-7.08</v>
      </c>
      <c r="Y327">
        <v>20.95</v>
      </c>
      <c r="Z327">
        <v>0</v>
      </c>
      <c r="AA327">
        <v>90.254153846153855</v>
      </c>
      <c r="AB327">
        <v>-7.1527200000000004</v>
      </c>
      <c r="AC327">
        <v>79.817692307692312</v>
      </c>
      <c r="AD327">
        <v>0.52285714285714269</v>
      </c>
      <c r="AF327">
        <v>0</v>
      </c>
      <c r="AG327" t="s">
        <v>90</v>
      </c>
      <c r="AH327" t="s">
        <v>90</v>
      </c>
      <c r="AI327" t="s">
        <v>90</v>
      </c>
      <c r="AJ327" t="s">
        <v>90</v>
      </c>
      <c r="AK327" t="s">
        <v>90</v>
      </c>
      <c r="AL327" t="s">
        <v>90</v>
      </c>
      <c r="AM327" t="s">
        <v>90</v>
      </c>
      <c r="AN327" t="s">
        <v>90</v>
      </c>
      <c r="AO327" t="s">
        <v>90</v>
      </c>
      <c r="AP327" t="s">
        <v>90</v>
      </c>
      <c r="AQ327">
        <v>50</v>
      </c>
      <c r="AR327" t="s">
        <v>90</v>
      </c>
      <c r="AS327">
        <v>13</v>
      </c>
      <c r="AV327">
        <v>34.863230769230768</v>
      </c>
      <c r="AW327">
        <v>41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  <c r="BF327" t="s">
        <v>90</v>
      </c>
      <c r="BG327" t="s">
        <v>90</v>
      </c>
      <c r="BH327" t="s">
        <v>90</v>
      </c>
      <c r="BK327" t="s">
        <v>90</v>
      </c>
      <c r="BL327" t="s">
        <v>90</v>
      </c>
      <c r="BM327" t="s">
        <v>90</v>
      </c>
      <c r="BN327" t="s">
        <v>90</v>
      </c>
      <c r="BO327">
        <v>0</v>
      </c>
      <c r="BP327" t="s">
        <v>90</v>
      </c>
      <c r="BQ327" t="s">
        <v>90</v>
      </c>
      <c r="BR327">
        <v>1.1131253196930946</v>
      </c>
      <c r="BS327" t="s">
        <v>90</v>
      </c>
      <c r="BT327" t="s">
        <v>90</v>
      </c>
      <c r="BU327" t="s">
        <v>90</v>
      </c>
      <c r="BV327" t="s">
        <v>90</v>
      </c>
      <c r="BW327" t="s">
        <v>90</v>
      </c>
      <c r="BX327" t="s">
        <v>90</v>
      </c>
      <c r="BY327" t="s">
        <v>90</v>
      </c>
      <c r="BZ327" t="s">
        <v>90</v>
      </c>
      <c r="CA327" t="s">
        <v>90</v>
      </c>
      <c r="CB327" t="s">
        <v>90</v>
      </c>
      <c r="CC327" t="s">
        <v>90</v>
      </c>
      <c r="CD327" t="s">
        <v>90</v>
      </c>
      <c r="CE327" t="s">
        <v>90</v>
      </c>
      <c r="CF327" t="s">
        <v>90</v>
      </c>
    </row>
    <row r="328" spans="1:84">
      <c r="A328">
        <v>41033</v>
      </c>
      <c r="B328" t="s">
        <v>110</v>
      </c>
      <c r="C328" t="s">
        <v>111</v>
      </c>
      <c r="D328">
        <v>257844</v>
      </c>
      <c r="E328" t="s">
        <v>108</v>
      </c>
      <c r="F328" t="s">
        <v>112</v>
      </c>
      <c r="G328">
        <v>25962</v>
      </c>
      <c r="H328" t="s">
        <v>125</v>
      </c>
      <c r="I328" t="s">
        <v>26</v>
      </c>
      <c r="J328" t="s">
        <v>108</v>
      </c>
      <c r="K328">
        <v>13498530</v>
      </c>
      <c r="L328" t="s">
        <v>18</v>
      </c>
      <c r="M328">
        <v>51413</v>
      </c>
      <c r="N328">
        <v>2</v>
      </c>
      <c r="O328">
        <v>5</v>
      </c>
      <c r="P328">
        <v>15</v>
      </c>
      <c r="Q328">
        <v>1</v>
      </c>
      <c r="R328">
        <v>40.479999999999997</v>
      </c>
      <c r="S328">
        <v>-12</v>
      </c>
      <c r="T328">
        <v>0</v>
      </c>
      <c r="U328">
        <v>33.92</v>
      </c>
      <c r="V328">
        <v>-9.36</v>
      </c>
      <c r="W328">
        <v>40.479999999999997</v>
      </c>
      <c r="X328">
        <v>-12</v>
      </c>
      <c r="Y328">
        <v>33.92</v>
      </c>
      <c r="Z328">
        <v>-9.36</v>
      </c>
      <c r="AA328">
        <v>105.69647058823529</v>
      </c>
      <c r="AB328">
        <v>-12.731999999999999</v>
      </c>
      <c r="AC328">
        <v>97.88909090909091</v>
      </c>
      <c r="AD328">
        <v>-9.7382399999999993</v>
      </c>
      <c r="AF328">
        <v>0</v>
      </c>
      <c r="AG328" t="s">
        <v>90</v>
      </c>
      <c r="AH328" t="s">
        <v>90</v>
      </c>
      <c r="AI328" t="s">
        <v>90</v>
      </c>
      <c r="AJ328" t="s">
        <v>90</v>
      </c>
      <c r="AK328" t="s">
        <v>90</v>
      </c>
      <c r="AL328" t="s">
        <v>90</v>
      </c>
      <c r="AM328" t="s">
        <v>90</v>
      </c>
      <c r="AN328" t="s">
        <v>90</v>
      </c>
      <c r="AO328" t="s">
        <v>90</v>
      </c>
      <c r="AP328" t="s">
        <v>90</v>
      </c>
      <c r="AQ328">
        <v>50</v>
      </c>
      <c r="AR328" t="s">
        <v>90</v>
      </c>
      <c r="AS328">
        <v>12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  <c r="BF328" t="s">
        <v>90</v>
      </c>
      <c r="BG328" t="s">
        <v>90</v>
      </c>
      <c r="BH328" t="s">
        <v>90</v>
      </c>
      <c r="BK328" t="s">
        <v>90</v>
      </c>
      <c r="BL328" t="s">
        <v>90</v>
      </c>
      <c r="BM328" t="s">
        <v>90</v>
      </c>
      <c r="BN328" t="s">
        <v>90</v>
      </c>
      <c r="BO328">
        <v>0</v>
      </c>
      <c r="BP328" t="s">
        <v>90</v>
      </c>
      <c r="BQ328" t="s">
        <v>90</v>
      </c>
      <c r="BR328">
        <v>1.1131253196930946</v>
      </c>
      <c r="BS328" t="s">
        <v>90</v>
      </c>
      <c r="BT328" t="s">
        <v>90</v>
      </c>
      <c r="BU328" t="s">
        <v>90</v>
      </c>
      <c r="BV328" t="s">
        <v>90</v>
      </c>
      <c r="BW328" t="s">
        <v>90</v>
      </c>
      <c r="BX328" t="s">
        <v>90</v>
      </c>
      <c r="BY328" t="s">
        <v>90</v>
      </c>
      <c r="BZ328" t="s">
        <v>90</v>
      </c>
      <c r="CA328" t="s">
        <v>90</v>
      </c>
      <c r="CB328" t="s">
        <v>90</v>
      </c>
      <c r="CC328" t="s">
        <v>90</v>
      </c>
      <c r="CD328" t="s">
        <v>90</v>
      </c>
      <c r="CE328" t="s">
        <v>90</v>
      </c>
      <c r="CF328" t="s">
        <v>90</v>
      </c>
    </row>
    <row r="329" spans="1:84">
      <c r="A329">
        <v>41033</v>
      </c>
      <c r="B329" t="s">
        <v>110</v>
      </c>
      <c r="C329" t="s">
        <v>111</v>
      </c>
      <c r="D329">
        <v>257844</v>
      </c>
      <c r="E329" t="s">
        <v>108</v>
      </c>
      <c r="F329" t="s">
        <v>112</v>
      </c>
      <c r="G329">
        <v>3436</v>
      </c>
      <c r="H329" t="s">
        <v>114</v>
      </c>
      <c r="I329" t="s">
        <v>17</v>
      </c>
      <c r="J329" t="s">
        <v>108</v>
      </c>
      <c r="K329">
        <v>13498525</v>
      </c>
      <c r="L329" t="s">
        <v>18</v>
      </c>
      <c r="M329">
        <v>25962</v>
      </c>
      <c r="N329">
        <v>2</v>
      </c>
      <c r="O329">
        <v>5</v>
      </c>
      <c r="P329">
        <v>13</v>
      </c>
      <c r="Q329">
        <v>1</v>
      </c>
      <c r="R329">
        <v>16.48</v>
      </c>
      <c r="S329">
        <v>-16.21</v>
      </c>
      <c r="T329">
        <v>0</v>
      </c>
      <c r="U329">
        <v>35.200000000000003</v>
      </c>
      <c r="V329">
        <v>-10.8</v>
      </c>
      <c r="W329">
        <v>16.48</v>
      </c>
      <c r="X329">
        <v>-16.21</v>
      </c>
      <c r="Y329">
        <v>35.200000000000003</v>
      </c>
      <c r="Z329">
        <v>-10.8</v>
      </c>
      <c r="AA329">
        <v>74.522461538461542</v>
      </c>
      <c r="AB329">
        <v>-19.199000000000002</v>
      </c>
      <c r="AC329">
        <v>101.84545454545456</v>
      </c>
      <c r="AD329">
        <v>-11.3712</v>
      </c>
      <c r="AF329">
        <v>0</v>
      </c>
      <c r="AG329" t="s">
        <v>90</v>
      </c>
      <c r="AH329" t="s">
        <v>90</v>
      </c>
      <c r="AI329" t="s">
        <v>90</v>
      </c>
      <c r="AJ329" t="s">
        <v>90</v>
      </c>
      <c r="AK329" t="s">
        <v>90</v>
      </c>
      <c r="AL329" t="s">
        <v>90</v>
      </c>
      <c r="AM329" t="s">
        <v>90</v>
      </c>
      <c r="AN329" t="s">
        <v>90</v>
      </c>
      <c r="AO329" t="s">
        <v>90</v>
      </c>
      <c r="AP329" t="s">
        <v>90</v>
      </c>
      <c r="AQ329">
        <v>50</v>
      </c>
      <c r="AR329" t="s">
        <v>90</v>
      </c>
      <c r="AS329">
        <v>11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  <c r="BF329" t="s">
        <v>90</v>
      </c>
      <c r="BG329" t="s">
        <v>90</v>
      </c>
      <c r="BH329" t="s">
        <v>90</v>
      </c>
      <c r="BK329" t="s">
        <v>90</v>
      </c>
      <c r="BL329" t="s">
        <v>90</v>
      </c>
      <c r="BM329" t="s">
        <v>90</v>
      </c>
      <c r="BN329" t="s">
        <v>90</v>
      </c>
      <c r="BO329">
        <v>0</v>
      </c>
      <c r="BP329" t="s">
        <v>90</v>
      </c>
      <c r="BQ329" t="s">
        <v>90</v>
      </c>
      <c r="BR329">
        <v>1.1131253196930946</v>
      </c>
      <c r="BS329" t="s">
        <v>90</v>
      </c>
      <c r="BT329" t="s">
        <v>90</v>
      </c>
      <c r="BU329" t="s">
        <v>90</v>
      </c>
      <c r="BV329" t="s">
        <v>90</v>
      </c>
      <c r="BW329" t="s">
        <v>90</v>
      </c>
      <c r="BX329" t="s">
        <v>90</v>
      </c>
      <c r="BY329" t="s">
        <v>90</v>
      </c>
      <c r="BZ329" t="s">
        <v>90</v>
      </c>
      <c r="CA329" t="s">
        <v>90</v>
      </c>
      <c r="CB329" t="s">
        <v>90</v>
      </c>
      <c r="CC329" t="s">
        <v>90</v>
      </c>
      <c r="CD329" t="s">
        <v>90</v>
      </c>
      <c r="CE329" t="s">
        <v>90</v>
      </c>
      <c r="CF329" t="s">
        <v>90</v>
      </c>
    </row>
    <row r="330" spans="1:84">
      <c r="A330">
        <v>41033</v>
      </c>
      <c r="B330" t="s">
        <v>110</v>
      </c>
      <c r="C330" t="s">
        <v>111</v>
      </c>
      <c r="D330">
        <v>257844</v>
      </c>
      <c r="E330" t="s">
        <v>108</v>
      </c>
      <c r="F330" t="s">
        <v>112</v>
      </c>
      <c r="G330">
        <v>51413</v>
      </c>
      <c r="H330" t="s">
        <v>136</v>
      </c>
      <c r="I330" t="s">
        <v>26</v>
      </c>
      <c r="J330" t="s">
        <v>108</v>
      </c>
      <c r="K330">
        <v>13498524</v>
      </c>
      <c r="L330" t="s">
        <v>18</v>
      </c>
      <c r="M330">
        <v>3436</v>
      </c>
      <c r="N330">
        <v>2</v>
      </c>
      <c r="O330">
        <v>5</v>
      </c>
      <c r="P330">
        <v>11</v>
      </c>
      <c r="Q330">
        <v>1</v>
      </c>
      <c r="R330">
        <v>21.92</v>
      </c>
      <c r="S330">
        <v>-20.89</v>
      </c>
      <c r="T330">
        <v>0</v>
      </c>
      <c r="U330">
        <v>17.12</v>
      </c>
      <c r="V330">
        <v>-18.61</v>
      </c>
      <c r="W330">
        <v>21.92</v>
      </c>
      <c r="X330">
        <v>-20.89</v>
      </c>
      <c r="Y330">
        <v>17.12</v>
      </c>
      <c r="Z330">
        <v>-18.61</v>
      </c>
      <c r="AA330">
        <v>80.966769230769231</v>
      </c>
      <c r="AB330">
        <v>-28.091000000000001</v>
      </c>
      <c r="AC330">
        <v>75.280615384615388</v>
      </c>
      <c r="AD330">
        <v>-23.759</v>
      </c>
      <c r="AF330">
        <v>0</v>
      </c>
      <c r="AG330" t="s">
        <v>90</v>
      </c>
      <c r="AH330" t="s">
        <v>90</v>
      </c>
      <c r="AI330" t="s">
        <v>90</v>
      </c>
      <c r="AJ330" t="s">
        <v>90</v>
      </c>
      <c r="AK330" t="s">
        <v>90</v>
      </c>
      <c r="AL330" t="s">
        <v>90</v>
      </c>
      <c r="AM330" t="s">
        <v>90</v>
      </c>
      <c r="AN330" t="s">
        <v>90</v>
      </c>
      <c r="AO330" t="s">
        <v>90</v>
      </c>
      <c r="AP330" t="s">
        <v>90</v>
      </c>
      <c r="AQ330">
        <v>50</v>
      </c>
      <c r="AR330" t="s">
        <v>90</v>
      </c>
      <c r="AS330">
        <v>10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  <c r="BF330" t="s">
        <v>90</v>
      </c>
      <c r="BG330" t="s">
        <v>90</v>
      </c>
      <c r="BH330" t="s">
        <v>90</v>
      </c>
      <c r="BK330" t="s">
        <v>90</v>
      </c>
      <c r="BL330" t="s">
        <v>90</v>
      </c>
      <c r="BM330" t="s">
        <v>90</v>
      </c>
      <c r="BN330" t="s">
        <v>90</v>
      </c>
      <c r="BO330">
        <v>0</v>
      </c>
      <c r="BP330" t="s">
        <v>90</v>
      </c>
      <c r="BQ330" t="s">
        <v>90</v>
      </c>
      <c r="BR330">
        <v>1.1131253196930946</v>
      </c>
      <c r="BS330" t="s">
        <v>90</v>
      </c>
      <c r="BT330" t="s">
        <v>90</v>
      </c>
      <c r="BU330" t="s">
        <v>90</v>
      </c>
      <c r="BV330" t="s">
        <v>90</v>
      </c>
      <c r="BW330" t="s">
        <v>90</v>
      </c>
      <c r="BX330" t="s">
        <v>90</v>
      </c>
      <c r="BY330" t="s">
        <v>90</v>
      </c>
      <c r="BZ330" t="s">
        <v>90</v>
      </c>
      <c r="CA330" t="s">
        <v>90</v>
      </c>
      <c r="CB330" t="s">
        <v>90</v>
      </c>
      <c r="CC330" t="s">
        <v>90</v>
      </c>
      <c r="CD330" t="s">
        <v>90</v>
      </c>
      <c r="CE330" t="s">
        <v>90</v>
      </c>
      <c r="CF330" t="s">
        <v>90</v>
      </c>
    </row>
    <row r="331" spans="1:84">
      <c r="A331">
        <v>41033</v>
      </c>
      <c r="B331" t="s">
        <v>110</v>
      </c>
      <c r="C331" t="s">
        <v>111</v>
      </c>
      <c r="D331">
        <v>257844</v>
      </c>
      <c r="E331" t="s">
        <v>108</v>
      </c>
      <c r="F331" t="s">
        <v>112</v>
      </c>
      <c r="G331">
        <v>25962</v>
      </c>
      <c r="H331" t="s">
        <v>125</v>
      </c>
      <c r="I331" t="s">
        <v>26</v>
      </c>
      <c r="J331" t="s">
        <v>108</v>
      </c>
      <c r="K331">
        <v>13498523</v>
      </c>
      <c r="L331" t="s">
        <v>18</v>
      </c>
      <c r="M331">
        <v>51413</v>
      </c>
      <c r="N331">
        <v>2</v>
      </c>
      <c r="O331">
        <v>5</v>
      </c>
      <c r="P331">
        <v>8</v>
      </c>
      <c r="Q331">
        <v>1</v>
      </c>
      <c r="R331">
        <v>19.36</v>
      </c>
      <c r="S331">
        <v>-12.25</v>
      </c>
      <c r="T331">
        <v>0</v>
      </c>
      <c r="U331">
        <v>18.559999999999999</v>
      </c>
      <c r="V331">
        <v>-19.68</v>
      </c>
      <c r="W331">
        <v>19.36</v>
      </c>
      <c r="X331">
        <v>-12.25</v>
      </c>
      <c r="Y331">
        <v>18.559999999999999</v>
      </c>
      <c r="Z331">
        <v>-19.68</v>
      </c>
      <c r="AA331">
        <v>77.934153846153848</v>
      </c>
      <c r="AB331">
        <v>-13.015499999999999</v>
      </c>
      <c r="AC331">
        <v>76.98646153846154</v>
      </c>
      <c r="AD331">
        <v>-25.792000000000002</v>
      </c>
      <c r="AF331">
        <v>0</v>
      </c>
      <c r="AG331" t="s">
        <v>90</v>
      </c>
      <c r="AH331" t="s">
        <v>90</v>
      </c>
      <c r="AI331" t="s">
        <v>90</v>
      </c>
      <c r="AJ331" t="s">
        <v>90</v>
      </c>
      <c r="AK331" t="s">
        <v>90</v>
      </c>
      <c r="AL331" t="s">
        <v>90</v>
      </c>
      <c r="AM331" t="s">
        <v>90</v>
      </c>
      <c r="AN331" t="s">
        <v>90</v>
      </c>
      <c r="AO331" t="s">
        <v>90</v>
      </c>
      <c r="AP331" t="s">
        <v>90</v>
      </c>
      <c r="AQ331">
        <v>50</v>
      </c>
      <c r="AR331" t="s">
        <v>90</v>
      </c>
      <c r="AS331">
        <v>9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  <c r="BF331" t="s">
        <v>90</v>
      </c>
      <c r="BG331" t="s">
        <v>90</v>
      </c>
      <c r="BH331" t="s">
        <v>90</v>
      </c>
      <c r="BK331" t="s">
        <v>90</v>
      </c>
      <c r="BL331" t="s">
        <v>90</v>
      </c>
      <c r="BM331" t="s">
        <v>90</v>
      </c>
      <c r="BN331" t="s">
        <v>90</v>
      </c>
      <c r="BO331">
        <v>0</v>
      </c>
      <c r="BP331" t="s">
        <v>90</v>
      </c>
      <c r="BQ331" t="s">
        <v>90</v>
      </c>
      <c r="BR331">
        <v>1.1131253196930946</v>
      </c>
      <c r="BS331" t="s">
        <v>90</v>
      </c>
      <c r="BT331" t="s">
        <v>90</v>
      </c>
      <c r="BU331" t="s">
        <v>90</v>
      </c>
      <c r="BV331" t="s">
        <v>90</v>
      </c>
      <c r="BW331" t="s">
        <v>90</v>
      </c>
      <c r="BX331" t="s">
        <v>90</v>
      </c>
      <c r="BY331" t="s">
        <v>90</v>
      </c>
      <c r="BZ331" t="s">
        <v>90</v>
      </c>
      <c r="CA331" t="s">
        <v>90</v>
      </c>
      <c r="CB331" t="s">
        <v>90</v>
      </c>
      <c r="CC331" t="s">
        <v>90</v>
      </c>
      <c r="CD331" t="s">
        <v>90</v>
      </c>
      <c r="CE331" t="s">
        <v>90</v>
      </c>
      <c r="CF331" t="s">
        <v>90</v>
      </c>
    </row>
    <row r="332" spans="1:84">
      <c r="A332">
        <v>41033</v>
      </c>
      <c r="B332" t="s">
        <v>110</v>
      </c>
      <c r="C332" t="s">
        <v>111</v>
      </c>
      <c r="D332">
        <v>257844</v>
      </c>
      <c r="E332" t="s">
        <v>108</v>
      </c>
      <c r="F332" t="s">
        <v>112</v>
      </c>
      <c r="G332">
        <v>8903</v>
      </c>
      <c r="H332" t="s">
        <v>113</v>
      </c>
      <c r="I332" t="s">
        <v>17</v>
      </c>
      <c r="J332" t="s">
        <v>108</v>
      </c>
      <c r="K332">
        <v>13498522</v>
      </c>
      <c r="L332" t="s">
        <v>18</v>
      </c>
      <c r="M332">
        <v>25962</v>
      </c>
      <c r="N332">
        <v>2</v>
      </c>
      <c r="O332">
        <v>5</v>
      </c>
      <c r="P332">
        <v>5</v>
      </c>
      <c r="Q332">
        <v>1</v>
      </c>
      <c r="R332">
        <v>-7.53</v>
      </c>
      <c r="S332">
        <v>-12</v>
      </c>
      <c r="T332">
        <v>0</v>
      </c>
      <c r="U332">
        <v>16</v>
      </c>
      <c r="V332">
        <v>-11.89</v>
      </c>
      <c r="W332">
        <v>-7.53</v>
      </c>
      <c r="X332">
        <v>-12</v>
      </c>
      <c r="Y332">
        <v>16</v>
      </c>
      <c r="Z332">
        <v>-11.89</v>
      </c>
      <c r="AA332">
        <v>46.079846153846155</v>
      </c>
      <c r="AB332">
        <v>-12.731999999999999</v>
      </c>
      <c r="AC332">
        <v>73.953846153846158</v>
      </c>
      <c r="AD332">
        <v>-12.60726</v>
      </c>
      <c r="AF332">
        <v>0</v>
      </c>
      <c r="AG332" t="s">
        <v>90</v>
      </c>
      <c r="AH332" t="s">
        <v>90</v>
      </c>
      <c r="AI332" t="s">
        <v>90</v>
      </c>
      <c r="AJ332" t="s">
        <v>90</v>
      </c>
      <c r="AK332" t="s">
        <v>90</v>
      </c>
      <c r="AL332" t="s">
        <v>90</v>
      </c>
      <c r="AM332" t="s">
        <v>90</v>
      </c>
      <c r="AN332" t="s">
        <v>90</v>
      </c>
      <c r="AO332" t="s">
        <v>90</v>
      </c>
      <c r="AP332" t="s">
        <v>90</v>
      </c>
      <c r="AQ332">
        <v>50</v>
      </c>
      <c r="AR332" t="s">
        <v>90</v>
      </c>
      <c r="AS332">
        <v>8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  <c r="BF332" t="s">
        <v>90</v>
      </c>
      <c r="BG332" t="s">
        <v>90</v>
      </c>
      <c r="BH332" t="s">
        <v>90</v>
      </c>
      <c r="BK332" t="s">
        <v>90</v>
      </c>
      <c r="BL332" t="s">
        <v>90</v>
      </c>
      <c r="BM332" t="s">
        <v>90</v>
      </c>
      <c r="BN332" t="s">
        <v>90</v>
      </c>
      <c r="BO332">
        <v>0</v>
      </c>
      <c r="BP332" t="s">
        <v>90</v>
      </c>
      <c r="BQ332" t="s">
        <v>90</v>
      </c>
      <c r="BR332">
        <v>1.1131253196930946</v>
      </c>
      <c r="BS332" t="s">
        <v>90</v>
      </c>
      <c r="BT332" t="s">
        <v>90</v>
      </c>
      <c r="BU332" t="s">
        <v>90</v>
      </c>
      <c r="BV332" t="s">
        <v>90</v>
      </c>
      <c r="BW332" t="s">
        <v>90</v>
      </c>
      <c r="BX332" t="s">
        <v>90</v>
      </c>
      <c r="BY332" t="s">
        <v>90</v>
      </c>
      <c r="BZ332" t="s">
        <v>90</v>
      </c>
      <c r="CA332" t="s">
        <v>90</v>
      </c>
      <c r="CB332" t="s">
        <v>90</v>
      </c>
      <c r="CC332" t="s">
        <v>90</v>
      </c>
      <c r="CD332" t="s">
        <v>90</v>
      </c>
      <c r="CE332" t="s">
        <v>90</v>
      </c>
      <c r="CF332" t="s">
        <v>90</v>
      </c>
    </row>
    <row r="333" spans="1:84">
      <c r="A333">
        <v>41033</v>
      </c>
      <c r="B333" t="s">
        <v>110</v>
      </c>
      <c r="C333" t="s">
        <v>111</v>
      </c>
      <c r="D333">
        <v>257844</v>
      </c>
      <c r="E333" t="s">
        <v>108</v>
      </c>
      <c r="F333" t="s">
        <v>112</v>
      </c>
      <c r="G333">
        <v>3436</v>
      </c>
      <c r="H333" t="s">
        <v>114</v>
      </c>
      <c r="I333" t="s">
        <v>17</v>
      </c>
      <c r="J333" t="s">
        <v>108</v>
      </c>
      <c r="K333">
        <v>13498521</v>
      </c>
      <c r="L333" t="s">
        <v>18</v>
      </c>
      <c r="M333">
        <v>8903</v>
      </c>
      <c r="N333">
        <v>2</v>
      </c>
      <c r="O333">
        <v>5</v>
      </c>
      <c r="P333">
        <v>0</v>
      </c>
      <c r="Q333">
        <v>1</v>
      </c>
      <c r="R333">
        <v>12.96</v>
      </c>
      <c r="S333">
        <v>-7.56</v>
      </c>
      <c r="T333">
        <v>0</v>
      </c>
      <c r="U333">
        <v>-8.32</v>
      </c>
      <c r="V333">
        <v>-9.25</v>
      </c>
      <c r="W333">
        <v>12.96</v>
      </c>
      <c r="X333">
        <v>-7.56</v>
      </c>
      <c r="Y333">
        <v>-8.32</v>
      </c>
      <c r="Z333">
        <v>-9.25</v>
      </c>
      <c r="AA333">
        <v>70.35261538461539</v>
      </c>
      <c r="AB333">
        <v>-7.6970399999999994</v>
      </c>
      <c r="AC333">
        <v>45.144000000000005</v>
      </c>
      <c r="AD333">
        <v>-9.6134999999999984</v>
      </c>
      <c r="AF333">
        <v>0</v>
      </c>
      <c r="AG333" t="s">
        <v>90</v>
      </c>
      <c r="AH333" t="s">
        <v>90</v>
      </c>
      <c r="AI333" t="s">
        <v>90</v>
      </c>
      <c r="AJ333" t="s">
        <v>90</v>
      </c>
      <c r="AK333" t="s">
        <v>90</v>
      </c>
      <c r="AL333" t="s">
        <v>90</v>
      </c>
      <c r="AM333" t="s">
        <v>90</v>
      </c>
      <c r="AN333" t="s">
        <v>90</v>
      </c>
      <c r="AO333" t="s">
        <v>90</v>
      </c>
      <c r="AP333" t="s">
        <v>90</v>
      </c>
      <c r="AQ333">
        <v>50</v>
      </c>
      <c r="AR333" t="s">
        <v>90</v>
      </c>
      <c r="AS333">
        <v>7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  <c r="BF333" t="s">
        <v>90</v>
      </c>
      <c r="BG333" t="s">
        <v>90</v>
      </c>
      <c r="BH333" t="s">
        <v>90</v>
      </c>
      <c r="BK333" t="s">
        <v>90</v>
      </c>
      <c r="BL333" t="s">
        <v>90</v>
      </c>
      <c r="BM333" t="s">
        <v>90</v>
      </c>
      <c r="BN333" t="s">
        <v>90</v>
      </c>
      <c r="BO333">
        <v>0</v>
      </c>
      <c r="BP333" t="s">
        <v>90</v>
      </c>
      <c r="BQ333" t="s">
        <v>90</v>
      </c>
      <c r="BR333">
        <v>1.1131253196930946</v>
      </c>
      <c r="BS333" t="s">
        <v>90</v>
      </c>
      <c r="BT333" t="s">
        <v>90</v>
      </c>
      <c r="BU333" t="s">
        <v>90</v>
      </c>
      <c r="BV333" t="s">
        <v>90</v>
      </c>
      <c r="BW333" t="s">
        <v>90</v>
      </c>
      <c r="BX333" t="s">
        <v>90</v>
      </c>
      <c r="BY333" t="s">
        <v>90</v>
      </c>
      <c r="BZ333" t="s">
        <v>90</v>
      </c>
      <c r="CA333" t="s">
        <v>90</v>
      </c>
      <c r="CB333" t="s">
        <v>90</v>
      </c>
      <c r="CC333" t="s">
        <v>90</v>
      </c>
      <c r="CD333" t="s">
        <v>90</v>
      </c>
      <c r="CE333" t="s">
        <v>90</v>
      </c>
      <c r="CF333" t="s">
        <v>90</v>
      </c>
    </row>
    <row r="334" spans="1:84">
      <c r="A334">
        <v>41033</v>
      </c>
      <c r="B334" t="s">
        <v>110</v>
      </c>
      <c r="C334" t="s">
        <v>111</v>
      </c>
      <c r="D334">
        <v>257844</v>
      </c>
      <c r="E334" t="s">
        <v>108</v>
      </c>
      <c r="F334" t="s">
        <v>112</v>
      </c>
      <c r="G334">
        <v>8725</v>
      </c>
      <c r="H334" t="s">
        <v>102</v>
      </c>
      <c r="I334" t="s">
        <v>17</v>
      </c>
      <c r="J334" t="s">
        <v>108</v>
      </c>
      <c r="K334">
        <v>13498520</v>
      </c>
      <c r="L334" t="s">
        <v>18</v>
      </c>
      <c r="M334">
        <v>3436</v>
      </c>
      <c r="N334">
        <v>2</v>
      </c>
      <c r="O334">
        <v>4</v>
      </c>
      <c r="P334">
        <v>58</v>
      </c>
      <c r="Q334">
        <v>1</v>
      </c>
      <c r="R334">
        <v>4.6399999999999997</v>
      </c>
      <c r="S334">
        <v>-12.85</v>
      </c>
      <c r="T334">
        <v>0</v>
      </c>
      <c r="U334">
        <v>9.2799999999999994</v>
      </c>
      <c r="V334">
        <v>-8.64</v>
      </c>
      <c r="W334">
        <v>4.6399999999999997</v>
      </c>
      <c r="X334">
        <v>-12.85</v>
      </c>
      <c r="Y334">
        <v>9.2799999999999994</v>
      </c>
      <c r="Z334">
        <v>-8.64</v>
      </c>
      <c r="AA334">
        <v>60.496615384615382</v>
      </c>
      <c r="AB334">
        <v>-13.695899999999998</v>
      </c>
      <c r="AC334">
        <v>65.993230769230763</v>
      </c>
      <c r="AD334">
        <v>-8.921759999999999</v>
      </c>
      <c r="AF334">
        <v>0</v>
      </c>
      <c r="AG334" t="s">
        <v>90</v>
      </c>
      <c r="AH334" t="s">
        <v>90</v>
      </c>
      <c r="AI334" t="s">
        <v>90</v>
      </c>
      <c r="AJ334" t="s">
        <v>90</v>
      </c>
      <c r="AK334" t="s">
        <v>90</v>
      </c>
      <c r="AL334" t="s">
        <v>90</v>
      </c>
      <c r="AM334" t="s">
        <v>90</v>
      </c>
      <c r="AN334" t="s">
        <v>90</v>
      </c>
      <c r="AO334" t="s">
        <v>90</v>
      </c>
      <c r="AP334" t="s">
        <v>90</v>
      </c>
      <c r="AQ334">
        <v>49</v>
      </c>
      <c r="AR334" t="s">
        <v>90</v>
      </c>
      <c r="AS334">
        <v>6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  <c r="BF334" t="s">
        <v>90</v>
      </c>
      <c r="BG334" t="s">
        <v>90</v>
      </c>
      <c r="BH334" t="s">
        <v>90</v>
      </c>
      <c r="BK334" t="s">
        <v>90</v>
      </c>
      <c r="BL334" t="s">
        <v>90</v>
      </c>
      <c r="BM334" t="s">
        <v>90</v>
      </c>
      <c r="BN334" t="s">
        <v>90</v>
      </c>
      <c r="BO334">
        <v>0</v>
      </c>
      <c r="BP334" t="s">
        <v>90</v>
      </c>
      <c r="BQ334" t="s">
        <v>90</v>
      </c>
      <c r="BR334">
        <v>0.78453902013052679</v>
      </c>
      <c r="BS334" t="s">
        <v>90</v>
      </c>
      <c r="BT334" t="s">
        <v>90</v>
      </c>
      <c r="BU334" t="s">
        <v>90</v>
      </c>
      <c r="BV334" t="s">
        <v>90</v>
      </c>
      <c r="BW334" t="s">
        <v>90</v>
      </c>
      <c r="BX334" t="s">
        <v>90</v>
      </c>
      <c r="BY334" t="s">
        <v>90</v>
      </c>
      <c r="BZ334" t="s">
        <v>90</v>
      </c>
      <c r="CA334" t="s">
        <v>90</v>
      </c>
      <c r="CB334" t="s">
        <v>90</v>
      </c>
      <c r="CC334" t="s">
        <v>90</v>
      </c>
      <c r="CD334" t="s">
        <v>90</v>
      </c>
      <c r="CE334" t="s">
        <v>90</v>
      </c>
      <c r="CF334" t="s">
        <v>90</v>
      </c>
    </row>
    <row r="335" spans="1:84">
      <c r="A335">
        <v>41033</v>
      </c>
      <c r="B335" t="s">
        <v>110</v>
      </c>
      <c r="C335" t="s">
        <v>111</v>
      </c>
      <c r="D335">
        <v>257844</v>
      </c>
      <c r="E335" t="s">
        <v>108</v>
      </c>
      <c r="F335" t="s">
        <v>112</v>
      </c>
      <c r="G335">
        <v>8903</v>
      </c>
      <c r="H335" t="s">
        <v>113</v>
      </c>
      <c r="I335" t="s">
        <v>17</v>
      </c>
      <c r="J335" t="s">
        <v>108</v>
      </c>
      <c r="K335">
        <v>13498519</v>
      </c>
      <c r="L335" t="s">
        <v>18</v>
      </c>
      <c r="M335">
        <v>8725</v>
      </c>
      <c r="N335">
        <v>2</v>
      </c>
      <c r="O335">
        <v>4</v>
      </c>
      <c r="P335">
        <v>54</v>
      </c>
      <c r="Q335">
        <v>1</v>
      </c>
      <c r="R335">
        <v>-4</v>
      </c>
      <c r="S335">
        <v>-1.08</v>
      </c>
      <c r="T335">
        <v>0</v>
      </c>
      <c r="U335">
        <v>0.15</v>
      </c>
      <c r="V335">
        <v>-11.28</v>
      </c>
      <c r="W335">
        <v>-4</v>
      </c>
      <c r="X335">
        <v>-1.08</v>
      </c>
      <c r="Y335">
        <v>0.15</v>
      </c>
      <c r="Z335">
        <v>-11.28</v>
      </c>
      <c r="AA335">
        <v>50.261538461538464</v>
      </c>
      <c r="AB335">
        <v>-0.60651428571428578</v>
      </c>
      <c r="AC335">
        <v>55.177692307692304</v>
      </c>
      <c r="AD335">
        <v>-11.915519999999999</v>
      </c>
      <c r="AF335">
        <v>0</v>
      </c>
      <c r="AG335" t="s">
        <v>90</v>
      </c>
      <c r="AH335" t="s">
        <v>90</v>
      </c>
      <c r="AI335" t="s">
        <v>90</v>
      </c>
      <c r="AJ335" t="s">
        <v>90</v>
      </c>
      <c r="AK335" t="s">
        <v>90</v>
      </c>
      <c r="AL335" t="s">
        <v>90</v>
      </c>
      <c r="AM335" t="s">
        <v>90</v>
      </c>
      <c r="AN335" t="s">
        <v>90</v>
      </c>
      <c r="AO335" t="s">
        <v>90</v>
      </c>
      <c r="AP335" t="s">
        <v>90</v>
      </c>
      <c r="AQ335">
        <v>49</v>
      </c>
      <c r="AR335" t="s">
        <v>90</v>
      </c>
      <c r="AS335">
        <v>5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  <c r="BF335" t="s">
        <v>90</v>
      </c>
      <c r="BG335" t="s">
        <v>90</v>
      </c>
      <c r="BH335" t="s">
        <v>90</v>
      </c>
      <c r="BK335" t="s">
        <v>90</v>
      </c>
      <c r="BL335" t="s">
        <v>90</v>
      </c>
      <c r="BM335" t="s">
        <v>90</v>
      </c>
      <c r="BN335" t="s">
        <v>90</v>
      </c>
      <c r="BO335">
        <v>0</v>
      </c>
      <c r="BP335" t="s">
        <v>90</v>
      </c>
      <c r="BQ335" t="s">
        <v>90</v>
      </c>
      <c r="BR335">
        <v>0.78453902013052679</v>
      </c>
      <c r="BS335" t="s">
        <v>90</v>
      </c>
      <c r="BT335" t="s">
        <v>90</v>
      </c>
      <c r="BU335" t="s">
        <v>90</v>
      </c>
      <c r="BV335" t="s">
        <v>90</v>
      </c>
      <c r="BW335" t="s">
        <v>90</v>
      </c>
      <c r="BX335" t="s">
        <v>90</v>
      </c>
      <c r="BY335" t="s">
        <v>90</v>
      </c>
      <c r="BZ335" t="s">
        <v>90</v>
      </c>
      <c r="CA335" t="s">
        <v>90</v>
      </c>
      <c r="CB335" t="s">
        <v>90</v>
      </c>
      <c r="CC335" t="s">
        <v>90</v>
      </c>
      <c r="CD335" t="s">
        <v>90</v>
      </c>
      <c r="CE335" t="s">
        <v>90</v>
      </c>
      <c r="CF335" t="s">
        <v>90</v>
      </c>
    </row>
    <row r="336" spans="1:84">
      <c r="A336">
        <v>41033</v>
      </c>
      <c r="B336" t="s">
        <v>110</v>
      </c>
      <c r="C336" t="s">
        <v>111</v>
      </c>
      <c r="D336">
        <v>257844</v>
      </c>
      <c r="E336" t="s">
        <v>108</v>
      </c>
      <c r="F336" t="s">
        <v>112</v>
      </c>
      <c r="G336">
        <v>87508</v>
      </c>
      <c r="H336" t="s">
        <v>115</v>
      </c>
      <c r="I336" t="s">
        <v>28</v>
      </c>
      <c r="J336" t="s">
        <v>108</v>
      </c>
      <c r="K336">
        <v>13498518</v>
      </c>
      <c r="L336" t="s">
        <v>18</v>
      </c>
      <c r="M336">
        <v>8903</v>
      </c>
      <c r="N336">
        <v>2</v>
      </c>
      <c r="O336">
        <v>4</v>
      </c>
      <c r="P336">
        <v>52</v>
      </c>
      <c r="Q336">
        <v>1</v>
      </c>
      <c r="R336">
        <v>-0.97</v>
      </c>
      <c r="S336">
        <v>12.24</v>
      </c>
      <c r="T336">
        <v>0</v>
      </c>
      <c r="U336">
        <v>-5.44</v>
      </c>
      <c r="V336">
        <v>-0.49</v>
      </c>
      <c r="W336">
        <v>-0.97</v>
      </c>
      <c r="X336">
        <v>12.24</v>
      </c>
      <c r="Y336">
        <v>-5.44</v>
      </c>
      <c r="Z336">
        <v>-0.49</v>
      </c>
      <c r="AA336">
        <v>53.850923076923074</v>
      </c>
      <c r="AB336">
        <v>13.185600000000001</v>
      </c>
      <c r="AC336">
        <v>48.555692307692304</v>
      </c>
      <c r="AD336">
        <v>1.0457142857142276E-2</v>
      </c>
      <c r="AF336">
        <v>0</v>
      </c>
      <c r="AG336" t="s">
        <v>90</v>
      </c>
      <c r="AH336" t="s">
        <v>90</v>
      </c>
      <c r="AI336" t="s">
        <v>90</v>
      </c>
      <c r="AJ336" t="s">
        <v>90</v>
      </c>
      <c r="AK336" t="s">
        <v>90</v>
      </c>
      <c r="AL336" t="s">
        <v>90</v>
      </c>
      <c r="AM336" t="s">
        <v>90</v>
      </c>
      <c r="AN336" t="s">
        <v>90</v>
      </c>
      <c r="AO336" t="s">
        <v>90</v>
      </c>
      <c r="AP336" t="s">
        <v>90</v>
      </c>
      <c r="AQ336">
        <v>49</v>
      </c>
      <c r="AR336" t="s">
        <v>90</v>
      </c>
      <c r="AS336">
        <v>4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  <c r="BF336" t="s">
        <v>90</v>
      </c>
      <c r="BG336" t="s">
        <v>90</v>
      </c>
      <c r="BH336" t="s">
        <v>90</v>
      </c>
      <c r="BK336" t="s">
        <v>90</v>
      </c>
      <c r="BL336" t="s">
        <v>90</v>
      </c>
      <c r="BM336" t="s">
        <v>90</v>
      </c>
      <c r="BN336" t="s">
        <v>90</v>
      </c>
      <c r="BO336">
        <v>0</v>
      </c>
      <c r="BP336" t="s">
        <v>90</v>
      </c>
      <c r="BQ336" t="s">
        <v>90</v>
      </c>
      <c r="BR336">
        <v>0.78453902013052679</v>
      </c>
      <c r="BS336" t="s">
        <v>90</v>
      </c>
      <c r="BT336" t="s">
        <v>90</v>
      </c>
      <c r="BU336" t="s">
        <v>90</v>
      </c>
      <c r="BV336" t="s">
        <v>90</v>
      </c>
      <c r="BW336" t="s">
        <v>90</v>
      </c>
      <c r="BX336" t="s">
        <v>90</v>
      </c>
      <c r="BY336" t="s">
        <v>90</v>
      </c>
      <c r="BZ336" t="s">
        <v>90</v>
      </c>
      <c r="CA336" t="s">
        <v>90</v>
      </c>
      <c r="CB336" t="s">
        <v>90</v>
      </c>
      <c r="CC336" t="s">
        <v>90</v>
      </c>
      <c r="CD336" t="s">
        <v>90</v>
      </c>
      <c r="CE336" t="s">
        <v>90</v>
      </c>
      <c r="CF336" t="s">
        <v>90</v>
      </c>
    </row>
    <row r="337" spans="1:84">
      <c r="A337">
        <v>41033</v>
      </c>
      <c r="B337" t="s">
        <v>110</v>
      </c>
      <c r="C337" t="s">
        <v>111</v>
      </c>
      <c r="D337">
        <v>257844</v>
      </c>
      <c r="E337" t="s">
        <v>108</v>
      </c>
      <c r="F337" t="s">
        <v>112</v>
      </c>
      <c r="G337">
        <v>63477</v>
      </c>
      <c r="H337" t="s">
        <v>128</v>
      </c>
      <c r="I337" t="s">
        <v>17</v>
      </c>
      <c r="J337" t="s">
        <v>108</v>
      </c>
      <c r="K337">
        <v>13498515</v>
      </c>
      <c r="L337" t="s">
        <v>18</v>
      </c>
      <c r="M337">
        <v>87508</v>
      </c>
      <c r="N337">
        <v>2</v>
      </c>
      <c r="O337">
        <v>4</v>
      </c>
      <c r="P337">
        <v>48</v>
      </c>
      <c r="Q337">
        <v>1</v>
      </c>
      <c r="R337">
        <v>12.32</v>
      </c>
      <c r="S337">
        <v>17.75</v>
      </c>
      <c r="T337">
        <v>0</v>
      </c>
      <c r="U337">
        <v>0.96</v>
      </c>
      <c r="V337">
        <v>13.8</v>
      </c>
      <c r="W337">
        <v>12.32</v>
      </c>
      <c r="X337">
        <v>17.75</v>
      </c>
      <c r="Y337">
        <v>0.96</v>
      </c>
      <c r="Z337">
        <v>13.8</v>
      </c>
      <c r="AA337">
        <v>69.59446153846153</v>
      </c>
      <c r="AB337">
        <v>22.125</v>
      </c>
      <c r="AC337">
        <v>56.137230769230769</v>
      </c>
      <c r="AD337">
        <v>14.793818181818182</v>
      </c>
      <c r="AF337">
        <v>0</v>
      </c>
      <c r="AG337" t="s">
        <v>90</v>
      </c>
      <c r="AH337" t="s">
        <v>90</v>
      </c>
      <c r="AI337" t="s">
        <v>90</v>
      </c>
      <c r="AJ337" t="s">
        <v>90</v>
      </c>
      <c r="AK337" t="s">
        <v>90</v>
      </c>
      <c r="AL337" t="s">
        <v>90</v>
      </c>
      <c r="AM337" t="s">
        <v>90</v>
      </c>
      <c r="AN337" t="s">
        <v>90</v>
      </c>
      <c r="AO337" t="s">
        <v>90</v>
      </c>
      <c r="AP337" t="s">
        <v>90</v>
      </c>
      <c r="AQ337">
        <v>49</v>
      </c>
      <c r="AR337" t="s">
        <v>90</v>
      </c>
      <c r="AS337">
        <v>3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  <c r="BF337" t="s">
        <v>90</v>
      </c>
      <c r="BG337" t="s">
        <v>90</v>
      </c>
      <c r="BH337" t="s">
        <v>90</v>
      </c>
      <c r="BK337" t="s">
        <v>90</v>
      </c>
      <c r="BL337" t="s">
        <v>90</v>
      </c>
      <c r="BM337" t="s">
        <v>90</v>
      </c>
      <c r="BN337" t="s">
        <v>90</v>
      </c>
      <c r="BO337">
        <v>0</v>
      </c>
      <c r="BP337" t="s">
        <v>90</v>
      </c>
      <c r="BQ337" t="s">
        <v>90</v>
      </c>
      <c r="BR337">
        <v>0.78453902013052679</v>
      </c>
      <c r="BS337" t="s">
        <v>90</v>
      </c>
      <c r="BT337" t="s">
        <v>90</v>
      </c>
      <c r="BU337" t="s">
        <v>90</v>
      </c>
      <c r="BV337" t="s">
        <v>90</v>
      </c>
      <c r="BW337" t="s">
        <v>90</v>
      </c>
      <c r="BX337" t="s">
        <v>90</v>
      </c>
      <c r="BY337" t="s">
        <v>90</v>
      </c>
      <c r="BZ337" t="s">
        <v>90</v>
      </c>
      <c r="CA337" t="s">
        <v>90</v>
      </c>
      <c r="CB337" t="s">
        <v>90</v>
      </c>
      <c r="CC337" t="s">
        <v>90</v>
      </c>
      <c r="CD337" t="s">
        <v>90</v>
      </c>
      <c r="CE337" t="s">
        <v>90</v>
      </c>
      <c r="CF337" t="s">
        <v>90</v>
      </c>
    </row>
    <row r="338" spans="1:84">
      <c r="A338">
        <v>41033</v>
      </c>
      <c r="B338" t="s">
        <v>110</v>
      </c>
      <c r="C338" t="s">
        <v>111</v>
      </c>
      <c r="D338">
        <v>257844</v>
      </c>
      <c r="E338" t="s">
        <v>108</v>
      </c>
      <c r="F338" t="s">
        <v>112</v>
      </c>
      <c r="G338">
        <v>87508</v>
      </c>
      <c r="H338" t="s">
        <v>115</v>
      </c>
      <c r="I338" t="s">
        <v>28</v>
      </c>
      <c r="J338" t="s">
        <v>108</v>
      </c>
      <c r="K338">
        <v>13498514</v>
      </c>
      <c r="L338" t="s">
        <v>18</v>
      </c>
      <c r="M338">
        <v>63477</v>
      </c>
      <c r="N338">
        <v>2</v>
      </c>
      <c r="O338">
        <v>4</v>
      </c>
      <c r="P338">
        <v>43</v>
      </c>
      <c r="Q338">
        <v>1</v>
      </c>
      <c r="R338">
        <v>-6.57</v>
      </c>
      <c r="S338">
        <v>12</v>
      </c>
      <c r="T338">
        <v>0</v>
      </c>
      <c r="U338">
        <v>5.92</v>
      </c>
      <c r="V338">
        <v>15.96</v>
      </c>
      <c r="W338">
        <v>-6.57</v>
      </c>
      <c r="X338">
        <v>12</v>
      </c>
      <c r="Y338">
        <v>5.92</v>
      </c>
      <c r="Z338">
        <v>15.96</v>
      </c>
      <c r="AA338">
        <v>47.217076923076924</v>
      </c>
      <c r="AB338">
        <v>12.938181818181818</v>
      </c>
      <c r="AC338">
        <v>62.01292307692308</v>
      </c>
      <c r="AD338">
        <v>18.724000000000004</v>
      </c>
      <c r="AF338">
        <v>0</v>
      </c>
      <c r="AG338" t="s">
        <v>90</v>
      </c>
      <c r="AH338" t="s">
        <v>90</v>
      </c>
      <c r="AI338" t="s">
        <v>90</v>
      </c>
      <c r="AJ338" t="s">
        <v>90</v>
      </c>
      <c r="AK338" t="s">
        <v>90</v>
      </c>
      <c r="AL338" t="s">
        <v>90</v>
      </c>
      <c r="AM338" t="s">
        <v>90</v>
      </c>
      <c r="AN338" t="s">
        <v>90</v>
      </c>
      <c r="AO338" t="s">
        <v>90</v>
      </c>
      <c r="AP338" t="s">
        <v>90</v>
      </c>
      <c r="AQ338">
        <v>49</v>
      </c>
      <c r="AR338" t="s">
        <v>90</v>
      </c>
      <c r="AS338">
        <v>2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  <c r="BF338" t="s">
        <v>90</v>
      </c>
      <c r="BG338" t="s">
        <v>90</v>
      </c>
      <c r="BH338" t="s">
        <v>90</v>
      </c>
      <c r="BK338" t="s">
        <v>90</v>
      </c>
      <c r="BL338" t="s">
        <v>90</v>
      </c>
      <c r="BM338" t="s">
        <v>90</v>
      </c>
      <c r="BN338" t="s">
        <v>90</v>
      </c>
      <c r="BO338">
        <v>0</v>
      </c>
      <c r="BP338" t="s">
        <v>90</v>
      </c>
      <c r="BQ338" t="s">
        <v>90</v>
      </c>
      <c r="BR338">
        <v>0.78453902013052679</v>
      </c>
      <c r="BS338" t="s">
        <v>90</v>
      </c>
      <c r="BT338" t="s">
        <v>90</v>
      </c>
      <c r="BU338" t="s">
        <v>90</v>
      </c>
      <c r="BV338" t="s">
        <v>90</v>
      </c>
      <c r="BW338" t="s">
        <v>90</v>
      </c>
      <c r="BX338" t="s">
        <v>90</v>
      </c>
      <c r="BY338" t="s">
        <v>90</v>
      </c>
      <c r="BZ338" t="s">
        <v>90</v>
      </c>
      <c r="CA338" t="s">
        <v>90</v>
      </c>
      <c r="CB338" t="s">
        <v>90</v>
      </c>
      <c r="CC338" t="s">
        <v>90</v>
      </c>
      <c r="CD338" t="s">
        <v>90</v>
      </c>
      <c r="CE338" t="s">
        <v>90</v>
      </c>
      <c r="CF338" t="s">
        <v>90</v>
      </c>
    </row>
    <row r="339" spans="1:84">
      <c r="A339">
        <v>41033</v>
      </c>
      <c r="B339" t="s">
        <v>110</v>
      </c>
      <c r="C339" t="s">
        <v>111</v>
      </c>
      <c r="D339">
        <v>257844</v>
      </c>
      <c r="E339" t="s">
        <v>108</v>
      </c>
      <c r="F339" t="s">
        <v>112</v>
      </c>
      <c r="G339">
        <v>8903</v>
      </c>
      <c r="H339" t="s">
        <v>113</v>
      </c>
      <c r="I339" t="s">
        <v>17</v>
      </c>
      <c r="J339" t="s">
        <v>108</v>
      </c>
      <c r="K339">
        <v>13498512</v>
      </c>
      <c r="L339" t="s">
        <v>18</v>
      </c>
      <c r="M339">
        <v>87508</v>
      </c>
      <c r="N339">
        <v>2</v>
      </c>
      <c r="O339">
        <v>4</v>
      </c>
      <c r="P339">
        <v>38</v>
      </c>
      <c r="Q339">
        <v>1</v>
      </c>
      <c r="R339">
        <v>-8.48</v>
      </c>
      <c r="S339">
        <v>-11.4</v>
      </c>
      <c r="T339">
        <v>0</v>
      </c>
      <c r="U339">
        <v>-9.76</v>
      </c>
      <c r="V339">
        <v>9.48</v>
      </c>
      <c r="W339">
        <v>-8.48</v>
      </c>
      <c r="X339">
        <v>-11.4</v>
      </c>
      <c r="Y339">
        <v>-9.76</v>
      </c>
      <c r="Z339">
        <v>9.48</v>
      </c>
      <c r="AA339">
        <v>44.954461538461544</v>
      </c>
      <c r="AB339">
        <v>-12.051600000000001</v>
      </c>
      <c r="AC339">
        <v>43.438153846153853</v>
      </c>
      <c r="AD339">
        <v>10.340290909090909</v>
      </c>
      <c r="AF339">
        <v>0</v>
      </c>
      <c r="AG339" t="s">
        <v>90</v>
      </c>
      <c r="AH339" t="s">
        <v>90</v>
      </c>
      <c r="AI339" t="s">
        <v>90</v>
      </c>
      <c r="AJ339" t="s">
        <v>90</v>
      </c>
      <c r="AK339" t="s">
        <v>90</v>
      </c>
      <c r="AL339" t="s">
        <v>90</v>
      </c>
      <c r="AM339" t="s">
        <v>90</v>
      </c>
      <c r="AN339" t="s">
        <v>90</v>
      </c>
      <c r="AO339" t="s">
        <v>90</v>
      </c>
      <c r="AP339" t="s">
        <v>90</v>
      </c>
      <c r="AQ339">
        <v>49</v>
      </c>
      <c r="AR339" t="s">
        <v>90</v>
      </c>
      <c r="AS339">
        <v>1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  <c r="BF339" t="s">
        <v>90</v>
      </c>
      <c r="BG339" t="s">
        <v>90</v>
      </c>
      <c r="BH339" t="s">
        <v>90</v>
      </c>
      <c r="BK339" t="s">
        <v>90</v>
      </c>
      <c r="BL339" t="s">
        <v>90</v>
      </c>
      <c r="BM339" t="s">
        <v>90</v>
      </c>
      <c r="BN339" t="s">
        <v>90</v>
      </c>
      <c r="BO339">
        <v>0</v>
      </c>
      <c r="BP339" t="s">
        <v>90</v>
      </c>
      <c r="BQ339" t="s">
        <v>90</v>
      </c>
      <c r="BR339">
        <v>0.78453902013052679</v>
      </c>
      <c r="BS339" t="s">
        <v>90</v>
      </c>
      <c r="BT339" t="s">
        <v>90</v>
      </c>
      <c r="BU339" t="s">
        <v>90</v>
      </c>
      <c r="BV339" t="s">
        <v>90</v>
      </c>
      <c r="BW339" t="s">
        <v>90</v>
      </c>
      <c r="BX339" t="s">
        <v>90</v>
      </c>
      <c r="BY339" t="s">
        <v>90</v>
      </c>
      <c r="BZ339" t="s">
        <v>90</v>
      </c>
      <c r="CA339" t="s">
        <v>90</v>
      </c>
      <c r="CB339" t="s">
        <v>90</v>
      </c>
      <c r="CC339" t="s">
        <v>90</v>
      </c>
      <c r="CD339" t="s">
        <v>90</v>
      </c>
      <c r="CE339" t="s">
        <v>90</v>
      </c>
      <c r="CF339" t="s">
        <v>90</v>
      </c>
    </row>
    <row r="340" spans="1:84">
      <c r="A340">
        <v>41033</v>
      </c>
      <c r="B340" t="s">
        <v>110</v>
      </c>
      <c r="C340" t="s">
        <v>111</v>
      </c>
      <c r="D340">
        <v>257844</v>
      </c>
      <c r="E340" t="s">
        <v>108</v>
      </c>
      <c r="F340" t="s">
        <v>112</v>
      </c>
      <c r="G340">
        <v>8725</v>
      </c>
      <c r="H340" t="s">
        <v>102</v>
      </c>
      <c r="I340" t="s">
        <v>17</v>
      </c>
      <c r="J340" t="s">
        <v>108</v>
      </c>
      <c r="K340">
        <v>13498511</v>
      </c>
      <c r="L340" t="s">
        <v>20</v>
      </c>
      <c r="N340">
        <v>2</v>
      </c>
      <c r="O340">
        <v>4</v>
      </c>
      <c r="P340">
        <v>36</v>
      </c>
      <c r="Q340">
        <v>1</v>
      </c>
      <c r="R340">
        <v>-8.4</v>
      </c>
      <c r="S340">
        <v>-23.24</v>
      </c>
      <c r="T340">
        <v>0</v>
      </c>
      <c r="U340">
        <v>-16.32</v>
      </c>
      <c r="V340">
        <v>-13.44</v>
      </c>
      <c r="W340">
        <v>-8.4</v>
      </c>
      <c r="X340">
        <v>-23.24</v>
      </c>
      <c r="Y340">
        <v>-16.32</v>
      </c>
      <c r="Z340">
        <v>-13.44</v>
      </c>
      <c r="AA340">
        <v>45.049230769230775</v>
      </c>
      <c r="AB340">
        <v>-32.555999999999997</v>
      </c>
      <c r="AC340">
        <v>35.66707692307692</v>
      </c>
      <c r="AD340">
        <v>-14.364959999999998</v>
      </c>
      <c r="AF340">
        <v>0</v>
      </c>
      <c r="AG340" t="s">
        <v>90</v>
      </c>
      <c r="AH340" t="s">
        <v>90</v>
      </c>
      <c r="AI340" t="s">
        <v>90</v>
      </c>
      <c r="AJ340" t="s">
        <v>90</v>
      </c>
      <c r="AK340" t="s">
        <v>90</v>
      </c>
      <c r="AL340" t="s">
        <v>90</v>
      </c>
      <c r="AM340" t="s">
        <v>90</v>
      </c>
      <c r="AN340" t="s">
        <v>90</v>
      </c>
      <c r="AO340" t="s">
        <v>90</v>
      </c>
      <c r="AP340" t="s">
        <v>90</v>
      </c>
      <c r="AQ340">
        <v>49</v>
      </c>
      <c r="AR340" t="s">
        <v>90</v>
      </c>
      <c r="AS340">
        <v>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  <c r="BF340" t="s">
        <v>90</v>
      </c>
      <c r="BG340" t="s">
        <v>90</v>
      </c>
      <c r="BH340" t="s">
        <v>90</v>
      </c>
      <c r="BK340" t="s">
        <v>90</v>
      </c>
      <c r="BL340" t="s">
        <v>90</v>
      </c>
      <c r="BM340" t="s">
        <v>90</v>
      </c>
      <c r="BN340" t="s">
        <v>90</v>
      </c>
      <c r="BO340">
        <v>0</v>
      </c>
      <c r="BP340" t="s">
        <v>90</v>
      </c>
      <c r="BQ340" t="s">
        <v>90</v>
      </c>
      <c r="BR340">
        <v>0.78453902013052679</v>
      </c>
      <c r="BS340" t="s">
        <v>90</v>
      </c>
      <c r="BT340" t="s">
        <v>90</v>
      </c>
      <c r="BU340" t="s">
        <v>90</v>
      </c>
      <c r="BV340" t="s">
        <v>90</v>
      </c>
      <c r="BW340" t="s">
        <v>90</v>
      </c>
      <c r="BX340" t="s">
        <v>90</v>
      </c>
      <c r="BY340" t="s">
        <v>90</v>
      </c>
      <c r="BZ340" t="s">
        <v>90</v>
      </c>
      <c r="CA340" t="s">
        <v>90</v>
      </c>
      <c r="CB340" t="s">
        <v>90</v>
      </c>
      <c r="CC340" t="s">
        <v>90</v>
      </c>
      <c r="CD340" t="s">
        <v>90</v>
      </c>
      <c r="CE340" t="s">
        <v>90</v>
      </c>
      <c r="CF340" t="s">
        <v>90</v>
      </c>
    </row>
    <row r="341" spans="1:84">
      <c r="A341">
        <v>41033</v>
      </c>
      <c r="B341" t="s">
        <v>110</v>
      </c>
      <c r="C341" t="s">
        <v>111</v>
      </c>
      <c r="D341">
        <v>257844</v>
      </c>
      <c r="E341" t="s">
        <v>108</v>
      </c>
      <c r="F341" t="s">
        <v>112</v>
      </c>
      <c r="G341">
        <v>54702</v>
      </c>
      <c r="H341" t="s">
        <v>119</v>
      </c>
      <c r="I341" t="s">
        <v>26</v>
      </c>
      <c r="J341" t="s">
        <v>108</v>
      </c>
      <c r="K341">
        <v>13498493</v>
      </c>
      <c r="L341" t="s">
        <v>18</v>
      </c>
      <c r="M341">
        <v>8725</v>
      </c>
      <c r="N341">
        <v>2</v>
      </c>
      <c r="O341">
        <v>4</v>
      </c>
      <c r="P341">
        <v>10</v>
      </c>
      <c r="Q341">
        <v>1</v>
      </c>
      <c r="R341">
        <v>35.840000000000003</v>
      </c>
      <c r="S341">
        <v>1.32</v>
      </c>
      <c r="T341">
        <v>0</v>
      </c>
      <c r="U341">
        <v>38.869999999999997</v>
      </c>
      <c r="V341">
        <v>-2.16</v>
      </c>
      <c r="W341">
        <v>35.840000000000003</v>
      </c>
      <c r="X341">
        <v>1.32</v>
      </c>
      <c r="Y341">
        <v>38.869999999999997</v>
      </c>
      <c r="Z341">
        <v>-2.16</v>
      </c>
      <c r="AA341">
        <v>102.47200000000001</v>
      </c>
      <c r="AB341">
        <v>1.9032</v>
      </c>
      <c r="AC341">
        <v>104.896</v>
      </c>
      <c r="AD341">
        <v>-1.7358857142857147</v>
      </c>
      <c r="AF341">
        <v>0</v>
      </c>
      <c r="AG341" t="s">
        <v>90</v>
      </c>
      <c r="AH341" t="s">
        <v>90</v>
      </c>
      <c r="AI341" t="s">
        <v>90</v>
      </c>
      <c r="AJ341" t="s">
        <v>90</v>
      </c>
      <c r="AK341" t="s">
        <v>90</v>
      </c>
      <c r="AL341" t="s">
        <v>90</v>
      </c>
      <c r="AM341" t="s">
        <v>90</v>
      </c>
      <c r="AN341" t="s">
        <v>90</v>
      </c>
      <c r="AO341" t="s">
        <v>90</v>
      </c>
      <c r="AP341" t="s">
        <v>90</v>
      </c>
      <c r="AQ341">
        <v>49</v>
      </c>
      <c r="AR341" t="s">
        <v>90</v>
      </c>
      <c r="AS341">
        <v>1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  <c r="BF341" t="s">
        <v>90</v>
      </c>
      <c r="BG341" t="s">
        <v>90</v>
      </c>
      <c r="BH341" t="s">
        <v>90</v>
      </c>
      <c r="BK341" t="s">
        <v>90</v>
      </c>
      <c r="BL341" t="s">
        <v>90</v>
      </c>
      <c r="BM341" t="s">
        <v>90</v>
      </c>
      <c r="BN341" t="s">
        <v>90</v>
      </c>
      <c r="BO341">
        <v>0</v>
      </c>
      <c r="BP341" t="s">
        <v>90</v>
      </c>
      <c r="BQ341" t="s">
        <v>90</v>
      </c>
      <c r="BR341">
        <v>0.78453902013052679</v>
      </c>
      <c r="BS341" t="s">
        <v>90</v>
      </c>
      <c r="BT341" t="s">
        <v>90</v>
      </c>
      <c r="BU341" t="s">
        <v>90</v>
      </c>
      <c r="BV341" t="s">
        <v>90</v>
      </c>
      <c r="BW341" t="s">
        <v>90</v>
      </c>
      <c r="BX341" t="s">
        <v>90</v>
      </c>
      <c r="BY341" t="s">
        <v>90</v>
      </c>
      <c r="BZ341" t="s">
        <v>90</v>
      </c>
      <c r="CA341" t="s">
        <v>90</v>
      </c>
      <c r="CB341" t="s">
        <v>90</v>
      </c>
      <c r="CC341" t="s">
        <v>90</v>
      </c>
      <c r="CD341" t="s">
        <v>90</v>
      </c>
      <c r="CE341" t="s">
        <v>90</v>
      </c>
      <c r="CF341" t="s">
        <v>90</v>
      </c>
    </row>
    <row r="342" spans="1:84">
      <c r="A342">
        <v>41033</v>
      </c>
      <c r="B342" t="s">
        <v>110</v>
      </c>
      <c r="C342" t="s">
        <v>111</v>
      </c>
      <c r="D342">
        <v>257844</v>
      </c>
      <c r="E342" t="s">
        <v>108</v>
      </c>
      <c r="F342" t="s">
        <v>112</v>
      </c>
      <c r="G342">
        <v>8725</v>
      </c>
      <c r="H342" t="s">
        <v>102</v>
      </c>
      <c r="I342" t="s">
        <v>17</v>
      </c>
      <c r="J342" t="s">
        <v>108</v>
      </c>
      <c r="K342">
        <v>13498505</v>
      </c>
      <c r="L342" t="s">
        <v>22</v>
      </c>
      <c r="N342">
        <v>2</v>
      </c>
      <c r="O342">
        <v>4</v>
      </c>
      <c r="P342">
        <v>10</v>
      </c>
      <c r="Q342">
        <v>1</v>
      </c>
      <c r="R342">
        <v>38.869999999999997</v>
      </c>
      <c r="S342">
        <v>-0.2</v>
      </c>
      <c r="T342">
        <v>0</v>
      </c>
      <c r="U342">
        <v>47.76</v>
      </c>
      <c r="V342">
        <v>-0.97</v>
      </c>
      <c r="W342">
        <v>38.869999999999997</v>
      </c>
      <c r="X342">
        <v>-0.2</v>
      </c>
      <c r="Y342">
        <v>47.76</v>
      </c>
      <c r="Z342">
        <v>-0.97</v>
      </c>
      <c r="AA342">
        <v>104.896</v>
      </c>
      <c r="AB342">
        <v>0.31371428571428517</v>
      </c>
      <c r="AC342">
        <v>109.12235294117647</v>
      </c>
      <c r="AD342">
        <v>-0.49148571428571408</v>
      </c>
      <c r="AF342">
        <v>1</v>
      </c>
      <c r="AG342">
        <v>5.1039999999999992</v>
      </c>
      <c r="AH342">
        <v>3.9737142857142853</v>
      </c>
      <c r="AI342">
        <v>0.31371428571428517</v>
      </c>
      <c r="AJ342">
        <v>3.346285714285715</v>
      </c>
      <c r="AK342">
        <v>6.4684790503247198</v>
      </c>
      <c r="AL342">
        <v>5.1136320412267846</v>
      </c>
      <c r="AM342">
        <v>6.1031503407365486</v>
      </c>
      <c r="AN342">
        <v>5.1136320412267846</v>
      </c>
      <c r="AO342">
        <v>3.346285714285715</v>
      </c>
      <c r="AP342">
        <v>71.152166977171049</v>
      </c>
      <c r="AQ342">
        <v>49</v>
      </c>
      <c r="AR342" t="s">
        <v>90</v>
      </c>
      <c r="AS342">
        <v>0</v>
      </c>
      <c r="AV342" t="s">
        <v>90</v>
      </c>
      <c r="AW342" t="s">
        <v>90</v>
      </c>
      <c r="AX342" t="s">
        <v>90</v>
      </c>
      <c r="AY342" t="s">
        <v>118</v>
      </c>
      <c r="AZ342" t="s">
        <v>88</v>
      </c>
      <c r="BA342">
        <v>6.0790837264189657</v>
      </c>
      <c r="BB342" t="s">
        <v>90</v>
      </c>
      <c r="BC342" t="s">
        <v>90</v>
      </c>
      <c r="BD342" t="s">
        <v>90</v>
      </c>
      <c r="BE342" t="s">
        <v>90</v>
      </c>
      <c r="BF342" t="s">
        <v>90</v>
      </c>
      <c r="BG342" t="s">
        <v>90</v>
      </c>
      <c r="BH342" t="s">
        <v>90</v>
      </c>
      <c r="BK342">
        <v>1</v>
      </c>
      <c r="BL342">
        <v>13</v>
      </c>
      <c r="BM342">
        <v>125</v>
      </c>
      <c r="BN342">
        <v>0</v>
      </c>
      <c r="BO342">
        <v>0</v>
      </c>
      <c r="BP342">
        <v>15</v>
      </c>
      <c r="BQ342">
        <v>15</v>
      </c>
      <c r="BR342">
        <v>0.78453902013052679</v>
      </c>
      <c r="BS342">
        <v>1.2206122688179892</v>
      </c>
      <c r="BT342">
        <v>0.91827042660882141</v>
      </c>
      <c r="BU342">
        <v>1</v>
      </c>
      <c r="BV342" t="s">
        <v>90</v>
      </c>
      <c r="BW342">
        <v>1</v>
      </c>
      <c r="BX342">
        <v>1</v>
      </c>
      <c r="BY342">
        <v>0.99761755485893411</v>
      </c>
      <c r="BZ342">
        <v>0.92920646521433592</v>
      </c>
      <c r="CA342">
        <v>1</v>
      </c>
      <c r="CB342">
        <v>1</v>
      </c>
      <c r="CC342">
        <v>0.36139827697139237</v>
      </c>
      <c r="CD342">
        <v>0.30671549719100849</v>
      </c>
      <c r="CE342" t="s">
        <v>90</v>
      </c>
      <c r="CF342" t="s">
        <v>90</v>
      </c>
    </row>
    <row r="343" spans="1:84">
      <c r="A343">
        <v>41033</v>
      </c>
      <c r="B343" t="s">
        <v>110</v>
      </c>
      <c r="C343" t="s">
        <v>111</v>
      </c>
      <c r="D343">
        <v>257844</v>
      </c>
      <c r="E343" t="s">
        <v>108</v>
      </c>
      <c r="F343" t="s">
        <v>112</v>
      </c>
      <c r="G343">
        <v>1118</v>
      </c>
      <c r="H343" t="s">
        <v>120</v>
      </c>
      <c r="I343" t="s">
        <v>17</v>
      </c>
      <c r="J343" t="s">
        <v>108</v>
      </c>
      <c r="K343">
        <v>13498494</v>
      </c>
      <c r="L343" t="s">
        <v>103</v>
      </c>
      <c r="N343">
        <v>2</v>
      </c>
      <c r="O343">
        <v>4</v>
      </c>
      <c r="P343">
        <v>8</v>
      </c>
      <c r="Q343">
        <v>1</v>
      </c>
      <c r="R343">
        <v>24.72</v>
      </c>
      <c r="S343">
        <v>14.4</v>
      </c>
      <c r="T343">
        <v>0</v>
      </c>
      <c r="U343">
        <v>39.840000000000003</v>
      </c>
      <c r="V343">
        <v>-0.57999999999999996</v>
      </c>
      <c r="W343">
        <v>24.72</v>
      </c>
      <c r="X343">
        <v>14.4</v>
      </c>
      <c r="Y343">
        <v>39.840000000000003</v>
      </c>
      <c r="Z343">
        <v>-0.57999999999999996</v>
      </c>
      <c r="AA343">
        <v>84.283692307692306</v>
      </c>
      <c r="AB343">
        <v>15.760000000000002</v>
      </c>
      <c r="AC343">
        <v>105.39529411764705</v>
      </c>
      <c r="AD343">
        <v>-8.3657142857143096E-2</v>
      </c>
      <c r="AF343">
        <v>0</v>
      </c>
      <c r="AG343" t="s">
        <v>90</v>
      </c>
      <c r="AH343" t="s">
        <v>90</v>
      </c>
      <c r="AI343" t="s">
        <v>90</v>
      </c>
      <c r="AJ343" t="s">
        <v>90</v>
      </c>
      <c r="AK343" t="s">
        <v>90</v>
      </c>
      <c r="AL343" t="s">
        <v>90</v>
      </c>
      <c r="AM343" t="s">
        <v>90</v>
      </c>
      <c r="AN343" t="s">
        <v>90</v>
      </c>
      <c r="AO343" t="s">
        <v>90</v>
      </c>
      <c r="AP343" t="s">
        <v>90</v>
      </c>
      <c r="AQ343">
        <v>49</v>
      </c>
      <c r="AR343" t="s">
        <v>90</v>
      </c>
      <c r="AS343">
        <v>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  <c r="BF343" t="s">
        <v>90</v>
      </c>
      <c r="BG343" t="s">
        <v>90</v>
      </c>
      <c r="BH343" t="s">
        <v>90</v>
      </c>
      <c r="BK343" t="s">
        <v>90</v>
      </c>
      <c r="BL343" t="s">
        <v>90</v>
      </c>
      <c r="BM343" t="s">
        <v>90</v>
      </c>
      <c r="BN343" t="s">
        <v>90</v>
      </c>
      <c r="BO343">
        <v>0</v>
      </c>
      <c r="BP343" t="s">
        <v>90</v>
      </c>
      <c r="BQ343" t="s">
        <v>90</v>
      </c>
      <c r="BR343">
        <v>0.78453902013052679</v>
      </c>
      <c r="BS343" t="s">
        <v>90</v>
      </c>
      <c r="BT343" t="s">
        <v>90</v>
      </c>
      <c r="BU343" t="s">
        <v>90</v>
      </c>
      <c r="BV343" t="s">
        <v>90</v>
      </c>
      <c r="BW343" t="s">
        <v>90</v>
      </c>
      <c r="BX343" t="s">
        <v>90</v>
      </c>
      <c r="BY343" t="s">
        <v>90</v>
      </c>
      <c r="BZ343" t="s">
        <v>90</v>
      </c>
      <c r="CA343" t="s">
        <v>90</v>
      </c>
      <c r="CB343" t="s">
        <v>90</v>
      </c>
      <c r="CC343" t="s">
        <v>90</v>
      </c>
      <c r="CD343" t="s">
        <v>90</v>
      </c>
      <c r="CE343" t="s">
        <v>90</v>
      </c>
      <c r="CF343" t="s">
        <v>90</v>
      </c>
    </row>
    <row r="344" spans="1:84">
      <c r="A344">
        <v>41033</v>
      </c>
      <c r="B344" t="s">
        <v>110</v>
      </c>
      <c r="C344" t="s">
        <v>111</v>
      </c>
      <c r="D344">
        <v>257844</v>
      </c>
      <c r="E344" t="s">
        <v>108</v>
      </c>
      <c r="F344" t="s">
        <v>112</v>
      </c>
      <c r="G344">
        <v>1118</v>
      </c>
      <c r="H344" t="s">
        <v>120</v>
      </c>
      <c r="I344" t="s">
        <v>17</v>
      </c>
      <c r="J344" t="s">
        <v>108</v>
      </c>
      <c r="K344">
        <v>13498490</v>
      </c>
      <c r="L344" t="s">
        <v>18</v>
      </c>
      <c r="M344">
        <v>54702</v>
      </c>
      <c r="N344">
        <v>2</v>
      </c>
      <c r="O344">
        <v>4</v>
      </c>
      <c r="P344">
        <v>7</v>
      </c>
      <c r="Q344">
        <v>1</v>
      </c>
      <c r="R344">
        <v>20.48</v>
      </c>
      <c r="S344">
        <v>12.48</v>
      </c>
      <c r="T344">
        <v>0</v>
      </c>
      <c r="U344">
        <v>35.51</v>
      </c>
      <c r="V344">
        <v>2.39</v>
      </c>
      <c r="W344">
        <v>20.48</v>
      </c>
      <c r="X344">
        <v>12.48</v>
      </c>
      <c r="Y344">
        <v>35.51</v>
      </c>
      <c r="Z344">
        <v>2.39</v>
      </c>
      <c r="AA344">
        <v>79.260923076923078</v>
      </c>
      <c r="AB344">
        <v>13.433018181818182</v>
      </c>
      <c r="AC344">
        <v>102.208</v>
      </c>
      <c r="AD344">
        <v>3.0221142857142862</v>
      </c>
      <c r="AF344">
        <v>0</v>
      </c>
      <c r="AG344" t="s">
        <v>90</v>
      </c>
      <c r="AH344" t="s">
        <v>90</v>
      </c>
      <c r="AI344" t="s">
        <v>90</v>
      </c>
      <c r="AJ344" t="s">
        <v>90</v>
      </c>
      <c r="AK344" t="s">
        <v>90</v>
      </c>
      <c r="AL344" t="s">
        <v>90</v>
      </c>
      <c r="AM344" t="s">
        <v>90</v>
      </c>
      <c r="AN344" t="s">
        <v>90</v>
      </c>
      <c r="AO344" t="s">
        <v>90</v>
      </c>
      <c r="AP344" t="s">
        <v>90</v>
      </c>
      <c r="AQ344">
        <v>49</v>
      </c>
      <c r="AR344" t="s">
        <v>90</v>
      </c>
      <c r="AS344">
        <v>3</v>
      </c>
      <c r="AV344">
        <v>34.319384615384607</v>
      </c>
      <c r="AW344">
        <v>50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  <c r="BF344" t="s">
        <v>90</v>
      </c>
      <c r="BG344" t="s">
        <v>90</v>
      </c>
      <c r="BH344" t="s">
        <v>90</v>
      </c>
      <c r="BK344" t="s">
        <v>90</v>
      </c>
      <c r="BL344" t="s">
        <v>90</v>
      </c>
      <c r="BM344" t="s">
        <v>90</v>
      </c>
      <c r="BN344" t="s">
        <v>90</v>
      </c>
      <c r="BO344">
        <v>0</v>
      </c>
      <c r="BP344" t="s">
        <v>90</v>
      </c>
      <c r="BQ344" t="s">
        <v>90</v>
      </c>
      <c r="BR344">
        <v>0.78453902013052679</v>
      </c>
      <c r="BS344" t="s">
        <v>90</v>
      </c>
      <c r="BT344" t="s">
        <v>90</v>
      </c>
      <c r="BU344" t="s">
        <v>90</v>
      </c>
      <c r="BV344" t="s">
        <v>90</v>
      </c>
      <c r="BW344" t="s">
        <v>90</v>
      </c>
      <c r="BX344" t="s">
        <v>90</v>
      </c>
      <c r="BY344" t="s">
        <v>90</v>
      </c>
      <c r="BZ344" t="s">
        <v>90</v>
      </c>
      <c r="CA344" t="s">
        <v>90</v>
      </c>
      <c r="CB344" t="s">
        <v>90</v>
      </c>
      <c r="CC344" t="s">
        <v>90</v>
      </c>
      <c r="CD344" t="s">
        <v>90</v>
      </c>
      <c r="CE344" t="s">
        <v>90</v>
      </c>
      <c r="CF344" t="s">
        <v>90</v>
      </c>
    </row>
    <row r="345" spans="1:84">
      <c r="A345">
        <v>41033</v>
      </c>
      <c r="B345" t="s">
        <v>110</v>
      </c>
      <c r="C345" t="s">
        <v>111</v>
      </c>
      <c r="D345">
        <v>257844</v>
      </c>
      <c r="E345" t="s">
        <v>108</v>
      </c>
      <c r="F345" t="s">
        <v>112</v>
      </c>
      <c r="G345">
        <v>46432</v>
      </c>
      <c r="H345" t="s">
        <v>126</v>
      </c>
      <c r="I345" t="s">
        <v>17</v>
      </c>
      <c r="J345" t="s">
        <v>108</v>
      </c>
      <c r="K345">
        <v>13498484</v>
      </c>
      <c r="L345" t="s">
        <v>18</v>
      </c>
      <c r="M345">
        <v>63477</v>
      </c>
      <c r="N345">
        <v>2</v>
      </c>
      <c r="O345">
        <v>3</v>
      </c>
      <c r="P345">
        <v>22</v>
      </c>
      <c r="Q345">
        <v>1</v>
      </c>
      <c r="R345">
        <v>17.59</v>
      </c>
      <c r="S345">
        <v>9</v>
      </c>
      <c r="T345">
        <v>0</v>
      </c>
      <c r="U345">
        <v>18.72</v>
      </c>
      <c r="V345">
        <v>15.96</v>
      </c>
      <c r="W345">
        <v>17.59</v>
      </c>
      <c r="X345">
        <v>9</v>
      </c>
      <c r="Y345">
        <v>18.72</v>
      </c>
      <c r="Z345">
        <v>15.96</v>
      </c>
      <c r="AA345">
        <v>75.837384615384622</v>
      </c>
      <c r="AB345">
        <v>9.8454545454545439</v>
      </c>
      <c r="AC345">
        <v>77.176000000000002</v>
      </c>
      <c r="AD345">
        <v>18.724000000000004</v>
      </c>
      <c r="AF345">
        <v>0</v>
      </c>
      <c r="AG345" t="s">
        <v>90</v>
      </c>
      <c r="AH345" t="s">
        <v>90</v>
      </c>
      <c r="AI345" t="s">
        <v>90</v>
      </c>
      <c r="AJ345" t="s">
        <v>90</v>
      </c>
      <c r="AK345" t="s">
        <v>90</v>
      </c>
      <c r="AL345" t="s">
        <v>90</v>
      </c>
      <c r="AM345" t="s">
        <v>90</v>
      </c>
      <c r="AN345" t="s">
        <v>90</v>
      </c>
      <c r="AO345" t="s">
        <v>90</v>
      </c>
      <c r="AP345" t="s">
        <v>90</v>
      </c>
      <c r="AQ345">
        <v>48</v>
      </c>
      <c r="AR345" t="s">
        <v>90</v>
      </c>
      <c r="AS345">
        <v>2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  <c r="BF345" t="s">
        <v>90</v>
      </c>
      <c r="BG345" t="s">
        <v>90</v>
      </c>
      <c r="BH345" t="s">
        <v>90</v>
      </c>
      <c r="BK345" t="s">
        <v>90</v>
      </c>
      <c r="BL345" t="s">
        <v>90</v>
      </c>
      <c r="BM345" t="s">
        <v>90</v>
      </c>
      <c r="BN345" t="s">
        <v>90</v>
      </c>
      <c r="BO345">
        <v>0</v>
      </c>
      <c r="BP345" t="s">
        <v>90</v>
      </c>
      <c r="BQ345" t="s">
        <v>90</v>
      </c>
      <c r="BR345">
        <v>0.78453902013052679</v>
      </c>
      <c r="BS345" t="s">
        <v>90</v>
      </c>
      <c r="BT345" t="s">
        <v>90</v>
      </c>
      <c r="BU345" t="s">
        <v>90</v>
      </c>
      <c r="BV345" t="s">
        <v>90</v>
      </c>
      <c r="BW345" t="s">
        <v>90</v>
      </c>
      <c r="BX345" t="s">
        <v>90</v>
      </c>
      <c r="BY345" t="s">
        <v>90</v>
      </c>
      <c r="BZ345" t="s">
        <v>90</v>
      </c>
      <c r="CA345" t="s">
        <v>90</v>
      </c>
      <c r="CB345" t="s">
        <v>90</v>
      </c>
      <c r="CC345" t="s">
        <v>90</v>
      </c>
      <c r="CD345" t="s">
        <v>90</v>
      </c>
      <c r="CE345" t="s">
        <v>90</v>
      </c>
      <c r="CF345" t="s">
        <v>90</v>
      </c>
    </row>
    <row r="346" spans="1:84">
      <c r="A346">
        <v>41033</v>
      </c>
      <c r="B346" t="s">
        <v>110</v>
      </c>
      <c r="C346" t="s">
        <v>111</v>
      </c>
      <c r="D346">
        <v>257844</v>
      </c>
      <c r="E346" t="s">
        <v>108</v>
      </c>
      <c r="F346" t="s">
        <v>112</v>
      </c>
      <c r="G346">
        <v>63477</v>
      </c>
      <c r="H346" t="s">
        <v>128</v>
      </c>
      <c r="I346" t="s">
        <v>17</v>
      </c>
      <c r="J346" t="s">
        <v>108</v>
      </c>
      <c r="K346">
        <v>13498479</v>
      </c>
      <c r="L346" t="s">
        <v>18</v>
      </c>
      <c r="M346">
        <v>46432</v>
      </c>
      <c r="N346">
        <v>2</v>
      </c>
      <c r="O346">
        <v>3</v>
      </c>
      <c r="P346">
        <v>17</v>
      </c>
      <c r="Q346">
        <v>1</v>
      </c>
      <c r="R346">
        <v>10.88</v>
      </c>
      <c r="S346">
        <v>17.04</v>
      </c>
      <c r="T346">
        <v>0</v>
      </c>
      <c r="U346">
        <v>16.149999999999999</v>
      </c>
      <c r="V346">
        <v>7.55</v>
      </c>
      <c r="W346">
        <v>10.88</v>
      </c>
      <c r="X346">
        <v>17.04</v>
      </c>
      <c r="Y346">
        <v>16.149999999999999</v>
      </c>
      <c r="Z346">
        <v>7.55</v>
      </c>
      <c r="AA346">
        <v>67.888615384615392</v>
      </c>
      <c r="AB346">
        <v>20.776</v>
      </c>
      <c r="AC346">
        <v>74.131538461538454</v>
      </c>
      <c r="AD346">
        <v>8.3506363636363616</v>
      </c>
      <c r="AF346">
        <v>0</v>
      </c>
      <c r="AG346" t="s">
        <v>90</v>
      </c>
      <c r="AH346" t="s">
        <v>90</v>
      </c>
      <c r="AI346" t="s">
        <v>90</v>
      </c>
      <c r="AJ346" t="s">
        <v>90</v>
      </c>
      <c r="AK346" t="s">
        <v>90</v>
      </c>
      <c r="AL346" t="s">
        <v>90</v>
      </c>
      <c r="AM346" t="s">
        <v>90</v>
      </c>
      <c r="AN346" t="s">
        <v>90</v>
      </c>
      <c r="AO346" t="s">
        <v>90</v>
      </c>
      <c r="AP346" t="s">
        <v>90</v>
      </c>
      <c r="AQ346">
        <v>48</v>
      </c>
      <c r="AR346" t="s">
        <v>90</v>
      </c>
      <c r="AS346">
        <v>1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  <c r="BF346" t="s">
        <v>90</v>
      </c>
      <c r="BG346" t="s">
        <v>90</v>
      </c>
      <c r="BH346" t="s">
        <v>90</v>
      </c>
      <c r="BK346" t="s">
        <v>90</v>
      </c>
      <c r="BL346" t="s">
        <v>90</v>
      </c>
      <c r="BM346" t="s">
        <v>90</v>
      </c>
      <c r="BN346" t="s">
        <v>90</v>
      </c>
      <c r="BO346">
        <v>0</v>
      </c>
      <c r="BP346" t="s">
        <v>90</v>
      </c>
      <c r="BQ346" t="s">
        <v>90</v>
      </c>
      <c r="BR346">
        <v>0.78453902013052679</v>
      </c>
      <c r="BS346" t="s">
        <v>90</v>
      </c>
      <c r="BT346" t="s">
        <v>90</v>
      </c>
      <c r="BU346" t="s">
        <v>90</v>
      </c>
      <c r="BV346" t="s">
        <v>90</v>
      </c>
      <c r="BW346" t="s">
        <v>90</v>
      </c>
      <c r="BX346" t="s">
        <v>90</v>
      </c>
      <c r="BY346" t="s">
        <v>90</v>
      </c>
      <c r="BZ346" t="s">
        <v>90</v>
      </c>
      <c r="CA346" t="s">
        <v>90</v>
      </c>
      <c r="CB346" t="s">
        <v>90</v>
      </c>
      <c r="CC346" t="s">
        <v>90</v>
      </c>
      <c r="CD346" t="s">
        <v>90</v>
      </c>
      <c r="CE346" t="s">
        <v>90</v>
      </c>
      <c r="CF346" t="s">
        <v>90</v>
      </c>
    </row>
    <row r="347" spans="1:84">
      <c r="A347">
        <v>41033</v>
      </c>
      <c r="B347" t="s">
        <v>110</v>
      </c>
      <c r="C347" t="s">
        <v>111</v>
      </c>
      <c r="D347">
        <v>257844</v>
      </c>
      <c r="E347" t="s">
        <v>108</v>
      </c>
      <c r="F347" t="s">
        <v>112</v>
      </c>
      <c r="G347">
        <v>46432</v>
      </c>
      <c r="H347" t="s">
        <v>126</v>
      </c>
      <c r="I347" t="s">
        <v>17</v>
      </c>
      <c r="J347" t="s">
        <v>108</v>
      </c>
      <c r="K347">
        <v>13498476</v>
      </c>
      <c r="L347" t="s">
        <v>99</v>
      </c>
      <c r="M347">
        <v>25962</v>
      </c>
      <c r="N347">
        <v>2</v>
      </c>
      <c r="O347">
        <v>3</v>
      </c>
      <c r="P347">
        <v>12</v>
      </c>
      <c r="Q347">
        <v>1</v>
      </c>
      <c r="R347">
        <v>22.87</v>
      </c>
      <c r="S347">
        <v>14.52</v>
      </c>
      <c r="T347">
        <v>0</v>
      </c>
      <c r="U347">
        <v>35.36</v>
      </c>
      <c r="V347">
        <v>1.19</v>
      </c>
      <c r="W347">
        <v>22.87</v>
      </c>
      <c r="X347">
        <v>14.52</v>
      </c>
      <c r="Y347">
        <v>35.36</v>
      </c>
      <c r="Z347">
        <v>1.19</v>
      </c>
      <c r="AA347">
        <v>82.092153846153849</v>
      </c>
      <c r="AB347">
        <v>15.988</v>
      </c>
      <c r="AC347">
        <v>102.08799999999999</v>
      </c>
      <c r="AD347">
        <v>1.7672571428571429</v>
      </c>
      <c r="AF347">
        <v>0</v>
      </c>
      <c r="AG347" t="s">
        <v>90</v>
      </c>
      <c r="AH347" t="s">
        <v>90</v>
      </c>
      <c r="AI347" t="s">
        <v>90</v>
      </c>
      <c r="AJ347" t="s">
        <v>90</v>
      </c>
      <c r="AK347" t="s">
        <v>90</v>
      </c>
      <c r="AL347" t="s">
        <v>90</v>
      </c>
      <c r="AM347" t="s">
        <v>90</v>
      </c>
      <c r="AN347" t="s">
        <v>90</v>
      </c>
      <c r="AO347" t="s">
        <v>90</v>
      </c>
      <c r="AP347" t="s">
        <v>90</v>
      </c>
      <c r="AQ347">
        <v>48</v>
      </c>
      <c r="AR347" t="s">
        <v>90</v>
      </c>
      <c r="AS347">
        <v>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  <c r="BF347" t="s">
        <v>90</v>
      </c>
      <c r="BG347" t="s">
        <v>90</v>
      </c>
      <c r="BH347" t="s">
        <v>90</v>
      </c>
      <c r="BK347" t="s">
        <v>90</v>
      </c>
      <c r="BL347" t="s">
        <v>90</v>
      </c>
      <c r="BM347" t="s">
        <v>90</v>
      </c>
      <c r="BN347" t="s">
        <v>90</v>
      </c>
      <c r="BO347">
        <v>0</v>
      </c>
      <c r="BP347" t="s">
        <v>90</v>
      </c>
      <c r="BQ347" t="s">
        <v>90</v>
      </c>
      <c r="BR347">
        <v>0.78453902013052679</v>
      </c>
      <c r="BS347" t="s">
        <v>90</v>
      </c>
      <c r="BT347" t="s">
        <v>90</v>
      </c>
      <c r="BU347" t="s">
        <v>90</v>
      </c>
      <c r="BV347" t="s">
        <v>90</v>
      </c>
      <c r="BW347" t="s">
        <v>90</v>
      </c>
      <c r="BX347" t="s">
        <v>90</v>
      </c>
      <c r="BY347" t="s">
        <v>90</v>
      </c>
      <c r="BZ347" t="s">
        <v>90</v>
      </c>
      <c r="CA347" t="s">
        <v>90</v>
      </c>
      <c r="CB347" t="s">
        <v>90</v>
      </c>
      <c r="CC347" t="s">
        <v>90</v>
      </c>
      <c r="CD347" t="s">
        <v>90</v>
      </c>
      <c r="CE347" t="s">
        <v>90</v>
      </c>
      <c r="CF347" t="s">
        <v>90</v>
      </c>
    </row>
    <row r="348" spans="1:84">
      <c r="A348">
        <v>41033</v>
      </c>
      <c r="B348" t="s">
        <v>110</v>
      </c>
      <c r="C348" t="s">
        <v>111</v>
      </c>
      <c r="D348">
        <v>257844</v>
      </c>
      <c r="E348" t="s">
        <v>108</v>
      </c>
      <c r="F348" t="s">
        <v>112</v>
      </c>
      <c r="G348">
        <v>63477</v>
      </c>
      <c r="H348" t="s">
        <v>128</v>
      </c>
      <c r="I348" t="s">
        <v>17</v>
      </c>
      <c r="J348" t="s">
        <v>108</v>
      </c>
      <c r="K348">
        <v>13498473</v>
      </c>
      <c r="L348" t="s">
        <v>18</v>
      </c>
      <c r="M348">
        <v>46432</v>
      </c>
      <c r="N348">
        <v>2</v>
      </c>
      <c r="O348">
        <v>3</v>
      </c>
      <c r="P348">
        <v>10</v>
      </c>
      <c r="Q348">
        <v>1</v>
      </c>
      <c r="R348">
        <v>12.79</v>
      </c>
      <c r="S348">
        <v>7.8</v>
      </c>
      <c r="T348">
        <v>0</v>
      </c>
      <c r="U348">
        <v>20.79</v>
      </c>
      <c r="V348">
        <v>16.55</v>
      </c>
      <c r="W348">
        <v>12.79</v>
      </c>
      <c r="X348">
        <v>7.8</v>
      </c>
      <c r="Y348">
        <v>20.79</v>
      </c>
      <c r="Z348">
        <v>16.55</v>
      </c>
      <c r="AA348">
        <v>70.151230769230764</v>
      </c>
      <c r="AB348">
        <v>8.6083636363636344</v>
      </c>
      <c r="AC348">
        <v>79.62815384615385</v>
      </c>
      <c r="AD348">
        <v>19.845000000000002</v>
      </c>
      <c r="AF348">
        <v>0</v>
      </c>
      <c r="AG348" t="s">
        <v>90</v>
      </c>
      <c r="AH348" t="s">
        <v>90</v>
      </c>
      <c r="AI348" t="s">
        <v>90</v>
      </c>
      <c r="AJ348" t="s">
        <v>90</v>
      </c>
      <c r="AK348" t="s">
        <v>90</v>
      </c>
      <c r="AL348" t="s">
        <v>90</v>
      </c>
      <c r="AM348" t="s">
        <v>90</v>
      </c>
      <c r="AN348" t="s">
        <v>90</v>
      </c>
      <c r="AO348" t="s">
        <v>90</v>
      </c>
      <c r="AP348" t="s">
        <v>90</v>
      </c>
      <c r="AQ348">
        <v>48</v>
      </c>
      <c r="AR348" t="s">
        <v>90</v>
      </c>
      <c r="AS348">
        <v>2</v>
      </c>
      <c r="AV348">
        <v>3.9803076923076901</v>
      </c>
      <c r="AW348">
        <v>4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  <c r="BF348" t="s">
        <v>90</v>
      </c>
      <c r="BG348" t="s">
        <v>90</v>
      </c>
      <c r="BH348" t="s">
        <v>90</v>
      </c>
      <c r="BK348" t="s">
        <v>90</v>
      </c>
      <c r="BL348" t="s">
        <v>90</v>
      </c>
      <c r="BM348" t="s">
        <v>90</v>
      </c>
      <c r="BN348" t="s">
        <v>90</v>
      </c>
      <c r="BO348">
        <v>0</v>
      </c>
      <c r="BP348" t="s">
        <v>90</v>
      </c>
      <c r="BQ348" t="s">
        <v>90</v>
      </c>
      <c r="BR348">
        <v>0.78453902013052679</v>
      </c>
      <c r="BS348" t="s">
        <v>90</v>
      </c>
      <c r="BT348" t="s">
        <v>90</v>
      </c>
      <c r="BU348" t="s">
        <v>90</v>
      </c>
      <c r="BV348" t="s">
        <v>90</v>
      </c>
      <c r="BW348" t="s">
        <v>90</v>
      </c>
      <c r="BX348" t="s">
        <v>90</v>
      </c>
      <c r="BY348" t="s">
        <v>90</v>
      </c>
      <c r="BZ348" t="s">
        <v>90</v>
      </c>
      <c r="CA348" t="s">
        <v>90</v>
      </c>
      <c r="CB348" t="s">
        <v>90</v>
      </c>
      <c r="CC348" t="s">
        <v>90</v>
      </c>
      <c r="CD348" t="s">
        <v>90</v>
      </c>
      <c r="CE348" t="s">
        <v>90</v>
      </c>
      <c r="CF348" t="s">
        <v>90</v>
      </c>
    </row>
    <row r="349" spans="1:84">
      <c r="A349">
        <v>41033</v>
      </c>
      <c r="B349" t="s">
        <v>110</v>
      </c>
      <c r="C349" t="s">
        <v>111</v>
      </c>
      <c r="D349">
        <v>257844</v>
      </c>
      <c r="E349" t="s">
        <v>108</v>
      </c>
      <c r="F349" t="s">
        <v>112</v>
      </c>
      <c r="G349">
        <v>3436</v>
      </c>
      <c r="H349" t="s">
        <v>114</v>
      </c>
      <c r="I349" t="s">
        <v>17</v>
      </c>
      <c r="J349" t="s">
        <v>108</v>
      </c>
      <c r="K349">
        <v>13498472</v>
      </c>
      <c r="L349" t="s">
        <v>18</v>
      </c>
      <c r="M349">
        <v>63477</v>
      </c>
      <c r="N349">
        <v>2</v>
      </c>
      <c r="O349">
        <v>3</v>
      </c>
      <c r="P349">
        <v>6</v>
      </c>
      <c r="Q349">
        <v>1</v>
      </c>
      <c r="R349">
        <v>17.43</v>
      </c>
      <c r="S349">
        <v>-6.84</v>
      </c>
      <c r="T349">
        <v>0</v>
      </c>
      <c r="U349">
        <v>13.92</v>
      </c>
      <c r="V349">
        <v>5.64</v>
      </c>
      <c r="W349">
        <v>17.43</v>
      </c>
      <c r="X349">
        <v>-6.84</v>
      </c>
      <c r="Y349">
        <v>13.92</v>
      </c>
      <c r="Z349">
        <v>5.64</v>
      </c>
      <c r="AA349">
        <v>75.64784615384616</v>
      </c>
      <c r="AB349">
        <v>-6.8805599999999991</v>
      </c>
      <c r="AC349">
        <v>71.489846153846159</v>
      </c>
      <c r="AD349">
        <v>6.3816000000000006</v>
      </c>
      <c r="AF349">
        <v>0</v>
      </c>
      <c r="AG349" t="s">
        <v>90</v>
      </c>
      <c r="AH349" t="s">
        <v>90</v>
      </c>
      <c r="AI349" t="s">
        <v>90</v>
      </c>
      <c r="AJ349" t="s">
        <v>90</v>
      </c>
      <c r="AK349" t="s">
        <v>90</v>
      </c>
      <c r="AL349" t="s">
        <v>90</v>
      </c>
      <c r="AM349" t="s">
        <v>90</v>
      </c>
      <c r="AN349" t="s">
        <v>90</v>
      </c>
      <c r="AO349" t="s">
        <v>90</v>
      </c>
      <c r="AP349" t="s">
        <v>90</v>
      </c>
      <c r="AQ349">
        <v>48</v>
      </c>
      <c r="AR349" t="s">
        <v>90</v>
      </c>
      <c r="AS349">
        <v>1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  <c r="BF349" t="s">
        <v>90</v>
      </c>
      <c r="BG349" t="s">
        <v>90</v>
      </c>
      <c r="BH349" t="s">
        <v>90</v>
      </c>
      <c r="BK349" t="s">
        <v>90</v>
      </c>
      <c r="BL349" t="s">
        <v>90</v>
      </c>
      <c r="BM349" t="s">
        <v>90</v>
      </c>
      <c r="BN349" t="s">
        <v>90</v>
      </c>
      <c r="BO349">
        <v>0</v>
      </c>
      <c r="BP349" t="s">
        <v>90</v>
      </c>
      <c r="BQ349" t="s">
        <v>90</v>
      </c>
      <c r="BR349">
        <v>0.78453902013052679</v>
      </c>
      <c r="BS349" t="s">
        <v>90</v>
      </c>
      <c r="BT349" t="s">
        <v>90</v>
      </c>
      <c r="BU349" t="s">
        <v>90</v>
      </c>
      <c r="BV349" t="s">
        <v>90</v>
      </c>
      <c r="BW349" t="s">
        <v>90</v>
      </c>
      <c r="BX349" t="s">
        <v>90</v>
      </c>
      <c r="BY349" t="s">
        <v>90</v>
      </c>
      <c r="BZ349" t="s">
        <v>90</v>
      </c>
      <c r="CA349" t="s">
        <v>90</v>
      </c>
      <c r="CB349" t="s">
        <v>90</v>
      </c>
      <c r="CC349" t="s">
        <v>90</v>
      </c>
      <c r="CD349" t="s">
        <v>90</v>
      </c>
      <c r="CE349" t="s">
        <v>90</v>
      </c>
      <c r="CF349" t="s">
        <v>90</v>
      </c>
    </row>
    <row r="350" spans="1:84">
      <c r="A350">
        <v>41033</v>
      </c>
      <c r="B350" t="s">
        <v>110</v>
      </c>
      <c r="C350" t="s">
        <v>111</v>
      </c>
      <c r="D350">
        <v>257844</v>
      </c>
      <c r="E350" t="s">
        <v>108</v>
      </c>
      <c r="F350" t="s">
        <v>112</v>
      </c>
      <c r="G350">
        <v>8725</v>
      </c>
      <c r="H350" t="s">
        <v>102</v>
      </c>
      <c r="I350" t="s">
        <v>17</v>
      </c>
      <c r="J350" t="s">
        <v>108</v>
      </c>
      <c r="K350">
        <v>13498466</v>
      </c>
      <c r="L350" t="s">
        <v>99</v>
      </c>
      <c r="M350">
        <v>1118</v>
      </c>
      <c r="N350">
        <v>2</v>
      </c>
      <c r="O350">
        <v>3</v>
      </c>
      <c r="P350">
        <v>2</v>
      </c>
      <c r="Q350">
        <v>1</v>
      </c>
      <c r="R350">
        <v>0.32</v>
      </c>
      <c r="S350">
        <v>-15.85</v>
      </c>
      <c r="T350">
        <v>0</v>
      </c>
      <c r="U350">
        <v>22.08</v>
      </c>
      <c r="V350">
        <v>-8.76</v>
      </c>
      <c r="W350">
        <v>0.32</v>
      </c>
      <c r="X350">
        <v>-15.85</v>
      </c>
      <c r="Y350">
        <v>22.08</v>
      </c>
      <c r="Z350">
        <v>-8.76</v>
      </c>
      <c r="AA350">
        <v>55.379076923076923</v>
      </c>
      <c r="AB350">
        <v>-18.515000000000001</v>
      </c>
      <c r="AC350">
        <v>81.156307692307692</v>
      </c>
      <c r="AD350">
        <v>-9.0578399999999988</v>
      </c>
      <c r="AF350">
        <v>0</v>
      </c>
      <c r="AG350" t="s">
        <v>90</v>
      </c>
      <c r="AH350" t="s">
        <v>90</v>
      </c>
      <c r="AI350" t="s">
        <v>90</v>
      </c>
      <c r="AJ350" t="s">
        <v>90</v>
      </c>
      <c r="AK350" t="s">
        <v>90</v>
      </c>
      <c r="AL350" t="s">
        <v>90</v>
      </c>
      <c r="AM350" t="s">
        <v>90</v>
      </c>
      <c r="AN350" t="s">
        <v>90</v>
      </c>
      <c r="AO350" t="s">
        <v>90</v>
      </c>
      <c r="AP350" t="s">
        <v>90</v>
      </c>
      <c r="AQ350">
        <v>48</v>
      </c>
      <c r="AR350" t="s">
        <v>90</v>
      </c>
      <c r="AS350">
        <v>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  <c r="BF350" t="s">
        <v>90</v>
      </c>
      <c r="BG350" t="s">
        <v>90</v>
      </c>
      <c r="BH350" t="s">
        <v>90</v>
      </c>
      <c r="BK350" t="s">
        <v>90</v>
      </c>
      <c r="BL350" t="s">
        <v>90</v>
      </c>
      <c r="BM350" t="s">
        <v>90</v>
      </c>
      <c r="BN350" t="s">
        <v>90</v>
      </c>
      <c r="BO350">
        <v>0</v>
      </c>
      <c r="BP350" t="s">
        <v>90</v>
      </c>
      <c r="BQ350" t="s">
        <v>90</v>
      </c>
      <c r="BR350">
        <v>0.78453902013052679</v>
      </c>
      <c r="BS350" t="s">
        <v>90</v>
      </c>
      <c r="BT350" t="s">
        <v>90</v>
      </c>
      <c r="BU350" t="s">
        <v>90</v>
      </c>
      <c r="BV350" t="s">
        <v>90</v>
      </c>
      <c r="BW350" t="s">
        <v>90</v>
      </c>
      <c r="BX350" t="s">
        <v>90</v>
      </c>
      <c r="BY350" t="s">
        <v>90</v>
      </c>
      <c r="BZ350" t="s">
        <v>90</v>
      </c>
      <c r="CA350" t="s">
        <v>90</v>
      </c>
      <c r="CB350" t="s">
        <v>90</v>
      </c>
      <c r="CC350" t="s">
        <v>90</v>
      </c>
      <c r="CD350" t="s">
        <v>90</v>
      </c>
      <c r="CE350" t="s">
        <v>90</v>
      </c>
      <c r="CF350" t="s">
        <v>90</v>
      </c>
    </row>
    <row r="351" spans="1:84">
      <c r="A351">
        <v>41033</v>
      </c>
      <c r="B351" t="s">
        <v>110</v>
      </c>
      <c r="C351" t="s">
        <v>111</v>
      </c>
      <c r="D351">
        <v>257844</v>
      </c>
      <c r="E351" t="s">
        <v>108</v>
      </c>
      <c r="F351" t="s">
        <v>112</v>
      </c>
      <c r="G351">
        <v>1118</v>
      </c>
      <c r="H351" t="s">
        <v>120</v>
      </c>
      <c r="I351" t="s">
        <v>17</v>
      </c>
      <c r="J351" t="s">
        <v>108</v>
      </c>
      <c r="K351">
        <v>13498462</v>
      </c>
      <c r="L351" t="s">
        <v>18</v>
      </c>
      <c r="M351">
        <v>8725</v>
      </c>
      <c r="N351">
        <v>2</v>
      </c>
      <c r="O351">
        <v>2</v>
      </c>
      <c r="P351">
        <v>59</v>
      </c>
      <c r="Q351">
        <v>1</v>
      </c>
      <c r="R351">
        <v>-5.44</v>
      </c>
      <c r="S351">
        <v>0.6</v>
      </c>
      <c r="T351">
        <v>0</v>
      </c>
      <c r="U351">
        <v>-1.44</v>
      </c>
      <c r="V351">
        <v>-14.64</v>
      </c>
      <c r="W351">
        <v>-5.44</v>
      </c>
      <c r="X351">
        <v>0.6</v>
      </c>
      <c r="Y351">
        <v>-1.44</v>
      </c>
      <c r="Z351">
        <v>-14.64</v>
      </c>
      <c r="AA351">
        <v>48.555692307692304</v>
      </c>
      <c r="AB351">
        <v>1.1502857142857144</v>
      </c>
      <c r="AC351">
        <v>53.294153846153847</v>
      </c>
      <c r="AD351">
        <v>-16.216000000000001</v>
      </c>
      <c r="AF351">
        <v>0</v>
      </c>
      <c r="AG351" t="s">
        <v>90</v>
      </c>
      <c r="AH351" t="s">
        <v>90</v>
      </c>
      <c r="AI351" t="s">
        <v>90</v>
      </c>
      <c r="AJ351" t="s">
        <v>90</v>
      </c>
      <c r="AK351" t="s">
        <v>90</v>
      </c>
      <c r="AL351" t="s">
        <v>90</v>
      </c>
      <c r="AM351" t="s">
        <v>90</v>
      </c>
      <c r="AN351" t="s">
        <v>90</v>
      </c>
      <c r="AO351" t="s">
        <v>90</v>
      </c>
      <c r="AP351" t="s">
        <v>90</v>
      </c>
      <c r="AQ351">
        <v>47</v>
      </c>
      <c r="AR351" t="s">
        <v>90</v>
      </c>
      <c r="AS351">
        <v>3</v>
      </c>
      <c r="AV351">
        <v>18.965692307692308</v>
      </c>
      <c r="AW351">
        <v>9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  <c r="BF351" t="s">
        <v>90</v>
      </c>
      <c r="BG351" t="s">
        <v>90</v>
      </c>
      <c r="BH351" t="s">
        <v>90</v>
      </c>
      <c r="BK351" t="s">
        <v>90</v>
      </c>
      <c r="BL351" t="s">
        <v>90</v>
      </c>
      <c r="BM351" t="s">
        <v>90</v>
      </c>
      <c r="BN351" t="s">
        <v>90</v>
      </c>
      <c r="BO351">
        <v>0</v>
      </c>
      <c r="BP351" t="s">
        <v>90</v>
      </c>
      <c r="BQ351" t="s">
        <v>90</v>
      </c>
      <c r="BR351">
        <v>0.78453902013052679</v>
      </c>
      <c r="BS351" t="s">
        <v>90</v>
      </c>
      <c r="BT351" t="s">
        <v>90</v>
      </c>
      <c r="BU351" t="s">
        <v>90</v>
      </c>
      <c r="BV351" t="s">
        <v>90</v>
      </c>
      <c r="BW351" t="s">
        <v>90</v>
      </c>
      <c r="BX351" t="s">
        <v>90</v>
      </c>
      <c r="BY351" t="s">
        <v>90</v>
      </c>
      <c r="BZ351" t="s">
        <v>90</v>
      </c>
      <c r="CA351" t="s">
        <v>90</v>
      </c>
      <c r="CB351" t="s">
        <v>90</v>
      </c>
      <c r="CC351" t="s">
        <v>90</v>
      </c>
      <c r="CD351" t="s">
        <v>90</v>
      </c>
      <c r="CE351" t="s">
        <v>90</v>
      </c>
      <c r="CF351" t="s">
        <v>90</v>
      </c>
    </row>
    <row r="352" spans="1:84">
      <c r="A352">
        <v>41033</v>
      </c>
      <c r="B352" t="s">
        <v>110</v>
      </c>
      <c r="C352" t="s">
        <v>111</v>
      </c>
      <c r="D352">
        <v>257844</v>
      </c>
      <c r="E352" t="s">
        <v>108</v>
      </c>
      <c r="F352" t="s">
        <v>112</v>
      </c>
      <c r="G352">
        <v>63477</v>
      </c>
      <c r="H352" t="s">
        <v>128</v>
      </c>
      <c r="I352" t="s">
        <v>17</v>
      </c>
      <c r="J352" t="s">
        <v>108</v>
      </c>
      <c r="K352">
        <v>13498460</v>
      </c>
      <c r="L352" t="s">
        <v>18</v>
      </c>
      <c r="M352">
        <v>1118</v>
      </c>
      <c r="N352">
        <v>2</v>
      </c>
      <c r="O352">
        <v>2</v>
      </c>
      <c r="P352">
        <v>56</v>
      </c>
      <c r="Q352">
        <v>1</v>
      </c>
      <c r="R352">
        <v>3.03</v>
      </c>
      <c r="S352">
        <v>12.36</v>
      </c>
      <c r="T352">
        <v>0</v>
      </c>
      <c r="U352">
        <v>-3.53</v>
      </c>
      <c r="V352">
        <v>3</v>
      </c>
      <c r="W352">
        <v>3.03</v>
      </c>
      <c r="X352">
        <v>12.36</v>
      </c>
      <c r="Y352">
        <v>-3.53</v>
      </c>
      <c r="Z352">
        <v>3</v>
      </c>
      <c r="AA352">
        <v>58.589384615384617</v>
      </c>
      <c r="AB352">
        <v>13.309309090909091</v>
      </c>
      <c r="AC352">
        <v>50.818307692307691</v>
      </c>
      <c r="AD352">
        <v>3.66</v>
      </c>
      <c r="AF352">
        <v>0</v>
      </c>
      <c r="AG352" t="s">
        <v>90</v>
      </c>
      <c r="AH352" t="s">
        <v>90</v>
      </c>
      <c r="AI352" t="s">
        <v>90</v>
      </c>
      <c r="AJ352" t="s">
        <v>90</v>
      </c>
      <c r="AK352" t="s">
        <v>90</v>
      </c>
      <c r="AL352" t="s">
        <v>90</v>
      </c>
      <c r="AM352" t="s">
        <v>90</v>
      </c>
      <c r="AN352" t="s">
        <v>90</v>
      </c>
      <c r="AO352" t="s">
        <v>90</v>
      </c>
      <c r="AP352" t="s">
        <v>90</v>
      </c>
      <c r="AQ352">
        <v>47</v>
      </c>
      <c r="AR352" t="s">
        <v>90</v>
      </c>
      <c r="AS352">
        <v>2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  <c r="BF352" t="s">
        <v>90</v>
      </c>
      <c r="BG352" t="s">
        <v>90</v>
      </c>
      <c r="BH352" t="s">
        <v>90</v>
      </c>
      <c r="BK352" t="s">
        <v>90</v>
      </c>
      <c r="BL352" t="s">
        <v>90</v>
      </c>
      <c r="BM352" t="s">
        <v>90</v>
      </c>
      <c r="BN352" t="s">
        <v>90</v>
      </c>
      <c r="BO352">
        <v>0</v>
      </c>
      <c r="BP352" t="s">
        <v>90</v>
      </c>
      <c r="BQ352" t="s">
        <v>90</v>
      </c>
      <c r="BR352">
        <v>0.78453902013052679</v>
      </c>
      <c r="BS352" t="s">
        <v>90</v>
      </c>
      <c r="BT352" t="s">
        <v>90</v>
      </c>
      <c r="BU352" t="s">
        <v>90</v>
      </c>
      <c r="BV352" t="s">
        <v>90</v>
      </c>
      <c r="BW352" t="s">
        <v>90</v>
      </c>
      <c r="BX352" t="s">
        <v>90</v>
      </c>
      <c r="BY352" t="s">
        <v>90</v>
      </c>
      <c r="BZ352" t="s">
        <v>90</v>
      </c>
      <c r="CA352" t="s">
        <v>90</v>
      </c>
      <c r="CB352" t="s">
        <v>90</v>
      </c>
      <c r="CC352" t="s">
        <v>90</v>
      </c>
      <c r="CD352" t="s">
        <v>90</v>
      </c>
      <c r="CE352" t="s">
        <v>90</v>
      </c>
      <c r="CF352" t="s">
        <v>90</v>
      </c>
    </row>
    <row r="353" spans="1:84">
      <c r="A353">
        <v>41033</v>
      </c>
      <c r="B353" t="s">
        <v>110</v>
      </c>
      <c r="C353" t="s">
        <v>111</v>
      </c>
      <c r="D353">
        <v>257844</v>
      </c>
      <c r="E353" t="s">
        <v>108</v>
      </c>
      <c r="F353" t="s">
        <v>112</v>
      </c>
      <c r="G353">
        <v>8903</v>
      </c>
      <c r="H353" t="s">
        <v>113</v>
      </c>
      <c r="I353" t="s">
        <v>17</v>
      </c>
      <c r="J353" t="s">
        <v>108</v>
      </c>
      <c r="K353">
        <v>13498458</v>
      </c>
      <c r="L353" t="s">
        <v>18</v>
      </c>
      <c r="M353">
        <v>63477</v>
      </c>
      <c r="N353">
        <v>2</v>
      </c>
      <c r="O353">
        <v>2</v>
      </c>
      <c r="P353">
        <v>50</v>
      </c>
      <c r="Q353">
        <v>1</v>
      </c>
      <c r="R353">
        <v>-17.45</v>
      </c>
      <c r="S353">
        <v>-7.32</v>
      </c>
      <c r="T353">
        <v>0</v>
      </c>
      <c r="U353">
        <v>-1.93</v>
      </c>
      <c r="V353">
        <v>10.8</v>
      </c>
      <c r="W353">
        <v>-17.45</v>
      </c>
      <c r="X353">
        <v>-7.32</v>
      </c>
      <c r="Y353">
        <v>-1.93</v>
      </c>
      <c r="Z353">
        <v>10.8</v>
      </c>
      <c r="AA353">
        <v>34.328461538461539</v>
      </c>
      <c r="AB353">
        <v>-7.4248799999999999</v>
      </c>
      <c r="AC353">
        <v>52.713692307692305</v>
      </c>
      <c r="AD353">
        <v>11.70109090909091</v>
      </c>
      <c r="AF353">
        <v>0</v>
      </c>
      <c r="AG353" t="s">
        <v>90</v>
      </c>
      <c r="AH353" t="s">
        <v>90</v>
      </c>
      <c r="AI353" t="s">
        <v>90</v>
      </c>
      <c r="AJ353" t="s">
        <v>90</v>
      </c>
      <c r="AK353" t="s">
        <v>90</v>
      </c>
      <c r="AL353" t="s">
        <v>90</v>
      </c>
      <c r="AM353" t="s">
        <v>90</v>
      </c>
      <c r="AN353" t="s">
        <v>90</v>
      </c>
      <c r="AO353" t="s">
        <v>90</v>
      </c>
      <c r="AP353" t="s">
        <v>90</v>
      </c>
      <c r="AQ353">
        <v>47</v>
      </c>
      <c r="AR353" t="s">
        <v>90</v>
      </c>
      <c r="AS353">
        <v>1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  <c r="BF353" t="s">
        <v>90</v>
      </c>
      <c r="BG353" t="s">
        <v>90</v>
      </c>
      <c r="BH353" t="s">
        <v>90</v>
      </c>
      <c r="BK353" t="s">
        <v>90</v>
      </c>
      <c r="BL353" t="s">
        <v>90</v>
      </c>
      <c r="BM353" t="s">
        <v>90</v>
      </c>
      <c r="BN353" t="s">
        <v>90</v>
      </c>
      <c r="BO353">
        <v>0</v>
      </c>
      <c r="BP353" t="s">
        <v>90</v>
      </c>
      <c r="BQ353" t="s">
        <v>90</v>
      </c>
      <c r="BR353">
        <v>0.78453902013052679</v>
      </c>
      <c r="BS353" t="s">
        <v>90</v>
      </c>
      <c r="BT353" t="s">
        <v>90</v>
      </c>
      <c r="BU353" t="s">
        <v>90</v>
      </c>
      <c r="BV353" t="s">
        <v>90</v>
      </c>
      <c r="BW353" t="s">
        <v>90</v>
      </c>
      <c r="BX353" t="s">
        <v>90</v>
      </c>
      <c r="BY353" t="s">
        <v>90</v>
      </c>
      <c r="BZ353" t="s">
        <v>90</v>
      </c>
      <c r="CA353" t="s">
        <v>90</v>
      </c>
      <c r="CB353" t="s">
        <v>90</v>
      </c>
      <c r="CC353" t="s">
        <v>90</v>
      </c>
      <c r="CD353" t="s">
        <v>90</v>
      </c>
      <c r="CE353" t="s">
        <v>90</v>
      </c>
      <c r="CF353" t="s">
        <v>90</v>
      </c>
    </row>
    <row r="354" spans="1:84">
      <c r="A354">
        <v>41033</v>
      </c>
      <c r="B354" t="s">
        <v>110</v>
      </c>
      <c r="C354" t="s">
        <v>111</v>
      </c>
      <c r="D354">
        <v>257844</v>
      </c>
      <c r="E354" t="s">
        <v>108</v>
      </c>
      <c r="F354" t="s">
        <v>112</v>
      </c>
      <c r="G354">
        <v>46432</v>
      </c>
      <c r="H354" t="s">
        <v>126</v>
      </c>
      <c r="I354" t="s">
        <v>17</v>
      </c>
      <c r="J354" t="s">
        <v>108</v>
      </c>
      <c r="K354">
        <v>13498456</v>
      </c>
      <c r="L354" t="s">
        <v>103</v>
      </c>
      <c r="N354">
        <v>2</v>
      </c>
      <c r="O354">
        <v>2</v>
      </c>
      <c r="P354">
        <v>46</v>
      </c>
      <c r="Q354">
        <v>1</v>
      </c>
      <c r="R354">
        <v>-20.88</v>
      </c>
      <c r="S354">
        <v>8.83</v>
      </c>
      <c r="T354">
        <v>0</v>
      </c>
      <c r="U354">
        <v>-6.48</v>
      </c>
      <c r="V354">
        <v>15.36</v>
      </c>
      <c r="W354">
        <v>-20.88</v>
      </c>
      <c r="X354">
        <v>8.83</v>
      </c>
      <c r="Y354">
        <v>-6.48</v>
      </c>
      <c r="Z354">
        <v>15.36</v>
      </c>
      <c r="AA354">
        <v>30.265230769230769</v>
      </c>
      <c r="AB354">
        <v>9.6701999999999995</v>
      </c>
      <c r="AC354">
        <v>47.323692307692305</v>
      </c>
      <c r="AD354">
        <v>17.584</v>
      </c>
      <c r="AF354">
        <v>0</v>
      </c>
      <c r="AG354" t="s">
        <v>90</v>
      </c>
      <c r="AH354" t="s">
        <v>90</v>
      </c>
      <c r="AI354" t="s">
        <v>90</v>
      </c>
      <c r="AJ354" t="s">
        <v>90</v>
      </c>
      <c r="AK354" t="s">
        <v>90</v>
      </c>
      <c r="AL354" t="s">
        <v>90</v>
      </c>
      <c r="AM354" t="s">
        <v>90</v>
      </c>
      <c r="AN354" t="s">
        <v>90</v>
      </c>
      <c r="AO354" t="s">
        <v>90</v>
      </c>
      <c r="AP354" t="s">
        <v>90</v>
      </c>
      <c r="AQ354">
        <v>47</v>
      </c>
      <c r="AR354" t="s">
        <v>90</v>
      </c>
      <c r="AS354">
        <v>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  <c r="BF354" t="s">
        <v>90</v>
      </c>
      <c r="BG354" t="s">
        <v>90</v>
      </c>
      <c r="BH354" t="s">
        <v>90</v>
      </c>
      <c r="BK354" t="s">
        <v>90</v>
      </c>
      <c r="BL354" t="s">
        <v>90</v>
      </c>
      <c r="BM354" t="s">
        <v>90</v>
      </c>
      <c r="BN354" t="s">
        <v>90</v>
      </c>
      <c r="BO354">
        <v>0</v>
      </c>
      <c r="BP354" t="s">
        <v>90</v>
      </c>
      <c r="BQ354" t="s">
        <v>90</v>
      </c>
      <c r="BR354">
        <v>0.78453902013052679</v>
      </c>
      <c r="BS354" t="s">
        <v>90</v>
      </c>
      <c r="BT354" t="s">
        <v>90</v>
      </c>
      <c r="BU354" t="s">
        <v>90</v>
      </c>
      <c r="BV354" t="s">
        <v>90</v>
      </c>
      <c r="BW354" t="s">
        <v>90</v>
      </c>
      <c r="BX354" t="s">
        <v>90</v>
      </c>
      <c r="BY354" t="s">
        <v>90</v>
      </c>
      <c r="BZ354" t="s">
        <v>90</v>
      </c>
      <c r="CA354" t="s">
        <v>90</v>
      </c>
      <c r="CB354" t="s">
        <v>90</v>
      </c>
      <c r="CC354" t="s">
        <v>90</v>
      </c>
      <c r="CD354" t="s">
        <v>90</v>
      </c>
      <c r="CE354" t="s">
        <v>90</v>
      </c>
      <c r="CF354" t="s">
        <v>90</v>
      </c>
    </row>
    <row r="355" spans="1:84">
      <c r="A355">
        <v>41033</v>
      </c>
      <c r="B355" t="s">
        <v>110</v>
      </c>
      <c r="C355" t="s">
        <v>111</v>
      </c>
      <c r="D355">
        <v>257844</v>
      </c>
      <c r="E355" t="s">
        <v>108</v>
      </c>
      <c r="F355" t="s">
        <v>112</v>
      </c>
      <c r="G355">
        <v>1118</v>
      </c>
      <c r="H355" t="s">
        <v>120</v>
      </c>
      <c r="I355" t="s">
        <v>17</v>
      </c>
      <c r="J355" t="s">
        <v>108</v>
      </c>
      <c r="K355">
        <v>13498454</v>
      </c>
      <c r="L355" t="s">
        <v>18</v>
      </c>
      <c r="M355">
        <v>8903</v>
      </c>
      <c r="N355">
        <v>2</v>
      </c>
      <c r="O355">
        <v>2</v>
      </c>
      <c r="P355">
        <v>45</v>
      </c>
      <c r="Q355">
        <v>1</v>
      </c>
      <c r="R355">
        <v>-17.93</v>
      </c>
      <c r="S355">
        <v>9.9600000000000009</v>
      </c>
      <c r="T355">
        <v>0</v>
      </c>
      <c r="U355">
        <v>-22.24</v>
      </c>
      <c r="V355">
        <v>-2.52</v>
      </c>
      <c r="W355">
        <v>-17.93</v>
      </c>
      <c r="X355">
        <v>9.9600000000000009</v>
      </c>
      <c r="Y355">
        <v>-22.24</v>
      </c>
      <c r="Z355">
        <v>-2.52</v>
      </c>
      <c r="AA355">
        <v>33.759846153846155</v>
      </c>
      <c r="AB355">
        <v>10.835127272727274</v>
      </c>
      <c r="AC355">
        <v>28.654153846153847</v>
      </c>
      <c r="AD355">
        <v>-2.1123428571428571</v>
      </c>
      <c r="AF355">
        <v>0</v>
      </c>
      <c r="AG355" t="s">
        <v>90</v>
      </c>
      <c r="AH355" t="s">
        <v>90</v>
      </c>
      <c r="AI355" t="s">
        <v>90</v>
      </c>
      <c r="AJ355" t="s">
        <v>90</v>
      </c>
      <c r="AK355" t="s">
        <v>90</v>
      </c>
      <c r="AL355" t="s">
        <v>90</v>
      </c>
      <c r="AM355" t="s">
        <v>90</v>
      </c>
      <c r="AN355" t="s">
        <v>90</v>
      </c>
      <c r="AO355" t="s">
        <v>90</v>
      </c>
      <c r="AP355" t="s">
        <v>90</v>
      </c>
      <c r="AQ355">
        <v>47</v>
      </c>
      <c r="AR355" t="s">
        <v>90</v>
      </c>
      <c r="AS355">
        <v>3</v>
      </c>
      <c r="AV355">
        <v>-7.3919999999999959</v>
      </c>
      <c r="AW355">
        <v>5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  <c r="BF355" t="s">
        <v>90</v>
      </c>
      <c r="BG355" t="s">
        <v>90</v>
      </c>
      <c r="BH355" t="s">
        <v>90</v>
      </c>
      <c r="BK355" t="s">
        <v>90</v>
      </c>
      <c r="BL355" t="s">
        <v>90</v>
      </c>
      <c r="BM355" t="s">
        <v>90</v>
      </c>
      <c r="BN355" t="s">
        <v>90</v>
      </c>
      <c r="BO355">
        <v>0</v>
      </c>
      <c r="BP355" t="s">
        <v>90</v>
      </c>
      <c r="BQ355" t="s">
        <v>90</v>
      </c>
      <c r="BR355">
        <v>0.78453902013052679</v>
      </c>
      <c r="BS355" t="s">
        <v>90</v>
      </c>
      <c r="BT355" t="s">
        <v>90</v>
      </c>
      <c r="BU355" t="s">
        <v>90</v>
      </c>
      <c r="BV355" t="s">
        <v>90</v>
      </c>
      <c r="BW355" t="s">
        <v>90</v>
      </c>
      <c r="BX355" t="s">
        <v>90</v>
      </c>
      <c r="BY355" t="s">
        <v>90</v>
      </c>
      <c r="BZ355" t="s">
        <v>90</v>
      </c>
      <c r="CA355" t="s">
        <v>90</v>
      </c>
      <c r="CB355" t="s">
        <v>90</v>
      </c>
      <c r="CC355" t="s">
        <v>90</v>
      </c>
      <c r="CD355" t="s">
        <v>90</v>
      </c>
      <c r="CE355" t="s">
        <v>90</v>
      </c>
      <c r="CF355" t="s">
        <v>90</v>
      </c>
    </row>
    <row r="356" spans="1:84">
      <c r="A356">
        <v>41033</v>
      </c>
      <c r="B356" t="s">
        <v>110</v>
      </c>
      <c r="C356" t="s">
        <v>111</v>
      </c>
      <c r="D356">
        <v>257844</v>
      </c>
      <c r="E356" t="s">
        <v>108</v>
      </c>
      <c r="F356" t="s">
        <v>112</v>
      </c>
      <c r="G356">
        <v>46432</v>
      </c>
      <c r="H356" t="s">
        <v>126</v>
      </c>
      <c r="I356" t="s">
        <v>17</v>
      </c>
      <c r="J356" t="s">
        <v>108</v>
      </c>
      <c r="K356">
        <v>13498453</v>
      </c>
      <c r="L356" t="s">
        <v>18</v>
      </c>
      <c r="M356">
        <v>1118</v>
      </c>
      <c r="N356">
        <v>2</v>
      </c>
      <c r="O356">
        <v>2</v>
      </c>
      <c r="P356">
        <v>43</v>
      </c>
      <c r="Q356">
        <v>1</v>
      </c>
      <c r="R356">
        <v>-12.32</v>
      </c>
      <c r="S356">
        <v>19.8</v>
      </c>
      <c r="T356">
        <v>0</v>
      </c>
      <c r="U356">
        <v>-20</v>
      </c>
      <c r="V356">
        <v>11.4</v>
      </c>
      <c r="W356">
        <v>-12.32</v>
      </c>
      <c r="X356">
        <v>19.8</v>
      </c>
      <c r="Y356">
        <v>-20</v>
      </c>
      <c r="Z356">
        <v>11.4</v>
      </c>
      <c r="AA356">
        <v>40.405538461538455</v>
      </c>
      <c r="AB356">
        <v>26.020000000000003</v>
      </c>
      <c r="AC356">
        <v>31.307692307692307</v>
      </c>
      <c r="AD356">
        <v>12.319636363636363</v>
      </c>
      <c r="AF356">
        <v>0</v>
      </c>
      <c r="AG356" t="s">
        <v>90</v>
      </c>
      <c r="AH356" t="s">
        <v>90</v>
      </c>
      <c r="AI356" t="s">
        <v>90</v>
      </c>
      <c r="AJ356" t="s">
        <v>90</v>
      </c>
      <c r="AK356" t="s">
        <v>90</v>
      </c>
      <c r="AL356" t="s">
        <v>90</v>
      </c>
      <c r="AM356" t="s">
        <v>90</v>
      </c>
      <c r="AN356" t="s">
        <v>90</v>
      </c>
      <c r="AO356" t="s">
        <v>90</v>
      </c>
      <c r="AP356" t="s">
        <v>90</v>
      </c>
      <c r="AQ356">
        <v>47</v>
      </c>
      <c r="AR356" t="s">
        <v>90</v>
      </c>
      <c r="AS356">
        <v>2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  <c r="BF356" t="s">
        <v>90</v>
      </c>
      <c r="BG356" t="s">
        <v>90</v>
      </c>
      <c r="BH356" t="s">
        <v>90</v>
      </c>
      <c r="BK356" t="s">
        <v>90</v>
      </c>
      <c r="BL356" t="s">
        <v>90</v>
      </c>
      <c r="BM356" t="s">
        <v>90</v>
      </c>
      <c r="BN356" t="s">
        <v>90</v>
      </c>
      <c r="BO356">
        <v>0</v>
      </c>
      <c r="BP356" t="s">
        <v>90</v>
      </c>
      <c r="BQ356" t="s">
        <v>90</v>
      </c>
      <c r="BR356">
        <v>0.78453902013052679</v>
      </c>
      <c r="BS356" t="s">
        <v>90</v>
      </c>
      <c r="BT356" t="s">
        <v>90</v>
      </c>
      <c r="BU356" t="s">
        <v>90</v>
      </c>
      <c r="BV356" t="s">
        <v>90</v>
      </c>
      <c r="BW356" t="s">
        <v>90</v>
      </c>
      <c r="BX356" t="s">
        <v>90</v>
      </c>
      <c r="BY356" t="s">
        <v>90</v>
      </c>
      <c r="BZ356" t="s">
        <v>90</v>
      </c>
      <c r="CA356" t="s">
        <v>90</v>
      </c>
      <c r="CB356" t="s">
        <v>90</v>
      </c>
      <c r="CC356" t="s">
        <v>90</v>
      </c>
      <c r="CD356" t="s">
        <v>90</v>
      </c>
      <c r="CE356" t="s">
        <v>90</v>
      </c>
      <c r="CF356" t="s">
        <v>90</v>
      </c>
    </row>
    <row r="357" spans="1:84">
      <c r="A357">
        <v>41033</v>
      </c>
      <c r="B357" t="s">
        <v>110</v>
      </c>
      <c r="C357" t="s">
        <v>111</v>
      </c>
      <c r="D357">
        <v>257844</v>
      </c>
      <c r="E357" t="s">
        <v>108</v>
      </c>
      <c r="F357" t="s">
        <v>112</v>
      </c>
      <c r="G357">
        <v>1118</v>
      </c>
      <c r="H357" t="s">
        <v>120</v>
      </c>
      <c r="I357" t="s">
        <v>17</v>
      </c>
      <c r="J357" t="s">
        <v>108</v>
      </c>
      <c r="K357">
        <v>13498449</v>
      </c>
      <c r="L357" t="s">
        <v>18</v>
      </c>
      <c r="M357">
        <v>46432</v>
      </c>
      <c r="N357">
        <v>2</v>
      </c>
      <c r="O357">
        <v>2</v>
      </c>
      <c r="P357">
        <v>40</v>
      </c>
      <c r="Q357">
        <v>1</v>
      </c>
      <c r="R357">
        <v>-16</v>
      </c>
      <c r="S357">
        <v>11.88</v>
      </c>
      <c r="T357">
        <v>0</v>
      </c>
      <c r="U357">
        <v>-13.76</v>
      </c>
      <c r="V357">
        <v>16.2</v>
      </c>
      <c r="W357">
        <v>-16</v>
      </c>
      <c r="X357">
        <v>11.88</v>
      </c>
      <c r="Y357">
        <v>-13.76</v>
      </c>
      <c r="Z357">
        <v>16.2</v>
      </c>
      <c r="AA357">
        <v>36.046153846153842</v>
      </c>
      <c r="AB357">
        <v>12.814472727272728</v>
      </c>
      <c r="AC357">
        <v>38.699692307692303</v>
      </c>
      <c r="AD357">
        <v>19.18</v>
      </c>
      <c r="AF357">
        <v>0</v>
      </c>
      <c r="AG357" t="s">
        <v>90</v>
      </c>
      <c r="AH357" t="s">
        <v>90</v>
      </c>
      <c r="AI357" t="s">
        <v>90</v>
      </c>
      <c r="AJ357" t="s">
        <v>90</v>
      </c>
      <c r="AK357" t="s">
        <v>90</v>
      </c>
      <c r="AL357" t="s">
        <v>90</v>
      </c>
      <c r="AM357" t="s">
        <v>90</v>
      </c>
      <c r="AN357" t="s">
        <v>90</v>
      </c>
      <c r="AO357" t="s">
        <v>90</v>
      </c>
      <c r="AP357" t="s">
        <v>90</v>
      </c>
      <c r="AQ357">
        <v>47</v>
      </c>
      <c r="AR357" t="s">
        <v>90</v>
      </c>
      <c r="AS357">
        <v>1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  <c r="BF357" t="s">
        <v>90</v>
      </c>
      <c r="BG357" t="s">
        <v>90</v>
      </c>
      <c r="BH357" t="s">
        <v>90</v>
      </c>
      <c r="BK357" t="s">
        <v>90</v>
      </c>
      <c r="BL357" t="s">
        <v>90</v>
      </c>
      <c r="BM357" t="s">
        <v>90</v>
      </c>
      <c r="BN357" t="s">
        <v>90</v>
      </c>
      <c r="BO357">
        <v>0</v>
      </c>
      <c r="BP357" t="s">
        <v>90</v>
      </c>
      <c r="BQ357" t="s">
        <v>90</v>
      </c>
      <c r="BR357">
        <v>0.78453902013052679</v>
      </c>
      <c r="BS357" t="s">
        <v>90</v>
      </c>
      <c r="BT357" t="s">
        <v>90</v>
      </c>
      <c r="BU357" t="s">
        <v>90</v>
      </c>
      <c r="BV357" t="s">
        <v>90</v>
      </c>
      <c r="BW357" t="s">
        <v>90</v>
      </c>
      <c r="BX357" t="s">
        <v>90</v>
      </c>
      <c r="BY357" t="s">
        <v>90</v>
      </c>
      <c r="BZ357" t="s">
        <v>90</v>
      </c>
      <c r="CA357" t="s">
        <v>90</v>
      </c>
      <c r="CB357" t="s">
        <v>90</v>
      </c>
      <c r="CC357" t="s">
        <v>90</v>
      </c>
      <c r="CD357" t="s">
        <v>90</v>
      </c>
      <c r="CE357" t="s">
        <v>90</v>
      </c>
      <c r="CF357" t="s">
        <v>90</v>
      </c>
    </row>
    <row r="358" spans="1:84">
      <c r="A358">
        <v>41033</v>
      </c>
      <c r="B358" t="s">
        <v>110</v>
      </c>
      <c r="C358" t="s">
        <v>111</v>
      </c>
      <c r="D358">
        <v>257844</v>
      </c>
      <c r="E358" t="s">
        <v>108</v>
      </c>
      <c r="F358" t="s">
        <v>112</v>
      </c>
      <c r="G358">
        <v>63477</v>
      </c>
      <c r="H358" t="s">
        <v>128</v>
      </c>
      <c r="I358" t="s">
        <v>17</v>
      </c>
      <c r="J358" t="s">
        <v>108</v>
      </c>
      <c r="K358">
        <v>13498448</v>
      </c>
      <c r="L358" t="s">
        <v>19</v>
      </c>
      <c r="N358">
        <v>2</v>
      </c>
      <c r="O358">
        <v>2</v>
      </c>
      <c r="P358">
        <v>35</v>
      </c>
      <c r="Q358">
        <v>1</v>
      </c>
      <c r="R358">
        <v>-14.57</v>
      </c>
      <c r="S358">
        <v>12.12</v>
      </c>
      <c r="T358">
        <v>0</v>
      </c>
      <c r="W358">
        <v>-14.57</v>
      </c>
      <c r="X358">
        <v>12.12</v>
      </c>
      <c r="Y358">
        <v>0</v>
      </c>
      <c r="Z358">
        <v>0</v>
      </c>
      <c r="AA358">
        <v>37.740153846153845</v>
      </c>
      <c r="AB358">
        <v>13.061890909090907</v>
      </c>
      <c r="AC358">
        <v>55</v>
      </c>
      <c r="AD358">
        <v>0.52285714285714269</v>
      </c>
      <c r="AF358">
        <v>0</v>
      </c>
      <c r="AG358" t="s">
        <v>90</v>
      </c>
      <c r="AH358" t="s">
        <v>90</v>
      </c>
      <c r="AI358" t="s">
        <v>90</v>
      </c>
      <c r="AJ358" t="s">
        <v>90</v>
      </c>
      <c r="AK358" t="s">
        <v>90</v>
      </c>
      <c r="AL358" t="s">
        <v>90</v>
      </c>
      <c r="AM358" t="s">
        <v>90</v>
      </c>
      <c r="AN358" t="s">
        <v>90</v>
      </c>
      <c r="AO358" t="s">
        <v>90</v>
      </c>
      <c r="AP358" t="s">
        <v>90</v>
      </c>
      <c r="AQ358">
        <v>47</v>
      </c>
      <c r="AR358" t="s">
        <v>90</v>
      </c>
      <c r="AS358">
        <v>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  <c r="BF358" t="s">
        <v>90</v>
      </c>
      <c r="BG358" t="s">
        <v>90</v>
      </c>
      <c r="BH358" t="s">
        <v>90</v>
      </c>
      <c r="BK358" t="s">
        <v>90</v>
      </c>
      <c r="BL358" t="s">
        <v>90</v>
      </c>
      <c r="BM358" t="s">
        <v>90</v>
      </c>
      <c r="BN358" t="s">
        <v>90</v>
      </c>
      <c r="BO358">
        <v>0</v>
      </c>
      <c r="BP358" t="s">
        <v>90</v>
      </c>
      <c r="BQ358" t="s">
        <v>90</v>
      </c>
      <c r="BR358">
        <v>0.78453902013052679</v>
      </c>
      <c r="BS358" t="s">
        <v>90</v>
      </c>
      <c r="BT358" t="s">
        <v>90</v>
      </c>
      <c r="BU358" t="s">
        <v>90</v>
      </c>
      <c r="BV358" t="s">
        <v>90</v>
      </c>
      <c r="BW358" t="s">
        <v>90</v>
      </c>
      <c r="BX358" t="s">
        <v>90</v>
      </c>
      <c r="BY358" t="s">
        <v>90</v>
      </c>
      <c r="BZ358" t="s">
        <v>90</v>
      </c>
      <c r="CA358" t="s">
        <v>90</v>
      </c>
      <c r="CB358" t="s">
        <v>90</v>
      </c>
      <c r="CC358" t="s">
        <v>90</v>
      </c>
      <c r="CD358" t="s">
        <v>90</v>
      </c>
      <c r="CE358" t="s">
        <v>90</v>
      </c>
      <c r="CF358" t="s">
        <v>90</v>
      </c>
    </row>
    <row r="359" spans="1:84">
      <c r="A359">
        <v>41033</v>
      </c>
      <c r="B359" t="s">
        <v>110</v>
      </c>
      <c r="C359" t="s">
        <v>111</v>
      </c>
      <c r="D359">
        <v>257844</v>
      </c>
      <c r="E359" t="s">
        <v>108</v>
      </c>
      <c r="F359" t="s">
        <v>112</v>
      </c>
      <c r="G359">
        <v>3436</v>
      </c>
      <c r="H359" t="s">
        <v>114</v>
      </c>
      <c r="I359" t="s">
        <v>17</v>
      </c>
      <c r="J359" t="s">
        <v>108</v>
      </c>
      <c r="K359">
        <v>13498437</v>
      </c>
      <c r="L359" t="s">
        <v>103</v>
      </c>
      <c r="N359">
        <v>2</v>
      </c>
      <c r="O359">
        <v>2</v>
      </c>
      <c r="P359">
        <v>5</v>
      </c>
      <c r="Q359">
        <v>1</v>
      </c>
      <c r="R359">
        <v>22.79</v>
      </c>
      <c r="S359">
        <v>-0.77</v>
      </c>
      <c r="T359">
        <v>0</v>
      </c>
      <c r="U359">
        <v>47.04</v>
      </c>
      <c r="V359">
        <v>-1.1599999999999999</v>
      </c>
      <c r="W359">
        <v>22.79</v>
      </c>
      <c r="X359">
        <v>-0.77</v>
      </c>
      <c r="Y359">
        <v>47.04</v>
      </c>
      <c r="Z359">
        <v>-1.1599999999999999</v>
      </c>
      <c r="AA359">
        <v>81.997384615384618</v>
      </c>
      <c r="AB359">
        <v>-0.28234285714285745</v>
      </c>
      <c r="AC359">
        <v>108.7835294117647</v>
      </c>
      <c r="AD359">
        <v>-0.69017142857142932</v>
      </c>
      <c r="AF359">
        <v>0</v>
      </c>
      <c r="AG359" t="s">
        <v>90</v>
      </c>
      <c r="AH359" t="s">
        <v>90</v>
      </c>
      <c r="AI359" t="s">
        <v>90</v>
      </c>
      <c r="AJ359" t="s">
        <v>90</v>
      </c>
      <c r="AK359" t="s">
        <v>90</v>
      </c>
      <c r="AL359" t="s">
        <v>90</v>
      </c>
      <c r="AM359" t="s">
        <v>90</v>
      </c>
      <c r="AN359" t="s">
        <v>90</v>
      </c>
      <c r="AO359" t="s">
        <v>90</v>
      </c>
      <c r="AP359" t="s">
        <v>90</v>
      </c>
      <c r="AQ359">
        <v>47</v>
      </c>
      <c r="AR359" t="s">
        <v>90</v>
      </c>
      <c r="AS359">
        <v>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  <c r="BF359" t="s">
        <v>90</v>
      </c>
      <c r="BG359" t="s">
        <v>90</v>
      </c>
      <c r="BH359" t="s">
        <v>90</v>
      </c>
      <c r="BK359" t="s">
        <v>90</v>
      </c>
      <c r="BL359" t="s">
        <v>90</v>
      </c>
      <c r="BM359" t="s">
        <v>90</v>
      </c>
      <c r="BN359" t="s">
        <v>90</v>
      </c>
      <c r="BO359">
        <v>0</v>
      </c>
      <c r="BP359" t="s">
        <v>90</v>
      </c>
      <c r="BQ359" t="s">
        <v>90</v>
      </c>
      <c r="BR359">
        <v>0.78453902013052679</v>
      </c>
      <c r="BS359" t="s">
        <v>90</v>
      </c>
      <c r="BT359" t="s">
        <v>90</v>
      </c>
      <c r="BU359" t="s">
        <v>90</v>
      </c>
      <c r="BV359" t="s">
        <v>90</v>
      </c>
      <c r="BW359" t="s">
        <v>90</v>
      </c>
      <c r="BX359" t="s">
        <v>90</v>
      </c>
      <c r="BY359" t="s">
        <v>90</v>
      </c>
      <c r="BZ359" t="s">
        <v>90</v>
      </c>
      <c r="CA359" t="s">
        <v>90</v>
      </c>
      <c r="CB359" t="s">
        <v>90</v>
      </c>
      <c r="CC359" t="s">
        <v>90</v>
      </c>
      <c r="CD359" t="s">
        <v>90</v>
      </c>
      <c r="CE359" t="s">
        <v>90</v>
      </c>
      <c r="CF359" t="s">
        <v>90</v>
      </c>
    </row>
    <row r="360" spans="1:84">
      <c r="A360">
        <v>41033</v>
      </c>
      <c r="B360" t="s">
        <v>110</v>
      </c>
      <c r="C360" t="s">
        <v>111</v>
      </c>
      <c r="D360">
        <v>257844</v>
      </c>
      <c r="E360" t="s">
        <v>108</v>
      </c>
      <c r="F360" t="s">
        <v>112</v>
      </c>
      <c r="G360">
        <v>3436</v>
      </c>
      <c r="H360" t="s">
        <v>114</v>
      </c>
      <c r="I360" t="s">
        <v>17</v>
      </c>
      <c r="J360" t="s">
        <v>108</v>
      </c>
      <c r="K360">
        <v>13498439</v>
      </c>
      <c r="L360" t="s">
        <v>22</v>
      </c>
      <c r="N360">
        <v>2</v>
      </c>
      <c r="O360">
        <v>2</v>
      </c>
      <c r="P360">
        <v>5</v>
      </c>
      <c r="Q360">
        <v>1</v>
      </c>
      <c r="R360">
        <v>22.31</v>
      </c>
      <c r="S360">
        <v>-0.39</v>
      </c>
      <c r="T360">
        <v>0</v>
      </c>
      <c r="U360">
        <v>47.52</v>
      </c>
      <c r="V360">
        <v>-0.77</v>
      </c>
      <c r="W360">
        <v>22.31</v>
      </c>
      <c r="X360">
        <v>-0.39</v>
      </c>
      <c r="Y360">
        <v>47.52</v>
      </c>
      <c r="Z360">
        <v>-0.77</v>
      </c>
      <c r="AA360">
        <v>81.428769230769234</v>
      </c>
      <c r="AB360">
        <v>0.11502857142857126</v>
      </c>
      <c r="AC360">
        <v>109.00941176470589</v>
      </c>
      <c r="AD360">
        <v>-0.28234285714285745</v>
      </c>
      <c r="AF360">
        <v>1</v>
      </c>
      <c r="AG360">
        <v>28.571230769230766</v>
      </c>
      <c r="AH360">
        <v>3.7750285714285714</v>
      </c>
      <c r="AI360">
        <v>0.11502857142857126</v>
      </c>
      <c r="AJ360">
        <v>3.5449714285714289</v>
      </c>
      <c r="AK360">
        <v>28.819543167505984</v>
      </c>
      <c r="AL360">
        <v>28.571462322409815</v>
      </c>
      <c r="AM360">
        <v>28.790311740202235</v>
      </c>
      <c r="AN360">
        <v>28.571462322409815</v>
      </c>
      <c r="AO360">
        <v>3.5449714285714289</v>
      </c>
      <c r="AP360">
        <v>14.59953658508649</v>
      </c>
      <c r="AQ360">
        <v>47</v>
      </c>
      <c r="AR360" t="s">
        <v>90</v>
      </c>
      <c r="AS360">
        <v>0</v>
      </c>
      <c r="AV360">
        <v>17.248000000000005</v>
      </c>
      <c r="AW360">
        <v>2</v>
      </c>
      <c r="AX360" t="s">
        <v>90</v>
      </c>
      <c r="AY360" t="s">
        <v>118</v>
      </c>
      <c r="AZ360" t="s">
        <v>88</v>
      </c>
      <c r="BA360">
        <v>2.7401411690592914</v>
      </c>
      <c r="BB360" t="s">
        <v>90</v>
      </c>
      <c r="BC360" t="s">
        <v>90</v>
      </c>
      <c r="BD360" t="s">
        <v>90</v>
      </c>
      <c r="BE360" t="s">
        <v>90</v>
      </c>
      <c r="BF360" t="s">
        <v>90</v>
      </c>
      <c r="BG360" t="s">
        <v>90</v>
      </c>
      <c r="BH360" t="s">
        <v>90</v>
      </c>
      <c r="BK360">
        <v>3</v>
      </c>
      <c r="BL360">
        <v>12</v>
      </c>
      <c r="BM360">
        <v>-2690</v>
      </c>
      <c r="BN360">
        <v>0</v>
      </c>
      <c r="BO360">
        <v>0</v>
      </c>
      <c r="BP360">
        <v>14</v>
      </c>
      <c r="BQ360">
        <v>14</v>
      </c>
      <c r="BR360">
        <v>0.78453902013052679</v>
      </c>
      <c r="BS360">
        <v>1.2206122688179892</v>
      </c>
      <c r="BT360">
        <v>0.91827042660882141</v>
      </c>
      <c r="BU360">
        <v>1</v>
      </c>
      <c r="BV360" t="s">
        <v>90</v>
      </c>
      <c r="BW360">
        <v>1</v>
      </c>
      <c r="BX360">
        <v>1</v>
      </c>
      <c r="BY360">
        <v>1.19724844024956</v>
      </c>
      <c r="BZ360">
        <v>1.0250848546926152</v>
      </c>
      <c r="CA360">
        <v>1.25</v>
      </c>
      <c r="CB360">
        <v>1.104288556657371</v>
      </c>
      <c r="CC360">
        <v>5.4001369363103249E-2</v>
      </c>
      <c r="CD360">
        <v>8.032082612188908E-2</v>
      </c>
      <c r="CE360" t="s">
        <v>90</v>
      </c>
      <c r="CF360" t="s">
        <v>90</v>
      </c>
    </row>
    <row r="361" spans="1:84">
      <c r="A361">
        <v>41033</v>
      </c>
      <c r="B361" t="s">
        <v>110</v>
      </c>
      <c r="C361" t="s">
        <v>111</v>
      </c>
      <c r="D361">
        <v>257844</v>
      </c>
      <c r="E361" t="s">
        <v>108</v>
      </c>
      <c r="F361" t="s">
        <v>112</v>
      </c>
      <c r="G361">
        <v>25962</v>
      </c>
      <c r="H361" t="s">
        <v>125</v>
      </c>
      <c r="I361" t="s">
        <v>26</v>
      </c>
      <c r="J361" t="s">
        <v>108</v>
      </c>
      <c r="K361">
        <v>13498399</v>
      </c>
      <c r="L361" t="s">
        <v>18</v>
      </c>
      <c r="M361">
        <v>54702</v>
      </c>
      <c r="N361">
        <v>2</v>
      </c>
      <c r="O361">
        <v>0</v>
      </c>
      <c r="P361">
        <v>36</v>
      </c>
      <c r="Q361">
        <v>1</v>
      </c>
      <c r="R361">
        <v>20.149999999999999</v>
      </c>
      <c r="S361">
        <v>-2.4</v>
      </c>
      <c r="T361">
        <v>0</v>
      </c>
      <c r="U361">
        <v>23.84</v>
      </c>
      <c r="V361">
        <v>0.6</v>
      </c>
      <c r="W361">
        <v>20.149999999999999</v>
      </c>
      <c r="X361">
        <v>-2.4</v>
      </c>
      <c r="Y361">
        <v>23.84</v>
      </c>
      <c r="Z361">
        <v>0.6</v>
      </c>
      <c r="AA361">
        <v>78.87</v>
      </c>
      <c r="AB361">
        <v>-1.9868571428571435</v>
      </c>
      <c r="AC361">
        <v>83.241230769230768</v>
      </c>
      <c r="AD361">
        <v>1.1502857142857144</v>
      </c>
      <c r="AF361">
        <v>0</v>
      </c>
      <c r="AG361" t="s">
        <v>90</v>
      </c>
      <c r="AH361" t="s">
        <v>90</v>
      </c>
      <c r="AI361" t="s">
        <v>90</v>
      </c>
      <c r="AJ361" t="s">
        <v>90</v>
      </c>
      <c r="AK361" t="s">
        <v>90</v>
      </c>
      <c r="AL361" t="s">
        <v>90</v>
      </c>
      <c r="AM361" t="s">
        <v>90</v>
      </c>
      <c r="AN361" t="s">
        <v>90</v>
      </c>
      <c r="AO361" t="s">
        <v>90</v>
      </c>
      <c r="AP361" t="s">
        <v>90</v>
      </c>
      <c r="AQ361">
        <v>45</v>
      </c>
      <c r="AR361" t="s">
        <v>90</v>
      </c>
      <c r="AS361">
        <v>2</v>
      </c>
      <c r="AV361">
        <v>17.248000000000005</v>
      </c>
      <c r="AW361">
        <v>2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  <c r="BF361" t="s">
        <v>90</v>
      </c>
      <c r="BG361" t="s">
        <v>90</v>
      </c>
      <c r="BH361" t="s">
        <v>90</v>
      </c>
      <c r="BK361" t="s">
        <v>90</v>
      </c>
      <c r="BL361" t="s">
        <v>90</v>
      </c>
      <c r="BM361" t="s">
        <v>90</v>
      </c>
      <c r="BN361" t="s">
        <v>90</v>
      </c>
      <c r="BO361">
        <v>0</v>
      </c>
      <c r="BP361" t="s">
        <v>90</v>
      </c>
      <c r="BQ361" t="s">
        <v>90</v>
      </c>
      <c r="BR361">
        <v>0.78453902013052679</v>
      </c>
      <c r="BS361" t="s">
        <v>90</v>
      </c>
      <c r="BT361" t="s">
        <v>90</v>
      </c>
      <c r="BU361" t="s">
        <v>90</v>
      </c>
      <c r="BV361" t="s">
        <v>90</v>
      </c>
      <c r="BW361" t="s">
        <v>90</v>
      </c>
      <c r="BX361" t="s">
        <v>90</v>
      </c>
      <c r="BY361" t="s">
        <v>90</v>
      </c>
      <c r="BZ361" t="s">
        <v>90</v>
      </c>
      <c r="CA361" t="s">
        <v>90</v>
      </c>
      <c r="CB361" t="s">
        <v>90</v>
      </c>
      <c r="CC361" t="s">
        <v>90</v>
      </c>
      <c r="CD361" t="s">
        <v>90</v>
      </c>
      <c r="CE361" t="s">
        <v>90</v>
      </c>
      <c r="CF361" t="s">
        <v>90</v>
      </c>
    </row>
    <row r="362" spans="1:84">
      <c r="A362">
        <v>41033</v>
      </c>
      <c r="B362" t="s">
        <v>110</v>
      </c>
      <c r="C362" t="s">
        <v>111</v>
      </c>
      <c r="D362">
        <v>257844</v>
      </c>
      <c r="E362" t="s">
        <v>108</v>
      </c>
      <c r="F362" t="s">
        <v>112</v>
      </c>
      <c r="G362">
        <v>51413</v>
      </c>
      <c r="H362" t="s">
        <v>136</v>
      </c>
      <c r="I362" t="s">
        <v>26</v>
      </c>
      <c r="J362" t="s">
        <v>108</v>
      </c>
      <c r="K362">
        <v>13498397</v>
      </c>
      <c r="L362" t="s">
        <v>18</v>
      </c>
      <c r="M362">
        <v>25962</v>
      </c>
      <c r="N362">
        <v>2</v>
      </c>
      <c r="O362">
        <v>0</v>
      </c>
      <c r="P362">
        <v>34</v>
      </c>
      <c r="Q362">
        <v>1</v>
      </c>
      <c r="R362">
        <v>9.2799999999999994</v>
      </c>
      <c r="S362">
        <v>-9</v>
      </c>
      <c r="T362">
        <v>0</v>
      </c>
      <c r="U362">
        <v>19.510000000000002</v>
      </c>
      <c r="V362">
        <v>-2.4</v>
      </c>
      <c r="W362">
        <v>9.2799999999999994</v>
      </c>
      <c r="X362">
        <v>-9</v>
      </c>
      <c r="Y362">
        <v>19.510000000000002</v>
      </c>
      <c r="Z362">
        <v>-2.4</v>
      </c>
      <c r="AA362">
        <v>65.993230769230763</v>
      </c>
      <c r="AB362">
        <v>-9.33</v>
      </c>
      <c r="AC362">
        <v>78.111846153846159</v>
      </c>
      <c r="AD362">
        <v>-1.9868571428571435</v>
      </c>
      <c r="AF362">
        <v>0</v>
      </c>
      <c r="AG362" t="s">
        <v>90</v>
      </c>
      <c r="AH362" t="s">
        <v>90</v>
      </c>
      <c r="AI362" t="s">
        <v>90</v>
      </c>
      <c r="AJ362" t="s">
        <v>90</v>
      </c>
      <c r="AK362" t="s">
        <v>90</v>
      </c>
      <c r="AL362" t="s">
        <v>90</v>
      </c>
      <c r="AM362" t="s">
        <v>90</v>
      </c>
      <c r="AN362" t="s">
        <v>90</v>
      </c>
      <c r="AO362" t="s">
        <v>90</v>
      </c>
      <c r="AP362" t="s">
        <v>90</v>
      </c>
      <c r="AQ362">
        <v>45</v>
      </c>
      <c r="AR362" t="s">
        <v>90</v>
      </c>
      <c r="AS362">
        <v>1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  <c r="BF362" t="s">
        <v>90</v>
      </c>
      <c r="BG362" t="s">
        <v>90</v>
      </c>
      <c r="BH362" t="s">
        <v>90</v>
      </c>
      <c r="BK362" t="s">
        <v>90</v>
      </c>
      <c r="BL362" t="s">
        <v>90</v>
      </c>
      <c r="BM362" t="s">
        <v>90</v>
      </c>
      <c r="BN362" t="s">
        <v>90</v>
      </c>
      <c r="BO362">
        <v>0</v>
      </c>
      <c r="BP362" t="s">
        <v>90</v>
      </c>
      <c r="BQ362" t="s">
        <v>90</v>
      </c>
      <c r="BR362">
        <v>0.78453902013052679</v>
      </c>
      <c r="BS362" t="s">
        <v>90</v>
      </c>
      <c r="BT362" t="s">
        <v>90</v>
      </c>
      <c r="BU362" t="s">
        <v>90</v>
      </c>
      <c r="BV362" t="s">
        <v>90</v>
      </c>
      <c r="BW362" t="s">
        <v>90</v>
      </c>
      <c r="BX362" t="s">
        <v>90</v>
      </c>
      <c r="BY362" t="s">
        <v>90</v>
      </c>
      <c r="BZ362" t="s">
        <v>90</v>
      </c>
      <c r="CA362" t="s">
        <v>90</v>
      </c>
      <c r="CB362" t="s">
        <v>90</v>
      </c>
      <c r="CC362" t="s">
        <v>90</v>
      </c>
      <c r="CD362" t="s">
        <v>90</v>
      </c>
      <c r="CE362" t="s">
        <v>90</v>
      </c>
      <c r="CF362" t="s">
        <v>90</v>
      </c>
    </row>
    <row r="363" spans="1:84">
      <c r="A363">
        <v>41033</v>
      </c>
      <c r="B363" t="s">
        <v>110</v>
      </c>
      <c r="C363" t="s">
        <v>111</v>
      </c>
      <c r="D363">
        <v>257844</v>
      </c>
      <c r="E363" t="s">
        <v>108</v>
      </c>
      <c r="F363" t="s">
        <v>112</v>
      </c>
      <c r="G363">
        <v>20525</v>
      </c>
      <c r="H363" t="s">
        <v>124</v>
      </c>
      <c r="I363" t="s">
        <v>26</v>
      </c>
      <c r="J363" t="s">
        <v>112</v>
      </c>
      <c r="K363">
        <v>13498400</v>
      </c>
      <c r="L363" t="s">
        <v>20</v>
      </c>
      <c r="N363">
        <v>2</v>
      </c>
      <c r="O363">
        <v>0</v>
      </c>
      <c r="P363">
        <v>30</v>
      </c>
      <c r="Q363">
        <v>1</v>
      </c>
      <c r="R363">
        <v>20.399999999999999</v>
      </c>
      <c r="S363">
        <v>-23.43</v>
      </c>
      <c r="T363">
        <v>0</v>
      </c>
      <c r="U363">
        <v>2.64</v>
      </c>
      <c r="V363">
        <v>-19.21</v>
      </c>
      <c r="W363">
        <v>-20.399999999999999</v>
      </c>
      <c r="X363">
        <v>23.43</v>
      </c>
      <c r="Y363">
        <v>-2.64</v>
      </c>
      <c r="Z363">
        <v>19.21</v>
      </c>
      <c r="AA363">
        <v>30.833846153846153</v>
      </c>
      <c r="AB363">
        <v>32.917000000000002</v>
      </c>
      <c r="AC363">
        <v>51.872615384615386</v>
      </c>
      <c r="AD363">
        <v>24.899000000000001</v>
      </c>
      <c r="AF363">
        <v>0</v>
      </c>
      <c r="AG363" t="s">
        <v>90</v>
      </c>
      <c r="AH363" t="s">
        <v>90</v>
      </c>
      <c r="AI363" t="s">
        <v>90</v>
      </c>
      <c r="AJ363" t="s">
        <v>90</v>
      </c>
      <c r="AK363" t="s">
        <v>90</v>
      </c>
      <c r="AL363" t="s">
        <v>90</v>
      </c>
      <c r="AM363" t="s">
        <v>90</v>
      </c>
      <c r="AN363" t="s">
        <v>90</v>
      </c>
      <c r="AO363" t="s">
        <v>90</v>
      </c>
      <c r="AP363" t="s">
        <v>90</v>
      </c>
      <c r="AQ363">
        <v>45</v>
      </c>
      <c r="AR363" t="s">
        <v>90</v>
      </c>
      <c r="AS363">
        <v>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  <c r="BF363" t="s">
        <v>90</v>
      </c>
      <c r="BG363" t="s">
        <v>90</v>
      </c>
      <c r="BH363" t="s">
        <v>90</v>
      </c>
      <c r="BK363" t="s">
        <v>90</v>
      </c>
      <c r="BL363" t="s">
        <v>90</v>
      </c>
      <c r="BM363" t="s">
        <v>90</v>
      </c>
      <c r="BN363" t="s">
        <v>90</v>
      </c>
      <c r="BO363">
        <v>0</v>
      </c>
      <c r="BP363" t="s">
        <v>90</v>
      </c>
      <c r="BQ363" t="s">
        <v>90</v>
      </c>
      <c r="BR363">
        <v>0.78453902013052679</v>
      </c>
      <c r="BS363" t="s">
        <v>90</v>
      </c>
      <c r="BT363" t="s">
        <v>90</v>
      </c>
      <c r="BU363" t="s">
        <v>90</v>
      </c>
      <c r="BV363" t="s">
        <v>90</v>
      </c>
      <c r="BW363" t="s">
        <v>90</v>
      </c>
      <c r="BX363" t="s">
        <v>90</v>
      </c>
      <c r="BY363" t="s">
        <v>90</v>
      </c>
      <c r="BZ363" t="s">
        <v>90</v>
      </c>
      <c r="CA363" t="s">
        <v>90</v>
      </c>
      <c r="CB363" t="s">
        <v>90</v>
      </c>
      <c r="CC363" t="s">
        <v>90</v>
      </c>
      <c r="CD363" t="s">
        <v>90</v>
      </c>
      <c r="CE363" t="s">
        <v>90</v>
      </c>
      <c r="CF363" t="s">
        <v>90</v>
      </c>
    </row>
    <row r="364" spans="1:84">
      <c r="A364">
        <v>41033</v>
      </c>
      <c r="B364" t="s">
        <v>110</v>
      </c>
      <c r="C364" t="s">
        <v>111</v>
      </c>
      <c r="D364">
        <v>257844</v>
      </c>
      <c r="E364" t="s">
        <v>108</v>
      </c>
      <c r="F364" t="s">
        <v>112</v>
      </c>
      <c r="G364">
        <v>45469</v>
      </c>
      <c r="H364" t="s">
        <v>122</v>
      </c>
      <c r="I364" t="s">
        <v>97</v>
      </c>
      <c r="J364" t="s">
        <v>112</v>
      </c>
      <c r="K364">
        <v>13498389</v>
      </c>
      <c r="L364" t="s">
        <v>18</v>
      </c>
      <c r="M364">
        <v>72148</v>
      </c>
      <c r="N364">
        <v>2</v>
      </c>
      <c r="O364">
        <v>0</v>
      </c>
      <c r="P364">
        <v>14</v>
      </c>
      <c r="Q364">
        <v>1</v>
      </c>
      <c r="R364">
        <v>13.11</v>
      </c>
      <c r="S364">
        <v>-6.13</v>
      </c>
      <c r="T364">
        <v>0</v>
      </c>
      <c r="U364">
        <v>29.92</v>
      </c>
      <c r="V364">
        <v>-6.84</v>
      </c>
      <c r="W364">
        <v>-13.11</v>
      </c>
      <c r="X364">
        <v>6.13</v>
      </c>
      <c r="Y364">
        <v>-29.92</v>
      </c>
      <c r="Z364">
        <v>6.84</v>
      </c>
      <c r="AA364">
        <v>39.469692307692313</v>
      </c>
      <c r="AB364">
        <v>6.8867454545454532</v>
      </c>
      <c r="AC364">
        <v>19.556307692307684</v>
      </c>
      <c r="AD364">
        <v>7.6186909090909083</v>
      </c>
      <c r="AF364">
        <v>0</v>
      </c>
      <c r="AG364" t="s">
        <v>90</v>
      </c>
      <c r="AH364" t="s">
        <v>90</v>
      </c>
      <c r="AI364" t="s">
        <v>90</v>
      </c>
      <c r="AJ364" t="s">
        <v>90</v>
      </c>
      <c r="AK364" t="s">
        <v>90</v>
      </c>
      <c r="AL364" t="s">
        <v>90</v>
      </c>
      <c r="AM364" t="s">
        <v>90</v>
      </c>
      <c r="AN364" t="s">
        <v>90</v>
      </c>
      <c r="AO364" t="s">
        <v>90</v>
      </c>
      <c r="AP364" t="s">
        <v>90</v>
      </c>
      <c r="AQ364">
        <v>45</v>
      </c>
      <c r="AR364" t="s">
        <v>90</v>
      </c>
      <c r="AS364">
        <v>3</v>
      </c>
      <c r="AV364">
        <v>-34.886923076923082</v>
      </c>
      <c r="AW364">
        <v>6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  <c r="BF364" t="s">
        <v>90</v>
      </c>
      <c r="BG364" t="s">
        <v>90</v>
      </c>
      <c r="BH364" t="s">
        <v>90</v>
      </c>
      <c r="BK364" t="s">
        <v>90</v>
      </c>
      <c r="BL364" t="s">
        <v>90</v>
      </c>
      <c r="BM364" t="s">
        <v>90</v>
      </c>
      <c r="BN364" t="s">
        <v>90</v>
      </c>
      <c r="BO364">
        <v>0</v>
      </c>
      <c r="BP364" t="s">
        <v>90</v>
      </c>
      <c r="BQ364" t="s">
        <v>90</v>
      </c>
      <c r="BR364">
        <v>0.78453902013052679</v>
      </c>
      <c r="BS364" t="s">
        <v>90</v>
      </c>
      <c r="BT364" t="s">
        <v>90</v>
      </c>
      <c r="BU364" t="s">
        <v>90</v>
      </c>
      <c r="BV364" t="s">
        <v>90</v>
      </c>
      <c r="BW364" t="s">
        <v>90</v>
      </c>
      <c r="BX364" t="s">
        <v>90</v>
      </c>
      <c r="BY364" t="s">
        <v>90</v>
      </c>
      <c r="BZ364" t="s">
        <v>90</v>
      </c>
      <c r="CA364" t="s">
        <v>90</v>
      </c>
      <c r="CB364" t="s">
        <v>90</v>
      </c>
      <c r="CC364" t="s">
        <v>90</v>
      </c>
      <c r="CD364" t="s">
        <v>90</v>
      </c>
      <c r="CE364" t="s">
        <v>90</v>
      </c>
      <c r="CF364" t="s">
        <v>90</v>
      </c>
    </row>
    <row r="365" spans="1:84">
      <c r="A365">
        <v>41033</v>
      </c>
      <c r="B365" t="s">
        <v>110</v>
      </c>
      <c r="C365" t="s">
        <v>111</v>
      </c>
      <c r="D365">
        <v>257844</v>
      </c>
      <c r="E365" t="s">
        <v>108</v>
      </c>
      <c r="F365" t="s">
        <v>112</v>
      </c>
      <c r="G365">
        <v>69267</v>
      </c>
      <c r="H365" t="s">
        <v>134</v>
      </c>
      <c r="I365" t="s">
        <v>97</v>
      </c>
      <c r="J365" t="s">
        <v>112</v>
      </c>
      <c r="K365">
        <v>13498388</v>
      </c>
      <c r="L365" t="s">
        <v>18</v>
      </c>
      <c r="M365">
        <v>45469</v>
      </c>
      <c r="N365">
        <v>2</v>
      </c>
      <c r="O365">
        <v>0</v>
      </c>
      <c r="P365">
        <v>12</v>
      </c>
      <c r="Q365">
        <v>1</v>
      </c>
      <c r="R365">
        <v>0.47</v>
      </c>
      <c r="S365">
        <v>2.0299999999999998</v>
      </c>
      <c r="T365">
        <v>0</v>
      </c>
      <c r="U365">
        <v>14.88</v>
      </c>
      <c r="V365">
        <v>-6.13</v>
      </c>
      <c r="W365">
        <v>-0.47</v>
      </c>
      <c r="X365">
        <v>-2.0299999999999998</v>
      </c>
      <c r="Y365">
        <v>-14.88</v>
      </c>
      <c r="Z365">
        <v>6.13</v>
      </c>
      <c r="AA365">
        <v>54.443230769230766</v>
      </c>
      <c r="AB365">
        <v>-1.5999428571428567</v>
      </c>
      <c r="AC365">
        <v>37.372923076923072</v>
      </c>
      <c r="AD365">
        <v>6.8867454545454532</v>
      </c>
      <c r="AF365">
        <v>0</v>
      </c>
      <c r="AG365" t="s">
        <v>90</v>
      </c>
      <c r="AH365" t="s">
        <v>90</v>
      </c>
      <c r="AI365" t="s">
        <v>90</v>
      </c>
      <c r="AJ365" t="s">
        <v>90</v>
      </c>
      <c r="AK365" t="s">
        <v>90</v>
      </c>
      <c r="AL365" t="s">
        <v>90</v>
      </c>
      <c r="AM365" t="s">
        <v>90</v>
      </c>
      <c r="AN365" t="s">
        <v>90</v>
      </c>
      <c r="AO365" t="s">
        <v>90</v>
      </c>
      <c r="AP365" t="s">
        <v>90</v>
      </c>
      <c r="AQ365">
        <v>45</v>
      </c>
      <c r="AR365" t="s">
        <v>90</v>
      </c>
      <c r="AS365">
        <v>2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  <c r="BF365" t="s">
        <v>90</v>
      </c>
      <c r="BG365" t="s">
        <v>90</v>
      </c>
      <c r="BH365" t="s">
        <v>90</v>
      </c>
      <c r="BK365" t="s">
        <v>90</v>
      </c>
      <c r="BL365" t="s">
        <v>90</v>
      </c>
      <c r="BM365" t="s">
        <v>90</v>
      </c>
      <c r="BN365" t="s">
        <v>90</v>
      </c>
      <c r="BO365">
        <v>0</v>
      </c>
      <c r="BP365" t="s">
        <v>90</v>
      </c>
      <c r="BQ365" t="s">
        <v>90</v>
      </c>
      <c r="BR365">
        <v>0.78453902013052679</v>
      </c>
      <c r="BS365" t="s">
        <v>90</v>
      </c>
      <c r="BT365" t="s">
        <v>90</v>
      </c>
      <c r="BU365" t="s">
        <v>90</v>
      </c>
      <c r="BV365" t="s">
        <v>90</v>
      </c>
      <c r="BW365" t="s">
        <v>90</v>
      </c>
      <c r="BX365" t="s">
        <v>90</v>
      </c>
      <c r="BY365" t="s">
        <v>90</v>
      </c>
      <c r="BZ365" t="s">
        <v>90</v>
      </c>
      <c r="CA365" t="s">
        <v>90</v>
      </c>
      <c r="CB365" t="s">
        <v>90</v>
      </c>
      <c r="CC365" t="s">
        <v>90</v>
      </c>
      <c r="CD365" t="s">
        <v>90</v>
      </c>
      <c r="CE365" t="s">
        <v>90</v>
      </c>
      <c r="CF365" t="s">
        <v>90</v>
      </c>
    </row>
    <row r="366" spans="1:84">
      <c r="A366">
        <v>41033</v>
      </c>
      <c r="B366" t="s">
        <v>110</v>
      </c>
      <c r="C366" t="s">
        <v>111</v>
      </c>
      <c r="D366">
        <v>257844</v>
      </c>
      <c r="E366" t="s">
        <v>108</v>
      </c>
      <c r="F366" t="s">
        <v>112</v>
      </c>
      <c r="G366">
        <v>128746</v>
      </c>
      <c r="H366" t="s">
        <v>129</v>
      </c>
      <c r="I366" t="s">
        <v>97</v>
      </c>
      <c r="J366" t="s">
        <v>112</v>
      </c>
      <c r="K366">
        <v>13498386</v>
      </c>
      <c r="L366" t="s">
        <v>18</v>
      </c>
      <c r="M366">
        <v>69267</v>
      </c>
      <c r="N366">
        <v>2</v>
      </c>
      <c r="O366">
        <v>0</v>
      </c>
      <c r="P366">
        <v>8</v>
      </c>
      <c r="Q366">
        <v>1</v>
      </c>
      <c r="R366">
        <v>0.47</v>
      </c>
      <c r="S366">
        <v>0</v>
      </c>
      <c r="T366">
        <v>0</v>
      </c>
      <c r="U366">
        <v>0.79</v>
      </c>
      <c r="V366">
        <v>2.39</v>
      </c>
      <c r="W366">
        <v>-0.47</v>
      </c>
      <c r="X366">
        <v>0</v>
      </c>
      <c r="Y366">
        <v>-0.79</v>
      </c>
      <c r="Z366">
        <v>-2.39</v>
      </c>
      <c r="AA366">
        <v>54.443230769230766</v>
      </c>
      <c r="AB366">
        <v>0.52285714285714269</v>
      </c>
      <c r="AC366">
        <v>54.064153846153843</v>
      </c>
      <c r="AD366">
        <v>-1.9764000000000008</v>
      </c>
      <c r="AF366">
        <v>0</v>
      </c>
      <c r="AG366" t="s">
        <v>90</v>
      </c>
      <c r="AH366" t="s">
        <v>90</v>
      </c>
      <c r="AI366" t="s">
        <v>90</v>
      </c>
      <c r="AJ366" t="s">
        <v>90</v>
      </c>
      <c r="AK366" t="s">
        <v>90</v>
      </c>
      <c r="AL366" t="s">
        <v>90</v>
      </c>
      <c r="AM366" t="s">
        <v>90</v>
      </c>
      <c r="AN366" t="s">
        <v>90</v>
      </c>
      <c r="AO366" t="s">
        <v>90</v>
      </c>
      <c r="AP366" t="s">
        <v>90</v>
      </c>
      <c r="AQ366">
        <v>45</v>
      </c>
      <c r="AR366" t="s">
        <v>90</v>
      </c>
      <c r="AS366">
        <v>1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  <c r="BF366" t="s">
        <v>90</v>
      </c>
      <c r="BG366" t="s">
        <v>90</v>
      </c>
      <c r="BH366" t="s">
        <v>90</v>
      </c>
      <c r="BK366" t="s">
        <v>90</v>
      </c>
      <c r="BL366" t="s">
        <v>90</v>
      </c>
      <c r="BM366" t="s">
        <v>90</v>
      </c>
      <c r="BN366" t="s">
        <v>90</v>
      </c>
      <c r="BO366">
        <v>0</v>
      </c>
      <c r="BP366" t="s">
        <v>90</v>
      </c>
      <c r="BQ366" t="s">
        <v>90</v>
      </c>
      <c r="BR366">
        <v>0.78453902013052679</v>
      </c>
      <c r="BS366" t="s">
        <v>90</v>
      </c>
      <c r="BT366" t="s">
        <v>90</v>
      </c>
      <c r="BU366" t="s">
        <v>90</v>
      </c>
      <c r="BV366" t="s">
        <v>90</v>
      </c>
      <c r="BW366" t="s">
        <v>90</v>
      </c>
      <c r="BX366" t="s">
        <v>90</v>
      </c>
      <c r="BY366" t="s">
        <v>90</v>
      </c>
      <c r="BZ366" t="s">
        <v>90</v>
      </c>
      <c r="CA366" t="s">
        <v>90</v>
      </c>
      <c r="CB366" t="s">
        <v>90</v>
      </c>
      <c r="CC366" t="s">
        <v>90</v>
      </c>
      <c r="CD366" t="s">
        <v>90</v>
      </c>
      <c r="CE366" t="s">
        <v>90</v>
      </c>
      <c r="CF366" t="s">
        <v>90</v>
      </c>
    </row>
    <row r="367" spans="1:84">
      <c r="A367">
        <v>41033</v>
      </c>
      <c r="B367" t="s">
        <v>110</v>
      </c>
      <c r="C367" t="s">
        <v>111</v>
      </c>
      <c r="D367">
        <v>257844</v>
      </c>
      <c r="E367" t="s">
        <v>108</v>
      </c>
      <c r="F367" t="s">
        <v>112</v>
      </c>
      <c r="G367">
        <v>51413</v>
      </c>
      <c r="H367" t="s">
        <v>136</v>
      </c>
      <c r="I367" t="s">
        <v>26</v>
      </c>
      <c r="J367" t="s">
        <v>108</v>
      </c>
      <c r="K367">
        <v>13497978</v>
      </c>
      <c r="L367" t="s">
        <v>22</v>
      </c>
      <c r="N367">
        <v>1</v>
      </c>
      <c r="O367">
        <v>46</v>
      </c>
      <c r="P367">
        <v>55</v>
      </c>
      <c r="Q367">
        <v>-1</v>
      </c>
      <c r="R367">
        <v>-23.52</v>
      </c>
      <c r="S367">
        <v>13.63</v>
      </c>
      <c r="T367">
        <v>0</v>
      </c>
      <c r="U367">
        <v>-47.52</v>
      </c>
      <c r="V367">
        <v>0.76</v>
      </c>
      <c r="W367">
        <v>23.52</v>
      </c>
      <c r="X367">
        <v>-13.63</v>
      </c>
      <c r="Y367">
        <v>47.52</v>
      </c>
      <c r="Z367">
        <v>-0.76</v>
      </c>
      <c r="AA367">
        <v>82.862153846153845</v>
      </c>
      <c r="AB367">
        <v>-14.58042</v>
      </c>
      <c r="AC367">
        <v>109.00941176470589</v>
      </c>
      <c r="AD367">
        <v>-0.27188571428571429</v>
      </c>
      <c r="AF367">
        <v>1</v>
      </c>
      <c r="AG367">
        <v>27.137846153846155</v>
      </c>
      <c r="AH367">
        <v>18.24042</v>
      </c>
      <c r="AI367">
        <v>14.58042</v>
      </c>
      <c r="AJ367">
        <v>10.92042</v>
      </c>
      <c r="AK367">
        <v>32.698250956988858</v>
      </c>
      <c r="AL367">
        <v>30.806676893917373</v>
      </c>
      <c r="AM367">
        <v>29.252662559948668</v>
      </c>
      <c r="AN367">
        <v>29.252662559948668</v>
      </c>
      <c r="AO367">
        <v>10.92042</v>
      </c>
      <c r="AP367">
        <v>11.986480905320384</v>
      </c>
      <c r="AQ367">
        <v>46</v>
      </c>
      <c r="AR367" t="s">
        <v>90</v>
      </c>
      <c r="AS367">
        <v>0</v>
      </c>
      <c r="AV367">
        <v>28.051692307692306</v>
      </c>
      <c r="AW367">
        <v>4</v>
      </c>
      <c r="AX367" t="s">
        <v>90</v>
      </c>
      <c r="AY367">
        <v>1</v>
      </c>
      <c r="AZ367" t="s">
        <v>88</v>
      </c>
      <c r="BA367">
        <v>4.7259388973555794</v>
      </c>
      <c r="BB367">
        <v>3436</v>
      </c>
      <c r="BC367">
        <v>57.463999999999999</v>
      </c>
      <c r="BD367">
        <v>-14.50104</v>
      </c>
      <c r="BE367">
        <v>68.279538461538465</v>
      </c>
      <c r="BF367">
        <v>-26.020000000000003</v>
      </c>
      <c r="BG367">
        <v>1</v>
      </c>
      <c r="BH367">
        <v>5.1011954858263744</v>
      </c>
      <c r="BK367">
        <v>1</v>
      </c>
      <c r="BL367">
        <v>11</v>
      </c>
      <c r="BM367">
        <v>322</v>
      </c>
      <c r="BN367">
        <v>0</v>
      </c>
      <c r="BO367">
        <v>0</v>
      </c>
      <c r="BP367">
        <v>13</v>
      </c>
      <c r="BQ367">
        <v>13</v>
      </c>
      <c r="BR367">
        <v>0.88295505117935025</v>
      </c>
      <c r="BS367">
        <v>1.2206122688179892</v>
      </c>
      <c r="BT367">
        <v>0.91827042660882141</v>
      </c>
      <c r="BU367">
        <v>1</v>
      </c>
      <c r="BV367" t="s">
        <v>90</v>
      </c>
      <c r="BW367">
        <v>1</v>
      </c>
      <c r="BX367">
        <v>1</v>
      </c>
      <c r="BY367">
        <v>0.99761755485893411</v>
      </c>
      <c r="BZ367">
        <v>0.92920646521433592</v>
      </c>
      <c r="CA367">
        <v>1</v>
      </c>
      <c r="CB367">
        <v>1.104288556657371</v>
      </c>
      <c r="CC367">
        <v>3.8294880531335417E-2</v>
      </c>
      <c r="CD367">
        <v>3.9533548732077144E-2</v>
      </c>
      <c r="CE367">
        <v>10.815538461538466</v>
      </c>
      <c r="CF367">
        <v>-11.518960000000003</v>
      </c>
    </row>
    <row r="368" spans="1:84">
      <c r="A368">
        <v>41033</v>
      </c>
      <c r="B368" t="s">
        <v>110</v>
      </c>
      <c r="C368" t="s">
        <v>111</v>
      </c>
      <c r="D368">
        <v>257844</v>
      </c>
      <c r="E368" t="s">
        <v>108</v>
      </c>
      <c r="F368" t="s">
        <v>112</v>
      </c>
      <c r="G368">
        <v>3436</v>
      </c>
      <c r="H368" t="s">
        <v>114</v>
      </c>
      <c r="I368" t="s">
        <v>17</v>
      </c>
      <c r="J368" t="s">
        <v>108</v>
      </c>
      <c r="K368">
        <v>13497965</v>
      </c>
      <c r="L368" t="s">
        <v>18</v>
      </c>
      <c r="M368">
        <v>51413</v>
      </c>
      <c r="N368">
        <v>1</v>
      </c>
      <c r="O368">
        <v>46</v>
      </c>
      <c r="P368">
        <v>54</v>
      </c>
      <c r="Q368">
        <v>-1</v>
      </c>
      <c r="R368">
        <v>-2.08</v>
      </c>
      <c r="S368">
        <v>13.56</v>
      </c>
      <c r="T368">
        <v>0</v>
      </c>
      <c r="U368">
        <v>-11.21</v>
      </c>
      <c r="V368">
        <v>19.8</v>
      </c>
      <c r="W368">
        <v>2.08</v>
      </c>
      <c r="X368">
        <v>-13.56</v>
      </c>
      <c r="Y368">
        <v>11.21</v>
      </c>
      <c r="Z368">
        <v>-19.8</v>
      </c>
      <c r="AA368">
        <v>57.463999999999999</v>
      </c>
      <c r="AB368">
        <v>-14.50104</v>
      </c>
      <c r="AC368">
        <v>68.279538461538465</v>
      </c>
      <c r="AD368">
        <v>-26.020000000000003</v>
      </c>
      <c r="AF368">
        <v>0</v>
      </c>
      <c r="AG368" t="s">
        <v>90</v>
      </c>
      <c r="AH368" t="s">
        <v>90</v>
      </c>
      <c r="AI368" t="s">
        <v>90</v>
      </c>
      <c r="AJ368" t="s">
        <v>90</v>
      </c>
      <c r="AK368" t="s">
        <v>90</v>
      </c>
      <c r="AL368" t="s">
        <v>90</v>
      </c>
      <c r="AM368" t="s">
        <v>90</v>
      </c>
      <c r="AN368" t="s">
        <v>90</v>
      </c>
      <c r="AO368" t="s">
        <v>90</v>
      </c>
      <c r="AP368" t="s">
        <v>90</v>
      </c>
      <c r="AQ368">
        <v>46</v>
      </c>
      <c r="AR368" t="s">
        <v>90</v>
      </c>
      <c r="AS368">
        <v>2</v>
      </c>
      <c r="AV368">
        <v>28.051692307692306</v>
      </c>
      <c r="AW368">
        <v>4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  <c r="BF368" t="s">
        <v>90</v>
      </c>
      <c r="BG368" t="s">
        <v>90</v>
      </c>
      <c r="BH368" t="s">
        <v>90</v>
      </c>
      <c r="BK368" t="s">
        <v>90</v>
      </c>
      <c r="BL368" t="s">
        <v>90</v>
      </c>
      <c r="BM368" t="s">
        <v>90</v>
      </c>
      <c r="BN368" t="s">
        <v>90</v>
      </c>
      <c r="BO368">
        <v>0</v>
      </c>
      <c r="BP368" t="s">
        <v>90</v>
      </c>
      <c r="BQ368" t="s">
        <v>90</v>
      </c>
      <c r="BR368">
        <v>0.88295505117935025</v>
      </c>
      <c r="BS368" t="s">
        <v>90</v>
      </c>
      <c r="BT368" t="s">
        <v>90</v>
      </c>
      <c r="BU368" t="s">
        <v>90</v>
      </c>
      <c r="BV368" t="s">
        <v>90</v>
      </c>
      <c r="BW368" t="s">
        <v>90</v>
      </c>
      <c r="BX368" t="s">
        <v>90</v>
      </c>
      <c r="BY368" t="s">
        <v>90</v>
      </c>
      <c r="BZ368" t="s">
        <v>90</v>
      </c>
      <c r="CA368" t="s">
        <v>90</v>
      </c>
      <c r="CB368" t="s">
        <v>90</v>
      </c>
      <c r="CC368" t="s">
        <v>90</v>
      </c>
      <c r="CD368" t="s">
        <v>90</v>
      </c>
      <c r="CE368" t="s">
        <v>90</v>
      </c>
      <c r="CF368" t="s">
        <v>90</v>
      </c>
    </row>
    <row r="369" spans="1:84">
      <c r="A369">
        <v>41033</v>
      </c>
      <c r="B369" t="s">
        <v>110</v>
      </c>
      <c r="C369" t="s">
        <v>111</v>
      </c>
      <c r="D369">
        <v>257844</v>
      </c>
      <c r="E369" t="s">
        <v>108</v>
      </c>
      <c r="F369" t="s">
        <v>112</v>
      </c>
      <c r="G369">
        <v>8725</v>
      </c>
      <c r="H369" t="s">
        <v>102</v>
      </c>
      <c r="I369" t="s">
        <v>17</v>
      </c>
      <c r="J369" t="s">
        <v>108</v>
      </c>
      <c r="K369">
        <v>13497964</v>
      </c>
      <c r="L369" t="s">
        <v>18</v>
      </c>
      <c r="M369">
        <v>3436</v>
      </c>
      <c r="N369">
        <v>1</v>
      </c>
      <c r="O369">
        <v>46</v>
      </c>
      <c r="P369">
        <v>50</v>
      </c>
      <c r="Q369">
        <v>-1</v>
      </c>
      <c r="R369">
        <v>12.47</v>
      </c>
      <c r="S369">
        <v>12.84</v>
      </c>
      <c r="T369">
        <v>0</v>
      </c>
      <c r="U369">
        <v>1.1100000000000001</v>
      </c>
      <c r="V369">
        <v>18</v>
      </c>
      <c r="W369">
        <v>-12.47</v>
      </c>
      <c r="X369">
        <v>-12.84</v>
      </c>
      <c r="Y369">
        <v>-1.1100000000000001</v>
      </c>
      <c r="Z369">
        <v>-18</v>
      </c>
      <c r="AA369">
        <v>40.227846153846158</v>
      </c>
      <c r="AB369">
        <v>-13.684559999999999</v>
      </c>
      <c r="AC369">
        <v>53.68507692307692</v>
      </c>
      <c r="AD369">
        <v>-22.6</v>
      </c>
      <c r="AF369">
        <v>0</v>
      </c>
      <c r="AG369" t="s">
        <v>90</v>
      </c>
      <c r="AH369" t="s">
        <v>90</v>
      </c>
      <c r="AI369" t="s">
        <v>90</v>
      </c>
      <c r="AJ369" t="s">
        <v>90</v>
      </c>
      <c r="AK369" t="s">
        <v>90</v>
      </c>
      <c r="AL369" t="s">
        <v>90</v>
      </c>
      <c r="AM369" t="s">
        <v>90</v>
      </c>
      <c r="AN369" t="s">
        <v>90</v>
      </c>
      <c r="AO369" t="s">
        <v>90</v>
      </c>
      <c r="AP369" t="s">
        <v>90</v>
      </c>
      <c r="AQ369">
        <v>46</v>
      </c>
      <c r="AR369" t="s">
        <v>90</v>
      </c>
      <c r="AS369">
        <v>1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  <c r="BF369" t="s">
        <v>90</v>
      </c>
      <c r="BG369" t="s">
        <v>90</v>
      </c>
      <c r="BH369" t="s">
        <v>90</v>
      </c>
      <c r="BK369" t="s">
        <v>90</v>
      </c>
      <c r="BL369" t="s">
        <v>90</v>
      </c>
      <c r="BM369" t="s">
        <v>90</v>
      </c>
      <c r="BN369" t="s">
        <v>90</v>
      </c>
      <c r="BO369">
        <v>0</v>
      </c>
      <c r="BP369" t="s">
        <v>90</v>
      </c>
      <c r="BQ369" t="s">
        <v>90</v>
      </c>
      <c r="BR369">
        <v>0.88295505117935025</v>
      </c>
      <c r="BS369" t="s">
        <v>90</v>
      </c>
      <c r="BT369" t="s">
        <v>90</v>
      </c>
      <c r="BU369" t="s">
        <v>90</v>
      </c>
      <c r="BV369" t="s">
        <v>90</v>
      </c>
      <c r="BW369" t="s">
        <v>90</v>
      </c>
      <c r="BX369" t="s">
        <v>90</v>
      </c>
      <c r="BY369" t="s">
        <v>90</v>
      </c>
      <c r="BZ369" t="s">
        <v>90</v>
      </c>
      <c r="CA369" t="s">
        <v>90</v>
      </c>
      <c r="CB369" t="s">
        <v>90</v>
      </c>
      <c r="CC369" t="s">
        <v>90</v>
      </c>
      <c r="CD369" t="s">
        <v>90</v>
      </c>
      <c r="CE369" t="s">
        <v>90</v>
      </c>
      <c r="CF369" t="s">
        <v>90</v>
      </c>
    </row>
    <row r="370" spans="1:84">
      <c r="A370">
        <v>41033</v>
      </c>
      <c r="B370" t="s">
        <v>110</v>
      </c>
      <c r="C370" t="s">
        <v>111</v>
      </c>
      <c r="D370">
        <v>257844</v>
      </c>
      <c r="E370" t="s">
        <v>108</v>
      </c>
      <c r="F370" t="s">
        <v>112</v>
      </c>
      <c r="G370">
        <v>6108</v>
      </c>
      <c r="H370" t="s">
        <v>135</v>
      </c>
      <c r="I370" t="s">
        <v>96</v>
      </c>
      <c r="J370" t="s">
        <v>112</v>
      </c>
      <c r="K370">
        <v>13497961</v>
      </c>
      <c r="L370" t="s">
        <v>103</v>
      </c>
      <c r="N370">
        <v>1</v>
      </c>
      <c r="O370">
        <v>46</v>
      </c>
      <c r="P370">
        <v>38</v>
      </c>
      <c r="Q370">
        <v>-1</v>
      </c>
      <c r="R370">
        <v>-28.8</v>
      </c>
      <c r="S370">
        <v>0.76</v>
      </c>
      <c r="T370">
        <v>0</v>
      </c>
      <c r="U370">
        <v>25.2</v>
      </c>
      <c r="V370">
        <v>9.02</v>
      </c>
      <c r="W370">
        <v>-28.8</v>
      </c>
      <c r="X370">
        <v>0.76</v>
      </c>
      <c r="Y370">
        <v>25.2</v>
      </c>
      <c r="Z370">
        <v>9.02</v>
      </c>
      <c r="AA370">
        <v>20.883076923076914</v>
      </c>
      <c r="AB370">
        <v>1.3175999999999997</v>
      </c>
      <c r="AC370">
        <v>84.85230769230769</v>
      </c>
      <c r="AD370">
        <v>9.8660727272727264</v>
      </c>
      <c r="AF370">
        <v>0</v>
      </c>
      <c r="AG370" t="s">
        <v>90</v>
      </c>
      <c r="AH370" t="s">
        <v>90</v>
      </c>
      <c r="AI370" t="s">
        <v>90</v>
      </c>
      <c r="AJ370" t="s">
        <v>90</v>
      </c>
      <c r="AK370" t="s">
        <v>90</v>
      </c>
      <c r="AL370" t="s">
        <v>90</v>
      </c>
      <c r="AM370" t="s">
        <v>90</v>
      </c>
      <c r="AN370" t="s">
        <v>90</v>
      </c>
      <c r="AO370" t="s">
        <v>90</v>
      </c>
      <c r="AP370" t="s">
        <v>90</v>
      </c>
      <c r="AQ370">
        <v>46</v>
      </c>
      <c r="AR370" t="s">
        <v>90</v>
      </c>
      <c r="AS370">
        <v>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  <c r="BF370" t="s">
        <v>90</v>
      </c>
      <c r="BG370" t="s">
        <v>90</v>
      </c>
      <c r="BH370" t="s">
        <v>90</v>
      </c>
      <c r="BK370" t="s">
        <v>90</v>
      </c>
      <c r="BL370" t="s">
        <v>90</v>
      </c>
      <c r="BM370" t="s">
        <v>90</v>
      </c>
      <c r="BN370" t="s">
        <v>90</v>
      </c>
      <c r="BO370">
        <v>0</v>
      </c>
      <c r="BP370" t="s">
        <v>90</v>
      </c>
      <c r="BQ370" t="s">
        <v>90</v>
      </c>
      <c r="BR370">
        <v>0.88295505117935025</v>
      </c>
      <c r="BS370" t="s">
        <v>90</v>
      </c>
      <c r="BT370" t="s">
        <v>90</v>
      </c>
      <c r="BU370" t="s">
        <v>90</v>
      </c>
      <c r="BV370" t="s">
        <v>90</v>
      </c>
      <c r="BW370" t="s">
        <v>90</v>
      </c>
      <c r="BX370" t="s">
        <v>90</v>
      </c>
      <c r="BY370" t="s">
        <v>90</v>
      </c>
      <c r="BZ370" t="s">
        <v>90</v>
      </c>
      <c r="CA370" t="s">
        <v>90</v>
      </c>
      <c r="CB370" t="s">
        <v>90</v>
      </c>
      <c r="CC370" t="s">
        <v>90</v>
      </c>
      <c r="CD370" t="s">
        <v>90</v>
      </c>
      <c r="CE370" t="s">
        <v>90</v>
      </c>
      <c r="CF370" t="s">
        <v>90</v>
      </c>
    </row>
    <row r="371" spans="1:84">
      <c r="A371">
        <v>41033</v>
      </c>
      <c r="B371" t="s">
        <v>110</v>
      </c>
      <c r="C371" t="s">
        <v>111</v>
      </c>
      <c r="D371">
        <v>257844</v>
      </c>
      <c r="E371" t="s">
        <v>108</v>
      </c>
      <c r="F371" t="s">
        <v>112</v>
      </c>
      <c r="G371">
        <v>8725</v>
      </c>
      <c r="H371" t="s">
        <v>102</v>
      </c>
      <c r="I371" t="s">
        <v>17</v>
      </c>
      <c r="J371" t="s">
        <v>108</v>
      </c>
      <c r="K371">
        <v>13497939</v>
      </c>
      <c r="L371" t="s">
        <v>99</v>
      </c>
      <c r="M371">
        <v>25962</v>
      </c>
      <c r="N371">
        <v>1</v>
      </c>
      <c r="O371">
        <v>45</v>
      </c>
      <c r="P371">
        <v>58</v>
      </c>
      <c r="Q371">
        <v>-1</v>
      </c>
      <c r="R371">
        <v>-19.2</v>
      </c>
      <c r="S371">
        <v>-13.21</v>
      </c>
      <c r="T371">
        <v>0</v>
      </c>
      <c r="U371">
        <v>-33.119999999999997</v>
      </c>
      <c r="V371">
        <v>3.84</v>
      </c>
      <c r="W371">
        <v>19.2</v>
      </c>
      <c r="X371">
        <v>13.21</v>
      </c>
      <c r="Y371">
        <v>33.119999999999997</v>
      </c>
      <c r="Z371">
        <v>-3.84</v>
      </c>
      <c r="AA371">
        <v>77.744615384615386</v>
      </c>
      <c r="AB371">
        <v>14.185581818181818</v>
      </c>
      <c r="AC371">
        <v>95.416363636363627</v>
      </c>
      <c r="AD371">
        <v>-3.4926857142857148</v>
      </c>
      <c r="AF371">
        <v>0</v>
      </c>
      <c r="AG371" t="s">
        <v>90</v>
      </c>
      <c r="AH371" t="s">
        <v>90</v>
      </c>
      <c r="AI371" t="s">
        <v>90</v>
      </c>
      <c r="AJ371" t="s">
        <v>90</v>
      </c>
      <c r="AK371" t="s">
        <v>90</v>
      </c>
      <c r="AL371" t="s">
        <v>90</v>
      </c>
      <c r="AM371" t="s">
        <v>90</v>
      </c>
      <c r="AN371" t="s">
        <v>90</v>
      </c>
      <c r="AO371" t="s">
        <v>90</v>
      </c>
      <c r="AP371" t="s">
        <v>90</v>
      </c>
      <c r="AQ371">
        <v>45</v>
      </c>
      <c r="AR371" t="s">
        <v>90</v>
      </c>
      <c r="AS371">
        <v>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  <c r="BF371" t="s">
        <v>90</v>
      </c>
      <c r="BG371" t="s">
        <v>90</v>
      </c>
      <c r="BH371" t="s">
        <v>90</v>
      </c>
      <c r="BK371" t="s">
        <v>90</v>
      </c>
      <c r="BL371" t="s">
        <v>90</v>
      </c>
      <c r="BM371" t="s">
        <v>90</v>
      </c>
      <c r="BN371" t="s">
        <v>90</v>
      </c>
      <c r="BO371">
        <v>0</v>
      </c>
      <c r="BP371" t="s">
        <v>90</v>
      </c>
      <c r="BQ371" t="s">
        <v>90</v>
      </c>
      <c r="BR371">
        <v>0.88295505117935025</v>
      </c>
      <c r="BS371" t="s">
        <v>90</v>
      </c>
      <c r="BT371" t="s">
        <v>90</v>
      </c>
      <c r="BU371" t="s">
        <v>90</v>
      </c>
      <c r="BV371" t="s">
        <v>90</v>
      </c>
      <c r="BW371" t="s">
        <v>90</v>
      </c>
      <c r="BX371" t="s">
        <v>90</v>
      </c>
      <c r="BY371" t="s">
        <v>90</v>
      </c>
      <c r="BZ371" t="s">
        <v>90</v>
      </c>
      <c r="CA371" t="s">
        <v>90</v>
      </c>
      <c r="CB371" t="s">
        <v>90</v>
      </c>
      <c r="CC371" t="s">
        <v>90</v>
      </c>
      <c r="CD371" t="s">
        <v>90</v>
      </c>
      <c r="CE371" t="s">
        <v>90</v>
      </c>
      <c r="CF371" t="s">
        <v>90</v>
      </c>
    </row>
    <row r="372" spans="1:84">
      <c r="A372">
        <v>41033</v>
      </c>
      <c r="B372" t="s">
        <v>110</v>
      </c>
      <c r="C372" t="s">
        <v>111</v>
      </c>
      <c r="D372">
        <v>257844</v>
      </c>
      <c r="E372" t="s">
        <v>108</v>
      </c>
      <c r="F372" t="s">
        <v>112</v>
      </c>
      <c r="G372">
        <v>46432</v>
      </c>
      <c r="H372" t="s">
        <v>126</v>
      </c>
      <c r="I372" t="s">
        <v>17</v>
      </c>
      <c r="J372" t="s">
        <v>108</v>
      </c>
      <c r="K372">
        <v>13497937</v>
      </c>
      <c r="L372" t="s">
        <v>20</v>
      </c>
      <c r="N372">
        <v>1</v>
      </c>
      <c r="O372">
        <v>45</v>
      </c>
      <c r="P372">
        <v>51</v>
      </c>
      <c r="Q372">
        <v>-1</v>
      </c>
      <c r="R372">
        <v>-24.96</v>
      </c>
      <c r="S372">
        <v>-23.62</v>
      </c>
      <c r="T372">
        <v>0</v>
      </c>
      <c r="U372">
        <v>-13.68</v>
      </c>
      <c r="V372">
        <v>-17.09</v>
      </c>
      <c r="W372">
        <v>24.96</v>
      </c>
      <c r="X372">
        <v>23.62</v>
      </c>
      <c r="Y372">
        <v>13.68</v>
      </c>
      <c r="Z372">
        <v>17.09</v>
      </c>
      <c r="AA372">
        <v>84.567999999999998</v>
      </c>
      <c r="AB372">
        <v>33.277999999999999</v>
      </c>
      <c r="AC372">
        <v>71.205538461538453</v>
      </c>
      <c r="AD372">
        <v>20.871000000000002</v>
      </c>
      <c r="AF372">
        <v>0</v>
      </c>
      <c r="AG372" t="s">
        <v>90</v>
      </c>
      <c r="AH372" t="s">
        <v>90</v>
      </c>
      <c r="AI372" t="s">
        <v>90</v>
      </c>
      <c r="AJ372" t="s">
        <v>90</v>
      </c>
      <c r="AK372" t="s">
        <v>90</v>
      </c>
      <c r="AL372" t="s">
        <v>90</v>
      </c>
      <c r="AM372" t="s">
        <v>90</v>
      </c>
      <c r="AN372" t="s">
        <v>90</v>
      </c>
      <c r="AO372" t="s">
        <v>90</v>
      </c>
      <c r="AP372" t="s">
        <v>90</v>
      </c>
      <c r="AQ372">
        <v>45</v>
      </c>
      <c r="AR372" t="s">
        <v>90</v>
      </c>
      <c r="AS372">
        <v>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  <c r="BF372" t="s">
        <v>90</v>
      </c>
      <c r="BG372" t="s">
        <v>90</v>
      </c>
      <c r="BH372" t="s">
        <v>90</v>
      </c>
      <c r="BK372" t="s">
        <v>90</v>
      </c>
      <c r="BL372" t="s">
        <v>90</v>
      </c>
      <c r="BM372" t="s">
        <v>90</v>
      </c>
      <c r="BN372" t="s">
        <v>90</v>
      </c>
      <c r="BO372">
        <v>0</v>
      </c>
      <c r="BP372" t="s">
        <v>90</v>
      </c>
      <c r="BQ372" t="s">
        <v>90</v>
      </c>
      <c r="BR372">
        <v>0.88295505117935025</v>
      </c>
      <c r="BS372" t="s">
        <v>90</v>
      </c>
      <c r="BT372" t="s">
        <v>90</v>
      </c>
      <c r="BU372" t="s">
        <v>90</v>
      </c>
      <c r="BV372" t="s">
        <v>90</v>
      </c>
      <c r="BW372" t="s">
        <v>90</v>
      </c>
      <c r="BX372" t="s">
        <v>90</v>
      </c>
      <c r="BY372" t="s">
        <v>90</v>
      </c>
      <c r="BZ372" t="s">
        <v>90</v>
      </c>
      <c r="CA372" t="s">
        <v>90</v>
      </c>
      <c r="CB372" t="s">
        <v>90</v>
      </c>
      <c r="CC372" t="s">
        <v>90</v>
      </c>
      <c r="CD372" t="s">
        <v>90</v>
      </c>
      <c r="CE372" t="s">
        <v>90</v>
      </c>
      <c r="CF372" t="s">
        <v>90</v>
      </c>
    </row>
    <row r="373" spans="1:84">
      <c r="A373">
        <v>41033</v>
      </c>
      <c r="B373" t="s">
        <v>110</v>
      </c>
      <c r="C373" t="s">
        <v>111</v>
      </c>
      <c r="D373">
        <v>257844</v>
      </c>
      <c r="E373" t="s">
        <v>108</v>
      </c>
      <c r="F373" t="s">
        <v>112</v>
      </c>
      <c r="G373">
        <v>8725</v>
      </c>
      <c r="H373" t="s">
        <v>102</v>
      </c>
      <c r="I373" t="s">
        <v>17</v>
      </c>
      <c r="J373" t="s">
        <v>108</v>
      </c>
      <c r="K373">
        <v>13497928</v>
      </c>
      <c r="L373" t="s">
        <v>18</v>
      </c>
      <c r="M373">
        <v>54702</v>
      </c>
      <c r="N373">
        <v>1</v>
      </c>
      <c r="O373">
        <v>45</v>
      </c>
      <c r="P373">
        <v>46</v>
      </c>
      <c r="Q373">
        <v>-1</v>
      </c>
      <c r="R373">
        <v>-1.93</v>
      </c>
      <c r="S373">
        <v>-15.72</v>
      </c>
      <c r="T373">
        <v>0</v>
      </c>
      <c r="U373">
        <v>-16.32</v>
      </c>
      <c r="V373">
        <v>-19.32</v>
      </c>
      <c r="W373">
        <v>1.93</v>
      </c>
      <c r="X373">
        <v>15.72</v>
      </c>
      <c r="Y373">
        <v>16.32</v>
      </c>
      <c r="Z373">
        <v>19.32</v>
      </c>
      <c r="AA373">
        <v>57.286307692307695</v>
      </c>
      <c r="AB373">
        <v>18.268000000000001</v>
      </c>
      <c r="AC373">
        <v>74.33292307692308</v>
      </c>
      <c r="AD373">
        <v>25.108000000000001</v>
      </c>
      <c r="AF373">
        <v>0</v>
      </c>
      <c r="AG373" t="s">
        <v>90</v>
      </c>
      <c r="AH373" t="s">
        <v>90</v>
      </c>
      <c r="AI373" t="s">
        <v>90</v>
      </c>
      <c r="AJ373" t="s">
        <v>90</v>
      </c>
      <c r="AK373" t="s">
        <v>90</v>
      </c>
      <c r="AL373" t="s">
        <v>90</v>
      </c>
      <c r="AM373" t="s">
        <v>90</v>
      </c>
      <c r="AN373" t="s">
        <v>90</v>
      </c>
      <c r="AO373" t="s">
        <v>90</v>
      </c>
      <c r="AP373" t="s">
        <v>90</v>
      </c>
      <c r="AQ373">
        <v>45</v>
      </c>
      <c r="AR373" t="s">
        <v>90</v>
      </c>
      <c r="AS373">
        <v>2</v>
      </c>
      <c r="AV373">
        <v>25.587692307692308</v>
      </c>
      <c r="AW373">
        <v>3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  <c r="BF373" t="s">
        <v>90</v>
      </c>
      <c r="BG373" t="s">
        <v>90</v>
      </c>
      <c r="BH373" t="s">
        <v>90</v>
      </c>
      <c r="BK373" t="s">
        <v>90</v>
      </c>
      <c r="BL373" t="s">
        <v>90</v>
      </c>
      <c r="BM373" t="s">
        <v>90</v>
      </c>
      <c r="BN373" t="s">
        <v>90</v>
      </c>
      <c r="BO373">
        <v>0</v>
      </c>
      <c r="BP373" t="s">
        <v>90</v>
      </c>
      <c r="BQ373" t="s">
        <v>90</v>
      </c>
      <c r="BR373">
        <v>0.88295505117935025</v>
      </c>
      <c r="BS373" t="s">
        <v>90</v>
      </c>
      <c r="BT373" t="s">
        <v>90</v>
      </c>
      <c r="BU373" t="s">
        <v>90</v>
      </c>
      <c r="BV373" t="s">
        <v>90</v>
      </c>
      <c r="BW373" t="s">
        <v>90</v>
      </c>
      <c r="BX373" t="s">
        <v>90</v>
      </c>
      <c r="BY373" t="s">
        <v>90</v>
      </c>
      <c r="BZ373" t="s">
        <v>90</v>
      </c>
      <c r="CA373" t="s">
        <v>90</v>
      </c>
      <c r="CB373" t="s">
        <v>90</v>
      </c>
      <c r="CC373" t="s">
        <v>90</v>
      </c>
      <c r="CD373" t="s">
        <v>90</v>
      </c>
      <c r="CE373" t="s">
        <v>90</v>
      </c>
      <c r="CF373" t="s">
        <v>90</v>
      </c>
    </row>
    <row r="374" spans="1:84">
      <c r="A374">
        <v>41033</v>
      </c>
      <c r="B374" t="s">
        <v>110</v>
      </c>
      <c r="C374" t="s">
        <v>111</v>
      </c>
      <c r="D374">
        <v>257844</v>
      </c>
      <c r="E374" t="s">
        <v>108</v>
      </c>
      <c r="F374" t="s">
        <v>112</v>
      </c>
      <c r="G374">
        <v>54702</v>
      </c>
      <c r="H374" t="s">
        <v>119</v>
      </c>
      <c r="I374" t="s">
        <v>26</v>
      </c>
      <c r="J374" t="s">
        <v>108</v>
      </c>
      <c r="K374">
        <v>13497920</v>
      </c>
      <c r="L374" t="s">
        <v>18</v>
      </c>
      <c r="M374">
        <v>8725</v>
      </c>
      <c r="N374">
        <v>1</v>
      </c>
      <c r="O374">
        <v>45</v>
      </c>
      <c r="P374">
        <v>43</v>
      </c>
      <c r="Q374">
        <v>-1</v>
      </c>
      <c r="R374">
        <v>5.28</v>
      </c>
      <c r="S374">
        <v>-13.44</v>
      </c>
      <c r="T374">
        <v>0</v>
      </c>
      <c r="U374">
        <v>7.52</v>
      </c>
      <c r="V374">
        <v>-17.53</v>
      </c>
      <c r="W374">
        <v>-5.28</v>
      </c>
      <c r="X374">
        <v>13.44</v>
      </c>
      <c r="Y374">
        <v>-7.52</v>
      </c>
      <c r="Z374">
        <v>17.53</v>
      </c>
      <c r="AA374">
        <v>48.745230769230773</v>
      </c>
      <c r="AB374">
        <v>14.422690909090909</v>
      </c>
      <c r="AC374">
        <v>46.091692307692306</v>
      </c>
      <c r="AD374">
        <v>21.707000000000001</v>
      </c>
      <c r="AF374">
        <v>0</v>
      </c>
      <c r="AG374" t="s">
        <v>90</v>
      </c>
      <c r="AH374" t="s">
        <v>90</v>
      </c>
      <c r="AI374" t="s">
        <v>90</v>
      </c>
      <c r="AJ374" t="s">
        <v>90</v>
      </c>
      <c r="AK374" t="s">
        <v>90</v>
      </c>
      <c r="AL374" t="s">
        <v>90</v>
      </c>
      <c r="AM374" t="s">
        <v>90</v>
      </c>
      <c r="AN374" t="s">
        <v>90</v>
      </c>
      <c r="AO374" t="s">
        <v>90</v>
      </c>
      <c r="AP374" t="s">
        <v>90</v>
      </c>
      <c r="AQ374">
        <v>45</v>
      </c>
      <c r="AR374" t="s">
        <v>90</v>
      </c>
      <c r="AS374">
        <v>1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  <c r="BF374" t="s">
        <v>90</v>
      </c>
      <c r="BG374" t="s">
        <v>90</v>
      </c>
      <c r="BH374" t="s">
        <v>90</v>
      </c>
      <c r="BK374" t="s">
        <v>90</v>
      </c>
      <c r="BL374" t="s">
        <v>90</v>
      </c>
      <c r="BM374" t="s">
        <v>90</v>
      </c>
      <c r="BN374" t="s">
        <v>90</v>
      </c>
      <c r="BO374">
        <v>0</v>
      </c>
      <c r="BP374" t="s">
        <v>90</v>
      </c>
      <c r="BQ374" t="s">
        <v>90</v>
      </c>
      <c r="BR374">
        <v>0.88295505117935025</v>
      </c>
      <c r="BS374" t="s">
        <v>90</v>
      </c>
      <c r="BT374" t="s">
        <v>90</v>
      </c>
      <c r="BU374" t="s">
        <v>90</v>
      </c>
      <c r="BV374" t="s">
        <v>90</v>
      </c>
      <c r="BW374" t="s">
        <v>90</v>
      </c>
      <c r="BX374" t="s">
        <v>90</v>
      </c>
      <c r="BY374" t="s">
        <v>90</v>
      </c>
      <c r="BZ374" t="s">
        <v>90</v>
      </c>
      <c r="CA374" t="s">
        <v>90</v>
      </c>
      <c r="CB374" t="s">
        <v>90</v>
      </c>
      <c r="CC374" t="s">
        <v>90</v>
      </c>
      <c r="CD374" t="s">
        <v>90</v>
      </c>
      <c r="CE374" t="s">
        <v>90</v>
      </c>
      <c r="CF374" t="s">
        <v>90</v>
      </c>
    </row>
    <row r="375" spans="1:84">
      <c r="A375">
        <v>41033</v>
      </c>
      <c r="B375" t="s">
        <v>110</v>
      </c>
      <c r="C375" t="s">
        <v>111</v>
      </c>
      <c r="D375">
        <v>257844</v>
      </c>
      <c r="E375" t="s">
        <v>108</v>
      </c>
      <c r="F375" t="s">
        <v>112</v>
      </c>
      <c r="G375">
        <v>54702</v>
      </c>
      <c r="H375" t="s">
        <v>119</v>
      </c>
      <c r="I375" t="s">
        <v>26</v>
      </c>
      <c r="J375" t="s">
        <v>108</v>
      </c>
      <c r="K375">
        <v>13497916</v>
      </c>
      <c r="L375" t="s">
        <v>19</v>
      </c>
      <c r="N375">
        <v>1</v>
      </c>
      <c r="O375">
        <v>45</v>
      </c>
      <c r="P375">
        <v>41</v>
      </c>
      <c r="Q375">
        <v>-1</v>
      </c>
      <c r="R375">
        <v>4.47</v>
      </c>
      <c r="S375">
        <v>-12.61</v>
      </c>
      <c r="T375">
        <v>0</v>
      </c>
      <c r="W375">
        <v>-4.47</v>
      </c>
      <c r="X375">
        <v>12.61</v>
      </c>
      <c r="Y375">
        <v>0</v>
      </c>
      <c r="Z375">
        <v>0</v>
      </c>
      <c r="AA375">
        <v>49.70476923076923</v>
      </c>
      <c r="AB375">
        <v>13.567036363636364</v>
      </c>
      <c r="AC375">
        <v>55</v>
      </c>
      <c r="AD375">
        <v>0.52285714285714269</v>
      </c>
      <c r="AF375">
        <v>0</v>
      </c>
      <c r="AG375" t="s">
        <v>90</v>
      </c>
      <c r="AH375" t="s">
        <v>90</v>
      </c>
      <c r="AI375" t="s">
        <v>90</v>
      </c>
      <c r="AJ375" t="s">
        <v>90</v>
      </c>
      <c r="AK375" t="s">
        <v>90</v>
      </c>
      <c r="AL375" t="s">
        <v>90</v>
      </c>
      <c r="AM375" t="s">
        <v>90</v>
      </c>
      <c r="AN375" t="s">
        <v>90</v>
      </c>
      <c r="AO375" t="s">
        <v>90</v>
      </c>
      <c r="AP375" t="s">
        <v>90</v>
      </c>
      <c r="AQ375">
        <v>45</v>
      </c>
      <c r="AR375" t="s">
        <v>90</v>
      </c>
      <c r="AS375">
        <v>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  <c r="BF375" t="s">
        <v>90</v>
      </c>
      <c r="BG375" t="s">
        <v>90</v>
      </c>
      <c r="BH375" t="s">
        <v>90</v>
      </c>
      <c r="BK375" t="s">
        <v>90</v>
      </c>
      <c r="BL375" t="s">
        <v>90</v>
      </c>
      <c r="BM375" t="s">
        <v>90</v>
      </c>
      <c r="BN375" t="s">
        <v>90</v>
      </c>
      <c r="BO375">
        <v>0</v>
      </c>
      <c r="BP375" t="s">
        <v>90</v>
      </c>
      <c r="BQ375" t="s">
        <v>90</v>
      </c>
      <c r="BR375">
        <v>0.88295505117935025</v>
      </c>
      <c r="BS375" t="s">
        <v>90</v>
      </c>
      <c r="BT375" t="s">
        <v>90</v>
      </c>
      <c r="BU375" t="s">
        <v>90</v>
      </c>
      <c r="BV375" t="s">
        <v>90</v>
      </c>
      <c r="BW375" t="s">
        <v>90</v>
      </c>
      <c r="BX375" t="s">
        <v>90</v>
      </c>
      <c r="BY375" t="s">
        <v>90</v>
      </c>
      <c r="BZ375" t="s">
        <v>90</v>
      </c>
      <c r="CA375" t="s">
        <v>90</v>
      </c>
      <c r="CB375" t="s">
        <v>90</v>
      </c>
      <c r="CC375" t="s">
        <v>90</v>
      </c>
      <c r="CD375" t="s">
        <v>90</v>
      </c>
      <c r="CE375" t="s">
        <v>90</v>
      </c>
      <c r="CF375" t="s">
        <v>90</v>
      </c>
    </row>
    <row r="376" spans="1:84">
      <c r="A376">
        <v>41033</v>
      </c>
      <c r="B376" t="s">
        <v>110</v>
      </c>
      <c r="C376" t="s">
        <v>111</v>
      </c>
      <c r="D376">
        <v>257844</v>
      </c>
      <c r="E376" t="s">
        <v>108</v>
      </c>
      <c r="F376" t="s">
        <v>112</v>
      </c>
      <c r="G376">
        <v>69267</v>
      </c>
      <c r="H376" t="s">
        <v>134</v>
      </c>
      <c r="I376" t="s">
        <v>97</v>
      </c>
      <c r="J376" t="s">
        <v>112</v>
      </c>
      <c r="K376">
        <v>13497919</v>
      </c>
      <c r="L376" t="s">
        <v>18</v>
      </c>
      <c r="M376">
        <v>106022</v>
      </c>
      <c r="N376">
        <v>1</v>
      </c>
      <c r="O376">
        <v>45</v>
      </c>
      <c r="P376">
        <v>39</v>
      </c>
      <c r="Q376">
        <v>-1</v>
      </c>
      <c r="R376">
        <v>-11.04</v>
      </c>
      <c r="S376">
        <v>-3.13</v>
      </c>
      <c r="T376">
        <v>0</v>
      </c>
      <c r="U376">
        <v>3.68</v>
      </c>
      <c r="V376">
        <v>-20.64</v>
      </c>
      <c r="W376">
        <v>-11.04</v>
      </c>
      <c r="X376">
        <v>-3.13</v>
      </c>
      <c r="Y376">
        <v>3.68</v>
      </c>
      <c r="Z376">
        <v>-20.64</v>
      </c>
      <c r="AA376">
        <v>41.921846153846161</v>
      </c>
      <c r="AB376">
        <v>-2.7502285714285719</v>
      </c>
      <c r="AC376">
        <v>59.359384615384613</v>
      </c>
      <c r="AD376">
        <v>-27.616</v>
      </c>
      <c r="AF376">
        <v>0</v>
      </c>
      <c r="AG376" t="s">
        <v>90</v>
      </c>
      <c r="AH376" t="s">
        <v>90</v>
      </c>
      <c r="AI376" t="s">
        <v>90</v>
      </c>
      <c r="AJ376" t="s">
        <v>90</v>
      </c>
      <c r="AK376" t="s">
        <v>90</v>
      </c>
      <c r="AL376" t="s">
        <v>90</v>
      </c>
      <c r="AM376" t="s">
        <v>90</v>
      </c>
      <c r="AN376" t="s">
        <v>90</v>
      </c>
      <c r="AO376" t="s">
        <v>90</v>
      </c>
      <c r="AP376" t="s">
        <v>90</v>
      </c>
      <c r="AQ376">
        <v>45</v>
      </c>
      <c r="AR376" t="s">
        <v>90</v>
      </c>
      <c r="AS376">
        <v>1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  <c r="BF376" t="s">
        <v>90</v>
      </c>
      <c r="BG376" t="s">
        <v>90</v>
      </c>
      <c r="BH376" t="s">
        <v>90</v>
      </c>
      <c r="BK376" t="s">
        <v>90</v>
      </c>
      <c r="BL376" t="s">
        <v>90</v>
      </c>
      <c r="BM376" t="s">
        <v>90</v>
      </c>
      <c r="BN376" t="s">
        <v>90</v>
      </c>
      <c r="BO376">
        <v>0</v>
      </c>
      <c r="BP376" t="s">
        <v>90</v>
      </c>
      <c r="BQ376" t="s">
        <v>90</v>
      </c>
      <c r="BR376">
        <v>0.88295505117935025</v>
      </c>
      <c r="BS376" t="s">
        <v>90</v>
      </c>
      <c r="BT376" t="s">
        <v>90</v>
      </c>
      <c r="BU376" t="s">
        <v>90</v>
      </c>
      <c r="BV376" t="s">
        <v>90</v>
      </c>
      <c r="BW376" t="s">
        <v>90</v>
      </c>
      <c r="BX376" t="s">
        <v>90</v>
      </c>
      <c r="BY376" t="s">
        <v>90</v>
      </c>
      <c r="BZ376" t="s">
        <v>90</v>
      </c>
      <c r="CA376" t="s">
        <v>90</v>
      </c>
      <c r="CB376" t="s">
        <v>90</v>
      </c>
      <c r="CC376" t="s">
        <v>90</v>
      </c>
      <c r="CD376" t="s">
        <v>90</v>
      </c>
      <c r="CE376" t="s">
        <v>90</v>
      </c>
      <c r="CF376" t="s">
        <v>90</v>
      </c>
    </row>
    <row r="377" spans="1:84">
      <c r="A377">
        <v>41033</v>
      </c>
      <c r="B377" t="s">
        <v>110</v>
      </c>
      <c r="C377" t="s">
        <v>111</v>
      </c>
      <c r="D377">
        <v>257844</v>
      </c>
      <c r="E377" t="s">
        <v>108</v>
      </c>
      <c r="F377" t="s">
        <v>112</v>
      </c>
      <c r="G377">
        <v>128746</v>
      </c>
      <c r="H377" t="s">
        <v>129</v>
      </c>
      <c r="I377" t="s">
        <v>97</v>
      </c>
      <c r="J377" t="s">
        <v>112</v>
      </c>
      <c r="K377">
        <v>13497914</v>
      </c>
      <c r="L377" t="s">
        <v>99</v>
      </c>
      <c r="M377">
        <v>69267</v>
      </c>
      <c r="N377">
        <v>1</v>
      </c>
      <c r="O377">
        <v>45</v>
      </c>
      <c r="P377">
        <v>36</v>
      </c>
      <c r="Q377">
        <v>-1</v>
      </c>
      <c r="R377">
        <v>-12.48</v>
      </c>
      <c r="S377">
        <v>2.39</v>
      </c>
      <c r="T377">
        <v>0</v>
      </c>
      <c r="U377">
        <v>1.43</v>
      </c>
      <c r="V377">
        <v>-2.52</v>
      </c>
      <c r="W377">
        <v>-12.48</v>
      </c>
      <c r="X377">
        <v>2.39</v>
      </c>
      <c r="Y377">
        <v>1.43</v>
      </c>
      <c r="Z377">
        <v>-2.52</v>
      </c>
      <c r="AA377">
        <v>40.215999999999994</v>
      </c>
      <c r="AB377">
        <v>3.0221142857142862</v>
      </c>
      <c r="AC377">
        <v>56.694000000000003</v>
      </c>
      <c r="AD377">
        <v>-2.1123428571428571</v>
      </c>
      <c r="AF377">
        <v>0</v>
      </c>
      <c r="AG377" t="s">
        <v>90</v>
      </c>
      <c r="AH377" t="s">
        <v>90</v>
      </c>
      <c r="AI377" t="s">
        <v>90</v>
      </c>
      <c r="AJ377" t="s">
        <v>90</v>
      </c>
      <c r="AK377" t="s">
        <v>90</v>
      </c>
      <c r="AL377" t="s">
        <v>90</v>
      </c>
      <c r="AM377" t="s">
        <v>90</v>
      </c>
      <c r="AN377" t="s">
        <v>90</v>
      </c>
      <c r="AO377" t="s">
        <v>90</v>
      </c>
      <c r="AP377" t="s">
        <v>90</v>
      </c>
      <c r="AQ377">
        <v>45</v>
      </c>
      <c r="AR377" t="s">
        <v>90</v>
      </c>
      <c r="AS377">
        <v>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  <c r="BF377" t="s">
        <v>90</v>
      </c>
      <c r="BG377" t="s">
        <v>90</v>
      </c>
      <c r="BH377" t="s">
        <v>90</v>
      </c>
      <c r="BK377" t="s">
        <v>90</v>
      </c>
      <c r="BL377" t="s">
        <v>90</v>
      </c>
      <c r="BM377" t="s">
        <v>90</v>
      </c>
      <c r="BN377" t="s">
        <v>90</v>
      </c>
      <c r="BO377">
        <v>0</v>
      </c>
      <c r="BP377" t="s">
        <v>90</v>
      </c>
      <c r="BQ377" t="s">
        <v>90</v>
      </c>
      <c r="BR377">
        <v>0.88295505117935025</v>
      </c>
      <c r="BS377" t="s">
        <v>90</v>
      </c>
      <c r="BT377" t="s">
        <v>90</v>
      </c>
      <c r="BU377" t="s">
        <v>90</v>
      </c>
      <c r="BV377" t="s">
        <v>90</v>
      </c>
      <c r="BW377" t="s">
        <v>90</v>
      </c>
      <c r="BX377" t="s">
        <v>90</v>
      </c>
      <c r="BY377" t="s">
        <v>90</v>
      </c>
      <c r="BZ377" t="s">
        <v>90</v>
      </c>
      <c r="CA377" t="s">
        <v>90</v>
      </c>
      <c r="CB377" t="s">
        <v>90</v>
      </c>
      <c r="CC377" t="s">
        <v>90</v>
      </c>
      <c r="CD377" t="s">
        <v>90</v>
      </c>
      <c r="CE377" t="s">
        <v>90</v>
      </c>
      <c r="CF377" t="s">
        <v>90</v>
      </c>
    </row>
    <row r="378" spans="1:84">
      <c r="A378">
        <v>41033</v>
      </c>
      <c r="B378" t="s">
        <v>110</v>
      </c>
      <c r="C378" t="s">
        <v>111</v>
      </c>
      <c r="D378">
        <v>257844</v>
      </c>
      <c r="E378" t="s">
        <v>108</v>
      </c>
      <c r="F378" t="s">
        <v>112</v>
      </c>
      <c r="G378">
        <v>1118</v>
      </c>
      <c r="H378" t="s">
        <v>120</v>
      </c>
      <c r="I378" t="s">
        <v>17</v>
      </c>
      <c r="J378" t="s">
        <v>108</v>
      </c>
      <c r="K378">
        <v>13497903</v>
      </c>
      <c r="L378" t="s">
        <v>19</v>
      </c>
      <c r="N378">
        <v>1</v>
      </c>
      <c r="O378">
        <v>45</v>
      </c>
      <c r="P378">
        <v>34</v>
      </c>
      <c r="Q378">
        <v>-1</v>
      </c>
      <c r="R378">
        <v>-10.57</v>
      </c>
      <c r="S378">
        <v>1.67</v>
      </c>
      <c r="T378">
        <v>0</v>
      </c>
      <c r="W378">
        <v>10.57</v>
      </c>
      <c r="X378">
        <v>-1.67</v>
      </c>
      <c r="Y378">
        <v>0</v>
      </c>
      <c r="Z378">
        <v>0</v>
      </c>
      <c r="AA378">
        <v>67.521384615384619</v>
      </c>
      <c r="AB378">
        <v>-1.2234857142857143</v>
      </c>
      <c r="AC378">
        <v>55</v>
      </c>
      <c r="AD378">
        <v>0.52285714285714269</v>
      </c>
      <c r="AF378">
        <v>0</v>
      </c>
      <c r="AG378" t="s">
        <v>90</v>
      </c>
      <c r="AH378" t="s">
        <v>90</v>
      </c>
      <c r="AI378" t="s">
        <v>90</v>
      </c>
      <c r="AJ378" t="s">
        <v>90</v>
      </c>
      <c r="AK378" t="s">
        <v>90</v>
      </c>
      <c r="AL378" t="s">
        <v>90</v>
      </c>
      <c r="AM378" t="s">
        <v>90</v>
      </c>
      <c r="AN378" t="s">
        <v>90</v>
      </c>
      <c r="AO378" t="s">
        <v>90</v>
      </c>
      <c r="AP378" t="s">
        <v>90</v>
      </c>
      <c r="AQ378">
        <v>45</v>
      </c>
      <c r="AR378" t="s">
        <v>90</v>
      </c>
      <c r="AS378">
        <v>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  <c r="BF378" t="s">
        <v>90</v>
      </c>
      <c r="BG378" t="s">
        <v>90</v>
      </c>
      <c r="BH378" t="s">
        <v>90</v>
      </c>
      <c r="BK378" t="s">
        <v>90</v>
      </c>
      <c r="BL378" t="s">
        <v>90</v>
      </c>
      <c r="BM378" t="s">
        <v>90</v>
      </c>
      <c r="BN378" t="s">
        <v>90</v>
      </c>
      <c r="BO378">
        <v>0</v>
      </c>
      <c r="BP378" t="s">
        <v>90</v>
      </c>
      <c r="BQ378" t="s">
        <v>90</v>
      </c>
      <c r="BR378">
        <v>0.88295505117935025</v>
      </c>
      <c r="BS378" t="s">
        <v>90</v>
      </c>
      <c r="BT378" t="s">
        <v>90</v>
      </c>
      <c r="BU378" t="s">
        <v>90</v>
      </c>
      <c r="BV378" t="s">
        <v>90</v>
      </c>
      <c r="BW378" t="s">
        <v>90</v>
      </c>
      <c r="BX378" t="s">
        <v>90</v>
      </c>
      <c r="BY378" t="s">
        <v>90</v>
      </c>
      <c r="BZ378" t="s">
        <v>90</v>
      </c>
      <c r="CA378" t="s">
        <v>90</v>
      </c>
      <c r="CB378" t="s">
        <v>90</v>
      </c>
      <c r="CC378" t="s">
        <v>90</v>
      </c>
      <c r="CD378" t="s">
        <v>90</v>
      </c>
      <c r="CE378" t="s">
        <v>90</v>
      </c>
      <c r="CF378" t="s">
        <v>90</v>
      </c>
    </row>
    <row r="379" spans="1:84">
      <c r="A379">
        <v>41033</v>
      </c>
      <c r="B379" t="s">
        <v>110</v>
      </c>
      <c r="C379" t="s">
        <v>111</v>
      </c>
      <c r="D379">
        <v>257844</v>
      </c>
      <c r="E379" t="s">
        <v>108</v>
      </c>
      <c r="F379" t="s">
        <v>112</v>
      </c>
      <c r="G379">
        <v>72159</v>
      </c>
      <c r="H379" t="s">
        <v>127</v>
      </c>
      <c r="I379" t="s">
        <v>97</v>
      </c>
      <c r="J379" t="s">
        <v>112</v>
      </c>
      <c r="K379">
        <v>13497908</v>
      </c>
      <c r="L379" t="s">
        <v>18</v>
      </c>
      <c r="M379">
        <v>128746</v>
      </c>
      <c r="N379">
        <v>1</v>
      </c>
      <c r="O379">
        <v>45</v>
      </c>
      <c r="P379">
        <v>33</v>
      </c>
      <c r="Q379">
        <v>-1</v>
      </c>
      <c r="R379">
        <v>-22.88</v>
      </c>
      <c r="S379">
        <v>-2.4</v>
      </c>
      <c r="T379">
        <v>0</v>
      </c>
      <c r="U379">
        <v>-12.48</v>
      </c>
      <c r="V379">
        <v>1.92</v>
      </c>
      <c r="W379">
        <v>-22.88</v>
      </c>
      <c r="X379">
        <v>-2.4</v>
      </c>
      <c r="Y379">
        <v>-12.48</v>
      </c>
      <c r="Z379">
        <v>1.92</v>
      </c>
      <c r="AA379">
        <v>27.896000000000001</v>
      </c>
      <c r="AB379">
        <v>-1.9868571428571435</v>
      </c>
      <c r="AC379">
        <v>40.215999999999994</v>
      </c>
      <c r="AD379">
        <v>2.5306285714285712</v>
      </c>
      <c r="AF379">
        <v>0</v>
      </c>
      <c r="AG379" t="s">
        <v>90</v>
      </c>
      <c r="AH379" t="s">
        <v>90</v>
      </c>
      <c r="AI379" t="s">
        <v>90</v>
      </c>
      <c r="AJ379" t="s">
        <v>90</v>
      </c>
      <c r="AK379" t="s">
        <v>90</v>
      </c>
      <c r="AL379" t="s">
        <v>90</v>
      </c>
      <c r="AM379" t="s">
        <v>90</v>
      </c>
      <c r="AN379" t="s">
        <v>90</v>
      </c>
      <c r="AO379" t="s">
        <v>90</v>
      </c>
      <c r="AP379" t="s">
        <v>90</v>
      </c>
      <c r="AQ379">
        <v>45</v>
      </c>
      <c r="AR379" t="s">
        <v>90</v>
      </c>
      <c r="AS379">
        <v>1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  <c r="BF379" t="s">
        <v>90</v>
      </c>
      <c r="BG379" t="s">
        <v>90</v>
      </c>
      <c r="BH379" t="s">
        <v>90</v>
      </c>
      <c r="BK379" t="s">
        <v>90</v>
      </c>
      <c r="BL379" t="s">
        <v>90</v>
      </c>
      <c r="BM379" t="s">
        <v>90</v>
      </c>
      <c r="BN379" t="s">
        <v>90</v>
      </c>
      <c r="BO379">
        <v>0</v>
      </c>
      <c r="BP379" t="s">
        <v>90</v>
      </c>
      <c r="BQ379" t="s">
        <v>90</v>
      </c>
      <c r="BR379">
        <v>0.88295505117935025</v>
      </c>
      <c r="BS379" t="s">
        <v>90</v>
      </c>
      <c r="BT379" t="s">
        <v>90</v>
      </c>
      <c r="BU379" t="s">
        <v>90</v>
      </c>
      <c r="BV379" t="s">
        <v>90</v>
      </c>
      <c r="BW379" t="s">
        <v>90</v>
      </c>
      <c r="BX379" t="s">
        <v>90</v>
      </c>
      <c r="BY379" t="s">
        <v>90</v>
      </c>
      <c r="BZ379" t="s">
        <v>90</v>
      </c>
      <c r="CA379" t="s">
        <v>90</v>
      </c>
      <c r="CB379" t="s">
        <v>90</v>
      </c>
      <c r="CC379" t="s">
        <v>90</v>
      </c>
      <c r="CD379" t="s">
        <v>90</v>
      </c>
      <c r="CE379" t="s">
        <v>90</v>
      </c>
      <c r="CF379" t="s">
        <v>90</v>
      </c>
    </row>
    <row r="380" spans="1:84">
      <c r="A380">
        <v>41033</v>
      </c>
      <c r="B380" t="s">
        <v>110</v>
      </c>
      <c r="C380" t="s">
        <v>111</v>
      </c>
      <c r="D380">
        <v>257844</v>
      </c>
      <c r="E380" t="s">
        <v>108</v>
      </c>
      <c r="F380" t="s">
        <v>112</v>
      </c>
      <c r="G380">
        <v>72159</v>
      </c>
      <c r="H380" t="s">
        <v>127</v>
      </c>
      <c r="I380" t="s">
        <v>97</v>
      </c>
      <c r="J380" t="s">
        <v>112</v>
      </c>
      <c r="K380">
        <v>13497902</v>
      </c>
      <c r="L380" t="s">
        <v>19</v>
      </c>
      <c r="N380">
        <v>1</v>
      </c>
      <c r="O380">
        <v>45</v>
      </c>
      <c r="P380">
        <v>32</v>
      </c>
      <c r="Q380">
        <v>-1</v>
      </c>
      <c r="R380">
        <v>-24.16</v>
      </c>
      <c r="S380">
        <v>-1.08</v>
      </c>
      <c r="T380">
        <v>0</v>
      </c>
      <c r="W380">
        <v>-24.16</v>
      </c>
      <c r="X380">
        <v>-1.08</v>
      </c>
      <c r="Y380">
        <v>0</v>
      </c>
      <c r="Z380">
        <v>0</v>
      </c>
      <c r="AA380">
        <v>26.379692307692309</v>
      </c>
      <c r="AB380">
        <v>-0.60651428571428578</v>
      </c>
      <c r="AC380">
        <v>55</v>
      </c>
      <c r="AD380">
        <v>0.52285714285714269</v>
      </c>
      <c r="AF380">
        <v>0</v>
      </c>
      <c r="AG380" t="s">
        <v>90</v>
      </c>
      <c r="AH380" t="s">
        <v>90</v>
      </c>
      <c r="AI380" t="s">
        <v>90</v>
      </c>
      <c r="AJ380" t="s">
        <v>90</v>
      </c>
      <c r="AK380" t="s">
        <v>90</v>
      </c>
      <c r="AL380" t="s">
        <v>90</v>
      </c>
      <c r="AM380" t="s">
        <v>90</v>
      </c>
      <c r="AN380" t="s">
        <v>90</v>
      </c>
      <c r="AO380" t="s">
        <v>90</v>
      </c>
      <c r="AP380" t="s">
        <v>90</v>
      </c>
      <c r="AQ380">
        <v>45</v>
      </c>
      <c r="AR380" t="s">
        <v>90</v>
      </c>
      <c r="AS380">
        <v>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  <c r="BF380" t="s">
        <v>90</v>
      </c>
      <c r="BG380" t="s">
        <v>90</v>
      </c>
      <c r="BH380" t="s">
        <v>90</v>
      </c>
      <c r="BK380" t="s">
        <v>90</v>
      </c>
      <c r="BL380" t="s">
        <v>90</v>
      </c>
      <c r="BM380" t="s">
        <v>90</v>
      </c>
      <c r="BN380" t="s">
        <v>90</v>
      </c>
      <c r="BO380">
        <v>0</v>
      </c>
      <c r="BP380" t="s">
        <v>90</v>
      </c>
      <c r="BQ380" t="s">
        <v>90</v>
      </c>
      <c r="BR380">
        <v>0.88295505117935025</v>
      </c>
      <c r="BS380" t="s">
        <v>90</v>
      </c>
      <c r="BT380" t="s">
        <v>90</v>
      </c>
      <c r="BU380" t="s">
        <v>90</v>
      </c>
      <c r="BV380" t="s">
        <v>90</v>
      </c>
      <c r="BW380" t="s">
        <v>90</v>
      </c>
      <c r="BX380" t="s">
        <v>90</v>
      </c>
      <c r="BY380" t="s">
        <v>90</v>
      </c>
      <c r="BZ380" t="s">
        <v>90</v>
      </c>
      <c r="CA380" t="s">
        <v>90</v>
      </c>
      <c r="CB380" t="s">
        <v>90</v>
      </c>
      <c r="CC380" t="s">
        <v>90</v>
      </c>
      <c r="CD380" t="s">
        <v>90</v>
      </c>
      <c r="CE380" t="s">
        <v>90</v>
      </c>
      <c r="CF380" t="s">
        <v>90</v>
      </c>
    </row>
    <row r="381" spans="1:84">
      <c r="A381">
        <v>41033</v>
      </c>
      <c r="B381" t="s">
        <v>110</v>
      </c>
      <c r="C381" t="s">
        <v>111</v>
      </c>
      <c r="D381">
        <v>257844</v>
      </c>
      <c r="E381" t="s">
        <v>108</v>
      </c>
      <c r="F381" t="s">
        <v>112</v>
      </c>
      <c r="G381">
        <v>46432</v>
      </c>
      <c r="H381" t="s">
        <v>126</v>
      </c>
      <c r="I381" t="s">
        <v>17</v>
      </c>
      <c r="J381" t="s">
        <v>108</v>
      </c>
      <c r="K381">
        <v>13497892</v>
      </c>
      <c r="L381" t="s">
        <v>18</v>
      </c>
      <c r="M381">
        <v>54702</v>
      </c>
      <c r="N381">
        <v>1</v>
      </c>
      <c r="O381">
        <v>45</v>
      </c>
      <c r="P381">
        <v>27</v>
      </c>
      <c r="Q381">
        <v>-1</v>
      </c>
      <c r="R381">
        <v>-16.48</v>
      </c>
      <c r="S381">
        <v>-6.48</v>
      </c>
      <c r="T381">
        <v>0</v>
      </c>
      <c r="U381">
        <v>-34.56</v>
      </c>
      <c r="V381">
        <v>2.76</v>
      </c>
      <c r="W381">
        <v>16.48</v>
      </c>
      <c r="X381">
        <v>6.48</v>
      </c>
      <c r="Y381">
        <v>34.56</v>
      </c>
      <c r="Z381">
        <v>-2.76</v>
      </c>
      <c r="AA381">
        <v>74.522461538461542</v>
      </c>
      <c r="AB381">
        <v>7.247563636363636</v>
      </c>
      <c r="AC381">
        <v>99.867272727272734</v>
      </c>
      <c r="AD381">
        <v>-2.3633142857142859</v>
      </c>
      <c r="AF381">
        <v>0</v>
      </c>
      <c r="AG381" t="s">
        <v>90</v>
      </c>
      <c r="AH381" t="s">
        <v>90</v>
      </c>
      <c r="AI381" t="s">
        <v>90</v>
      </c>
      <c r="AJ381" t="s">
        <v>90</v>
      </c>
      <c r="AK381" t="s">
        <v>90</v>
      </c>
      <c r="AL381" t="s">
        <v>90</v>
      </c>
      <c r="AM381" t="s">
        <v>90</v>
      </c>
      <c r="AN381" t="s">
        <v>90</v>
      </c>
      <c r="AO381" t="s">
        <v>90</v>
      </c>
      <c r="AP381" t="s">
        <v>90</v>
      </c>
      <c r="AQ381">
        <v>45</v>
      </c>
      <c r="AR381" t="s">
        <v>90</v>
      </c>
      <c r="AS381">
        <v>4</v>
      </c>
      <c r="AV381">
        <v>-3.7567272727272609</v>
      </c>
      <c r="AW381">
        <v>9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  <c r="BF381" t="s">
        <v>90</v>
      </c>
      <c r="BG381" t="s">
        <v>90</v>
      </c>
      <c r="BH381" t="s">
        <v>90</v>
      </c>
      <c r="BK381" t="s">
        <v>90</v>
      </c>
      <c r="BL381" t="s">
        <v>90</v>
      </c>
      <c r="BM381" t="s">
        <v>90</v>
      </c>
      <c r="BN381" t="s">
        <v>90</v>
      </c>
      <c r="BO381">
        <v>0</v>
      </c>
      <c r="BP381" t="s">
        <v>90</v>
      </c>
      <c r="BQ381" t="s">
        <v>90</v>
      </c>
      <c r="BR381">
        <v>0.88295505117935025</v>
      </c>
      <c r="BS381" t="s">
        <v>90</v>
      </c>
      <c r="BT381" t="s">
        <v>90</v>
      </c>
      <c r="BU381" t="s">
        <v>90</v>
      </c>
      <c r="BV381" t="s">
        <v>90</v>
      </c>
      <c r="BW381" t="s">
        <v>90</v>
      </c>
      <c r="BX381" t="s">
        <v>90</v>
      </c>
      <c r="BY381" t="s">
        <v>90</v>
      </c>
      <c r="BZ381" t="s">
        <v>90</v>
      </c>
      <c r="CA381" t="s">
        <v>90</v>
      </c>
      <c r="CB381" t="s">
        <v>90</v>
      </c>
      <c r="CC381" t="s">
        <v>90</v>
      </c>
      <c r="CD381" t="s">
        <v>90</v>
      </c>
      <c r="CE381" t="s">
        <v>90</v>
      </c>
      <c r="CF381" t="s">
        <v>90</v>
      </c>
    </row>
    <row r="382" spans="1:84">
      <c r="A382">
        <v>41033</v>
      </c>
      <c r="B382" t="s">
        <v>110</v>
      </c>
      <c r="C382" t="s">
        <v>111</v>
      </c>
      <c r="D382">
        <v>257844</v>
      </c>
      <c r="E382" t="s">
        <v>108</v>
      </c>
      <c r="F382" t="s">
        <v>112</v>
      </c>
      <c r="G382">
        <v>87508</v>
      </c>
      <c r="H382" t="s">
        <v>115</v>
      </c>
      <c r="I382" t="s">
        <v>28</v>
      </c>
      <c r="J382" t="s">
        <v>108</v>
      </c>
      <c r="K382">
        <v>13497890</v>
      </c>
      <c r="L382" t="s">
        <v>18</v>
      </c>
      <c r="M382">
        <v>46432</v>
      </c>
      <c r="N382">
        <v>1</v>
      </c>
      <c r="O382">
        <v>45</v>
      </c>
      <c r="P382">
        <v>25</v>
      </c>
      <c r="Q382">
        <v>-1</v>
      </c>
      <c r="R382">
        <v>-25.12</v>
      </c>
      <c r="S382">
        <v>-9.25</v>
      </c>
      <c r="T382">
        <v>0</v>
      </c>
      <c r="U382">
        <v>-18.239999999999998</v>
      </c>
      <c r="V382">
        <v>-7.2</v>
      </c>
      <c r="W382">
        <v>25.12</v>
      </c>
      <c r="X382">
        <v>9.25</v>
      </c>
      <c r="Y382">
        <v>18.239999999999998</v>
      </c>
      <c r="Z382">
        <v>7.2</v>
      </c>
      <c r="AA382">
        <v>84.757538461538459</v>
      </c>
      <c r="AB382">
        <v>10.103181818181817</v>
      </c>
      <c r="AC382">
        <v>76.607384615384618</v>
      </c>
      <c r="AD382">
        <v>7.9898181818181815</v>
      </c>
      <c r="AF382">
        <v>0</v>
      </c>
      <c r="AG382" t="s">
        <v>90</v>
      </c>
      <c r="AH382" t="s">
        <v>90</v>
      </c>
      <c r="AI382" t="s">
        <v>90</v>
      </c>
      <c r="AJ382" t="s">
        <v>90</v>
      </c>
      <c r="AK382" t="s">
        <v>90</v>
      </c>
      <c r="AL382" t="s">
        <v>90</v>
      </c>
      <c r="AM382" t="s">
        <v>90</v>
      </c>
      <c r="AN382" t="s">
        <v>90</v>
      </c>
      <c r="AO382" t="s">
        <v>90</v>
      </c>
      <c r="AP382" t="s">
        <v>90</v>
      </c>
      <c r="AQ382">
        <v>45</v>
      </c>
      <c r="AR382" t="s">
        <v>90</v>
      </c>
      <c r="AS382">
        <v>3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  <c r="BF382" t="s">
        <v>90</v>
      </c>
      <c r="BG382" t="s">
        <v>90</v>
      </c>
      <c r="BH382" t="s">
        <v>90</v>
      </c>
      <c r="BK382" t="s">
        <v>90</v>
      </c>
      <c r="BL382" t="s">
        <v>90</v>
      </c>
      <c r="BM382" t="s">
        <v>90</v>
      </c>
      <c r="BN382" t="s">
        <v>90</v>
      </c>
      <c r="BO382">
        <v>0</v>
      </c>
      <c r="BP382" t="s">
        <v>90</v>
      </c>
      <c r="BQ382" t="s">
        <v>90</v>
      </c>
      <c r="BR382">
        <v>0.88295505117935025</v>
      </c>
      <c r="BS382" t="s">
        <v>90</v>
      </c>
      <c r="BT382" t="s">
        <v>90</v>
      </c>
      <c r="BU382" t="s">
        <v>90</v>
      </c>
      <c r="BV382" t="s">
        <v>90</v>
      </c>
      <c r="BW382" t="s">
        <v>90</v>
      </c>
      <c r="BX382" t="s">
        <v>90</v>
      </c>
      <c r="BY382" t="s">
        <v>90</v>
      </c>
      <c r="BZ382" t="s">
        <v>90</v>
      </c>
      <c r="CA382" t="s">
        <v>90</v>
      </c>
      <c r="CB382" t="s">
        <v>90</v>
      </c>
      <c r="CC382" t="s">
        <v>90</v>
      </c>
      <c r="CD382" t="s">
        <v>90</v>
      </c>
      <c r="CE382" t="s">
        <v>90</v>
      </c>
      <c r="CF382" t="s">
        <v>90</v>
      </c>
    </row>
    <row r="383" spans="1:84">
      <c r="A383">
        <v>41033</v>
      </c>
      <c r="B383" t="s">
        <v>110</v>
      </c>
      <c r="C383" t="s">
        <v>111</v>
      </c>
      <c r="D383">
        <v>257844</v>
      </c>
      <c r="E383" t="s">
        <v>108</v>
      </c>
      <c r="F383" t="s">
        <v>112</v>
      </c>
      <c r="G383">
        <v>8725</v>
      </c>
      <c r="H383" t="s">
        <v>102</v>
      </c>
      <c r="I383" t="s">
        <v>17</v>
      </c>
      <c r="J383" t="s">
        <v>108</v>
      </c>
      <c r="K383">
        <v>13497888</v>
      </c>
      <c r="L383" t="s">
        <v>18</v>
      </c>
      <c r="M383">
        <v>87508</v>
      </c>
      <c r="N383">
        <v>1</v>
      </c>
      <c r="O383">
        <v>45</v>
      </c>
      <c r="P383">
        <v>22</v>
      </c>
      <c r="Q383">
        <v>-1</v>
      </c>
      <c r="R383">
        <v>-33.119999999999997</v>
      </c>
      <c r="S383">
        <v>-7.2</v>
      </c>
      <c r="T383">
        <v>0</v>
      </c>
      <c r="U383">
        <v>-27.84</v>
      </c>
      <c r="V383">
        <v>-8.2899999999999991</v>
      </c>
      <c r="W383">
        <v>33.119999999999997</v>
      </c>
      <c r="X383">
        <v>7.2</v>
      </c>
      <c r="Y383">
        <v>27.84</v>
      </c>
      <c r="Z383">
        <v>8.2899999999999991</v>
      </c>
      <c r="AA383">
        <v>95.416363636363627</v>
      </c>
      <c r="AB383">
        <v>7.9898181818181815</v>
      </c>
      <c r="AC383">
        <v>87.979692307692304</v>
      </c>
      <c r="AD383">
        <v>9.1135090909090906</v>
      </c>
      <c r="AF383">
        <v>0</v>
      </c>
      <c r="AG383" t="s">
        <v>90</v>
      </c>
      <c r="AH383" t="s">
        <v>90</v>
      </c>
      <c r="AI383" t="s">
        <v>90</v>
      </c>
      <c r="AJ383" t="s">
        <v>90</v>
      </c>
      <c r="AK383" t="s">
        <v>90</v>
      </c>
      <c r="AL383" t="s">
        <v>90</v>
      </c>
      <c r="AM383" t="s">
        <v>90</v>
      </c>
      <c r="AN383" t="s">
        <v>90</v>
      </c>
      <c r="AO383" t="s">
        <v>90</v>
      </c>
      <c r="AP383" t="s">
        <v>90</v>
      </c>
      <c r="AQ383">
        <v>45</v>
      </c>
      <c r="AR383" t="s">
        <v>90</v>
      </c>
      <c r="AS383">
        <v>2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  <c r="BF383" t="s">
        <v>90</v>
      </c>
      <c r="BG383" t="s">
        <v>90</v>
      </c>
      <c r="BH383" t="s">
        <v>90</v>
      </c>
      <c r="BK383" t="s">
        <v>90</v>
      </c>
      <c r="BL383" t="s">
        <v>90</v>
      </c>
      <c r="BM383" t="s">
        <v>90</v>
      </c>
      <c r="BN383" t="s">
        <v>90</v>
      </c>
      <c r="BO383">
        <v>0</v>
      </c>
      <c r="BP383" t="s">
        <v>90</v>
      </c>
      <c r="BQ383" t="s">
        <v>90</v>
      </c>
      <c r="BR383">
        <v>0.88295505117935025</v>
      </c>
      <c r="BS383" t="s">
        <v>90</v>
      </c>
      <c r="BT383" t="s">
        <v>90</v>
      </c>
      <c r="BU383" t="s">
        <v>90</v>
      </c>
      <c r="BV383" t="s">
        <v>90</v>
      </c>
      <c r="BW383" t="s">
        <v>90</v>
      </c>
      <c r="BX383" t="s">
        <v>90</v>
      </c>
      <c r="BY383" t="s">
        <v>90</v>
      </c>
      <c r="BZ383" t="s">
        <v>90</v>
      </c>
      <c r="CA383" t="s">
        <v>90</v>
      </c>
      <c r="CB383" t="s">
        <v>90</v>
      </c>
      <c r="CC383" t="s">
        <v>90</v>
      </c>
      <c r="CD383" t="s">
        <v>90</v>
      </c>
      <c r="CE383" t="s">
        <v>90</v>
      </c>
      <c r="CF383" t="s">
        <v>90</v>
      </c>
    </row>
    <row r="384" spans="1:84">
      <c r="A384">
        <v>41033</v>
      </c>
      <c r="B384" t="s">
        <v>110</v>
      </c>
      <c r="C384" t="s">
        <v>111</v>
      </c>
      <c r="D384">
        <v>257844</v>
      </c>
      <c r="E384" t="s">
        <v>108</v>
      </c>
      <c r="F384" t="s">
        <v>112</v>
      </c>
      <c r="G384">
        <v>63477</v>
      </c>
      <c r="H384" t="s">
        <v>128</v>
      </c>
      <c r="I384" t="s">
        <v>17</v>
      </c>
      <c r="J384" t="s">
        <v>108</v>
      </c>
      <c r="K384">
        <v>13497886</v>
      </c>
      <c r="L384" t="s">
        <v>18</v>
      </c>
      <c r="M384">
        <v>8725</v>
      </c>
      <c r="N384">
        <v>1</v>
      </c>
      <c r="O384">
        <v>45</v>
      </c>
      <c r="P384">
        <v>18</v>
      </c>
      <c r="Q384">
        <v>-1</v>
      </c>
      <c r="R384">
        <v>-37.28</v>
      </c>
      <c r="S384">
        <v>15.96</v>
      </c>
      <c r="T384">
        <v>0</v>
      </c>
      <c r="U384">
        <v>-35.36</v>
      </c>
      <c r="V384">
        <v>-6.24</v>
      </c>
      <c r="W384">
        <v>37.28</v>
      </c>
      <c r="X384">
        <v>-15.96</v>
      </c>
      <c r="Y384">
        <v>35.36</v>
      </c>
      <c r="Z384">
        <v>6.24</v>
      </c>
      <c r="AA384">
        <v>103.624</v>
      </c>
      <c r="AB384">
        <v>-18.724</v>
      </c>
      <c r="AC384">
        <v>102.08799999999999</v>
      </c>
      <c r="AD384">
        <v>7.0001454545454544</v>
      </c>
      <c r="AF384">
        <v>0</v>
      </c>
      <c r="AG384" t="s">
        <v>90</v>
      </c>
      <c r="AH384" t="s">
        <v>90</v>
      </c>
      <c r="AI384" t="s">
        <v>90</v>
      </c>
      <c r="AJ384" t="s">
        <v>90</v>
      </c>
      <c r="AK384" t="s">
        <v>90</v>
      </c>
      <c r="AL384" t="s">
        <v>90</v>
      </c>
      <c r="AM384" t="s">
        <v>90</v>
      </c>
      <c r="AN384" t="s">
        <v>90</v>
      </c>
      <c r="AO384" t="s">
        <v>90</v>
      </c>
      <c r="AP384" t="s">
        <v>90</v>
      </c>
      <c r="AQ384">
        <v>45</v>
      </c>
      <c r="AR384" t="s">
        <v>90</v>
      </c>
      <c r="AS384">
        <v>1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  <c r="BF384" t="s">
        <v>90</v>
      </c>
      <c r="BG384" t="s">
        <v>90</v>
      </c>
      <c r="BH384" t="s">
        <v>90</v>
      </c>
      <c r="BK384" t="s">
        <v>90</v>
      </c>
      <c r="BL384" t="s">
        <v>90</v>
      </c>
      <c r="BM384" t="s">
        <v>90</v>
      </c>
      <c r="BN384" t="s">
        <v>90</v>
      </c>
      <c r="BO384">
        <v>0</v>
      </c>
      <c r="BP384" t="s">
        <v>90</v>
      </c>
      <c r="BQ384" t="s">
        <v>90</v>
      </c>
      <c r="BR384">
        <v>0.88295505117935025</v>
      </c>
      <c r="BS384" t="s">
        <v>90</v>
      </c>
      <c r="BT384" t="s">
        <v>90</v>
      </c>
      <c r="BU384" t="s">
        <v>90</v>
      </c>
      <c r="BV384" t="s">
        <v>90</v>
      </c>
      <c r="BW384" t="s">
        <v>90</v>
      </c>
      <c r="BX384" t="s">
        <v>90</v>
      </c>
      <c r="BY384" t="s">
        <v>90</v>
      </c>
      <c r="BZ384" t="s">
        <v>90</v>
      </c>
      <c r="CA384" t="s">
        <v>90</v>
      </c>
      <c r="CB384" t="s">
        <v>90</v>
      </c>
      <c r="CC384" t="s">
        <v>90</v>
      </c>
      <c r="CD384" t="s">
        <v>90</v>
      </c>
      <c r="CE384" t="s">
        <v>90</v>
      </c>
      <c r="CF384" t="s">
        <v>90</v>
      </c>
    </row>
    <row r="385" spans="1:84">
      <c r="A385">
        <v>41033</v>
      </c>
      <c r="B385" t="s">
        <v>110</v>
      </c>
      <c r="C385" t="s">
        <v>111</v>
      </c>
      <c r="D385">
        <v>257844</v>
      </c>
      <c r="E385" t="s">
        <v>108</v>
      </c>
      <c r="F385" t="s">
        <v>112</v>
      </c>
      <c r="G385">
        <v>8725</v>
      </c>
      <c r="H385" t="s">
        <v>102</v>
      </c>
      <c r="I385" t="s">
        <v>17</v>
      </c>
      <c r="J385" t="s">
        <v>108</v>
      </c>
      <c r="K385">
        <v>13497887</v>
      </c>
      <c r="L385" t="s">
        <v>20</v>
      </c>
      <c r="N385">
        <v>1</v>
      </c>
      <c r="O385">
        <v>45</v>
      </c>
      <c r="P385">
        <v>13</v>
      </c>
      <c r="Q385">
        <v>-1</v>
      </c>
      <c r="R385">
        <v>-36.49</v>
      </c>
      <c r="S385">
        <v>23.23</v>
      </c>
      <c r="T385">
        <v>0</v>
      </c>
      <c r="U385">
        <v>-38.89</v>
      </c>
      <c r="V385">
        <v>15.16</v>
      </c>
      <c r="W385">
        <v>36.49</v>
      </c>
      <c r="X385">
        <v>-23.23</v>
      </c>
      <c r="Y385">
        <v>38.89</v>
      </c>
      <c r="Z385">
        <v>-15.16</v>
      </c>
      <c r="AA385">
        <v>102.992</v>
      </c>
      <c r="AB385">
        <v>-32.536999999999999</v>
      </c>
      <c r="AC385">
        <v>104.91200000000001</v>
      </c>
      <c r="AD385">
        <v>-17.204000000000001</v>
      </c>
      <c r="AF385">
        <v>0</v>
      </c>
      <c r="AG385" t="s">
        <v>90</v>
      </c>
      <c r="AH385" t="s">
        <v>90</v>
      </c>
      <c r="AI385" t="s">
        <v>90</v>
      </c>
      <c r="AJ385" t="s">
        <v>90</v>
      </c>
      <c r="AK385" t="s">
        <v>90</v>
      </c>
      <c r="AL385" t="s">
        <v>90</v>
      </c>
      <c r="AM385" t="s">
        <v>90</v>
      </c>
      <c r="AN385" t="s">
        <v>90</v>
      </c>
      <c r="AO385" t="s">
        <v>90</v>
      </c>
      <c r="AP385" t="s">
        <v>90</v>
      </c>
      <c r="AQ385">
        <v>45</v>
      </c>
      <c r="AR385" t="s">
        <v>90</v>
      </c>
      <c r="AS385">
        <v>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  <c r="BF385" t="s">
        <v>90</v>
      </c>
      <c r="BG385" t="s">
        <v>90</v>
      </c>
      <c r="BH385" t="s">
        <v>90</v>
      </c>
      <c r="BK385" t="s">
        <v>90</v>
      </c>
      <c r="BL385" t="s">
        <v>90</v>
      </c>
      <c r="BM385" t="s">
        <v>90</v>
      </c>
      <c r="BN385" t="s">
        <v>90</v>
      </c>
      <c r="BO385">
        <v>0</v>
      </c>
      <c r="BP385" t="s">
        <v>90</v>
      </c>
      <c r="BQ385" t="s">
        <v>90</v>
      </c>
      <c r="BR385">
        <v>0.88295505117935025</v>
      </c>
      <c r="BS385" t="s">
        <v>90</v>
      </c>
      <c r="BT385" t="s">
        <v>90</v>
      </c>
      <c r="BU385" t="s">
        <v>90</v>
      </c>
      <c r="BV385" t="s">
        <v>90</v>
      </c>
      <c r="BW385" t="s">
        <v>90</v>
      </c>
      <c r="BX385" t="s">
        <v>90</v>
      </c>
      <c r="BY385" t="s">
        <v>90</v>
      </c>
      <c r="BZ385" t="s">
        <v>90</v>
      </c>
      <c r="CA385" t="s">
        <v>90</v>
      </c>
      <c r="CB385" t="s">
        <v>90</v>
      </c>
      <c r="CC385" t="s">
        <v>90</v>
      </c>
      <c r="CD385" t="s">
        <v>90</v>
      </c>
      <c r="CE385" t="s">
        <v>90</v>
      </c>
      <c r="CF385" t="s">
        <v>90</v>
      </c>
    </row>
    <row r="386" spans="1:84">
      <c r="A386">
        <v>41033</v>
      </c>
      <c r="B386" t="s">
        <v>110</v>
      </c>
      <c r="C386" t="s">
        <v>111</v>
      </c>
      <c r="D386">
        <v>257844</v>
      </c>
      <c r="E386" t="s">
        <v>108</v>
      </c>
      <c r="F386" t="s">
        <v>112</v>
      </c>
      <c r="G386">
        <v>3436</v>
      </c>
      <c r="H386" t="s">
        <v>114</v>
      </c>
      <c r="I386" t="s">
        <v>17</v>
      </c>
      <c r="J386" t="s">
        <v>108</v>
      </c>
      <c r="K386">
        <v>13497878</v>
      </c>
      <c r="L386" t="s">
        <v>103</v>
      </c>
      <c r="N386">
        <v>1</v>
      </c>
      <c r="O386">
        <v>45</v>
      </c>
      <c r="P386">
        <v>0</v>
      </c>
      <c r="Q386">
        <v>-1</v>
      </c>
      <c r="R386">
        <v>-28.8</v>
      </c>
      <c r="S386">
        <v>15.74</v>
      </c>
      <c r="T386">
        <v>0</v>
      </c>
      <c r="U386">
        <v>-42.72</v>
      </c>
      <c r="V386">
        <v>1.34</v>
      </c>
      <c r="W386">
        <v>28.8</v>
      </c>
      <c r="X386">
        <v>-15.74</v>
      </c>
      <c r="Y386">
        <v>42.72</v>
      </c>
      <c r="Z386">
        <v>-1.34</v>
      </c>
      <c r="AA386">
        <v>89.116923076923086</v>
      </c>
      <c r="AB386">
        <v>-18.306000000000001</v>
      </c>
      <c r="AC386">
        <v>106.75058823529412</v>
      </c>
      <c r="AD386">
        <v>-0.87840000000000007</v>
      </c>
      <c r="AF386">
        <v>0</v>
      </c>
      <c r="AG386" t="s">
        <v>90</v>
      </c>
      <c r="AH386" t="s">
        <v>90</v>
      </c>
      <c r="AI386" t="s">
        <v>90</v>
      </c>
      <c r="AJ386" t="s">
        <v>90</v>
      </c>
      <c r="AK386" t="s">
        <v>90</v>
      </c>
      <c r="AL386" t="s">
        <v>90</v>
      </c>
      <c r="AM386" t="s">
        <v>90</v>
      </c>
      <c r="AN386" t="s">
        <v>90</v>
      </c>
      <c r="AO386" t="s">
        <v>90</v>
      </c>
      <c r="AP386" t="s">
        <v>90</v>
      </c>
      <c r="AQ386">
        <v>45</v>
      </c>
      <c r="AR386" t="s">
        <v>90</v>
      </c>
      <c r="AS386">
        <v>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  <c r="BF386" t="s">
        <v>90</v>
      </c>
      <c r="BG386" t="s">
        <v>90</v>
      </c>
      <c r="BH386" t="s">
        <v>90</v>
      </c>
      <c r="BK386" t="s">
        <v>90</v>
      </c>
      <c r="BL386" t="s">
        <v>90</v>
      </c>
      <c r="BM386" t="s">
        <v>90</v>
      </c>
      <c r="BN386" t="s">
        <v>90</v>
      </c>
      <c r="BO386">
        <v>0</v>
      </c>
      <c r="BP386" t="s">
        <v>90</v>
      </c>
      <c r="BQ386" t="s">
        <v>90</v>
      </c>
      <c r="BR386">
        <v>0.88295505117935025</v>
      </c>
      <c r="BS386" t="s">
        <v>90</v>
      </c>
      <c r="BT386" t="s">
        <v>90</v>
      </c>
      <c r="BU386" t="s">
        <v>90</v>
      </c>
      <c r="BV386" t="s">
        <v>90</v>
      </c>
      <c r="BW386" t="s">
        <v>90</v>
      </c>
      <c r="BX386" t="s">
        <v>90</v>
      </c>
      <c r="BY386" t="s">
        <v>90</v>
      </c>
      <c r="BZ386" t="s">
        <v>90</v>
      </c>
      <c r="CA386" t="s">
        <v>90</v>
      </c>
      <c r="CB386" t="s">
        <v>90</v>
      </c>
      <c r="CC386" t="s">
        <v>90</v>
      </c>
      <c r="CD386" t="s">
        <v>90</v>
      </c>
      <c r="CE386" t="s">
        <v>90</v>
      </c>
      <c r="CF386" t="s">
        <v>90</v>
      </c>
    </row>
    <row r="387" spans="1:84">
      <c r="A387">
        <v>41033</v>
      </c>
      <c r="B387" t="s">
        <v>110</v>
      </c>
      <c r="C387" t="s">
        <v>111</v>
      </c>
      <c r="D387">
        <v>257844</v>
      </c>
      <c r="E387" t="s">
        <v>108</v>
      </c>
      <c r="F387" t="s">
        <v>112</v>
      </c>
      <c r="G387">
        <v>8725</v>
      </c>
      <c r="H387" t="s">
        <v>102</v>
      </c>
      <c r="I387" t="s">
        <v>17</v>
      </c>
      <c r="J387" t="s">
        <v>108</v>
      </c>
      <c r="K387">
        <v>13497847</v>
      </c>
      <c r="L387" t="s">
        <v>20</v>
      </c>
      <c r="N387">
        <v>1</v>
      </c>
      <c r="O387">
        <v>44</v>
      </c>
      <c r="P387">
        <v>8</v>
      </c>
      <c r="Q387">
        <v>-1</v>
      </c>
      <c r="R387">
        <v>-11.28</v>
      </c>
      <c r="S387">
        <v>22.84</v>
      </c>
      <c r="T387">
        <v>0</v>
      </c>
      <c r="U387">
        <v>-25.92</v>
      </c>
      <c r="V387">
        <v>19.96</v>
      </c>
      <c r="W387">
        <v>11.28</v>
      </c>
      <c r="X387">
        <v>-22.84</v>
      </c>
      <c r="Y387">
        <v>25.92</v>
      </c>
      <c r="Z387">
        <v>-19.96</v>
      </c>
      <c r="AA387">
        <v>68.362461538461531</v>
      </c>
      <c r="AB387">
        <v>-31.795999999999999</v>
      </c>
      <c r="AC387">
        <v>85.705230769230766</v>
      </c>
      <c r="AD387">
        <v>-26.324000000000002</v>
      </c>
      <c r="AF387">
        <v>0</v>
      </c>
      <c r="AG387" t="s">
        <v>90</v>
      </c>
      <c r="AH387" t="s">
        <v>90</v>
      </c>
      <c r="AI387" t="s">
        <v>90</v>
      </c>
      <c r="AJ387" t="s">
        <v>90</v>
      </c>
      <c r="AK387" t="s">
        <v>90</v>
      </c>
      <c r="AL387" t="s">
        <v>90</v>
      </c>
      <c r="AM387" t="s">
        <v>90</v>
      </c>
      <c r="AN387" t="s">
        <v>90</v>
      </c>
      <c r="AO387" t="s">
        <v>90</v>
      </c>
      <c r="AP387" t="s">
        <v>90</v>
      </c>
      <c r="AQ387">
        <v>44</v>
      </c>
      <c r="AR387" t="s">
        <v>90</v>
      </c>
      <c r="AS387">
        <v>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  <c r="BF387" t="s">
        <v>90</v>
      </c>
      <c r="BG387" t="s">
        <v>90</v>
      </c>
      <c r="BH387" t="s">
        <v>90</v>
      </c>
      <c r="BK387" t="s">
        <v>90</v>
      </c>
      <c r="BL387" t="s">
        <v>90</v>
      </c>
      <c r="BM387" t="s">
        <v>90</v>
      </c>
      <c r="BN387" t="s">
        <v>90</v>
      </c>
      <c r="BO387">
        <v>0</v>
      </c>
      <c r="BP387" t="s">
        <v>90</v>
      </c>
      <c r="BQ387" t="s">
        <v>90</v>
      </c>
      <c r="BR387">
        <v>0.9562238442822385</v>
      </c>
      <c r="BS387" t="s">
        <v>90</v>
      </c>
      <c r="BT387" t="s">
        <v>90</v>
      </c>
      <c r="BU387" t="s">
        <v>90</v>
      </c>
      <c r="BV387" t="s">
        <v>90</v>
      </c>
      <c r="BW387" t="s">
        <v>90</v>
      </c>
      <c r="BX387" t="s">
        <v>90</v>
      </c>
      <c r="BY387" t="s">
        <v>90</v>
      </c>
      <c r="BZ387" t="s">
        <v>90</v>
      </c>
      <c r="CA387" t="s">
        <v>90</v>
      </c>
      <c r="CB387" t="s">
        <v>90</v>
      </c>
      <c r="CC387" t="s">
        <v>90</v>
      </c>
      <c r="CD387" t="s">
        <v>90</v>
      </c>
      <c r="CE387" t="s">
        <v>90</v>
      </c>
      <c r="CF387" t="s">
        <v>90</v>
      </c>
    </row>
    <row r="388" spans="1:84">
      <c r="A388">
        <v>41033</v>
      </c>
      <c r="B388" t="s">
        <v>110</v>
      </c>
      <c r="C388" t="s">
        <v>111</v>
      </c>
      <c r="D388">
        <v>257844</v>
      </c>
      <c r="E388" t="s">
        <v>108</v>
      </c>
      <c r="F388" t="s">
        <v>112</v>
      </c>
      <c r="G388">
        <v>3436</v>
      </c>
      <c r="H388" t="s">
        <v>114</v>
      </c>
      <c r="I388" t="s">
        <v>17</v>
      </c>
      <c r="J388" t="s">
        <v>108</v>
      </c>
      <c r="K388">
        <v>13497838</v>
      </c>
      <c r="L388" t="s">
        <v>18</v>
      </c>
      <c r="M388">
        <v>8725</v>
      </c>
      <c r="N388">
        <v>1</v>
      </c>
      <c r="O388">
        <v>44</v>
      </c>
      <c r="P388">
        <v>7</v>
      </c>
      <c r="Q388">
        <v>-1</v>
      </c>
      <c r="R388">
        <v>-13.44</v>
      </c>
      <c r="S388">
        <v>9.36</v>
      </c>
      <c r="T388">
        <v>0</v>
      </c>
      <c r="U388">
        <v>-12.48</v>
      </c>
      <c r="V388">
        <v>16.920000000000002</v>
      </c>
      <c r="W388">
        <v>13.44</v>
      </c>
      <c r="X388">
        <v>-9.36</v>
      </c>
      <c r="Y388">
        <v>12.48</v>
      </c>
      <c r="Z388">
        <v>-16.920000000000002</v>
      </c>
      <c r="AA388">
        <v>70.92123076923076</v>
      </c>
      <c r="AB388">
        <v>-9.7382399999999993</v>
      </c>
      <c r="AC388">
        <v>69.783999999999992</v>
      </c>
      <c r="AD388">
        <v>-20.548000000000002</v>
      </c>
      <c r="AF388">
        <v>0</v>
      </c>
      <c r="AG388" t="s">
        <v>90</v>
      </c>
      <c r="AH388" t="s">
        <v>90</v>
      </c>
      <c r="AI388" t="s">
        <v>90</v>
      </c>
      <c r="AJ388" t="s">
        <v>90</v>
      </c>
      <c r="AK388" t="s">
        <v>90</v>
      </c>
      <c r="AL388" t="s">
        <v>90</v>
      </c>
      <c r="AM388" t="s">
        <v>90</v>
      </c>
      <c r="AN388" t="s">
        <v>90</v>
      </c>
      <c r="AO388" t="s">
        <v>90</v>
      </c>
      <c r="AP388" t="s">
        <v>90</v>
      </c>
      <c r="AQ388">
        <v>44</v>
      </c>
      <c r="AR388" t="s">
        <v>90</v>
      </c>
      <c r="AS388">
        <v>4</v>
      </c>
      <c r="AV388">
        <v>29.935230769230756</v>
      </c>
      <c r="AW388">
        <v>8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  <c r="BF388" t="s">
        <v>90</v>
      </c>
      <c r="BG388" t="s">
        <v>90</v>
      </c>
      <c r="BH388" t="s">
        <v>90</v>
      </c>
      <c r="BK388" t="s">
        <v>90</v>
      </c>
      <c r="BL388" t="s">
        <v>90</v>
      </c>
      <c r="BM388" t="s">
        <v>90</v>
      </c>
      <c r="BN388" t="s">
        <v>90</v>
      </c>
      <c r="BO388">
        <v>0</v>
      </c>
      <c r="BP388" t="s">
        <v>90</v>
      </c>
      <c r="BQ388" t="s">
        <v>90</v>
      </c>
      <c r="BR388">
        <v>0.9562238442822385</v>
      </c>
      <c r="BS388" t="s">
        <v>90</v>
      </c>
      <c r="BT388" t="s">
        <v>90</v>
      </c>
      <c r="BU388" t="s">
        <v>90</v>
      </c>
      <c r="BV388" t="s">
        <v>90</v>
      </c>
      <c r="BW388" t="s">
        <v>90</v>
      </c>
      <c r="BX388" t="s">
        <v>90</v>
      </c>
      <c r="BY388" t="s">
        <v>90</v>
      </c>
      <c r="BZ388" t="s">
        <v>90</v>
      </c>
      <c r="CA388" t="s">
        <v>90</v>
      </c>
      <c r="CB388" t="s">
        <v>90</v>
      </c>
      <c r="CC388" t="s">
        <v>90</v>
      </c>
      <c r="CD388" t="s">
        <v>90</v>
      </c>
      <c r="CE388" t="s">
        <v>90</v>
      </c>
      <c r="CF388" t="s">
        <v>90</v>
      </c>
    </row>
    <row r="389" spans="1:84">
      <c r="A389">
        <v>41033</v>
      </c>
      <c r="B389" t="s">
        <v>110</v>
      </c>
      <c r="C389" t="s">
        <v>111</v>
      </c>
      <c r="D389">
        <v>257844</v>
      </c>
      <c r="E389" t="s">
        <v>108</v>
      </c>
      <c r="F389" t="s">
        <v>112</v>
      </c>
      <c r="G389">
        <v>1118</v>
      </c>
      <c r="H389" t="s">
        <v>120</v>
      </c>
      <c r="I389" t="s">
        <v>17</v>
      </c>
      <c r="J389" t="s">
        <v>108</v>
      </c>
      <c r="K389">
        <v>13497837</v>
      </c>
      <c r="L389" t="s">
        <v>18</v>
      </c>
      <c r="M389">
        <v>3436</v>
      </c>
      <c r="N389">
        <v>1</v>
      </c>
      <c r="O389">
        <v>44</v>
      </c>
      <c r="P389">
        <v>5</v>
      </c>
      <c r="Q389">
        <v>-1</v>
      </c>
      <c r="R389">
        <v>5.75</v>
      </c>
      <c r="S389">
        <v>-2.29</v>
      </c>
      <c r="T389">
        <v>0</v>
      </c>
      <c r="U389">
        <v>-12.16</v>
      </c>
      <c r="V389">
        <v>7.32</v>
      </c>
      <c r="W389">
        <v>-5.75</v>
      </c>
      <c r="X389">
        <v>2.29</v>
      </c>
      <c r="Y389">
        <v>12.16</v>
      </c>
      <c r="Z389">
        <v>-7.32</v>
      </c>
      <c r="AA389">
        <v>48.188461538461539</v>
      </c>
      <c r="AB389">
        <v>2.9175428571428572</v>
      </c>
      <c r="AC389">
        <v>69.404923076923069</v>
      </c>
      <c r="AD389">
        <v>-7.4248799999999999</v>
      </c>
      <c r="AF389">
        <v>0</v>
      </c>
      <c r="AG389" t="s">
        <v>90</v>
      </c>
      <c r="AH389" t="s">
        <v>90</v>
      </c>
      <c r="AI389" t="s">
        <v>90</v>
      </c>
      <c r="AJ389" t="s">
        <v>90</v>
      </c>
      <c r="AK389" t="s">
        <v>90</v>
      </c>
      <c r="AL389" t="s">
        <v>90</v>
      </c>
      <c r="AM389" t="s">
        <v>90</v>
      </c>
      <c r="AN389" t="s">
        <v>90</v>
      </c>
      <c r="AO389" t="s">
        <v>90</v>
      </c>
      <c r="AP389" t="s">
        <v>90</v>
      </c>
      <c r="AQ389">
        <v>44</v>
      </c>
      <c r="AR389" t="s">
        <v>90</v>
      </c>
      <c r="AS389">
        <v>3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  <c r="BF389" t="s">
        <v>90</v>
      </c>
      <c r="BG389" t="s">
        <v>90</v>
      </c>
      <c r="BH389" t="s">
        <v>90</v>
      </c>
      <c r="BK389" t="s">
        <v>90</v>
      </c>
      <c r="BL389" t="s">
        <v>90</v>
      </c>
      <c r="BM389" t="s">
        <v>90</v>
      </c>
      <c r="BN389" t="s">
        <v>90</v>
      </c>
      <c r="BO389">
        <v>0</v>
      </c>
      <c r="BP389" t="s">
        <v>90</v>
      </c>
      <c r="BQ389" t="s">
        <v>90</v>
      </c>
      <c r="BR389">
        <v>0.9562238442822385</v>
      </c>
      <c r="BS389" t="s">
        <v>90</v>
      </c>
      <c r="BT389" t="s">
        <v>90</v>
      </c>
      <c r="BU389" t="s">
        <v>90</v>
      </c>
      <c r="BV389" t="s">
        <v>90</v>
      </c>
      <c r="BW389" t="s">
        <v>90</v>
      </c>
      <c r="BX389" t="s">
        <v>90</v>
      </c>
      <c r="BY389" t="s">
        <v>90</v>
      </c>
      <c r="BZ389" t="s">
        <v>90</v>
      </c>
      <c r="CA389" t="s">
        <v>90</v>
      </c>
      <c r="CB389" t="s">
        <v>90</v>
      </c>
      <c r="CC389" t="s">
        <v>90</v>
      </c>
      <c r="CD389" t="s">
        <v>90</v>
      </c>
      <c r="CE389" t="s">
        <v>90</v>
      </c>
      <c r="CF389" t="s">
        <v>90</v>
      </c>
    </row>
    <row r="390" spans="1:84">
      <c r="A390">
        <v>41033</v>
      </c>
      <c r="B390" t="s">
        <v>110</v>
      </c>
      <c r="C390" t="s">
        <v>111</v>
      </c>
      <c r="D390">
        <v>257844</v>
      </c>
      <c r="E390" t="s">
        <v>108</v>
      </c>
      <c r="F390" t="s">
        <v>112</v>
      </c>
      <c r="G390">
        <v>87508</v>
      </c>
      <c r="H390" t="s">
        <v>115</v>
      </c>
      <c r="I390" t="s">
        <v>28</v>
      </c>
      <c r="J390" t="s">
        <v>108</v>
      </c>
      <c r="K390">
        <v>13497835</v>
      </c>
      <c r="L390" t="s">
        <v>18</v>
      </c>
      <c r="M390">
        <v>1118</v>
      </c>
      <c r="N390">
        <v>1</v>
      </c>
      <c r="O390">
        <v>44</v>
      </c>
      <c r="P390">
        <v>2</v>
      </c>
      <c r="Q390">
        <v>-1</v>
      </c>
      <c r="R390">
        <v>13.11</v>
      </c>
      <c r="S390">
        <v>-1.45</v>
      </c>
      <c r="T390">
        <v>0</v>
      </c>
      <c r="U390">
        <v>7.52</v>
      </c>
      <c r="V390">
        <v>-2.52</v>
      </c>
      <c r="W390">
        <v>-13.11</v>
      </c>
      <c r="X390">
        <v>1.45</v>
      </c>
      <c r="Y390">
        <v>-7.52</v>
      </c>
      <c r="Z390">
        <v>2.52</v>
      </c>
      <c r="AA390">
        <v>39.469692307692313</v>
      </c>
      <c r="AB390">
        <v>2.0391428571428571</v>
      </c>
      <c r="AC390">
        <v>46.091692307692306</v>
      </c>
      <c r="AD390">
        <v>3.1580571428571429</v>
      </c>
      <c r="AF390">
        <v>0</v>
      </c>
      <c r="AG390" t="s">
        <v>90</v>
      </c>
      <c r="AH390" t="s">
        <v>90</v>
      </c>
      <c r="AI390" t="s">
        <v>90</v>
      </c>
      <c r="AJ390" t="s">
        <v>90</v>
      </c>
      <c r="AK390" t="s">
        <v>90</v>
      </c>
      <c r="AL390" t="s">
        <v>90</v>
      </c>
      <c r="AM390" t="s">
        <v>90</v>
      </c>
      <c r="AN390" t="s">
        <v>90</v>
      </c>
      <c r="AO390" t="s">
        <v>90</v>
      </c>
      <c r="AP390" t="s">
        <v>90</v>
      </c>
      <c r="AQ390">
        <v>44</v>
      </c>
      <c r="AR390" t="s">
        <v>90</v>
      </c>
      <c r="AS390">
        <v>2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  <c r="BF390" t="s">
        <v>90</v>
      </c>
      <c r="BG390" t="s">
        <v>90</v>
      </c>
      <c r="BH390" t="s">
        <v>90</v>
      </c>
      <c r="BK390" t="s">
        <v>90</v>
      </c>
      <c r="BL390" t="s">
        <v>90</v>
      </c>
      <c r="BM390" t="s">
        <v>90</v>
      </c>
      <c r="BN390" t="s">
        <v>90</v>
      </c>
      <c r="BO390">
        <v>0</v>
      </c>
      <c r="BP390" t="s">
        <v>90</v>
      </c>
      <c r="BQ390" t="s">
        <v>90</v>
      </c>
      <c r="BR390">
        <v>0.9562238442822385</v>
      </c>
      <c r="BS390" t="s">
        <v>90</v>
      </c>
      <c r="BT390" t="s">
        <v>90</v>
      </c>
      <c r="BU390" t="s">
        <v>90</v>
      </c>
      <c r="BV390" t="s">
        <v>90</v>
      </c>
      <c r="BW390" t="s">
        <v>90</v>
      </c>
      <c r="BX390" t="s">
        <v>90</v>
      </c>
      <c r="BY390" t="s">
        <v>90</v>
      </c>
      <c r="BZ390" t="s">
        <v>90</v>
      </c>
      <c r="CA390" t="s">
        <v>90</v>
      </c>
      <c r="CB390" t="s">
        <v>90</v>
      </c>
      <c r="CC390" t="s">
        <v>90</v>
      </c>
      <c r="CD390" t="s">
        <v>90</v>
      </c>
      <c r="CE390" t="s">
        <v>90</v>
      </c>
      <c r="CF390" t="s">
        <v>90</v>
      </c>
    </row>
    <row r="391" spans="1:84">
      <c r="A391">
        <v>41033</v>
      </c>
      <c r="B391" t="s">
        <v>110</v>
      </c>
      <c r="C391" t="s">
        <v>111</v>
      </c>
      <c r="D391">
        <v>257844</v>
      </c>
      <c r="E391" t="s">
        <v>108</v>
      </c>
      <c r="F391" t="s">
        <v>112</v>
      </c>
      <c r="G391">
        <v>8903</v>
      </c>
      <c r="H391" t="s">
        <v>113</v>
      </c>
      <c r="I391" t="s">
        <v>17</v>
      </c>
      <c r="J391" t="s">
        <v>108</v>
      </c>
      <c r="K391">
        <v>13497829</v>
      </c>
      <c r="L391" t="s">
        <v>18</v>
      </c>
      <c r="M391">
        <v>87508</v>
      </c>
      <c r="N391">
        <v>1</v>
      </c>
      <c r="O391">
        <v>43</v>
      </c>
      <c r="P391">
        <v>59</v>
      </c>
      <c r="Q391">
        <v>-1</v>
      </c>
      <c r="R391">
        <v>12.79</v>
      </c>
      <c r="S391">
        <v>15.6</v>
      </c>
      <c r="T391">
        <v>0</v>
      </c>
      <c r="U391">
        <v>17.12</v>
      </c>
      <c r="V391">
        <v>-0.61</v>
      </c>
      <c r="W391">
        <v>-12.79</v>
      </c>
      <c r="X391">
        <v>-15.6</v>
      </c>
      <c r="Y391">
        <v>-17.12</v>
      </c>
      <c r="Z391">
        <v>0.61</v>
      </c>
      <c r="AA391">
        <v>39.848769230769236</v>
      </c>
      <c r="AB391">
        <v>-18.04</v>
      </c>
      <c r="AC391">
        <v>34.719384615384612</v>
      </c>
      <c r="AD391">
        <v>1.1607428571428571</v>
      </c>
      <c r="AF391">
        <v>0</v>
      </c>
      <c r="AG391" t="s">
        <v>90</v>
      </c>
      <c r="AH391" t="s">
        <v>90</v>
      </c>
      <c r="AI391" t="s">
        <v>90</v>
      </c>
      <c r="AJ391" t="s">
        <v>90</v>
      </c>
      <c r="AK391" t="s">
        <v>90</v>
      </c>
      <c r="AL391" t="s">
        <v>90</v>
      </c>
      <c r="AM391" t="s">
        <v>90</v>
      </c>
      <c r="AN391" t="s">
        <v>90</v>
      </c>
      <c r="AO391" t="s">
        <v>90</v>
      </c>
      <c r="AP391" t="s">
        <v>90</v>
      </c>
      <c r="AQ391">
        <v>43</v>
      </c>
      <c r="AR391" t="s">
        <v>90</v>
      </c>
      <c r="AS391">
        <v>1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  <c r="BF391" t="s">
        <v>90</v>
      </c>
      <c r="BG391" t="s">
        <v>90</v>
      </c>
      <c r="BH391" t="s">
        <v>90</v>
      </c>
      <c r="BK391" t="s">
        <v>90</v>
      </c>
      <c r="BL391" t="s">
        <v>90</v>
      </c>
      <c r="BM391" t="s">
        <v>90</v>
      </c>
      <c r="BN391" t="s">
        <v>90</v>
      </c>
      <c r="BO391">
        <v>0</v>
      </c>
      <c r="BP391" t="s">
        <v>90</v>
      </c>
      <c r="BQ391" t="s">
        <v>90</v>
      </c>
      <c r="BR391">
        <v>0.9562238442822385</v>
      </c>
      <c r="BS391" t="s">
        <v>90</v>
      </c>
      <c r="BT391" t="s">
        <v>90</v>
      </c>
      <c r="BU391" t="s">
        <v>90</v>
      </c>
      <c r="BV391" t="s">
        <v>90</v>
      </c>
      <c r="BW391" t="s">
        <v>90</v>
      </c>
      <c r="BX391" t="s">
        <v>90</v>
      </c>
      <c r="BY391" t="s">
        <v>90</v>
      </c>
      <c r="BZ391" t="s">
        <v>90</v>
      </c>
      <c r="CA391" t="s">
        <v>90</v>
      </c>
      <c r="CB391" t="s">
        <v>90</v>
      </c>
      <c r="CC391" t="s">
        <v>90</v>
      </c>
      <c r="CD391" t="s">
        <v>90</v>
      </c>
      <c r="CE391" t="s">
        <v>90</v>
      </c>
      <c r="CF391" t="s">
        <v>90</v>
      </c>
    </row>
    <row r="392" spans="1:84">
      <c r="A392">
        <v>41033</v>
      </c>
      <c r="B392" t="s">
        <v>110</v>
      </c>
      <c r="C392" t="s">
        <v>111</v>
      </c>
      <c r="D392">
        <v>257844</v>
      </c>
      <c r="E392" t="s">
        <v>108</v>
      </c>
      <c r="F392" t="s">
        <v>112</v>
      </c>
      <c r="G392">
        <v>8725</v>
      </c>
      <c r="H392" t="s">
        <v>102</v>
      </c>
      <c r="I392" t="s">
        <v>17</v>
      </c>
      <c r="J392" t="s">
        <v>108</v>
      </c>
      <c r="K392">
        <v>13497834</v>
      </c>
      <c r="L392" t="s">
        <v>20</v>
      </c>
      <c r="N392">
        <v>1</v>
      </c>
      <c r="O392">
        <v>43</v>
      </c>
      <c r="P392">
        <v>54</v>
      </c>
      <c r="Q392">
        <v>-1</v>
      </c>
      <c r="R392">
        <v>16.79</v>
      </c>
      <c r="S392">
        <v>23.8</v>
      </c>
      <c r="T392">
        <v>0</v>
      </c>
      <c r="U392">
        <v>19.43</v>
      </c>
      <c r="V392">
        <v>9.7899999999999991</v>
      </c>
      <c r="W392">
        <v>-16.79</v>
      </c>
      <c r="X392">
        <v>-23.8</v>
      </c>
      <c r="Y392">
        <v>-19.43</v>
      </c>
      <c r="Z392">
        <v>-9.7899999999999991</v>
      </c>
      <c r="AA392">
        <v>35.110307692307686</v>
      </c>
      <c r="AB392">
        <v>-33.620000000000005</v>
      </c>
      <c r="AC392">
        <v>31.982923076923072</v>
      </c>
      <c r="AD392">
        <v>-10.225859999999997</v>
      </c>
      <c r="AF392">
        <v>0</v>
      </c>
      <c r="AG392" t="s">
        <v>90</v>
      </c>
      <c r="AH392" t="s">
        <v>90</v>
      </c>
      <c r="AI392" t="s">
        <v>90</v>
      </c>
      <c r="AJ392" t="s">
        <v>90</v>
      </c>
      <c r="AK392" t="s">
        <v>90</v>
      </c>
      <c r="AL392" t="s">
        <v>90</v>
      </c>
      <c r="AM392" t="s">
        <v>90</v>
      </c>
      <c r="AN392" t="s">
        <v>90</v>
      </c>
      <c r="AO392" t="s">
        <v>90</v>
      </c>
      <c r="AP392" t="s">
        <v>90</v>
      </c>
      <c r="AQ392">
        <v>43</v>
      </c>
      <c r="AR392" t="s">
        <v>90</v>
      </c>
      <c r="AS392">
        <v>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  <c r="BF392" t="s">
        <v>90</v>
      </c>
      <c r="BG392" t="s">
        <v>90</v>
      </c>
      <c r="BH392" t="s">
        <v>90</v>
      </c>
      <c r="BK392" t="s">
        <v>90</v>
      </c>
      <c r="BL392" t="s">
        <v>90</v>
      </c>
      <c r="BM392" t="s">
        <v>90</v>
      </c>
      <c r="BN392" t="s">
        <v>90</v>
      </c>
      <c r="BO392">
        <v>0</v>
      </c>
      <c r="BP392" t="s">
        <v>90</v>
      </c>
      <c r="BQ392" t="s">
        <v>90</v>
      </c>
      <c r="BR392">
        <v>0.9562238442822385</v>
      </c>
      <c r="BS392" t="s">
        <v>90</v>
      </c>
      <c r="BT392" t="s">
        <v>90</v>
      </c>
      <c r="BU392" t="s">
        <v>90</v>
      </c>
      <c r="BV392" t="s">
        <v>90</v>
      </c>
      <c r="BW392" t="s">
        <v>90</v>
      </c>
      <c r="BX392" t="s">
        <v>90</v>
      </c>
      <c r="BY392" t="s">
        <v>90</v>
      </c>
      <c r="BZ392" t="s">
        <v>90</v>
      </c>
      <c r="CA392" t="s">
        <v>90</v>
      </c>
      <c r="CB392" t="s">
        <v>90</v>
      </c>
      <c r="CC392" t="s">
        <v>90</v>
      </c>
      <c r="CD392" t="s">
        <v>90</v>
      </c>
      <c r="CE392" t="s">
        <v>90</v>
      </c>
      <c r="CF392" t="s">
        <v>90</v>
      </c>
    </row>
    <row r="393" spans="1:84">
      <c r="A393">
        <v>41033</v>
      </c>
      <c r="B393" t="s">
        <v>110</v>
      </c>
      <c r="C393" t="s">
        <v>111</v>
      </c>
      <c r="D393">
        <v>257844</v>
      </c>
      <c r="E393" t="s">
        <v>108</v>
      </c>
      <c r="F393" t="s">
        <v>112</v>
      </c>
      <c r="G393">
        <v>72159</v>
      </c>
      <c r="H393" t="s">
        <v>127</v>
      </c>
      <c r="I393" t="s">
        <v>97</v>
      </c>
      <c r="J393" t="s">
        <v>112</v>
      </c>
      <c r="K393">
        <v>13497827</v>
      </c>
      <c r="L393" t="s">
        <v>99</v>
      </c>
      <c r="M393">
        <v>128746</v>
      </c>
      <c r="N393">
        <v>1</v>
      </c>
      <c r="O393">
        <v>43</v>
      </c>
      <c r="P393">
        <v>50</v>
      </c>
      <c r="Q393">
        <v>-1</v>
      </c>
      <c r="R393">
        <v>-32.799999999999997</v>
      </c>
      <c r="S393">
        <v>8.76</v>
      </c>
      <c r="T393">
        <v>0</v>
      </c>
      <c r="U393">
        <v>5.6</v>
      </c>
      <c r="V393">
        <v>15.12</v>
      </c>
      <c r="W393">
        <v>-32.799999999999997</v>
      </c>
      <c r="X393">
        <v>8.76</v>
      </c>
      <c r="Y393">
        <v>5.6</v>
      </c>
      <c r="Z393">
        <v>15.12</v>
      </c>
      <c r="AA393">
        <v>15.572727272727278</v>
      </c>
      <c r="AB393">
        <v>9.5980363636363641</v>
      </c>
      <c r="AC393">
        <v>61.63384615384615</v>
      </c>
      <c r="AD393">
        <v>17.128</v>
      </c>
      <c r="AF393">
        <v>0</v>
      </c>
      <c r="AG393" t="s">
        <v>90</v>
      </c>
      <c r="AH393" t="s">
        <v>90</v>
      </c>
      <c r="AI393" t="s">
        <v>90</v>
      </c>
      <c r="AJ393" t="s">
        <v>90</v>
      </c>
      <c r="AK393" t="s">
        <v>90</v>
      </c>
      <c r="AL393" t="s">
        <v>90</v>
      </c>
      <c r="AM393" t="s">
        <v>90</v>
      </c>
      <c r="AN393" t="s">
        <v>90</v>
      </c>
      <c r="AO393" t="s">
        <v>90</v>
      </c>
      <c r="AP393" t="s">
        <v>90</v>
      </c>
      <c r="AQ393">
        <v>43</v>
      </c>
      <c r="AR393" t="s">
        <v>90</v>
      </c>
      <c r="AS393">
        <v>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  <c r="BF393" t="s">
        <v>90</v>
      </c>
      <c r="BG393" t="s">
        <v>90</v>
      </c>
      <c r="BH393" t="s">
        <v>90</v>
      </c>
      <c r="BK393" t="s">
        <v>90</v>
      </c>
      <c r="BL393" t="s">
        <v>90</v>
      </c>
      <c r="BM393" t="s">
        <v>90</v>
      </c>
      <c r="BN393" t="s">
        <v>90</v>
      </c>
      <c r="BO393">
        <v>0</v>
      </c>
      <c r="BP393" t="s">
        <v>90</v>
      </c>
      <c r="BQ393" t="s">
        <v>90</v>
      </c>
      <c r="BR393">
        <v>0.9562238442822385</v>
      </c>
      <c r="BS393" t="s">
        <v>90</v>
      </c>
      <c r="BT393" t="s">
        <v>90</v>
      </c>
      <c r="BU393" t="s">
        <v>90</v>
      </c>
      <c r="BV393" t="s">
        <v>90</v>
      </c>
      <c r="BW393" t="s">
        <v>90</v>
      </c>
      <c r="BX393" t="s">
        <v>90</v>
      </c>
      <c r="BY393" t="s">
        <v>90</v>
      </c>
      <c r="BZ393" t="s">
        <v>90</v>
      </c>
      <c r="CA393" t="s">
        <v>90</v>
      </c>
      <c r="CB393" t="s">
        <v>90</v>
      </c>
      <c r="CC393" t="s">
        <v>90</v>
      </c>
      <c r="CD393" t="s">
        <v>90</v>
      </c>
      <c r="CE393" t="s">
        <v>90</v>
      </c>
      <c r="CF393" t="s">
        <v>90</v>
      </c>
    </row>
    <row r="394" spans="1:84">
      <c r="A394">
        <v>41033</v>
      </c>
      <c r="B394" t="s">
        <v>110</v>
      </c>
      <c r="C394" t="s">
        <v>111</v>
      </c>
      <c r="D394">
        <v>257844</v>
      </c>
      <c r="E394" t="s">
        <v>108</v>
      </c>
      <c r="F394" t="s">
        <v>112</v>
      </c>
      <c r="G394">
        <v>51413</v>
      </c>
      <c r="H394" t="s">
        <v>136</v>
      </c>
      <c r="I394" t="s">
        <v>26</v>
      </c>
      <c r="J394" t="s">
        <v>108</v>
      </c>
      <c r="K394">
        <v>13497818</v>
      </c>
      <c r="L394" t="s">
        <v>99</v>
      </c>
      <c r="M394">
        <v>63477</v>
      </c>
      <c r="N394">
        <v>1</v>
      </c>
      <c r="O394">
        <v>43</v>
      </c>
      <c r="P394">
        <v>44</v>
      </c>
      <c r="Q394">
        <v>-1</v>
      </c>
      <c r="R394">
        <v>-31.04</v>
      </c>
      <c r="S394">
        <v>20.52</v>
      </c>
      <c r="T394">
        <v>0</v>
      </c>
      <c r="U394">
        <v>-38.08</v>
      </c>
      <c r="V394">
        <v>6.6</v>
      </c>
      <c r="W394">
        <v>31.04</v>
      </c>
      <c r="X394">
        <v>-20.52</v>
      </c>
      <c r="Y394">
        <v>38.08</v>
      </c>
      <c r="Z394">
        <v>-6.6</v>
      </c>
      <c r="AA394">
        <v>91.770461538461532</v>
      </c>
      <c r="AB394">
        <v>-27.387999999999998</v>
      </c>
      <c r="AC394">
        <v>104.264</v>
      </c>
      <c r="AD394">
        <v>-6.6083999999999996</v>
      </c>
      <c r="AF394">
        <v>0</v>
      </c>
      <c r="AG394" t="s">
        <v>90</v>
      </c>
      <c r="AH394" t="s">
        <v>90</v>
      </c>
      <c r="AI394" t="s">
        <v>90</v>
      </c>
      <c r="AJ394" t="s">
        <v>90</v>
      </c>
      <c r="AK394" t="s">
        <v>90</v>
      </c>
      <c r="AL394" t="s">
        <v>90</v>
      </c>
      <c r="AM394" t="s">
        <v>90</v>
      </c>
      <c r="AN394" t="s">
        <v>90</v>
      </c>
      <c r="AO394" t="s">
        <v>90</v>
      </c>
      <c r="AP394" t="s">
        <v>90</v>
      </c>
      <c r="AQ394">
        <v>43</v>
      </c>
      <c r="AR394" t="s">
        <v>90</v>
      </c>
      <c r="AS394">
        <v>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  <c r="BF394" t="s">
        <v>90</v>
      </c>
      <c r="BG394" t="s">
        <v>90</v>
      </c>
      <c r="BH394" t="s">
        <v>90</v>
      </c>
      <c r="BK394" t="s">
        <v>90</v>
      </c>
      <c r="BL394" t="s">
        <v>90</v>
      </c>
      <c r="BM394" t="s">
        <v>90</v>
      </c>
      <c r="BN394" t="s">
        <v>90</v>
      </c>
      <c r="BO394">
        <v>0</v>
      </c>
      <c r="BP394" t="s">
        <v>90</v>
      </c>
      <c r="BQ394" t="s">
        <v>90</v>
      </c>
      <c r="BR394">
        <v>0.9562238442822385</v>
      </c>
      <c r="BS394" t="s">
        <v>90</v>
      </c>
      <c r="BT394" t="s">
        <v>90</v>
      </c>
      <c r="BU394" t="s">
        <v>90</v>
      </c>
      <c r="BV394" t="s">
        <v>90</v>
      </c>
      <c r="BW394" t="s">
        <v>90</v>
      </c>
      <c r="BX394" t="s">
        <v>90</v>
      </c>
      <c r="BY394" t="s">
        <v>90</v>
      </c>
      <c r="BZ394" t="s">
        <v>90</v>
      </c>
      <c r="CA394" t="s">
        <v>90</v>
      </c>
      <c r="CB394" t="s">
        <v>90</v>
      </c>
      <c r="CC394" t="s">
        <v>90</v>
      </c>
      <c r="CD394" t="s">
        <v>90</v>
      </c>
      <c r="CE394" t="s">
        <v>90</v>
      </c>
      <c r="CF394" t="s">
        <v>90</v>
      </c>
    </row>
    <row r="395" spans="1:84">
      <c r="A395">
        <v>41033</v>
      </c>
      <c r="B395" t="s">
        <v>110</v>
      </c>
      <c r="C395" t="s">
        <v>111</v>
      </c>
      <c r="D395">
        <v>257844</v>
      </c>
      <c r="E395" t="s">
        <v>108</v>
      </c>
      <c r="F395" t="s">
        <v>112</v>
      </c>
      <c r="G395">
        <v>63477</v>
      </c>
      <c r="H395" t="s">
        <v>128</v>
      </c>
      <c r="I395" t="s">
        <v>17</v>
      </c>
      <c r="J395" t="s">
        <v>108</v>
      </c>
      <c r="K395">
        <v>13497816</v>
      </c>
      <c r="L395" t="s">
        <v>18</v>
      </c>
      <c r="M395">
        <v>51413</v>
      </c>
      <c r="N395">
        <v>1</v>
      </c>
      <c r="O395">
        <v>43</v>
      </c>
      <c r="P395">
        <v>41</v>
      </c>
      <c r="Q395">
        <v>-1</v>
      </c>
      <c r="R395">
        <v>-19.68</v>
      </c>
      <c r="S395">
        <v>3.12</v>
      </c>
      <c r="T395">
        <v>0</v>
      </c>
      <c r="U395">
        <v>-28.8</v>
      </c>
      <c r="V395">
        <v>15.36</v>
      </c>
      <c r="W395">
        <v>19.68</v>
      </c>
      <c r="X395">
        <v>-3.12</v>
      </c>
      <c r="Y395">
        <v>28.8</v>
      </c>
      <c r="Z395">
        <v>-15.36</v>
      </c>
      <c r="AA395">
        <v>78.313230769230771</v>
      </c>
      <c r="AB395">
        <v>-2.7397714285714292</v>
      </c>
      <c r="AC395">
        <v>89.116923076923086</v>
      </c>
      <c r="AD395">
        <v>-17.584</v>
      </c>
      <c r="AF395">
        <v>0</v>
      </c>
      <c r="AG395" t="s">
        <v>90</v>
      </c>
      <c r="AH395" t="s">
        <v>90</v>
      </c>
      <c r="AI395" t="s">
        <v>90</v>
      </c>
      <c r="AJ395" t="s">
        <v>90</v>
      </c>
      <c r="AK395" t="s">
        <v>90</v>
      </c>
      <c r="AL395" t="s">
        <v>90</v>
      </c>
      <c r="AM395" t="s">
        <v>90</v>
      </c>
      <c r="AN395" t="s">
        <v>90</v>
      </c>
      <c r="AO395" t="s">
        <v>90</v>
      </c>
      <c r="AP395" t="s">
        <v>90</v>
      </c>
      <c r="AQ395">
        <v>43</v>
      </c>
      <c r="AR395" t="s">
        <v>90</v>
      </c>
      <c r="AS395">
        <v>8</v>
      </c>
      <c r="AV395">
        <v>58.934615384615398</v>
      </c>
      <c r="AW395">
        <v>20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  <c r="BF395" t="s">
        <v>90</v>
      </c>
      <c r="BG395" t="s">
        <v>90</v>
      </c>
      <c r="BH395" t="s">
        <v>90</v>
      </c>
      <c r="BK395" t="s">
        <v>90</v>
      </c>
      <c r="BL395" t="s">
        <v>90</v>
      </c>
      <c r="BM395" t="s">
        <v>90</v>
      </c>
      <c r="BN395" t="s">
        <v>90</v>
      </c>
      <c r="BO395">
        <v>0</v>
      </c>
      <c r="BP395" t="s">
        <v>90</v>
      </c>
      <c r="BQ395" t="s">
        <v>90</v>
      </c>
      <c r="BR395">
        <v>0.9562238442822385</v>
      </c>
      <c r="BS395" t="s">
        <v>90</v>
      </c>
      <c r="BT395" t="s">
        <v>90</v>
      </c>
      <c r="BU395" t="s">
        <v>90</v>
      </c>
      <c r="BV395" t="s">
        <v>90</v>
      </c>
      <c r="BW395" t="s">
        <v>90</v>
      </c>
      <c r="BX395" t="s">
        <v>90</v>
      </c>
      <c r="BY395" t="s">
        <v>90</v>
      </c>
      <c r="BZ395" t="s">
        <v>90</v>
      </c>
      <c r="CA395" t="s">
        <v>90</v>
      </c>
      <c r="CB395" t="s">
        <v>90</v>
      </c>
      <c r="CC395" t="s">
        <v>90</v>
      </c>
      <c r="CD395" t="s">
        <v>90</v>
      </c>
      <c r="CE395" t="s">
        <v>90</v>
      </c>
      <c r="CF395" t="s">
        <v>90</v>
      </c>
    </row>
    <row r="396" spans="1:84">
      <c r="A396">
        <v>41033</v>
      </c>
      <c r="B396" t="s">
        <v>110</v>
      </c>
      <c r="C396" t="s">
        <v>111</v>
      </c>
      <c r="D396">
        <v>257844</v>
      </c>
      <c r="E396" t="s">
        <v>108</v>
      </c>
      <c r="F396" t="s">
        <v>112</v>
      </c>
      <c r="G396">
        <v>3436</v>
      </c>
      <c r="H396" t="s">
        <v>114</v>
      </c>
      <c r="I396" t="s">
        <v>17</v>
      </c>
      <c r="J396" t="s">
        <v>108</v>
      </c>
      <c r="K396">
        <v>13497814</v>
      </c>
      <c r="L396" t="s">
        <v>18</v>
      </c>
      <c r="M396">
        <v>63477</v>
      </c>
      <c r="N396">
        <v>1</v>
      </c>
      <c r="O396">
        <v>43</v>
      </c>
      <c r="P396">
        <v>39</v>
      </c>
      <c r="Q396">
        <v>-1</v>
      </c>
      <c r="R396">
        <v>-13.93</v>
      </c>
      <c r="S396">
        <v>11.64</v>
      </c>
      <c r="T396">
        <v>0</v>
      </c>
      <c r="U396">
        <v>-17.28</v>
      </c>
      <c r="V396">
        <v>3.12</v>
      </c>
      <c r="W396">
        <v>13.93</v>
      </c>
      <c r="X396">
        <v>-11.64</v>
      </c>
      <c r="Y396">
        <v>17.28</v>
      </c>
      <c r="Z396">
        <v>-3.12</v>
      </c>
      <c r="AA396">
        <v>71.501692307692309</v>
      </c>
      <c r="AB396">
        <v>-12.32376</v>
      </c>
      <c r="AC396">
        <v>75.470153846153849</v>
      </c>
      <c r="AD396">
        <v>-2.7397714285714292</v>
      </c>
      <c r="AF396">
        <v>0</v>
      </c>
      <c r="AG396" t="s">
        <v>90</v>
      </c>
      <c r="AH396" t="s">
        <v>90</v>
      </c>
      <c r="AI396" t="s">
        <v>90</v>
      </c>
      <c r="AJ396" t="s">
        <v>90</v>
      </c>
      <c r="AK396" t="s">
        <v>90</v>
      </c>
      <c r="AL396" t="s">
        <v>90</v>
      </c>
      <c r="AM396" t="s">
        <v>90</v>
      </c>
      <c r="AN396" t="s">
        <v>90</v>
      </c>
      <c r="AO396" t="s">
        <v>90</v>
      </c>
      <c r="AP396" t="s">
        <v>90</v>
      </c>
      <c r="AQ396">
        <v>43</v>
      </c>
      <c r="AR396" t="s">
        <v>90</v>
      </c>
      <c r="AS396">
        <v>7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  <c r="BF396" t="s">
        <v>90</v>
      </c>
      <c r="BG396" t="s">
        <v>90</v>
      </c>
      <c r="BH396" t="s">
        <v>90</v>
      </c>
      <c r="BK396" t="s">
        <v>90</v>
      </c>
      <c r="BL396" t="s">
        <v>90</v>
      </c>
      <c r="BM396" t="s">
        <v>90</v>
      </c>
      <c r="BN396" t="s">
        <v>90</v>
      </c>
      <c r="BO396">
        <v>0</v>
      </c>
      <c r="BP396" t="s">
        <v>90</v>
      </c>
      <c r="BQ396" t="s">
        <v>90</v>
      </c>
      <c r="BR396">
        <v>0.9562238442822385</v>
      </c>
      <c r="BS396" t="s">
        <v>90</v>
      </c>
      <c r="BT396" t="s">
        <v>90</v>
      </c>
      <c r="BU396" t="s">
        <v>90</v>
      </c>
      <c r="BV396" t="s">
        <v>90</v>
      </c>
      <c r="BW396" t="s">
        <v>90</v>
      </c>
      <c r="BX396" t="s">
        <v>90</v>
      </c>
      <c r="BY396" t="s">
        <v>90</v>
      </c>
      <c r="BZ396" t="s">
        <v>90</v>
      </c>
      <c r="CA396" t="s">
        <v>90</v>
      </c>
      <c r="CB396" t="s">
        <v>90</v>
      </c>
      <c r="CC396" t="s">
        <v>90</v>
      </c>
      <c r="CD396" t="s">
        <v>90</v>
      </c>
      <c r="CE396" t="s">
        <v>90</v>
      </c>
      <c r="CF396" t="s">
        <v>90</v>
      </c>
    </row>
    <row r="397" spans="1:84">
      <c r="A397">
        <v>41033</v>
      </c>
      <c r="B397" t="s">
        <v>110</v>
      </c>
      <c r="C397" t="s">
        <v>111</v>
      </c>
      <c r="D397">
        <v>257844</v>
      </c>
      <c r="E397" t="s">
        <v>108</v>
      </c>
      <c r="F397" t="s">
        <v>112</v>
      </c>
      <c r="G397">
        <v>63477</v>
      </c>
      <c r="H397" t="s">
        <v>128</v>
      </c>
      <c r="I397" t="s">
        <v>17</v>
      </c>
      <c r="J397" t="s">
        <v>108</v>
      </c>
      <c r="K397">
        <v>13497811</v>
      </c>
      <c r="L397" t="s">
        <v>18</v>
      </c>
      <c r="M397">
        <v>3436</v>
      </c>
      <c r="N397">
        <v>1</v>
      </c>
      <c r="O397">
        <v>43</v>
      </c>
      <c r="P397">
        <v>37</v>
      </c>
      <c r="Q397">
        <v>-1</v>
      </c>
      <c r="R397">
        <v>-4.8</v>
      </c>
      <c r="S397">
        <v>1.92</v>
      </c>
      <c r="T397">
        <v>0</v>
      </c>
      <c r="U397">
        <v>-10.08</v>
      </c>
      <c r="V397">
        <v>8.76</v>
      </c>
      <c r="W397">
        <v>4.8</v>
      </c>
      <c r="X397">
        <v>-1.92</v>
      </c>
      <c r="Y397">
        <v>10.08</v>
      </c>
      <c r="Z397">
        <v>-8.76</v>
      </c>
      <c r="AA397">
        <v>60.68615384615385</v>
      </c>
      <c r="AB397">
        <v>-1.4849142857142859</v>
      </c>
      <c r="AC397">
        <v>66.94092307692307</v>
      </c>
      <c r="AD397">
        <v>-9.0578399999999988</v>
      </c>
      <c r="AF397">
        <v>0</v>
      </c>
      <c r="AG397" t="s">
        <v>90</v>
      </c>
      <c r="AH397" t="s">
        <v>90</v>
      </c>
      <c r="AI397" t="s">
        <v>90</v>
      </c>
      <c r="AJ397" t="s">
        <v>90</v>
      </c>
      <c r="AK397" t="s">
        <v>90</v>
      </c>
      <c r="AL397" t="s">
        <v>90</v>
      </c>
      <c r="AM397" t="s">
        <v>90</v>
      </c>
      <c r="AN397" t="s">
        <v>90</v>
      </c>
      <c r="AO397" t="s">
        <v>90</v>
      </c>
      <c r="AP397" t="s">
        <v>90</v>
      </c>
      <c r="AQ397">
        <v>43</v>
      </c>
      <c r="AR397" t="s">
        <v>90</v>
      </c>
      <c r="AS397">
        <v>6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  <c r="BF397" t="s">
        <v>90</v>
      </c>
      <c r="BG397" t="s">
        <v>90</v>
      </c>
      <c r="BH397" t="s">
        <v>90</v>
      </c>
      <c r="BK397" t="s">
        <v>90</v>
      </c>
      <c r="BL397" t="s">
        <v>90</v>
      </c>
      <c r="BM397" t="s">
        <v>90</v>
      </c>
      <c r="BN397" t="s">
        <v>90</v>
      </c>
      <c r="BO397">
        <v>0</v>
      </c>
      <c r="BP397" t="s">
        <v>90</v>
      </c>
      <c r="BQ397" t="s">
        <v>90</v>
      </c>
      <c r="BR397">
        <v>0.9562238442822385</v>
      </c>
      <c r="BS397" t="s">
        <v>90</v>
      </c>
      <c r="BT397" t="s">
        <v>90</v>
      </c>
      <c r="BU397" t="s">
        <v>90</v>
      </c>
      <c r="BV397" t="s">
        <v>90</v>
      </c>
      <c r="BW397" t="s">
        <v>90</v>
      </c>
      <c r="BX397" t="s">
        <v>90</v>
      </c>
      <c r="BY397" t="s">
        <v>90</v>
      </c>
      <c r="BZ397" t="s">
        <v>90</v>
      </c>
      <c r="CA397" t="s">
        <v>90</v>
      </c>
      <c r="CB397" t="s">
        <v>90</v>
      </c>
      <c r="CC397" t="s">
        <v>90</v>
      </c>
      <c r="CD397" t="s">
        <v>90</v>
      </c>
      <c r="CE397" t="s">
        <v>90</v>
      </c>
      <c r="CF397" t="s">
        <v>90</v>
      </c>
    </row>
    <row r="398" spans="1:84">
      <c r="A398">
        <v>41033</v>
      </c>
      <c r="B398" t="s">
        <v>110</v>
      </c>
      <c r="C398" t="s">
        <v>111</v>
      </c>
      <c r="D398">
        <v>257844</v>
      </c>
      <c r="E398" t="s">
        <v>108</v>
      </c>
      <c r="F398" t="s">
        <v>112</v>
      </c>
      <c r="G398">
        <v>46432</v>
      </c>
      <c r="H398" t="s">
        <v>126</v>
      </c>
      <c r="I398" t="s">
        <v>17</v>
      </c>
      <c r="J398" t="s">
        <v>108</v>
      </c>
      <c r="K398">
        <v>13497810</v>
      </c>
      <c r="L398" t="s">
        <v>18</v>
      </c>
      <c r="M398">
        <v>63477</v>
      </c>
      <c r="N398">
        <v>1</v>
      </c>
      <c r="O398">
        <v>43</v>
      </c>
      <c r="P398">
        <v>34</v>
      </c>
      <c r="Q398">
        <v>-1</v>
      </c>
      <c r="R398">
        <v>8.7899999999999991</v>
      </c>
      <c r="S398">
        <v>-2.4</v>
      </c>
      <c r="T398">
        <v>0</v>
      </c>
      <c r="U398">
        <v>-4</v>
      </c>
      <c r="V398">
        <v>0.96</v>
      </c>
      <c r="W398">
        <v>-8.7899999999999991</v>
      </c>
      <c r="X398">
        <v>2.4</v>
      </c>
      <c r="Y398">
        <v>4</v>
      </c>
      <c r="Z398">
        <v>-0.96</v>
      </c>
      <c r="AA398">
        <v>44.587230769230771</v>
      </c>
      <c r="AB398">
        <v>3.0325714285714285</v>
      </c>
      <c r="AC398">
        <v>59.738461538461536</v>
      </c>
      <c r="AD398">
        <v>-0.48102857142857136</v>
      </c>
      <c r="AF398">
        <v>0</v>
      </c>
      <c r="AG398" t="s">
        <v>90</v>
      </c>
      <c r="AH398" t="s">
        <v>90</v>
      </c>
      <c r="AI398" t="s">
        <v>90</v>
      </c>
      <c r="AJ398" t="s">
        <v>90</v>
      </c>
      <c r="AK398" t="s">
        <v>90</v>
      </c>
      <c r="AL398" t="s">
        <v>90</v>
      </c>
      <c r="AM398" t="s">
        <v>90</v>
      </c>
      <c r="AN398" t="s">
        <v>90</v>
      </c>
      <c r="AO398" t="s">
        <v>90</v>
      </c>
      <c r="AP398" t="s">
        <v>90</v>
      </c>
      <c r="AQ398">
        <v>43</v>
      </c>
      <c r="AR398" t="s">
        <v>90</v>
      </c>
      <c r="AS398">
        <v>5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  <c r="BF398" t="s">
        <v>90</v>
      </c>
      <c r="BG398" t="s">
        <v>90</v>
      </c>
      <c r="BH398" t="s">
        <v>90</v>
      </c>
      <c r="BK398" t="s">
        <v>90</v>
      </c>
      <c r="BL398" t="s">
        <v>90</v>
      </c>
      <c r="BM398" t="s">
        <v>90</v>
      </c>
      <c r="BN398" t="s">
        <v>90</v>
      </c>
      <c r="BO398">
        <v>0</v>
      </c>
      <c r="BP398" t="s">
        <v>90</v>
      </c>
      <c r="BQ398" t="s">
        <v>90</v>
      </c>
      <c r="BR398">
        <v>0.9562238442822385</v>
      </c>
      <c r="BS398" t="s">
        <v>90</v>
      </c>
      <c r="BT398" t="s">
        <v>90</v>
      </c>
      <c r="BU398" t="s">
        <v>90</v>
      </c>
      <c r="BV398" t="s">
        <v>90</v>
      </c>
      <c r="BW398" t="s">
        <v>90</v>
      </c>
      <c r="BX398" t="s">
        <v>90</v>
      </c>
      <c r="BY398" t="s">
        <v>90</v>
      </c>
      <c r="BZ398" t="s">
        <v>90</v>
      </c>
      <c r="CA398" t="s">
        <v>90</v>
      </c>
      <c r="CB398" t="s">
        <v>90</v>
      </c>
      <c r="CC398" t="s">
        <v>90</v>
      </c>
      <c r="CD398" t="s">
        <v>90</v>
      </c>
      <c r="CE398" t="s">
        <v>90</v>
      </c>
      <c r="CF398" t="s">
        <v>90</v>
      </c>
    </row>
    <row r="399" spans="1:84">
      <c r="A399">
        <v>41033</v>
      </c>
      <c r="B399" t="s">
        <v>110</v>
      </c>
      <c r="C399" t="s">
        <v>111</v>
      </c>
      <c r="D399">
        <v>257844</v>
      </c>
      <c r="E399" t="s">
        <v>108</v>
      </c>
      <c r="F399" t="s">
        <v>112</v>
      </c>
      <c r="G399">
        <v>8725</v>
      </c>
      <c r="H399" t="s">
        <v>102</v>
      </c>
      <c r="I399" t="s">
        <v>17</v>
      </c>
      <c r="J399" t="s">
        <v>108</v>
      </c>
      <c r="K399">
        <v>13497808</v>
      </c>
      <c r="L399" t="s">
        <v>18</v>
      </c>
      <c r="M399">
        <v>46432</v>
      </c>
      <c r="N399">
        <v>1</v>
      </c>
      <c r="O399">
        <v>43</v>
      </c>
      <c r="P399">
        <v>32</v>
      </c>
      <c r="Q399">
        <v>-1</v>
      </c>
      <c r="R399">
        <v>10.72</v>
      </c>
      <c r="S399">
        <v>9.7200000000000006</v>
      </c>
      <c r="T399">
        <v>0</v>
      </c>
      <c r="U399">
        <v>11.68</v>
      </c>
      <c r="V399">
        <v>-1.68</v>
      </c>
      <c r="W399">
        <v>-10.72</v>
      </c>
      <c r="X399">
        <v>-9.7200000000000006</v>
      </c>
      <c r="Y399">
        <v>-11.68</v>
      </c>
      <c r="Z399">
        <v>1.68</v>
      </c>
      <c r="AA399">
        <v>42.300923076923084</v>
      </c>
      <c r="AB399">
        <v>-10.14648</v>
      </c>
      <c r="AC399">
        <v>41.163692307692315</v>
      </c>
      <c r="AD399">
        <v>2.2796571428571428</v>
      </c>
      <c r="AF399">
        <v>0</v>
      </c>
      <c r="AG399" t="s">
        <v>90</v>
      </c>
      <c r="AH399" t="s">
        <v>90</v>
      </c>
      <c r="AI399" t="s">
        <v>90</v>
      </c>
      <c r="AJ399" t="s">
        <v>90</v>
      </c>
      <c r="AK399" t="s">
        <v>90</v>
      </c>
      <c r="AL399" t="s">
        <v>90</v>
      </c>
      <c r="AM399" t="s">
        <v>90</v>
      </c>
      <c r="AN399" t="s">
        <v>90</v>
      </c>
      <c r="AO399" t="s">
        <v>90</v>
      </c>
      <c r="AP399" t="s">
        <v>90</v>
      </c>
      <c r="AQ399">
        <v>43</v>
      </c>
      <c r="AR399" t="s">
        <v>90</v>
      </c>
      <c r="AS399">
        <v>4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  <c r="BF399" t="s">
        <v>90</v>
      </c>
      <c r="BG399" t="s">
        <v>90</v>
      </c>
      <c r="BH399" t="s">
        <v>90</v>
      </c>
      <c r="BK399" t="s">
        <v>90</v>
      </c>
      <c r="BL399" t="s">
        <v>90</v>
      </c>
      <c r="BM399" t="s">
        <v>90</v>
      </c>
      <c r="BN399" t="s">
        <v>90</v>
      </c>
      <c r="BO399">
        <v>0</v>
      </c>
      <c r="BP399" t="s">
        <v>90</v>
      </c>
      <c r="BQ399" t="s">
        <v>90</v>
      </c>
      <c r="BR399">
        <v>0.9562238442822385</v>
      </c>
      <c r="BS399" t="s">
        <v>90</v>
      </c>
      <c r="BT399" t="s">
        <v>90</v>
      </c>
      <c r="BU399" t="s">
        <v>90</v>
      </c>
      <c r="BV399" t="s">
        <v>90</v>
      </c>
      <c r="BW399" t="s">
        <v>90</v>
      </c>
      <c r="BX399" t="s">
        <v>90</v>
      </c>
      <c r="BY399" t="s">
        <v>90</v>
      </c>
      <c r="BZ399" t="s">
        <v>90</v>
      </c>
      <c r="CA399" t="s">
        <v>90</v>
      </c>
      <c r="CB399" t="s">
        <v>90</v>
      </c>
      <c r="CC399" t="s">
        <v>90</v>
      </c>
      <c r="CD399" t="s">
        <v>90</v>
      </c>
      <c r="CE399" t="s">
        <v>90</v>
      </c>
      <c r="CF399" t="s">
        <v>90</v>
      </c>
    </row>
    <row r="400" spans="1:84">
      <c r="A400">
        <v>41033</v>
      </c>
      <c r="B400" t="s">
        <v>110</v>
      </c>
      <c r="C400" t="s">
        <v>111</v>
      </c>
      <c r="D400">
        <v>257844</v>
      </c>
      <c r="E400" t="s">
        <v>108</v>
      </c>
      <c r="F400" t="s">
        <v>112</v>
      </c>
      <c r="G400">
        <v>1118</v>
      </c>
      <c r="H400" t="s">
        <v>120</v>
      </c>
      <c r="I400" t="s">
        <v>17</v>
      </c>
      <c r="J400" t="s">
        <v>108</v>
      </c>
      <c r="K400">
        <v>13497805</v>
      </c>
      <c r="L400" t="s">
        <v>18</v>
      </c>
      <c r="M400">
        <v>8725</v>
      </c>
      <c r="N400">
        <v>1</v>
      </c>
      <c r="O400">
        <v>43</v>
      </c>
      <c r="P400">
        <v>29</v>
      </c>
      <c r="Q400">
        <v>-1</v>
      </c>
      <c r="R400">
        <v>17.12</v>
      </c>
      <c r="S400">
        <v>19.07</v>
      </c>
      <c r="T400">
        <v>0</v>
      </c>
      <c r="U400">
        <v>11.68</v>
      </c>
      <c r="V400">
        <v>10.56</v>
      </c>
      <c r="W400">
        <v>-17.12</v>
      </c>
      <c r="X400">
        <v>-19.07</v>
      </c>
      <c r="Y400">
        <v>-11.68</v>
      </c>
      <c r="Z400">
        <v>-10.56</v>
      </c>
      <c r="AA400">
        <v>34.719384615384612</v>
      </c>
      <c r="AB400">
        <v>-24.633000000000003</v>
      </c>
      <c r="AC400">
        <v>41.163692307692315</v>
      </c>
      <c r="AD400">
        <v>-11.09904</v>
      </c>
      <c r="AF400">
        <v>0</v>
      </c>
      <c r="AG400" t="s">
        <v>90</v>
      </c>
      <c r="AH400" t="s">
        <v>90</v>
      </c>
      <c r="AI400" t="s">
        <v>90</v>
      </c>
      <c r="AJ400" t="s">
        <v>90</v>
      </c>
      <c r="AK400" t="s">
        <v>90</v>
      </c>
      <c r="AL400" t="s">
        <v>90</v>
      </c>
      <c r="AM400" t="s">
        <v>90</v>
      </c>
      <c r="AN400" t="s">
        <v>90</v>
      </c>
      <c r="AO400" t="s">
        <v>90</v>
      </c>
      <c r="AP400" t="s">
        <v>90</v>
      </c>
      <c r="AQ400">
        <v>43</v>
      </c>
      <c r="AR400" t="s">
        <v>90</v>
      </c>
      <c r="AS400">
        <v>3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  <c r="BF400" t="s">
        <v>90</v>
      </c>
      <c r="BG400" t="s">
        <v>90</v>
      </c>
      <c r="BH400" t="s">
        <v>90</v>
      </c>
      <c r="BK400" t="s">
        <v>90</v>
      </c>
      <c r="BL400" t="s">
        <v>90</v>
      </c>
      <c r="BM400" t="s">
        <v>90</v>
      </c>
      <c r="BN400" t="s">
        <v>90</v>
      </c>
      <c r="BO400">
        <v>0</v>
      </c>
      <c r="BP400" t="s">
        <v>90</v>
      </c>
      <c r="BQ400" t="s">
        <v>90</v>
      </c>
      <c r="BR400">
        <v>0.9562238442822385</v>
      </c>
      <c r="BS400" t="s">
        <v>90</v>
      </c>
      <c r="BT400" t="s">
        <v>90</v>
      </c>
      <c r="BU400" t="s">
        <v>90</v>
      </c>
      <c r="BV400" t="s">
        <v>90</v>
      </c>
      <c r="BW400" t="s">
        <v>90</v>
      </c>
      <c r="BX400" t="s">
        <v>90</v>
      </c>
      <c r="BY400" t="s">
        <v>90</v>
      </c>
      <c r="BZ400" t="s">
        <v>90</v>
      </c>
      <c r="CA400" t="s">
        <v>90</v>
      </c>
      <c r="CB400" t="s">
        <v>90</v>
      </c>
      <c r="CC400" t="s">
        <v>90</v>
      </c>
      <c r="CD400" t="s">
        <v>90</v>
      </c>
      <c r="CE400" t="s">
        <v>90</v>
      </c>
      <c r="CF400" t="s">
        <v>90</v>
      </c>
    </row>
    <row r="401" spans="1:84">
      <c r="A401">
        <v>41033</v>
      </c>
      <c r="B401" t="s">
        <v>110</v>
      </c>
      <c r="C401" t="s">
        <v>111</v>
      </c>
      <c r="D401">
        <v>257844</v>
      </c>
      <c r="E401" t="s">
        <v>108</v>
      </c>
      <c r="F401" t="s">
        <v>112</v>
      </c>
      <c r="G401">
        <v>3436</v>
      </c>
      <c r="H401" t="s">
        <v>114</v>
      </c>
      <c r="I401" t="s">
        <v>17</v>
      </c>
      <c r="J401" t="s">
        <v>108</v>
      </c>
      <c r="K401">
        <v>13497802</v>
      </c>
      <c r="L401" t="s">
        <v>18</v>
      </c>
      <c r="M401">
        <v>1118</v>
      </c>
      <c r="N401">
        <v>1</v>
      </c>
      <c r="O401">
        <v>43</v>
      </c>
      <c r="P401">
        <v>24</v>
      </c>
      <c r="Q401">
        <v>-1</v>
      </c>
      <c r="R401">
        <v>5.1100000000000003</v>
      </c>
      <c r="S401">
        <v>18.72</v>
      </c>
      <c r="T401">
        <v>0</v>
      </c>
      <c r="U401">
        <v>16.95</v>
      </c>
      <c r="V401">
        <v>20.04</v>
      </c>
      <c r="W401">
        <v>-5.1100000000000003</v>
      </c>
      <c r="X401">
        <v>-18.72</v>
      </c>
      <c r="Y401">
        <v>-16.95</v>
      </c>
      <c r="Z401">
        <v>-20.04</v>
      </c>
      <c r="AA401">
        <v>48.946615384615384</v>
      </c>
      <c r="AB401">
        <v>-23.967999999999996</v>
      </c>
      <c r="AC401">
        <v>34.920769230769224</v>
      </c>
      <c r="AD401">
        <v>-26.475999999999999</v>
      </c>
      <c r="AF401">
        <v>0</v>
      </c>
      <c r="AG401" t="s">
        <v>90</v>
      </c>
      <c r="AH401" t="s">
        <v>90</v>
      </c>
      <c r="AI401" t="s">
        <v>90</v>
      </c>
      <c r="AJ401" t="s">
        <v>90</v>
      </c>
      <c r="AK401" t="s">
        <v>90</v>
      </c>
      <c r="AL401" t="s">
        <v>90</v>
      </c>
      <c r="AM401" t="s">
        <v>90</v>
      </c>
      <c r="AN401" t="s">
        <v>90</v>
      </c>
      <c r="AO401" t="s">
        <v>90</v>
      </c>
      <c r="AP401" t="s">
        <v>90</v>
      </c>
      <c r="AQ401">
        <v>43</v>
      </c>
      <c r="AR401" t="s">
        <v>90</v>
      </c>
      <c r="AS401">
        <v>2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  <c r="BF401" t="s">
        <v>90</v>
      </c>
      <c r="BG401" t="s">
        <v>90</v>
      </c>
      <c r="BH401" t="s">
        <v>90</v>
      </c>
      <c r="BK401" t="s">
        <v>90</v>
      </c>
      <c r="BL401" t="s">
        <v>90</v>
      </c>
      <c r="BM401" t="s">
        <v>90</v>
      </c>
      <c r="BN401" t="s">
        <v>90</v>
      </c>
      <c r="BO401">
        <v>0</v>
      </c>
      <c r="BP401" t="s">
        <v>90</v>
      </c>
      <c r="BQ401" t="s">
        <v>90</v>
      </c>
      <c r="BR401">
        <v>0.9562238442822385</v>
      </c>
      <c r="BS401" t="s">
        <v>90</v>
      </c>
      <c r="BT401" t="s">
        <v>90</v>
      </c>
      <c r="BU401" t="s">
        <v>90</v>
      </c>
      <c r="BV401" t="s">
        <v>90</v>
      </c>
      <c r="BW401" t="s">
        <v>90</v>
      </c>
      <c r="BX401" t="s">
        <v>90</v>
      </c>
      <c r="BY401" t="s">
        <v>90</v>
      </c>
      <c r="BZ401" t="s">
        <v>90</v>
      </c>
      <c r="CA401" t="s">
        <v>90</v>
      </c>
      <c r="CB401" t="s">
        <v>90</v>
      </c>
      <c r="CC401" t="s">
        <v>90</v>
      </c>
      <c r="CD401" t="s">
        <v>90</v>
      </c>
      <c r="CE401" t="s">
        <v>90</v>
      </c>
      <c r="CF401" t="s">
        <v>90</v>
      </c>
    </row>
    <row r="402" spans="1:84">
      <c r="A402">
        <v>41033</v>
      </c>
      <c r="B402" t="s">
        <v>110</v>
      </c>
      <c r="C402" t="s">
        <v>111</v>
      </c>
      <c r="D402">
        <v>257844</v>
      </c>
      <c r="E402" t="s">
        <v>108</v>
      </c>
      <c r="F402" t="s">
        <v>112</v>
      </c>
      <c r="G402">
        <v>1118</v>
      </c>
      <c r="H402" t="s">
        <v>120</v>
      </c>
      <c r="I402" t="s">
        <v>17</v>
      </c>
      <c r="J402" t="s">
        <v>108</v>
      </c>
      <c r="K402">
        <v>13497793</v>
      </c>
      <c r="L402" t="s">
        <v>18</v>
      </c>
      <c r="M402">
        <v>3436</v>
      </c>
      <c r="N402">
        <v>1</v>
      </c>
      <c r="O402">
        <v>43</v>
      </c>
      <c r="P402">
        <v>21</v>
      </c>
      <c r="Q402">
        <v>-1</v>
      </c>
      <c r="R402">
        <v>20.95</v>
      </c>
      <c r="S402">
        <v>18.239999999999998</v>
      </c>
      <c r="T402">
        <v>0</v>
      </c>
      <c r="U402">
        <v>5.43</v>
      </c>
      <c r="V402">
        <v>18.239999999999998</v>
      </c>
      <c r="W402">
        <v>-20.95</v>
      </c>
      <c r="X402">
        <v>-18.239999999999998</v>
      </c>
      <c r="Y402">
        <v>-5.43</v>
      </c>
      <c r="Z402">
        <v>-18.239999999999998</v>
      </c>
      <c r="AA402">
        <v>30.182307692307688</v>
      </c>
      <c r="AB402">
        <v>-23.055999999999997</v>
      </c>
      <c r="AC402">
        <v>48.567538461538462</v>
      </c>
      <c r="AD402">
        <v>-23.055999999999997</v>
      </c>
      <c r="AF402">
        <v>0</v>
      </c>
      <c r="AG402" t="s">
        <v>90</v>
      </c>
      <c r="AH402" t="s">
        <v>90</v>
      </c>
      <c r="AI402" t="s">
        <v>90</v>
      </c>
      <c r="AJ402" t="s">
        <v>90</v>
      </c>
      <c r="AK402" t="s">
        <v>90</v>
      </c>
      <c r="AL402" t="s">
        <v>90</v>
      </c>
      <c r="AM402" t="s">
        <v>90</v>
      </c>
      <c r="AN402" t="s">
        <v>90</v>
      </c>
      <c r="AO402" t="s">
        <v>90</v>
      </c>
      <c r="AP402" t="s">
        <v>90</v>
      </c>
      <c r="AQ402">
        <v>43</v>
      </c>
      <c r="AR402" t="s">
        <v>90</v>
      </c>
      <c r="AS402">
        <v>1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  <c r="BF402" t="s">
        <v>90</v>
      </c>
      <c r="BG402" t="s">
        <v>90</v>
      </c>
      <c r="BH402" t="s">
        <v>90</v>
      </c>
      <c r="BK402" t="s">
        <v>90</v>
      </c>
      <c r="BL402" t="s">
        <v>90</v>
      </c>
      <c r="BM402" t="s">
        <v>90</v>
      </c>
      <c r="BN402" t="s">
        <v>90</v>
      </c>
      <c r="BO402">
        <v>0</v>
      </c>
      <c r="BP402" t="s">
        <v>90</v>
      </c>
      <c r="BQ402" t="s">
        <v>90</v>
      </c>
      <c r="BR402">
        <v>0.9562238442822385</v>
      </c>
      <c r="BS402" t="s">
        <v>90</v>
      </c>
      <c r="BT402" t="s">
        <v>90</v>
      </c>
      <c r="BU402" t="s">
        <v>90</v>
      </c>
      <c r="BV402" t="s">
        <v>90</v>
      </c>
      <c r="BW402" t="s">
        <v>90</v>
      </c>
      <c r="BX402" t="s">
        <v>90</v>
      </c>
      <c r="BY402" t="s">
        <v>90</v>
      </c>
      <c r="BZ402" t="s">
        <v>90</v>
      </c>
      <c r="CA402" t="s">
        <v>90</v>
      </c>
      <c r="CB402" t="s">
        <v>90</v>
      </c>
      <c r="CC402" t="s">
        <v>90</v>
      </c>
      <c r="CD402" t="s">
        <v>90</v>
      </c>
      <c r="CE402" t="s">
        <v>90</v>
      </c>
      <c r="CF402" t="s">
        <v>90</v>
      </c>
    </row>
    <row r="403" spans="1:84">
      <c r="A403">
        <v>41033</v>
      </c>
      <c r="B403" t="s">
        <v>110</v>
      </c>
      <c r="C403" t="s">
        <v>111</v>
      </c>
      <c r="D403">
        <v>257844</v>
      </c>
      <c r="E403" t="s">
        <v>108</v>
      </c>
      <c r="F403" t="s">
        <v>112</v>
      </c>
      <c r="G403">
        <v>1118</v>
      </c>
      <c r="H403" t="s">
        <v>120</v>
      </c>
      <c r="I403" t="s">
        <v>17</v>
      </c>
      <c r="J403" t="s">
        <v>108</v>
      </c>
      <c r="K403">
        <v>13497789</v>
      </c>
      <c r="L403" t="s">
        <v>19</v>
      </c>
      <c r="N403">
        <v>1</v>
      </c>
      <c r="O403">
        <v>43</v>
      </c>
      <c r="P403">
        <v>18</v>
      </c>
      <c r="Q403">
        <v>-1</v>
      </c>
      <c r="R403">
        <v>18.87</v>
      </c>
      <c r="S403">
        <v>14.52</v>
      </c>
      <c r="T403">
        <v>0</v>
      </c>
      <c r="W403">
        <v>-18.87</v>
      </c>
      <c r="X403">
        <v>-14.52</v>
      </c>
      <c r="Y403">
        <v>0</v>
      </c>
      <c r="Z403">
        <v>0</v>
      </c>
      <c r="AA403">
        <v>32.646307692307687</v>
      </c>
      <c r="AB403">
        <v>-15.988</v>
      </c>
      <c r="AC403">
        <v>55</v>
      </c>
      <c r="AD403">
        <v>0.52285714285714269</v>
      </c>
      <c r="AF403">
        <v>0</v>
      </c>
      <c r="AG403" t="s">
        <v>90</v>
      </c>
      <c r="AH403" t="s">
        <v>90</v>
      </c>
      <c r="AI403" t="s">
        <v>90</v>
      </c>
      <c r="AJ403" t="s">
        <v>90</v>
      </c>
      <c r="AK403" t="s">
        <v>90</v>
      </c>
      <c r="AL403" t="s">
        <v>90</v>
      </c>
      <c r="AM403" t="s">
        <v>90</v>
      </c>
      <c r="AN403" t="s">
        <v>90</v>
      </c>
      <c r="AO403" t="s">
        <v>90</v>
      </c>
      <c r="AP403" t="s">
        <v>90</v>
      </c>
      <c r="AQ403">
        <v>43</v>
      </c>
      <c r="AR403" t="s">
        <v>90</v>
      </c>
      <c r="AS403">
        <v>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  <c r="BF403" t="s">
        <v>90</v>
      </c>
      <c r="BG403" t="s">
        <v>90</v>
      </c>
      <c r="BH403" t="s">
        <v>90</v>
      </c>
      <c r="BK403" t="s">
        <v>90</v>
      </c>
      <c r="BL403" t="s">
        <v>90</v>
      </c>
      <c r="BM403" t="s">
        <v>90</v>
      </c>
      <c r="BN403" t="s">
        <v>90</v>
      </c>
      <c r="BO403">
        <v>0</v>
      </c>
      <c r="BP403" t="s">
        <v>90</v>
      </c>
      <c r="BQ403" t="s">
        <v>90</v>
      </c>
      <c r="BR403">
        <v>0.9562238442822385</v>
      </c>
      <c r="BS403" t="s">
        <v>90</v>
      </c>
      <c r="BT403" t="s">
        <v>90</v>
      </c>
      <c r="BU403" t="s">
        <v>90</v>
      </c>
      <c r="BV403" t="s">
        <v>90</v>
      </c>
      <c r="BW403" t="s">
        <v>90</v>
      </c>
      <c r="BX403" t="s">
        <v>90</v>
      </c>
      <c r="BY403" t="s">
        <v>90</v>
      </c>
      <c r="BZ403" t="s">
        <v>90</v>
      </c>
      <c r="CA403" t="s">
        <v>90</v>
      </c>
      <c r="CB403" t="s">
        <v>90</v>
      </c>
      <c r="CC403" t="s">
        <v>90</v>
      </c>
      <c r="CD403" t="s">
        <v>90</v>
      </c>
      <c r="CE403" t="s">
        <v>90</v>
      </c>
      <c r="CF403" t="s">
        <v>90</v>
      </c>
    </row>
    <row r="404" spans="1:84">
      <c r="A404">
        <v>41033</v>
      </c>
      <c r="B404" t="s">
        <v>110</v>
      </c>
      <c r="C404" t="s">
        <v>111</v>
      </c>
      <c r="D404">
        <v>257844</v>
      </c>
      <c r="E404" t="s">
        <v>108</v>
      </c>
      <c r="F404" t="s">
        <v>112</v>
      </c>
      <c r="G404">
        <v>128746</v>
      </c>
      <c r="H404" t="s">
        <v>129</v>
      </c>
      <c r="I404" t="s">
        <v>97</v>
      </c>
      <c r="J404" t="s">
        <v>112</v>
      </c>
      <c r="K404">
        <v>13497783</v>
      </c>
      <c r="L404" t="s">
        <v>18</v>
      </c>
      <c r="M404">
        <v>95755</v>
      </c>
      <c r="N404">
        <v>1</v>
      </c>
      <c r="O404">
        <v>43</v>
      </c>
      <c r="P404">
        <v>11</v>
      </c>
      <c r="Q404">
        <v>-1</v>
      </c>
      <c r="R404">
        <v>-4.97</v>
      </c>
      <c r="S404">
        <v>9.7200000000000006</v>
      </c>
      <c r="T404">
        <v>0</v>
      </c>
      <c r="U404">
        <v>7.52</v>
      </c>
      <c r="V404">
        <v>16.55</v>
      </c>
      <c r="W404">
        <v>-4.97</v>
      </c>
      <c r="X404">
        <v>9.7200000000000006</v>
      </c>
      <c r="Y404">
        <v>7.52</v>
      </c>
      <c r="Z404">
        <v>16.55</v>
      </c>
      <c r="AA404">
        <v>49.112461538461538</v>
      </c>
      <c r="AB404">
        <v>10.58770909090909</v>
      </c>
      <c r="AC404">
        <v>63.908307692307687</v>
      </c>
      <c r="AD404">
        <v>19.845000000000002</v>
      </c>
      <c r="AF404">
        <v>0</v>
      </c>
      <c r="AG404" t="s">
        <v>90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>
        <v>43</v>
      </c>
      <c r="AR404" t="s">
        <v>90</v>
      </c>
      <c r="AS404">
        <v>1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  <c r="BF404" t="s">
        <v>90</v>
      </c>
      <c r="BG404" t="s">
        <v>90</v>
      </c>
      <c r="BH404" t="s">
        <v>90</v>
      </c>
      <c r="BK404" t="s">
        <v>90</v>
      </c>
      <c r="BL404" t="s">
        <v>90</v>
      </c>
      <c r="BM404" t="s">
        <v>90</v>
      </c>
      <c r="BN404" t="s">
        <v>90</v>
      </c>
      <c r="BO404">
        <v>0</v>
      </c>
      <c r="BP404" t="s">
        <v>90</v>
      </c>
      <c r="BQ404" t="s">
        <v>90</v>
      </c>
      <c r="BR404">
        <v>0.9562238442822385</v>
      </c>
      <c r="BS404" t="s">
        <v>90</v>
      </c>
      <c r="BT404" t="s">
        <v>90</v>
      </c>
      <c r="BU404" t="s">
        <v>90</v>
      </c>
      <c r="BV404" t="s">
        <v>90</v>
      </c>
      <c r="BW404" t="s">
        <v>90</v>
      </c>
      <c r="BX404" t="s">
        <v>90</v>
      </c>
      <c r="BY404" t="s">
        <v>90</v>
      </c>
      <c r="BZ404" t="s">
        <v>90</v>
      </c>
      <c r="CA404" t="s">
        <v>90</v>
      </c>
      <c r="CB404" t="s">
        <v>90</v>
      </c>
      <c r="CC404" t="s">
        <v>90</v>
      </c>
      <c r="CD404" t="s">
        <v>90</v>
      </c>
      <c r="CE404" t="s">
        <v>90</v>
      </c>
      <c r="CF404" t="s">
        <v>90</v>
      </c>
    </row>
    <row r="405" spans="1:84">
      <c r="A405">
        <v>41033</v>
      </c>
      <c r="B405" t="s">
        <v>110</v>
      </c>
      <c r="C405" t="s">
        <v>111</v>
      </c>
      <c r="D405">
        <v>257844</v>
      </c>
      <c r="E405" t="s">
        <v>108</v>
      </c>
      <c r="F405" t="s">
        <v>112</v>
      </c>
      <c r="G405">
        <v>87508</v>
      </c>
      <c r="H405" t="s">
        <v>115</v>
      </c>
      <c r="I405" t="s">
        <v>28</v>
      </c>
      <c r="J405" t="s">
        <v>108</v>
      </c>
      <c r="K405">
        <v>13497781</v>
      </c>
      <c r="L405" t="s">
        <v>19</v>
      </c>
      <c r="N405">
        <v>1</v>
      </c>
      <c r="O405">
        <v>43</v>
      </c>
      <c r="P405">
        <v>10</v>
      </c>
      <c r="Q405">
        <v>-1</v>
      </c>
      <c r="R405">
        <v>-3.04</v>
      </c>
      <c r="S405">
        <v>5.76</v>
      </c>
      <c r="T405">
        <v>0</v>
      </c>
      <c r="W405">
        <v>3.04</v>
      </c>
      <c r="X405">
        <v>-5.76</v>
      </c>
      <c r="Y405">
        <v>0</v>
      </c>
      <c r="Z405">
        <v>0</v>
      </c>
      <c r="AA405">
        <v>58.601230769230767</v>
      </c>
      <c r="AB405">
        <v>-5.6558399999999995</v>
      </c>
      <c r="AC405">
        <v>55</v>
      </c>
      <c r="AD405">
        <v>0.52285714285714269</v>
      </c>
      <c r="AF405">
        <v>0</v>
      </c>
      <c r="AG405" t="s">
        <v>90</v>
      </c>
      <c r="AH405" t="s">
        <v>90</v>
      </c>
      <c r="AI405" t="s">
        <v>90</v>
      </c>
      <c r="AJ405" t="s">
        <v>90</v>
      </c>
      <c r="AK405" t="s">
        <v>90</v>
      </c>
      <c r="AL405" t="s">
        <v>90</v>
      </c>
      <c r="AM405" t="s">
        <v>90</v>
      </c>
      <c r="AN405" t="s">
        <v>90</v>
      </c>
      <c r="AO405" t="s">
        <v>90</v>
      </c>
      <c r="AP405" t="s">
        <v>90</v>
      </c>
      <c r="AQ405">
        <v>43</v>
      </c>
      <c r="AR405" t="s">
        <v>90</v>
      </c>
      <c r="AS405">
        <v>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  <c r="BF405" t="s">
        <v>90</v>
      </c>
      <c r="BG405" t="s">
        <v>90</v>
      </c>
      <c r="BH405" t="s">
        <v>90</v>
      </c>
      <c r="BK405" t="s">
        <v>90</v>
      </c>
      <c r="BL405" t="s">
        <v>90</v>
      </c>
      <c r="BM405" t="s">
        <v>90</v>
      </c>
      <c r="BN405" t="s">
        <v>90</v>
      </c>
      <c r="BO405">
        <v>0</v>
      </c>
      <c r="BP405" t="s">
        <v>90</v>
      </c>
      <c r="BQ405" t="s">
        <v>90</v>
      </c>
      <c r="BR405">
        <v>0.9562238442822385</v>
      </c>
      <c r="BS405" t="s">
        <v>90</v>
      </c>
      <c r="BT405" t="s">
        <v>90</v>
      </c>
      <c r="BU405" t="s">
        <v>90</v>
      </c>
      <c r="BV405" t="s">
        <v>90</v>
      </c>
      <c r="BW405" t="s">
        <v>90</v>
      </c>
      <c r="BX405" t="s">
        <v>90</v>
      </c>
      <c r="BY405" t="s">
        <v>90</v>
      </c>
      <c r="BZ405" t="s">
        <v>90</v>
      </c>
      <c r="CA405" t="s">
        <v>90</v>
      </c>
      <c r="CB405" t="s">
        <v>90</v>
      </c>
      <c r="CC405" t="s">
        <v>90</v>
      </c>
      <c r="CD405" t="s">
        <v>90</v>
      </c>
      <c r="CE405" t="s">
        <v>90</v>
      </c>
      <c r="CF405" t="s">
        <v>90</v>
      </c>
    </row>
    <row r="406" spans="1:84">
      <c r="A406">
        <v>41033</v>
      </c>
      <c r="B406" t="s">
        <v>110</v>
      </c>
      <c r="C406" t="s">
        <v>111</v>
      </c>
      <c r="D406">
        <v>257844</v>
      </c>
      <c r="E406" t="s">
        <v>108</v>
      </c>
      <c r="F406" t="s">
        <v>112</v>
      </c>
      <c r="G406">
        <v>45469</v>
      </c>
      <c r="H406" t="s">
        <v>122</v>
      </c>
      <c r="I406" t="s">
        <v>97</v>
      </c>
      <c r="J406" t="s">
        <v>112</v>
      </c>
      <c r="K406">
        <v>13497779</v>
      </c>
      <c r="L406" t="s">
        <v>18</v>
      </c>
      <c r="M406">
        <v>89171</v>
      </c>
      <c r="N406">
        <v>1</v>
      </c>
      <c r="O406">
        <v>43</v>
      </c>
      <c r="P406">
        <v>5</v>
      </c>
      <c r="Q406">
        <v>-1</v>
      </c>
      <c r="R406">
        <v>-15.04</v>
      </c>
      <c r="S406">
        <v>7.32</v>
      </c>
      <c r="T406">
        <v>0</v>
      </c>
      <c r="U406">
        <v>-24.8</v>
      </c>
      <c r="V406">
        <v>11.76</v>
      </c>
      <c r="W406">
        <v>-15.04</v>
      </c>
      <c r="X406">
        <v>7.32</v>
      </c>
      <c r="Y406">
        <v>-24.8</v>
      </c>
      <c r="Z406">
        <v>11.76</v>
      </c>
      <c r="AA406">
        <v>37.183384615384611</v>
      </c>
      <c r="AB406">
        <v>8.1135272727272714</v>
      </c>
      <c r="AC406">
        <v>25.621538461538464</v>
      </c>
      <c r="AD406">
        <v>12.690763636363636</v>
      </c>
      <c r="AF406">
        <v>0</v>
      </c>
      <c r="AG406" t="s">
        <v>90</v>
      </c>
      <c r="AH406" t="s">
        <v>90</v>
      </c>
      <c r="AI406" t="s">
        <v>90</v>
      </c>
      <c r="AJ406" t="s">
        <v>90</v>
      </c>
      <c r="AK406" t="s">
        <v>90</v>
      </c>
      <c r="AL406" t="s">
        <v>90</v>
      </c>
      <c r="AM406" t="s">
        <v>90</v>
      </c>
      <c r="AN406" t="s">
        <v>90</v>
      </c>
      <c r="AO406" t="s">
        <v>90</v>
      </c>
      <c r="AP406" t="s">
        <v>90</v>
      </c>
      <c r="AQ406">
        <v>43</v>
      </c>
      <c r="AR406" t="s">
        <v>90</v>
      </c>
      <c r="AS406">
        <v>2</v>
      </c>
      <c r="AV406">
        <v>7.9606153846153944</v>
      </c>
      <c r="AW406">
        <v>6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  <c r="BF406" t="s">
        <v>90</v>
      </c>
      <c r="BG406" t="s">
        <v>90</v>
      </c>
      <c r="BH406" t="s">
        <v>90</v>
      </c>
      <c r="BK406" t="s">
        <v>90</v>
      </c>
      <c r="BL406" t="s">
        <v>90</v>
      </c>
      <c r="BM406" t="s">
        <v>90</v>
      </c>
      <c r="BN406" t="s">
        <v>90</v>
      </c>
      <c r="BO406">
        <v>0</v>
      </c>
      <c r="BP406" t="s">
        <v>90</v>
      </c>
      <c r="BQ406" t="s">
        <v>90</v>
      </c>
      <c r="BR406">
        <v>0.9562238442822385</v>
      </c>
      <c r="BS406" t="s">
        <v>90</v>
      </c>
      <c r="BT406" t="s">
        <v>90</v>
      </c>
      <c r="BU406" t="s">
        <v>90</v>
      </c>
      <c r="BV406" t="s">
        <v>90</v>
      </c>
      <c r="BW406" t="s">
        <v>90</v>
      </c>
      <c r="BX406" t="s">
        <v>90</v>
      </c>
      <c r="BY406" t="s">
        <v>90</v>
      </c>
      <c r="BZ406" t="s">
        <v>90</v>
      </c>
      <c r="CA406" t="s">
        <v>90</v>
      </c>
      <c r="CB406" t="s">
        <v>90</v>
      </c>
      <c r="CC406" t="s">
        <v>90</v>
      </c>
      <c r="CD406" t="s">
        <v>90</v>
      </c>
      <c r="CE406" t="s">
        <v>90</v>
      </c>
      <c r="CF406" t="s">
        <v>90</v>
      </c>
    </row>
    <row r="407" spans="1:84">
      <c r="A407">
        <v>41033</v>
      </c>
      <c r="B407" t="s">
        <v>110</v>
      </c>
      <c r="C407" t="s">
        <v>111</v>
      </c>
      <c r="D407">
        <v>257844</v>
      </c>
      <c r="E407" t="s">
        <v>108</v>
      </c>
      <c r="F407" t="s">
        <v>112</v>
      </c>
      <c r="G407">
        <v>72148</v>
      </c>
      <c r="H407" t="s">
        <v>130</v>
      </c>
      <c r="I407" t="s">
        <v>97</v>
      </c>
      <c r="J407" t="s">
        <v>112</v>
      </c>
      <c r="K407">
        <v>13497778</v>
      </c>
      <c r="L407" t="s">
        <v>18</v>
      </c>
      <c r="M407">
        <v>45469</v>
      </c>
      <c r="N407">
        <v>1</v>
      </c>
      <c r="O407">
        <v>42</v>
      </c>
      <c r="P407">
        <v>59</v>
      </c>
      <c r="Q407">
        <v>-1</v>
      </c>
      <c r="R407">
        <v>-31.52</v>
      </c>
      <c r="S407">
        <v>6</v>
      </c>
      <c r="T407">
        <v>0</v>
      </c>
      <c r="U407">
        <v>-13.93</v>
      </c>
      <c r="V407">
        <v>7.07</v>
      </c>
      <c r="W407">
        <v>-31.52</v>
      </c>
      <c r="X407">
        <v>6</v>
      </c>
      <c r="Y407">
        <v>-13.93</v>
      </c>
      <c r="Z407">
        <v>7.07</v>
      </c>
      <c r="AA407">
        <v>17.660923076923069</v>
      </c>
      <c r="AB407">
        <v>6.752727272727272</v>
      </c>
      <c r="AC407">
        <v>38.498307692307691</v>
      </c>
      <c r="AD407">
        <v>7.8557999999999995</v>
      </c>
      <c r="AF407">
        <v>0</v>
      </c>
      <c r="AG407" t="s">
        <v>90</v>
      </c>
      <c r="AH407" t="s">
        <v>90</v>
      </c>
      <c r="AI407" t="s">
        <v>90</v>
      </c>
      <c r="AJ407" t="s">
        <v>90</v>
      </c>
      <c r="AK407" t="s">
        <v>90</v>
      </c>
      <c r="AL407" t="s">
        <v>90</v>
      </c>
      <c r="AM407" t="s">
        <v>90</v>
      </c>
      <c r="AN407" t="s">
        <v>90</v>
      </c>
      <c r="AO407" t="s">
        <v>90</v>
      </c>
      <c r="AP407" t="s">
        <v>90</v>
      </c>
      <c r="AQ407">
        <v>42</v>
      </c>
      <c r="AR407" t="s">
        <v>90</v>
      </c>
      <c r="AS407">
        <v>1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  <c r="BF407" t="s">
        <v>90</v>
      </c>
      <c r="BG407" t="s">
        <v>90</v>
      </c>
      <c r="BH407" t="s">
        <v>90</v>
      </c>
      <c r="BK407" t="s">
        <v>90</v>
      </c>
      <c r="BL407" t="s">
        <v>90</v>
      </c>
      <c r="BM407" t="s">
        <v>90</v>
      </c>
      <c r="BN407" t="s">
        <v>90</v>
      </c>
      <c r="BO407">
        <v>0</v>
      </c>
      <c r="BP407" t="s">
        <v>90</v>
      </c>
      <c r="BQ407" t="s">
        <v>90</v>
      </c>
      <c r="BR407">
        <v>0.9562238442822385</v>
      </c>
      <c r="BS407" t="s">
        <v>90</v>
      </c>
      <c r="BT407" t="s">
        <v>90</v>
      </c>
      <c r="BU407" t="s">
        <v>90</v>
      </c>
      <c r="BV407" t="s">
        <v>90</v>
      </c>
      <c r="BW407" t="s">
        <v>90</v>
      </c>
      <c r="BX407" t="s">
        <v>90</v>
      </c>
      <c r="BY407" t="s">
        <v>90</v>
      </c>
      <c r="BZ407" t="s">
        <v>90</v>
      </c>
      <c r="CA407" t="s">
        <v>90</v>
      </c>
      <c r="CB407" t="s">
        <v>90</v>
      </c>
      <c r="CC407" t="s">
        <v>90</v>
      </c>
      <c r="CD407" t="s">
        <v>90</v>
      </c>
      <c r="CE407" t="s">
        <v>90</v>
      </c>
      <c r="CF407" t="s">
        <v>90</v>
      </c>
    </row>
    <row r="408" spans="1:84">
      <c r="A408">
        <v>41033</v>
      </c>
      <c r="B408" t="s">
        <v>110</v>
      </c>
      <c r="C408" t="s">
        <v>111</v>
      </c>
      <c r="D408">
        <v>257844</v>
      </c>
      <c r="E408" t="s">
        <v>108</v>
      </c>
      <c r="F408" t="s">
        <v>112</v>
      </c>
      <c r="G408">
        <v>63477</v>
      </c>
      <c r="H408" t="s">
        <v>128</v>
      </c>
      <c r="I408" t="s">
        <v>17</v>
      </c>
      <c r="J408" t="s">
        <v>108</v>
      </c>
      <c r="K408">
        <v>13497769</v>
      </c>
      <c r="L408" t="s">
        <v>99</v>
      </c>
      <c r="M408">
        <v>25962</v>
      </c>
      <c r="N408">
        <v>1</v>
      </c>
      <c r="O408">
        <v>42</v>
      </c>
      <c r="P408">
        <v>57</v>
      </c>
      <c r="Q408">
        <v>-1</v>
      </c>
      <c r="R408">
        <v>-15.68</v>
      </c>
      <c r="S408">
        <v>-16.32</v>
      </c>
      <c r="T408">
        <v>0</v>
      </c>
      <c r="U408">
        <v>-32.49</v>
      </c>
      <c r="V408">
        <v>8.16</v>
      </c>
      <c r="W408">
        <v>15.68</v>
      </c>
      <c r="X408">
        <v>16.32</v>
      </c>
      <c r="Y408">
        <v>32.49</v>
      </c>
      <c r="Z408">
        <v>-8.16</v>
      </c>
      <c r="AA408">
        <v>73.574769230769235</v>
      </c>
      <c r="AB408">
        <v>19.408000000000001</v>
      </c>
      <c r="AC408">
        <v>93.48815384615385</v>
      </c>
      <c r="AD408">
        <v>-8.37744</v>
      </c>
      <c r="AF408">
        <v>0</v>
      </c>
      <c r="AG408" t="s">
        <v>90</v>
      </c>
      <c r="AH408" t="s">
        <v>90</v>
      </c>
      <c r="AI408" t="s">
        <v>90</v>
      </c>
      <c r="AJ408" t="s">
        <v>90</v>
      </c>
      <c r="AK408" t="s">
        <v>90</v>
      </c>
      <c r="AL408" t="s">
        <v>90</v>
      </c>
      <c r="AM408" t="s">
        <v>90</v>
      </c>
      <c r="AN408" t="s">
        <v>90</v>
      </c>
      <c r="AO408" t="s">
        <v>90</v>
      </c>
      <c r="AP408" t="s">
        <v>90</v>
      </c>
      <c r="AQ408">
        <v>42</v>
      </c>
      <c r="AR408" t="s">
        <v>90</v>
      </c>
      <c r="AS408">
        <v>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  <c r="BF408" t="s">
        <v>90</v>
      </c>
      <c r="BG408" t="s">
        <v>90</v>
      </c>
      <c r="BH408" t="s">
        <v>90</v>
      </c>
      <c r="BK408" t="s">
        <v>90</v>
      </c>
      <c r="BL408" t="s">
        <v>90</v>
      </c>
      <c r="BM408" t="s">
        <v>90</v>
      </c>
      <c r="BN408" t="s">
        <v>90</v>
      </c>
      <c r="BO408">
        <v>0</v>
      </c>
      <c r="BP408" t="s">
        <v>90</v>
      </c>
      <c r="BQ408" t="s">
        <v>90</v>
      </c>
      <c r="BR408">
        <v>0.9562238442822385</v>
      </c>
      <c r="BS408" t="s">
        <v>90</v>
      </c>
      <c r="BT408" t="s">
        <v>90</v>
      </c>
      <c r="BU408" t="s">
        <v>90</v>
      </c>
      <c r="BV408" t="s">
        <v>90</v>
      </c>
      <c r="BW408" t="s">
        <v>90</v>
      </c>
      <c r="BX408" t="s">
        <v>90</v>
      </c>
      <c r="BY408" t="s">
        <v>90</v>
      </c>
      <c r="BZ408" t="s">
        <v>90</v>
      </c>
      <c r="CA408" t="s">
        <v>90</v>
      </c>
      <c r="CB408" t="s">
        <v>90</v>
      </c>
      <c r="CC408" t="s">
        <v>90</v>
      </c>
      <c r="CD408" t="s">
        <v>90</v>
      </c>
      <c r="CE408" t="s">
        <v>90</v>
      </c>
      <c r="CF408" t="s">
        <v>90</v>
      </c>
    </row>
    <row r="409" spans="1:84">
      <c r="A409">
        <v>41033</v>
      </c>
      <c r="B409" t="s">
        <v>110</v>
      </c>
      <c r="C409" t="s">
        <v>111</v>
      </c>
      <c r="D409">
        <v>257844</v>
      </c>
      <c r="E409" t="s">
        <v>108</v>
      </c>
      <c r="F409" t="s">
        <v>112</v>
      </c>
      <c r="G409">
        <v>51413</v>
      </c>
      <c r="H409" t="s">
        <v>136</v>
      </c>
      <c r="I409" t="s">
        <v>26</v>
      </c>
      <c r="J409" t="s">
        <v>108</v>
      </c>
      <c r="K409">
        <v>13497766</v>
      </c>
      <c r="L409" t="s">
        <v>18</v>
      </c>
      <c r="M409">
        <v>63477</v>
      </c>
      <c r="N409">
        <v>1</v>
      </c>
      <c r="O409">
        <v>42</v>
      </c>
      <c r="P409">
        <v>54</v>
      </c>
      <c r="Q409">
        <v>-1</v>
      </c>
      <c r="R409">
        <v>-3.21</v>
      </c>
      <c r="S409">
        <v>1.44</v>
      </c>
      <c r="T409">
        <v>0</v>
      </c>
      <c r="U409">
        <v>-6.08</v>
      </c>
      <c r="V409">
        <v>-13.44</v>
      </c>
      <c r="W409">
        <v>3.21</v>
      </c>
      <c r="X409">
        <v>-1.44</v>
      </c>
      <c r="Y409">
        <v>6.08</v>
      </c>
      <c r="Z409">
        <v>13.44</v>
      </c>
      <c r="AA409">
        <v>58.802615384615386</v>
      </c>
      <c r="AB409">
        <v>-0.98297142857142816</v>
      </c>
      <c r="AC409">
        <v>62.202461538461534</v>
      </c>
      <c r="AD409">
        <v>14.422690909090909</v>
      </c>
      <c r="AF409">
        <v>0</v>
      </c>
      <c r="AG409" t="s">
        <v>90</v>
      </c>
      <c r="AH409" t="s">
        <v>90</v>
      </c>
      <c r="AI409" t="s">
        <v>90</v>
      </c>
      <c r="AJ409" t="s">
        <v>90</v>
      </c>
      <c r="AK409" t="s">
        <v>90</v>
      </c>
      <c r="AL409" t="s">
        <v>90</v>
      </c>
      <c r="AM409" t="s">
        <v>90</v>
      </c>
      <c r="AN409" t="s">
        <v>90</v>
      </c>
      <c r="AO409" t="s">
        <v>90</v>
      </c>
      <c r="AP409" t="s">
        <v>90</v>
      </c>
      <c r="AQ409">
        <v>42</v>
      </c>
      <c r="AR409" t="s">
        <v>90</v>
      </c>
      <c r="AS409">
        <v>3</v>
      </c>
      <c r="AV409">
        <v>32.411076923076919</v>
      </c>
      <c r="AW409">
        <v>7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  <c r="BF409" t="s">
        <v>90</v>
      </c>
      <c r="BG409" t="s">
        <v>90</v>
      </c>
      <c r="BH409" t="s">
        <v>90</v>
      </c>
      <c r="BK409" t="s">
        <v>90</v>
      </c>
      <c r="BL409" t="s">
        <v>90</v>
      </c>
      <c r="BM409" t="s">
        <v>90</v>
      </c>
      <c r="BN409" t="s">
        <v>90</v>
      </c>
      <c r="BO409">
        <v>0</v>
      </c>
      <c r="BP409" t="s">
        <v>90</v>
      </c>
      <c r="BQ409" t="s">
        <v>90</v>
      </c>
      <c r="BR409">
        <v>0.9562238442822385</v>
      </c>
      <c r="BS409" t="s">
        <v>90</v>
      </c>
      <c r="BT409" t="s">
        <v>90</v>
      </c>
      <c r="BU409" t="s">
        <v>90</v>
      </c>
      <c r="BV409" t="s">
        <v>90</v>
      </c>
      <c r="BW409" t="s">
        <v>90</v>
      </c>
      <c r="BX409" t="s">
        <v>90</v>
      </c>
      <c r="BY409" t="s">
        <v>90</v>
      </c>
      <c r="BZ409" t="s">
        <v>90</v>
      </c>
      <c r="CA409" t="s">
        <v>90</v>
      </c>
      <c r="CB409" t="s">
        <v>90</v>
      </c>
      <c r="CC409" t="s">
        <v>90</v>
      </c>
      <c r="CD409" t="s">
        <v>90</v>
      </c>
      <c r="CE409" t="s">
        <v>90</v>
      </c>
      <c r="CF409" t="s">
        <v>90</v>
      </c>
    </row>
    <row r="410" spans="1:84">
      <c r="A410">
        <v>41033</v>
      </c>
      <c r="B410" t="s">
        <v>110</v>
      </c>
      <c r="C410" t="s">
        <v>111</v>
      </c>
      <c r="D410">
        <v>257844</v>
      </c>
      <c r="E410" t="s">
        <v>108</v>
      </c>
      <c r="F410" t="s">
        <v>112</v>
      </c>
      <c r="G410">
        <v>1118</v>
      </c>
      <c r="H410" t="s">
        <v>120</v>
      </c>
      <c r="I410" t="s">
        <v>17</v>
      </c>
      <c r="J410" t="s">
        <v>108</v>
      </c>
      <c r="K410">
        <v>13497763</v>
      </c>
      <c r="L410" t="s">
        <v>18</v>
      </c>
      <c r="M410">
        <v>51413</v>
      </c>
      <c r="N410">
        <v>1</v>
      </c>
      <c r="O410">
        <v>42</v>
      </c>
      <c r="P410">
        <v>52</v>
      </c>
      <c r="Q410">
        <v>-1</v>
      </c>
      <c r="R410">
        <v>13.11</v>
      </c>
      <c r="S410">
        <v>-0.13</v>
      </c>
      <c r="T410">
        <v>0</v>
      </c>
      <c r="U410">
        <v>2.39</v>
      </c>
      <c r="V410">
        <v>2.87</v>
      </c>
      <c r="W410">
        <v>-13.11</v>
      </c>
      <c r="X410">
        <v>0.13</v>
      </c>
      <c r="Y410">
        <v>-2.39</v>
      </c>
      <c r="Z410">
        <v>-2.87</v>
      </c>
      <c r="AA410">
        <v>39.469692307692313</v>
      </c>
      <c r="AB410">
        <v>0.65879999999999983</v>
      </c>
      <c r="AC410">
        <v>52.168769230769229</v>
      </c>
      <c r="AD410">
        <v>-2.4783428571428576</v>
      </c>
      <c r="AF410">
        <v>0</v>
      </c>
      <c r="AG410" t="s">
        <v>90</v>
      </c>
      <c r="AH410" t="s">
        <v>90</v>
      </c>
      <c r="AI410" t="s">
        <v>90</v>
      </c>
      <c r="AJ410" t="s">
        <v>90</v>
      </c>
      <c r="AK410" t="s">
        <v>90</v>
      </c>
      <c r="AL410" t="s">
        <v>90</v>
      </c>
      <c r="AM410" t="s">
        <v>90</v>
      </c>
      <c r="AN410" t="s">
        <v>90</v>
      </c>
      <c r="AO410" t="s">
        <v>90</v>
      </c>
      <c r="AP410" t="s">
        <v>90</v>
      </c>
      <c r="AQ410">
        <v>42</v>
      </c>
      <c r="AR410" t="s">
        <v>90</v>
      </c>
      <c r="AS410">
        <v>2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  <c r="BF410" t="s">
        <v>90</v>
      </c>
      <c r="BG410" t="s">
        <v>90</v>
      </c>
      <c r="BH410" t="s">
        <v>90</v>
      </c>
      <c r="BK410" t="s">
        <v>90</v>
      </c>
      <c r="BL410" t="s">
        <v>90</v>
      </c>
      <c r="BM410" t="s">
        <v>90</v>
      </c>
      <c r="BN410" t="s">
        <v>90</v>
      </c>
      <c r="BO410">
        <v>0</v>
      </c>
      <c r="BP410" t="s">
        <v>90</v>
      </c>
      <c r="BQ410" t="s">
        <v>90</v>
      </c>
      <c r="BR410">
        <v>0.9562238442822385</v>
      </c>
      <c r="BS410" t="s">
        <v>90</v>
      </c>
      <c r="BT410" t="s">
        <v>90</v>
      </c>
      <c r="BU410" t="s">
        <v>90</v>
      </c>
      <c r="BV410" t="s">
        <v>90</v>
      </c>
      <c r="BW410" t="s">
        <v>90</v>
      </c>
      <c r="BX410" t="s">
        <v>90</v>
      </c>
      <c r="BY410" t="s">
        <v>90</v>
      </c>
      <c r="BZ410" t="s">
        <v>90</v>
      </c>
      <c r="CA410" t="s">
        <v>90</v>
      </c>
      <c r="CB410" t="s">
        <v>90</v>
      </c>
      <c r="CC410" t="s">
        <v>90</v>
      </c>
      <c r="CD410" t="s">
        <v>90</v>
      </c>
      <c r="CE410" t="s">
        <v>90</v>
      </c>
      <c r="CF410" t="s">
        <v>90</v>
      </c>
    </row>
    <row r="411" spans="1:84">
      <c r="A411">
        <v>41033</v>
      </c>
      <c r="B411" t="s">
        <v>110</v>
      </c>
      <c r="C411" t="s">
        <v>111</v>
      </c>
      <c r="D411">
        <v>257844</v>
      </c>
      <c r="E411" t="s">
        <v>108</v>
      </c>
      <c r="F411" t="s">
        <v>112</v>
      </c>
      <c r="G411">
        <v>3436</v>
      </c>
      <c r="H411" t="s">
        <v>114</v>
      </c>
      <c r="I411" t="s">
        <v>17</v>
      </c>
      <c r="J411" t="s">
        <v>108</v>
      </c>
      <c r="K411">
        <v>13497762</v>
      </c>
      <c r="L411" t="s">
        <v>18</v>
      </c>
      <c r="M411">
        <v>1118</v>
      </c>
      <c r="N411">
        <v>1</v>
      </c>
      <c r="O411">
        <v>42</v>
      </c>
      <c r="P411">
        <v>47</v>
      </c>
      <c r="Q411">
        <v>-1</v>
      </c>
      <c r="R411">
        <v>21.28</v>
      </c>
      <c r="S411">
        <v>-18.96</v>
      </c>
      <c r="T411">
        <v>0</v>
      </c>
      <c r="U411">
        <v>17.43</v>
      </c>
      <c r="V411">
        <v>-6.24</v>
      </c>
      <c r="W411">
        <v>-21.28</v>
      </c>
      <c r="X411">
        <v>18.96</v>
      </c>
      <c r="Y411">
        <v>-17.43</v>
      </c>
      <c r="Z411">
        <v>6.24</v>
      </c>
      <c r="AA411">
        <v>29.791384615384615</v>
      </c>
      <c r="AB411">
        <v>24.423999999999999</v>
      </c>
      <c r="AC411">
        <v>34.35215384615384</v>
      </c>
      <c r="AD411">
        <v>7.0001454545454544</v>
      </c>
      <c r="AF411">
        <v>0</v>
      </c>
      <c r="AG411" t="s">
        <v>90</v>
      </c>
      <c r="AH411" t="s">
        <v>90</v>
      </c>
      <c r="AI411" t="s">
        <v>90</v>
      </c>
      <c r="AJ411" t="s">
        <v>90</v>
      </c>
      <c r="AK411" t="s">
        <v>90</v>
      </c>
      <c r="AL411" t="s">
        <v>90</v>
      </c>
      <c r="AM411" t="s">
        <v>90</v>
      </c>
      <c r="AN411" t="s">
        <v>90</v>
      </c>
      <c r="AO411" t="s">
        <v>90</v>
      </c>
      <c r="AP411" t="s">
        <v>90</v>
      </c>
      <c r="AQ411">
        <v>42</v>
      </c>
      <c r="AR411" t="s">
        <v>90</v>
      </c>
      <c r="AS411">
        <v>1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  <c r="BF411" t="s">
        <v>90</v>
      </c>
      <c r="BG411" t="s">
        <v>90</v>
      </c>
      <c r="BH411" t="s">
        <v>90</v>
      </c>
      <c r="BK411" t="s">
        <v>90</v>
      </c>
      <c r="BL411" t="s">
        <v>90</v>
      </c>
      <c r="BM411" t="s">
        <v>90</v>
      </c>
      <c r="BN411" t="s">
        <v>90</v>
      </c>
      <c r="BO411">
        <v>0</v>
      </c>
      <c r="BP411" t="s">
        <v>90</v>
      </c>
      <c r="BQ411" t="s">
        <v>90</v>
      </c>
      <c r="BR411">
        <v>0.9562238442822385</v>
      </c>
      <c r="BS411" t="s">
        <v>90</v>
      </c>
      <c r="BT411" t="s">
        <v>90</v>
      </c>
      <c r="BU411" t="s">
        <v>90</v>
      </c>
      <c r="BV411" t="s">
        <v>90</v>
      </c>
      <c r="BW411" t="s">
        <v>90</v>
      </c>
      <c r="BX411" t="s">
        <v>90</v>
      </c>
      <c r="BY411" t="s">
        <v>90</v>
      </c>
      <c r="BZ411" t="s">
        <v>90</v>
      </c>
      <c r="CA411" t="s">
        <v>90</v>
      </c>
      <c r="CB411" t="s">
        <v>90</v>
      </c>
      <c r="CC411" t="s">
        <v>90</v>
      </c>
      <c r="CD411" t="s">
        <v>90</v>
      </c>
      <c r="CE411" t="s">
        <v>90</v>
      </c>
      <c r="CF411" t="s">
        <v>90</v>
      </c>
    </row>
    <row r="412" spans="1:84">
      <c r="A412">
        <v>41033</v>
      </c>
      <c r="B412" t="s">
        <v>110</v>
      </c>
      <c r="C412" t="s">
        <v>111</v>
      </c>
      <c r="D412">
        <v>257844</v>
      </c>
      <c r="E412" t="s">
        <v>108</v>
      </c>
      <c r="F412" t="s">
        <v>112</v>
      </c>
      <c r="G412">
        <v>49577</v>
      </c>
      <c r="H412" t="s">
        <v>121</v>
      </c>
      <c r="I412" t="s">
        <v>26</v>
      </c>
      <c r="J412" t="s">
        <v>112</v>
      </c>
      <c r="K412">
        <v>13497757</v>
      </c>
      <c r="L412" t="s">
        <v>20</v>
      </c>
      <c r="N412">
        <v>1</v>
      </c>
      <c r="O412">
        <v>42</v>
      </c>
      <c r="P412">
        <v>37</v>
      </c>
      <c r="Q412">
        <v>-1</v>
      </c>
      <c r="R412">
        <v>12.96</v>
      </c>
      <c r="S412">
        <v>-23.24</v>
      </c>
      <c r="T412">
        <v>0</v>
      </c>
      <c r="U412">
        <v>25.2</v>
      </c>
      <c r="V412">
        <v>-15.17</v>
      </c>
      <c r="W412">
        <v>12.96</v>
      </c>
      <c r="X412">
        <v>-23.24</v>
      </c>
      <c r="Y412">
        <v>25.2</v>
      </c>
      <c r="Z412">
        <v>-15.17</v>
      </c>
      <c r="AA412">
        <v>70.35261538461539</v>
      </c>
      <c r="AB412">
        <v>-32.555999999999997</v>
      </c>
      <c r="AC412">
        <v>84.85230769230769</v>
      </c>
      <c r="AD412">
        <v>-17.222999999999999</v>
      </c>
      <c r="AF412">
        <v>0</v>
      </c>
      <c r="AG412" t="s">
        <v>90</v>
      </c>
      <c r="AH412" t="s">
        <v>90</v>
      </c>
      <c r="AI412" t="s">
        <v>90</v>
      </c>
      <c r="AJ412" t="s">
        <v>90</v>
      </c>
      <c r="AK412" t="s">
        <v>90</v>
      </c>
      <c r="AL412" t="s">
        <v>90</v>
      </c>
      <c r="AM412" t="s">
        <v>90</v>
      </c>
      <c r="AN412" t="s">
        <v>90</v>
      </c>
      <c r="AO412" t="s">
        <v>90</v>
      </c>
      <c r="AP412" t="s">
        <v>90</v>
      </c>
      <c r="AQ412">
        <v>42</v>
      </c>
      <c r="AR412" t="s">
        <v>90</v>
      </c>
      <c r="AS412">
        <v>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  <c r="BF412" t="s">
        <v>90</v>
      </c>
      <c r="BG412" t="s">
        <v>90</v>
      </c>
      <c r="BH412" t="s">
        <v>90</v>
      </c>
      <c r="BK412" t="s">
        <v>90</v>
      </c>
      <c r="BL412" t="s">
        <v>90</v>
      </c>
      <c r="BM412" t="s">
        <v>90</v>
      </c>
      <c r="BN412" t="s">
        <v>90</v>
      </c>
      <c r="BO412">
        <v>0</v>
      </c>
      <c r="BP412" t="s">
        <v>90</v>
      </c>
      <c r="BQ412" t="s">
        <v>90</v>
      </c>
      <c r="BR412">
        <v>0.9562238442822385</v>
      </c>
      <c r="BS412" t="s">
        <v>90</v>
      </c>
      <c r="BT412" t="s">
        <v>90</v>
      </c>
      <c r="BU412" t="s">
        <v>90</v>
      </c>
      <c r="BV412" t="s">
        <v>90</v>
      </c>
      <c r="BW412" t="s">
        <v>90</v>
      </c>
      <c r="BX412" t="s">
        <v>90</v>
      </c>
      <c r="BY412" t="s">
        <v>90</v>
      </c>
      <c r="BZ412" t="s">
        <v>90</v>
      </c>
      <c r="CA412" t="s">
        <v>90</v>
      </c>
      <c r="CB412" t="s">
        <v>90</v>
      </c>
      <c r="CC412" t="s">
        <v>90</v>
      </c>
      <c r="CD412" t="s">
        <v>90</v>
      </c>
      <c r="CE412" t="s">
        <v>90</v>
      </c>
      <c r="CF412" t="s">
        <v>90</v>
      </c>
    </row>
    <row r="413" spans="1:84">
      <c r="A413">
        <v>41033</v>
      </c>
      <c r="B413" t="s">
        <v>110</v>
      </c>
      <c r="C413" t="s">
        <v>111</v>
      </c>
      <c r="D413">
        <v>257844</v>
      </c>
      <c r="E413" t="s">
        <v>108</v>
      </c>
      <c r="F413" t="s">
        <v>112</v>
      </c>
      <c r="G413">
        <v>46432</v>
      </c>
      <c r="H413" t="s">
        <v>126</v>
      </c>
      <c r="I413" t="s">
        <v>17</v>
      </c>
      <c r="J413" t="s">
        <v>108</v>
      </c>
      <c r="K413">
        <v>13497747</v>
      </c>
      <c r="L413" t="s">
        <v>99</v>
      </c>
      <c r="M413">
        <v>3436</v>
      </c>
      <c r="N413">
        <v>1</v>
      </c>
      <c r="O413">
        <v>42</v>
      </c>
      <c r="P413">
        <v>32</v>
      </c>
      <c r="Q413">
        <v>-1</v>
      </c>
      <c r="R413">
        <v>24.15</v>
      </c>
      <c r="S413">
        <v>-20.64</v>
      </c>
      <c r="T413">
        <v>0</v>
      </c>
      <c r="U413">
        <v>13.11</v>
      </c>
      <c r="V413">
        <v>-22.32</v>
      </c>
      <c r="W413">
        <v>-24.15</v>
      </c>
      <c r="X413">
        <v>20.64</v>
      </c>
      <c r="Y413">
        <v>-13.11</v>
      </c>
      <c r="Z413">
        <v>22.32</v>
      </c>
      <c r="AA413">
        <v>26.39153846153846</v>
      </c>
      <c r="AB413">
        <v>27.616</v>
      </c>
      <c r="AC413">
        <v>39.469692307692313</v>
      </c>
      <c r="AD413">
        <v>30.808</v>
      </c>
      <c r="AF413">
        <v>0</v>
      </c>
      <c r="AG413" t="s">
        <v>90</v>
      </c>
      <c r="AH413" t="s">
        <v>90</v>
      </c>
      <c r="AI413" t="s">
        <v>90</v>
      </c>
      <c r="AJ413" t="s">
        <v>90</v>
      </c>
      <c r="AK413" t="s">
        <v>90</v>
      </c>
      <c r="AL413" t="s">
        <v>90</v>
      </c>
      <c r="AM413" t="s">
        <v>90</v>
      </c>
      <c r="AN413" t="s">
        <v>90</v>
      </c>
      <c r="AO413" t="s">
        <v>90</v>
      </c>
      <c r="AP413" t="s">
        <v>90</v>
      </c>
      <c r="AQ413">
        <v>42</v>
      </c>
      <c r="AR413" t="s">
        <v>90</v>
      </c>
      <c r="AS413">
        <v>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  <c r="BF413" t="s">
        <v>90</v>
      </c>
      <c r="BG413" t="s">
        <v>90</v>
      </c>
      <c r="BH413" t="s">
        <v>90</v>
      </c>
      <c r="BK413" t="s">
        <v>90</v>
      </c>
      <c r="BL413" t="s">
        <v>90</v>
      </c>
      <c r="BM413" t="s">
        <v>90</v>
      </c>
      <c r="BN413" t="s">
        <v>90</v>
      </c>
      <c r="BO413">
        <v>0</v>
      </c>
      <c r="BP413" t="s">
        <v>90</v>
      </c>
      <c r="BQ413" t="s">
        <v>90</v>
      </c>
      <c r="BR413">
        <v>0.9562238442822385</v>
      </c>
      <c r="BS413" t="s">
        <v>90</v>
      </c>
      <c r="BT413" t="s">
        <v>90</v>
      </c>
      <c r="BU413" t="s">
        <v>90</v>
      </c>
      <c r="BV413" t="s">
        <v>90</v>
      </c>
      <c r="BW413" t="s">
        <v>90</v>
      </c>
      <c r="BX413" t="s">
        <v>90</v>
      </c>
      <c r="BY413" t="s">
        <v>90</v>
      </c>
      <c r="BZ413" t="s">
        <v>90</v>
      </c>
      <c r="CA413" t="s">
        <v>90</v>
      </c>
      <c r="CB413" t="s">
        <v>90</v>
      </c>
      <c r="CC413" t="s">
        <v>90</v>
      </c>
      <c r="CD413" t="s">
        <v>90</v>
      </c>
      <c r="CE413" t="s">
        <v>90</v>
      </c>
      <c r="CF413" t="s">
        <v>90</v>
      </c>
    </row>
    <row r="414" spans="1:84">
      <c r="A414">
        <v>41033</v>
      </c>
      <c r="B414" t="s">
        <v>110</v>
      </c>
      <c r="C414" t="s">
        <v>111</v>
      </c>
      <c r="D414">
        <v>257844</v>
      </c>
      <c r="E414" t="s">
        <v>108</v>
      </c>
      <c r="F414" t="s">
        <v>112</v>
      </c>
      <c r="G414">
        <v>46432</v>
      </c>
      <c r="H414" t="s">
        <v>126</v>
      </c>
      <c r="I414" t="s">
        <v>17</v>
      </c>
      <c r="J414" t="s">
        <v>108</v>
      </c>
      <c r="K414">
        <v>13497740</v>
      </c>
      <c r="L414" t="s">
        <v>19</v>
      </c>
      <c r="N414">
        <v>1</v>
      </c>
      <c r="O414">
        <v>42</v>
      </c>
      <c r="P414">
        <v>30</v>
      </c>
      <c r="Q414">
        <v>-1</v>
      </c>
      <c r="R414">
        <v>24.31</v>
      </c>
      <c r="S414">
        <v>-21</v>
      </c>
      <c r="T414">
        <v>0</v>
      </c>
      <c r="W414">
        <v>-24.31</v>
      </c>
      <c r="X414">
        <v>21</v>
      </c>
      <c r="Y414">
        <v>0</v>
      </c>
      <c r="Z414">
        <v>0</v>
      </c>
      <c r="AA414">
        <v>26.201999999999998</v>
      </c>
      <c r="AB414">
        <v>28.3</v>
      </c>
      <c r="AC414">
        <v>55</v>
      </c>
      <c r="AD414">
        <v>0.52285714285714269</v>
      </c>
      <c r="AF414">
        <v>0</v>
      </c>
      <c r="AG414" t="s">
        <v>90</v>
      </c>
      <c r="AH414" t="s">
        <v>90</v>
      </c>
      <c r="AI414" t="s">
        <v>90</v>
      </c>
      <c r="AJ414" t="s">
        <v>90</v>
      </c>
      <c r="AK414" t="s">
        <v>90</v>
      </c>
      <c r="AL414" t="s">
        <v>90</v>
      </c>
      <c r="AM414" t="s">
        <v>90</v>
      </c>
      <c r="AN414" t="s">
        <v>90</v>
      </c>
      <c r="AO414" t="s">
        <v>90</v>
      </c>
      <c r="AP414" t="s">
        <v>90</v>
      </c>
      <c r="AQ414">
        <v>42</v>
      </c>
      <c r="AR414" t="s">
        <v>90</v>
      </c>
      <c r="AS414">
        <v>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  <c r="BF414" t="s">
        <v>90</v>
      </c>
      <c r="BG414" t="s">
        <v>90</v>
      </c>
      <c r="BH414" t="s">
        <v>90</v>
      </c>
      <c r="BK414" t="s">
        <v>90</v>
      </c>
      <c r="BL414" t="s">
        <v>90</v>
      </c>
      <c r="BM414" t="s">
        <v>90</v>
      </c>
      <c r="BN414" t="s">
        <v>90</v>
      </c>
      <c r="BO414">
        <v>0</v>
      </c>
      <c r="BP414" t="s">
        <v>90</v>
      </c>
      <c r="BQ414" t="s">
        <v>90</v>
      </c>
      <c r="BR414">
        <v>0.9562238442822385</v>
      </c>
      <c r="BS414" t="s">
        <v>90</v>
      </c>
      <c r="BT414" t="s">
        <v>90</v>
      </c>
      <c r="BU414" t="s">
        <v>90</v>
      </c>
      <c r="BV414" t="s">
        <v>90</v>
      </c>
      <c r="BW414" t="s">
        <v>90</v>
      </c>
      <c r="BX414" t="s">
        <v>90</v>
      </c>
      <c r="BY414" t="s">
        <v>90</v>
      </c>
      <c r="BZ414" t="s">
        <v>90</v>
      </c>
      <c r="CA414" t="s">
        <v>90</v>
      </c>
      <c r="CB414" t="s">
        <v>90</v>
      </c>
      <c r="CC414" t="s">
        <v>90</v>
      </c>
      <c r="CD414" t="s">
        <v>90</v>
      </c>
      <c r="CE414" t="s">
        <v>90</v>
      </c>
      <c r="CF414" t="s">
        <v>90</v>
      </c>
    </row>
    <row r="415" spans="1:84">
      <c r="A415">
        <v>41033</v>
      </c>
      <c r="B415" t="s">
        <v>110</v>
      </c>
      <c r="C415" t="s">
        <v>111</v>
      </c>
      <c r="D415">
        <v>257844</v>
      </c>
      <c r="E415" t="s">
        <v>108</v>
      </c>
      <c r="F415" t="s">
        <v>112</v>
      </c>
      <c r="G415">
        <v>128746</v>
      </c>
      <c r="H415" t="s">
        <v>129</v>
      </c>
      <c r="I415" t="s">
        <v>97</v>
      </c>
      <c r="J415" t="s">
        <v>112</v>
      </c>
      <c r="K415">
        <v>13497741</v>
      </c>
      <c r="L415" t="s">
        <v>18</v>
      </c>
      <c r="M415">
        <v>106022</v>
      </c>
      <c r="N415">
        <v>1</v>
      </c>
      <c r="O415">
        <v>42</v>
      </c>
      <c r="P415">
        <v>26</v>
      </c>
      <c r="Q415">
        <v>-1</v>
      </c>
      <c r="R415">
        <v>12.96</v>
      </c>
      <c r="S415">
        <v>-9.1199999999999992</v>
      </c>
      <c r="T415">
        <v>0</v>
      </c>
      <c r="U415">
        <v>23.36</v>
      </c>
      <c r="V415">
        <v>-18.96</v>
      </c>
      <c r="W415">
        <v>12.96</v>
      </c>
      <c r="X415">
        <v>-9.1199999999999992</v>
      </c>
      <c r="Y415">
        <v>23.36</v>
      </c>
      <c r="Z415">
        <v>-18.96</v>
      </c>
      <c r="AA415">
        <v>70.35261538461539</v>
      </c>
      <c r="AB415">
        <v>-9.4660799999999981</v>
      </c>
      <c r="AC415">
        <v>82.672615384615384</v>
      </c>
      <c r="AD415">
        <v>-24.423999999999999</v>
      </c>
      <c r="AF415">
        <v>0</v>
      </c>
      <c r="AG415" t="s">
        <v>90</v>
      </c>
      <c r="AH415" t="s">
        <v>90</v>
      </c>
      <c r="AI415" t="s">
        <v>90</v>
      </c>
      <c r="AJ415" t="s">
        <v>90</v>
      </c>
      <c r="AK415" t="s">
        <v>90</v>
      </c>
      <c r="AL415" t="s">
        <v>90</v>
      </c>
      <c r="AM415" t="s">
        <v>90</v>
      </c>
      <c r="AN415" t="s">
        <v>90</v>
      </c>
      <c r="AO415" t="s">
        <v>90</v>
      </c>
      <c r="AP415" t="s">
        <v>90</v>
      </c>
      <c r="AQ415">
        <v>42</v>
      </c>
      <c r="AR415" t="s">
        <v>90</v>
      </c>
      <c r="AS415">
        <v>1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  <c r="BF415" t="s">
        <v>90</v>
      </c>
      <c r="BG415" t="s">
        <v>90</v>
      </c>
      <c r="BH415" t="s">
        <v>90</v>
      </c>
      <c r="BK415" t="s">
        <v>90</v>
      </c>
      <c r="BL415" t="s">
        <v>90</v>
      </c>
      <c r="BM415" t="s">
        <v>90</v>
      </c>
      <c r="BN415" t="s">
        <v>90</v>
      </c>
      <c r="BO415">
        <v>0</v>
      </c>
      <c r="BP415" t="s">
        <v>90</v>
      </c>
      <c r="BQ415" t="s">
        <v>90</v>
      </c>
      <c r="BR415">
        <v>0.9562238442822385</v>
      </c>
      <c r="BS415" t="s">
        <v>90</v>
      </c>
      <c r="BT415" t="s">
        <v>90</v>
      </c>
      <c r="BU415" t="s">
        <v>90</v>
      </c>
      <c r="BV415" t="s">
        <v>90</v>
      </c>
      <c r="BW415" t="s">
        <v>90</v>
      </c>
      <c r="BX415" t="s">
        <v>90</v>
      </c>
      <c r="BY415" t="s">
        <v>90</v>
      </c>
      <c r="BZ415" t="s">
        <v>90</v>
      </c>
      <c r="CA415" t="s">
        <v>90</v>
      </c>
      <c r="CB415" t="s">
        <v>90</v>
      </c>
      <c r="CC415" t="s">
        <v>90</v>
      </c>
      <c r="CD415" t="s">
        <v>90</v>
      </c>
      <c r="CE415" t="s">
        <v>90</v>
      </c>
      <c r="CF415" t="s">
        <v>90</v>
      </c>
    </row>
    <row r="416" spans="1:84">
      <c r="A416">
        <v>41033</v>
      </c>
      <c r="B416" t="s">
        <v>110</v>
      </c>
      <c r="C416" t="s">
        <v>111</v>
      </c>
      <c r="D416">
        <v>257844</v>
      </c>
      <c r="E416" t="s">
        <v>108</v>
      </c>
      <c r="F416" t="s">
        <v>112</v>
      </c>
      <c r="G416">
        <v>49577</v>
      </c>
      <c r="H416" t="s">
        <v>121</v>
      </c>
      <c r="I416" t="s">
        <v>26</v>
      </c>
      <c r="J416" t="s">
        <v>112</v>
      </c>
      <c r="K416">
        <v>13497737</v>
      </c>
      <c r="L416" t="s">
        <v>20</v>
      </c>
      <c r="N416">
        <v>1</v>
      </c>
      <c r="O416">
        <v>42</v>
      </c>
      <c r="P416">
        <v>19</v>
      </c>
      <c r="Q416">
        <v>-1</v>
      </c>
      <c r="R416">
        <v>8.15</v>
      </c>
      <c r="S416">
        <v>-23.81</v>
      </c>
      <c r="T416">
        <v>0</v>
      </c>
      <c r="U416">
        <v>13.43</v>
      </c>
      <c r="V416">
        <v>-14.98</v>
      </c>
      <c r="W416">
        <v>8.15</v>
      </c>
      <c r="X416">
        <v>-23.81</v>
      </c>
      <c r="Y416">
        <v>13.43</v>
      </c>
      <c r="Z416">
        <v>-14.98</v>
      </c>
      <c r="AA416">
        <v>64.654615384615383</v>
      </c>
      <c r="AB416">
        <v>-33.638999999999996</v>
      </c>
      <c r="AC416">
        <v>70.90938461538461</v>
      </c>
      <c r="AD416">
        <v>-16.862000000000002</v>
      </c>
      <c r="AF416">
        <v>0</v>
      </c>
      <c r="AG416" t="s">
        <v>90</v>
      </c>
      <c r="AH416" t="s">
        <v>90</v>
      </c>
      <c r="AI416" t="s">
        <v>90</v>
      </c>
      <c r="AJ416" t="s">
        <v>90</v>
      </c>
      <c r="AK416" t="s">
        <v>90</v>
      </c>
      <c r="AL416" t="s">
        <v>90</v>
      </c>
      <c r="AM416" t="s">
        <v>90</v>
      </c>
      <c r="AN416" t="s">
        <v>90</v>
      </c>
      <c r="AO416" t="s">
        <v>90</v>
      </c>
      <c r="AP416" t="s">
        <v>90</v>
      </c>
      <c r="AQ416">
        <v>42</v>
      </c>
      <c r="AR416" t="s">
        <v>90</v>
      </c>
      <c r="AS416">
        <v>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  <c r="BF416" t="s">
        <v>90</v>
      </c>
      <c r="BG416" t="s">
        <v>90</v>
      </c>
      <c r="BH416" t="s">
        <v>90</v>
      </c>
      <c r="BK416" t="s">
        <v>90</v>
      </c>
      <c r="BL416" t="s">
        <v>90</v>
      </c>
      <c r="BM416" t="s">
        <v>90</v>
      </c>
      <c r="BN416" t="s">
        <v>90</v>
      </c>
      <c r="BO416">
        <v>0</v>
      </c>
      <c r="BP416" t="s">
        <v>90</v>
      </c>
      <c r="BQ416" t="s">
        <v>90</v>
      </c>
      <c r="BR416">
        <v>0.9562238442822385</v>
      </c>
      <c r="BS416" t="s">
        <v>90</v>
      </c>
      <c r="BT416" t="s">
        <v>90</v>
      </c>
      <c r="BU416" t="s">
        <v>90</v>
      </c>
      <c r="BV416" t="s">
        <v>90</v>
      </c>
      <c r="BW416" t="s">
        <v>90</v>
      </c>
      <c r="BX416" t="s">
        <v>90</v>
      </c>
      <c r="BY416" t="s">
        <v>90</v>
      </c>
      <c r="BZ416" t="s">
        <v>90</v>
      </c>
      <c r="CA416" t="s">
        <v>90</v>
      </c>
      <c r="CB416" t="s">
        <v>90</v>
      </c>
      <c r="CC416" t="s">
        <v>90</v>
      </c>
      <c r="CD416" t="s">
        <v>90</v>
      </c>
      <c r="CE416" t="s">
        <v>90</v>
      </c>
      <c r="CF416" t="s">
        <v>90</v>
      </c>
    </row>
    <row r="417" spans="1:84">
      <c r="A417">
        <v>41033</v>
      </c>
      <c r="B417" t="s">
        <v>110</v>
      </c>
      <c r="C417" t="s">
        <v>111</v>
      </c>
      <c r="D417">
        <v>257844</v>
      </c>
      <c r="E417" t="s">
        <v>108</v>
      </c>
      <c r="F417" t="s">
        <v>112</v>
      </c>
      <c r="G417">
        <v>45469</v>
      </c>
      <c r="H417" t="s">
        <v>122</v>
      </c>
      <c r="I417" t="s">
        <v>97</v>
      </c>
      <c r="J417" t="s">
        <v>112</v>
      </c>
      <c r="K417">
        <v>13497725</v>
      </c>
      <c r="L417" t="s">
        <v>99</v>
      </c>
      <c r="M417">
        <v>49577</v>
      </c>
      <c r="N417">
        <v>1</v>
      </c>
      <c r="O417">
        <v>42</v>
      </c>
      <c r="P417">
        <v>14</v>
      </c>
      <c r="Q417">
        <v>-1</v>
      </c>
      <c r="R417">
        <v>-10.4</v>
      </c>
      <c r="S417">
        <v>-0.13</v>
      </c>
      <c r="T417">
        <v>0</v>
      </c>
      <c r="U417">
        <v>4</v>
      </c>
      <c r="V417">
        <v>-18.96</v>
      </c>
      <c r="W417">
        <v>-10.4</v>
      </c>
      <c r="X417">
        <v>-0.13</v>
      </c>
      <c r="Y417">
        <v>4</v>
      </c>
      <c r="Z417">
        <v>-18.96</v>
      </c>
      <c r="AA417">
        <v>42.680000000000007</v>
      </c>
      <c r="AB417">
        <v>0.38691428571428554</v>
      </c>
      <c r="AC417">
        <v>59.738461538461536</v>
      </c>
      <c r="AD417">
        <v>-24.423999999999999</v>
      </c>
      <c r="AF417">
        <v>0</v>
      </c>
      <c r="AG417" t="s">
        <v>90</v>
      </c>
      <c r="AH417" t="s">
        <v>90</v>
      </c>
      <c r="AI417" t="s">
        <v>90</v>
      </c>
      <c r="AJ417" t="s">
        <v>90</v>
      </c>
      <c r="AK417" t="s">
        <v>90</v>
      </c>
      <c r="AL417" t="s">
        <v>90</v>
      </c>
      <c r="AM417" t="s">
        <v>90</v>
      </c>
      <c r="AN417" t="s">
        <v>90</v>
      </c>
      <c r="AO417" t="s">
        <v>90</v>
      </c>
      <c r="AP417" t="s">
        <v>90</v>
      </c>
      <c r="AQ417">
        <v>42</v>
      </c>
      <c r="AR417" t="s">
        <v>90</v>
      </c>
      <c r="AS417">
        <v>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  <c r="BF417" t="s">
        <v>90</v>
      </c>
      <c r="BG417" t="s">
        <v>90</v>
      </c>
      <c r="BH417" t="s">
        <v>90</v>
      </c>
      <c r="BK417" t="s">
        <v>90</v>
      </c>
      <c r="BL417" t="s">
        <v>90</v>
      </c>
      <c r="BM417" t="s">
        <v>90</v>
      </c>
      <c r="BN417" t="s">
        <v>90</v>
      </c>
      <c r="BO417">
        <v>0</v>
      </c>
      <c r="BP417" t="s">
        <v>90</v>
      </c>
      <c r="BQ417" t="s">
        <v>90</v>
      </c>
      <c r="BR417">
        <v>0.9562238442822385</v>
      </c>
      <c r="BS417" t="s">
        <v>90</v>
      </c>
      <c r="BT417" t="s">
        <v>90</v>
      </c>
      <c r="BU417" t="s">
        <v>90</v>
      </c>
      <c r="BV417" t="s">
        <v>90</v>
      </c>
      <c r="BW417" t="s">
        <v>90</v>
      </c>
      <c r="BX417" t="s">
        <v>90</v>
      </c>
      <c r="BY417" t="s">
        <v>90</v>
      </c>
      <c r="BZ417" t="s">
        <v>90</v>
      </c>
      <c r="CA417" t="s">
        <v>90</v>
      </c>
      <c r="CB417" t="s">
        <v>90</v>
      </c>
      <c r="CC417" t="s">
        <v>90</v>
      </c>
      <c r="CD417" t="s">
        <v>90</v>
      </c>
      <c r="CE417" t="s">
        <v>90</v>
      </c>
      <c r="CF417" t="s">
        <v>90</v>
      </c>
    </row>
    <row r="418" spans="1:84">
      <c r="A418">
        <v>41033</v>
      </c>
      <c r="B418" t="s">
        <v>110</v>
      </c>
      <c r="C418" t="s">
        <v>111</v>
      </c>
      <c r="D418">
        <v>257844</v>
      </c>
      <c r="E418" t="s">
        <v>108</v>
      </c>
      <c r="F418" t="s">
        <v>112</v>
      </c>
      <c r="G418">
        <v>89171</v>
      </c>
      <c r="H418" t="s">
        <v>137</v>
      </c>
      <c r="I418" t="s">
        <v>97</v>
      </c>
      <c r="J418" t="s">
        <v>112</v>
      </c>
      <c r="K418">
        <v>13497720</v>
      </c>
      <c r="L418" t="s">
        <v>18</v>
      </c>
      <c r="M418">
        <v>45469</v>
      </c>
      <c r="N418">
        <v>1</v>
      </c>
      <c r="O418">
        <v>42</v>
      </c>
      <c r="P418">
        <v>7</v>
      </c>
      <c r="Q418">
        <v>-1</v>
      </c>
      <c r="R418">
        <v>-14.25</v>
      </c>
      <c r="S418">
        <v>15.24</v>
      </c>
      <c r="T418">
        <v>0</v>
      </c>
      <c r="U418">
        <v>-10.89</v>
      </c>
      <c r="V418">
        <v>3.35</v>
      </c>
      <c r="W418">
        <v>-14.25</v>
      </c>
      <c r="X418">
        <v>15.24</v>
      </c>
      <c r="Y418">
        <v>-10.89</v>
      </c>
      <c r="Z418">
        <v>3.35</v>
      </c>
      <c r="AA418">
        <v>38.119230769230768</v>
      </c>
      <c r="AB418">
        <v>17.356000000000002</v>
      </c>
      <c r="AC418">
        <v>42.099538461538458</v>
      </c>
      <c r="AD418">
        <v>4.0208181818181803</v>
      </c>
      <c r="AF418">
        <v>0</v>
      </c>
      <c r="AG418" t="s">
        <v>90</v>
      </c>
      <c r="AH418" t="s">
        <v>90</v>
      </c>
      <c r="AI418" t="s">
        <v>90</v>
      </c>
      <c r="AJ418" t="s">
        <v>90</v>
      </c>
      <c r="AK418" t="s">
        <v>90</v>
      </c>
      <c r="AL418" t="s">
        <v>90</v>
      </c>
      <c r="AM418" t="s">
        <v>90</v>
      </c>
      <c r="AN418" t="s">
        <v>90</v>
      </c>
      <c r="AO418" t="s">
        <v>90</v>
      </c>
      <c r="AP418" t="s">
        <v>90</v>
      </c>
      <c r="AQ418">
        <v>42</v>
      </c>
      <c r="AR418" t="s">
        <v>90</v>
      </c>
      <c r="AS418">
        <v>1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  <c r="BF418" t="s">
        <v>90</v>
      </c>
      <c r="BG418" t="s">
        <v>90</v>
      </c>
      <c r="BH418" t="s">
        <v>90</v>
      </c>
      <c r="BK418" t="s">
        <v>90</v>
      </c>
      <c r="BL418" t="s">
        <v>90</v>
      </c>
      <c r="BM418" t="s">
        <v>90</v>
      </c>
      <c r="BN418" t="s">
        <v>90</v>
      </c>
      <c r="BO418">
        <v>0</v>
      </c>
      <c r="BP418" t="s">
        <v>90</v>
      </c>
      <c r="BQ418" t="s">
        <v>90</v>
      </c>
      <c r="BR418">
        <v>0.9562238442822385</v>
      </c>
      <c r="BS418" t="s">
        <v>90</v>
      </c>
      <c r="BT418" t="s">
        <v>90</v>
      </c>
      <c r="BU418" t="s">
        <v>90</v>
      </c>
      <c r="BV418" t="s">
        <v>90</v>
      </c>
      <c r="BW418" t="s">
        <v>90</v>
      </c>
      <c r="BX418" t="s">
        <v>90</v>
      </c>
      <c r="BY418" t="s">
        <v>90</v>
      </c>
      <c r="BZ418" t="s">
        <v>90</v>
      </c>
      <c r="CA418" t="s">
        <v>90</v>
      </c>
      <c r="CB418" t="s">
        <v>90</v>
      </c>
      <c r="CC418" t="s">
        <v>90</v>
      </c>
      <c r="CD418" t="s">
        <v>90</v>
      </c>
      <c r="CE418" t="s">
        <v>90</v>
      </c>
      <c r="CF418" t="s">
        <v>90</v>
      </c>
    </row>
    <row r="419" spans="1:84">
      <c r="A419">
        <v>41033</v>
      </c>
      <c r="B419" t="s">
        <v>110</v>
      </c>
      <c r="C419" t="s">
        <v>111</v>
      </c>
      <c r="D419">
        <v>257844</v>
      </c>
      <c r="E419" t="s">
        <v>108</v>
      </c>
      <c r="F419" t="s">
        <v>112</v>
      </c>
      <c r="G419">
        <v>46432</v>
      </c>
      <c r="H419" t="s">
        <v>126</v>
      </c>
      <c r="I419" t="s">
        <v>17</v>
      </c>
      <c r="J419" t="s">
        <v>108</v>
      </c>
      <c r="K419">
        <v>13497697</v>
      </c>
      <c r="L419" t="s">
        <v>99</v>
      </c>
      <c r="M419">
        <v>25962</v>
      </c>
      <c r="N419">
        <v>1</v>
      </c>
      <c r="O419">
        <v>41</v>
      </c>
      <c r="P419">
        <v>33</v>
      </c>
      <c r="Q419">
        <v>-1</v>
      </c>
      <c r="R419">
        <v>-41.44</v>
      </c>
      <c r="S419">
        <v>-13.8</v>
      </c>
      <c r="T419">
        <v>0</v>
      </c>
      <c r="U419">
        <v>-36.96</v>
      </c>
      <c r="V419">
        <v>3.71</v>
      </c>
      <c r="W419">
        <v>41.44</v>
      </c>
      <c r="X419">
        <v>13.8</v>
      </c>
      <c r="Y419">
        <v>36.96</v>
      </c>
      <c r="Z419">
        <v>-3.71</v>
      </c>
      <c r="AA419">
        <v>106.14823529411764</v>
      </c>
      <c r="AB419">
        <v>14.793818181818182</v>
      </c>
      <c r="AC419">
        <v>103.36799999999999</v>
      </c>
      <c r="AD419">
        <v>-3.3567428571428577</v>
      </c>
      <c r="AF419">
        <v>0</v>
      </c>
      <c r="AG419" t="s">
        <v>90</v>
      </c>
      <c r="AH419" t="s">
        <v>90</v>
      </c>
      <c r="AI419" t="s">
        <v>90</v>
      </c>
      <c r="AJ419" t="s">
        <v>90</v>
      </c>
      <c r="AK419" t="s">
        <v>90</v>
      </c>
      <c r="AL419" t="s">
        <v>90</v>
      </c>
      <c r="AM419" t="s">
        <v>90</v>
      </c>
      <c r="AN419" t="s">
        <v>90</v>
      </c>
      <c r="AO419" t="s">
        <v>90</v>
      </c>
      <c r="AP419" t="s">
        <v>90</v>
      </c>
      <c r="AQ419">
        <v>41</v>
      </c>
      <c r="AR419" t="s">
        <v>90</v>
      </c>
      <c r="AS419">
        <v>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  <c r="BF419" t="s">
        <v>90</v>
      </c>
      <c r="BG419" t="s">
        <v>90</v>
      </c>
      <c r="BH419" t="s">
        <v>90</v>
      </c>
      <c r="BK419" t="s">
        <v>90</v>
      </c>
      <c r="BL419" t="s">
        <v>90</v>
      </c>
      <c r="BM419" t="s">
        <v>90</v>
      </c>
      <c r="BN419" t="s">
        <v>90</v>
      </c>
      <c r="BO419">
        <v>0</v>
      </c>
      <c r="BP419" t="s">
        <v>90</v>
      </c>
      <c r="BQ419" t="s">
        <v>90</v>
      </c>
      <c r="BR419">
        <v>0.9562238442822385</v>
      </c>
      <c r="BS419" t="s">
        <v>90</v>
      </c>
      <c r="BT419" t="s">
        <v>90</v>
      </c>
      <c r="BU419" t="s">
        <v>90</v>
      </c>
      <c r="BV419" t="s">
        <v>90</v>
      </c>
      <c r="BW419" t="s">
        <v>90</v>
      </c>
      <c r="BX419" t="s">
        <v>90</v>
      </c>
      <c r="BY419" t="s">
        <v>90</v>
      </c>
      <c r="BZ419" t="s">
        <v>90</v>
      </c>
      <c r="CA419" t="s">
        <v>90</v>
      </c>
      <c r="CB419" t="s">
        <v>90</v>
      </c>
      <c r="CC419" t="s">
        <v>90</v>
      </c>
      <c r="CD419" t="s">
        <v>90</v>
      </c>
      <c r="CE419" t="s">
        <v>90</v>
      </c>
      <c r="CF419" t="s">
        <v>90</v>
      </c>
    </row>
    <row r="420" spans="1:84">
      <c r="A420">
        <v>41033</v>
      </c>
      <c r="B420" t="s">
        <v>110</v>
      </c>
      <c r="C420" t="s">
        <v>111</v>
      </c>
      <c r="D420">
        <v>257844</v>
      </c>
      <c r="E420" t="s">
        <v>108</v>
      </c>
      <c r="F420" t="s">
        <v>112</v>
      </c>
      <c r="G420">
        <v>63477</v>
      </c>
      <c r="H420" t="s">
        <v>128</v>
      </c>
      <c r="I420" t="s">
        <v>17</v>
      </c>
      <c r="J420" t="s">
        <v>108</v>
      </c>
      <c r="K420">
        <v>13497710</v>
      </c>
      <c r="L420" t="s">
        <v>22</v>
      </c>
      <c r="N420">
        <v>1</v>
      </c>
      <c r="O420">
        <v>41</v>
      </c>
      <c r="P420">
        <v>33</v>
      </c>
      <c r="Q420">
        <v>-1</v>
      </c>
      <c r="R420">
        <v>-33.119999999999997</v>
      </c>
      <c r="S420">
        <v>1.1499999999999999</v>
      </c>
      <c r="T420">
        <v>0</v>
      </c>
      <c r="U420">
        <v>-46.8</v>
      </c>
      <c r="V420">
        <v>-1.54</v>
      </c>
      <c r="W420">
        <v>33.119999999999997</v>
      </c>
      <c r="X420">
        <v>-1.1499999999999999</v>
      </c>
      <c r="Y420">
        <v>46.8</v>
      </c>
      <c r="Z420">
        <v>1.54</v>
      </c>
      <c r="AA420">
        <v>95.416363636363627</v>
      </c>
      <c r="AB420">
        <v>-0.6797142857142866</v>
      </c>
      <c r="AC420">
        <v>108.67058823529412</v>
      </c>
      <c r="AD420">
        <v>2.133257142857143</v>
      </c>
      <c r="AF420">
        <v>1</v>
      </c>
      <c r="AG420">
        <v>14.583636363636373</v>
      </c>
      <c r="AH420">
        <v>4.3397142857142867</v>
      </c>
      <c r="AI420">
        <v>0.6797142857142866</v>
      </c>
      <c r="AJ420">
        <v>2.9802857142857135</v>
      </c>
      <c r="AK420">
        <v>15.215635697150804</v>
      </c>
      <c r="AL420">
        <v>14.599467836088452</v>
      </c>
      <c r="AM420">
        <v>14.885044592662551</v>
      </c>
      <c r="AN420">
        <v>14.599467836088452</v>
      </c>
      <c r="AO420">
        <v>2.9802857142857135</v>
      </c>
      <c r="AP420">
        <v>28.121481060012442</v>
      </c>
      <c r="AQ420">
        <v>41</v>
      </c>
      <c r="AR420" t="s">
        <v>90</v>
      </c>
      <c r="AS420">
        <v>0</v>
      </c>
      <c r="AV420">
        <v>32.272289592760174</v>
      </c>
      <c r="AW420">
        <v>17</v>
      </c>
      <c r="AX420" t="s">
        <v>90</v>
      </c>
      <c r="AY420" t="s">
        <v>118</v>
      </c>
      <c r="AZ420" t="s">
        <v>88</v>
      </c>
      <c r="BA420">
        <v>8.0029983069130104</v>
      </c>
      <c r="BB420" t="s">
        <v>90</v>
      </c>
      <c r="BC420" t="s">
        <v>90</v>
      </c>
      <c r="BD420" t="s">
        <v>90</v>
      </c>
      <c r="BE420" t="s">
        <v>90</v>
      </c>
      <c r="BF420" t="s">
        <v>90</v>
      </c>
      <c r="BG420" t="s">
        <v>90</v>
      </c>
      <c r="BH420" t="s">
        <v>90</v>
      </c>
      <c r="BK420">
        <v>1</v>
      </c>
      <c r="BL420">
        <v>10</v>
      </c>
      <c r="BM420">
        <v>51</v>
      </c>
      <c r="BN420">
        <v>0</v>
      </c>
      <c r="BO420">
        <v>0</v>
      </c>
      <c r="BP420">
        <v>12</v>
      </c>
      <c r="BQ420">
        <v>12</v>
      </c>
      <c r="BR420">
        <v>0.9562238442822385</v>
      </c>
      <c r="BS420">
        <v>1.2206122688179892</v>
      </c>
      <c r="BT420">
        <v>0.91827042660882141</v>
      </c>
      <c r="BU420">
        <v>1</v>
      </c>
      <c r="BV420" t="s">
        <v>90</v>
      </c>
      <c r="BW420">
        <v>1</v>
      </c>
      <c r="BX420">
        <v>1</v>
      </c>
      <c r="BY420">
        <v>1.4622861797447735</v>
      </c>
      <c r="BZ420">
        <v>0.92920646521433592</v>
      </c>
      <c r="CA420">
        <v>1</v>
      </c>
      <c r="CB420">
        <v>1.160374554102259</v>
      </c>
      <c r="CC420">
        <v>0.14438339500827974</v>
      </c>
      <c r="CD420">
        <v>0.22135887107191846</v>
      </c>
      <c r="CE420" t="s">
        <v>90</v>
      </c>
      <c r="CF420" t="s">
        <v>90</v>
      </c>
    </row>
    <row r="421" spans="1:84">
      <c r="A421">
        <v>41033</v>
      </c>
      <c r="B421" t="s">
        <v>110</v>
      </c>
      <c r="C421" t="s">
        <v>111</v>
      </c>
      <c r="D421">
        <v>257844</v>
      </c>
      <c r="E421" t="s">
        <v>108</v>
      </c>
      <c r="F421" t="s">
        <v>112</v>
      </c>
      <c r="G421">
        <v>51413</v>
      </c>
      <c r="H421" t="s">
        <v>136</v>
      </c>
      <c r="I421" t="s">
        <v>26</v>
      </c>
      <c r="J421" t="s">
        <v>108</v>
      </c>
      <c r="K421">
        <v>13497695</v>
      </c>
      <c r="L421" t="s">
        <v>18</v>
      </c>
      <c r="M421">
        <v>46432</v>
      </c>
      <c r="N421">
        <v>1</v>
      </c>
      <c r="O421">
        <v>41</v>
      </c>
      <c r="P421">
        <v>25</v>
      </c>
      <c r="Q421">
        <v>-1</v>
      </c>
      <c r="R421">
        <v>-25.28</v>
      </c>
      <c r="S421">
        <v>19.8</v>
      </c>
      <c r="T421">
        <v>0</v>
      </c>
      <c r="U421">
        <v>-40.799999999999997</v>
      </c>
      <c r="V421">
        <v>-15.12</v>
      </c>
      <c r="W421">
        <v>25.28</v>
      </c>
      <c r="X421">
        <v>-19.8</v>
      </c>
      <c r="Y421">
        <v>40.799999999999997</v>
      </c>
      <c r="Z421">
        <v>15.12</v>
      </c>
      <c r="AA421">
        <v>84.947076923076921</v>
      </c>
      <c r="AB421">
        <v>-26.020000000000003</v>
      </c>
      <c r="AC421">
        <v>105.84705882352941</v>
      </c>
      <c r="AD421">
        <v>17.128</v>
      </c>
      <c r="AF421">
        <v>0</v>
      </c>
      <c r="AG421" t="s">
        <v>90</v>
      </c>
      <c r="AH421" t="s">
        <v>90</v>
      </c>
      <c r="AI421" t="s">
        <v>90</v>
      </c>
      <c r="AJ421" t="s">
        <v>90</v>
      </c>
      <c r="AK421" t="s">
        <v>90</v>
      </c>
      <c r="AL421" t="s">
        <v>90</v>
      </c>
      <c r="AM421" t="s">
        <v>90</v>
      </c>
      <c r="AN421" t="s">
        <v>90</v>
      </c>
      <c r="AO421" t="s">
        <v>90</v>
      </c>
      <c r="AP421" t="s">
        <v>90</v>
      </c>
      <c r="AQ421">
        <v>41</v>
      </c>
      <c r="AR421" t="s">
        <v>90</v>
      </c>
      <c r="AS421">
        <v>6</v>
      </c>
      <c r="AV421">
        <v>32.272289592760174</v>
      </c>
      <c r="AW421">
        <v>17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  <c r="BF421" t="s">
        <v>90</v>
      </c>
      <c r="BG421" t="s">
        <v>90</v>
      </c>
      <c r="BH421" t="s">
        <v>90</v>
      </c>
      <c r="BK421" t="s">
        <v>90</v>
      </c>
      <c r="BL421" t="s">
        <v>90</v>
      </c>
      <c r="BM421" t="s">
        <v>90</v>
      </c>
      <c r="BN421" t="s">
        <v>90</v>
      </c>
      <c r="BO421">
        <v>0</v>
      </c>
      <c r="BP421" t="s">
        <v>90</v>
      </c>
      <c r="BQ421" t="s">
        <v>90</v>
      </c>
      <c r="BR421">
        <v>0.9562238442822385</v>
      </c>
      <c r="BS421" t="s">
        <v>90</v>
      </c>
      <c r="BT421" t="s">
        <v>90</v>
      </c>
      <c r="BU421" t="s">
        <v>90</v>
      </c>
      <c r="BV421" t="s">
        <v>90</v>
      </c>
      <c r="BW421" t="s">
        <v>90</v>
      </c>
      <c r="BX421" t="s">
        <v>90</v>
      </c>
      <c r="BY421" t="s">
        <v>90</v>
      </c>
      <c r="BZ421" t="s">
        <v>90</v>
      </c>
      <c r="CA421" t="s">
        <v>90</v>
      </c>
      <c r="CB421" t="s">
        <v>90</v>
      </c>
      <c r="CC421" t="s">
        <v>90</v>
      </c>
      <c r="CD421" t="s">
        <v>90</v>
      </c>
      <c r="CE421" t="s">
        <v>90</v>
      </c>
      <c r="CF421" t="s">
        <v>90</v>
      </c>
    </row>
    <row r="422" spans="1:84">
      <c r="A422">
        <v>41033</v>
      </c>
      <c r="B422" t="s">
        <v>110</v>
      </c>
      <c r="C422" t="s">
        <v>111</v>
      </c>
      <c r="D422">
        <v>257844</v>
      </c>
      <c r="E422" t="s">
        <v>108</v>
      </c>
      <c r="F422" t="s">
        <v>112</v>
      </c>
      <c r="G422">
        <v>8725</v>
      </c>
      <c r="H422" t="s">
        <v>102</v>
      </c>
      <c r="I422" t="s">
        <v>17</v>
      </c>
      <c r="J422" t="s">
        <v>108</v>
      </c>
      <c r="K422">
        <v>13497690</v>
      </c>
      <c r="L422" t="s">
        <v>18</v>
      </c>
      <c r="M422">
        <v>51413</v>
      </c>
      <c r="N422">
        <v>1</v>
      </c>
      <c r="O422">
        <v>41</v>
      </c>
      <c r="P422">
        <v>22</v>
      </c>
      <c r="Q422">
        <v>-1</v>
      </c>
      <c r="R422">
        <v>-16.8</v>
      </c>
      <c r="S422">
        <v>13.8</v>
      </c>
      <c r="T422">
        <v>0</v>
      </c>
      <c r="U422">
        <v>-22.88</v>
      </c>
      <c r="V422">
        <v>20.28</v>
      </c>
      <c r="W422">
        <v>16.8</v>
      </c>
      <c r="X422">
        <v>-13.8</v>
      </c>
      <c r="Y422">
        <v>22.88</v>
      </c>
      <c r="Z422">
        <v>-20.28</v>
      </c>
      <c r="AA422">
        <v>74.901538461538465</v>
      </c>
      <c r="AB422">
        <v>-14.773199999999999</v>
      </c>
      <c r="AC422">
        <v>82.103999999999999</v>
      </c>
      <c r="AD422">
        <v>-26.932000000000002</v>
      </c>
      <c r="AF422">
        <v>0</v>
      </c>
      <c r="AG422" t="s">
        <v>90</v>
      </c>
      <c r="AH422" t="s">
        <v>90</v>
      </c>
      <c r="AI422" t="s">
        <v>90</v>
      </c>
      <c r="AJ422" t="s">
        <v>90</v>
      </c>
      <c r="AK422" t="s">
        <v>90</v>
      </c>
      <c r="AL422" t="s">
        <v>90</v>
      </c>
      <c r="AM422" t="s">
        <v>90</v>
      </c>
      <c r="AN422" t="s">
        <v>90</v>
      </c>
      <c r="AO422" t="s">
        <v>90</v>
      </c>
      <c r="AP422" t="s">
        <v>90</v>
      </c>
      <c r="AQ422">
        <v>41</v>
      </c>
      <c r="AR422" t="s">
        <v>90</v>
      </c>
      <c r="AS422">
        <v>5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  <c r="BF422" t="s">
        <v>90</v>
      </c>
      <c r="BG422" t="s">
        <v>90</v>
      </c>
      <c r="BH422" t="s">
        <v>90</v>
      </c>
      <c r="BK422" t="s">
        <v>90</v>
      </c>
      <c r="BL422" t="s">
        <v>90</v>
      </c>
      <c r="BM422" t="s">
        <v>90</v>
      </c>
      <c r="BN422" t="s">
        <v>90</v>
      </c>
      <c r="BO422">
        <v>0</v>
      </c>
      <c r="BP422" t="s">
        <v>90</v>
      </c>
      <c r="BQ422" t="s">
        <v>90</v>
      </c>
      <c r="BR422">
        <v>0.9562238442822385</v>
      </c>
      <c r="BS422" t="s">
        <v>90</v>
      </c>
      <c r="BT422" t="s">
        <v>90</v>
      </c>
      <c r="BU422" t="s">
        <v>90</v>
      </c>
      <c r="BV422" t="s">
        <v>90</v>
      </c>
      <c r="BW422" t="s">
        <v>90</v>
      </c>
      <c r="BX422" t="s">
        <v>90</v>
      </c>
      <c r="BY422" t="s">
        <v>90</v>
      </c>
      <c r="BZ422" t="s">
        <v>90</v>
      </c>
      <c r="CA422" t="s">
        <v>90</v>
      </c>
      <c r="CB422" t="s">
        <v>90</v>
      </c>
      <c r="CC422" t="s">
        <v>90</v>
      </c>
      <c r="CD422" t="s">
        <v>90</v>
      </c>
      <c r="CE422" t="s">
        <v>90</v>
      </c>
      <c r="CF422" t="s">
        <v>90</v>
      </c>
    </row>
    <row r="423" spans="1:84">
      <c r="A423">
        <v>41033</v>
      </c>
      <c r="B423" t="s">
        <v>110</v>
      </c>
      <c r="C423" t="s">
        <v>111</v>
      </c>
      <c r="D423">
        <v>257844</v>
      </c>
      <c r="E423" t="s">
        <v>108</v>
      </c>
      <c r="F423" t="s">
        <v>112</v>
      </c>
      <c r="G423">
        <v>3436</v>
      </c>
      <c r="H423" t="s">
        <v>114</v>
      </c>
      <c r="I423" t="s">
        <v>17</v>
      </c>
      <c r="J423" t="s">
        <v>108</v>
      </c>
      <c r="K423">
        <v>13497687</v>
      </c>
      <c r="L423" t="s">
        <v>18</v>
      </c>
      <c r="M423">
        <v>8725</v>
      </c>
      <c r="N423">
        <v>1</v>
      </c>
      <c r="O423">
        <v>41</v>
      </c>
      <c r="P423">
        <v>19</v>
      </c>
      <c r="Q423">
        <v>-1</v>
      </c>
      <c r="R423">
        <v>-10.25</v>
      </c>
      <c r="S423">
        <v>-11.04</v>
      </c>
      <c r="T423">
        <v>0</v>
      </c>
      <c r="U423">
        <v>-10.57</v>
      </c>
      <c r="V423">
        <v>12.6</v>
      </c>
      <c r="W423">
        <v>10.25</v>
      </c>
      <c r="X423">
        <v>11.04</v>
      </c>
      <c r="Y423">
        <v>10.57</v>
      </c>
      <c r="Z423">
        <v>-12.6</v>
      </c>
      <c r="AA423">
        <v>67.142307692307696</v>
      </c>
      <c r="AB423">
        <v>11.94850909090909</v>
      </c>
      <c r="AC423">
        <v>67.521384615384619</v>
      </c>
      <c r="AD423">
        <v>-13.412399999999998</v>
      </c>
      <c r="AF423">
        <v>0</v>
      </c>
      <c r="AG423" t="s">
        <v>90</v>
      </c>
      <c r="AH423" t="s">
        <v>90</v>
      </c>
      <c r="AI423" t="s">
        <v>90</v>
      </c>
      <c r="AJ423" t="s">
        <v>90</v>
      </c>
      <c r="AK423" t="s">
        <v>90</v>
      </c>
      <c r="AL423" t="s">
        <v>90</v>
      </c>
      <c r="AM423" t="s">
        <v>90</v>
      </c>
      <c r="AN423" t="s">
        <v>90</v>
      </c>
      <c r="AO423" t="s">
        <v>90</v>
      </c>
      <c r="AP423" t="s">
        <v>90</v>
      </c>
      <c r="AQ423">
        <v>41</v>
      </c>
      <c r="AR423" t="s">
        <v>90</v>
      </c>
      <c r="AS423">
        <v>4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  <c r="BF423" t="s">
        <v>90</v>
      </c>
      <c r="BG423" t="s">
        <v>90</v>
      </c>
      <c r="BH423" t="s">
        <v>90</v>
      </c>
      <c r="BK423" t="s">
        <v>90</v>
      </c>
      <c r="BL423" t="s">
        <v>90</v>
      </c>
      <c r="BM423" t="s">
        <v>90</v>
      </c>
      <c r="BN423" t="s">
        <v>90</v>
      </c>
      <c r="BO423">
        <v>0</v>
      </c>
      <c r="BP423" t="s">
        <v>90</v>
      </c>
      <c r="BQ423" t="s">
        <v>90</v>
      </c>
      <c r="BR423">
        <v>0.9562238442822385</v>
      </c>
      <c r="BS423" t="s">
        <v>90</v>
      </c>
      <c r="BT423" t="s">
        <v>90</v>
      </c>
      <c r="BU423" t="s">
        <v>90</v>
      </c>
      <c r="BV423" t="s">
        <v>90</v>
      </c>
      <c r="BW423" t="s">
        <v>90</v>
      </c>
      <c r="BX423" t="s">
        <v>90</v>
      </c>
      <c r="BY423" t="s">
        <v>90</v>
      </c>
      <c r="BZ423" t="s">
        <v>90</v>
      </c>
      <c r="CA423" t="s">
        <v>90</v>
      </c>
      <c r="CB423" t="s">
        <v>90</v>
      </c>
      <c r="CC423" t="s">
        <v>90</v>
      </c>
      <c r="CD423" t="s">
        <v>90</v>
      </c>
      <c r="CE423" t="s">
        <v>90</v>
      </c>
      <c r="CF423" t="s">
        <v>90</v>
      </c>
    </row>
    <row r="424" spans="1:84">
      <c r="A424">
        <v>41033</v>
      </c>
      <c r="B424" t="s">
        <v>110</v>
      </c>
      <c r="C424" t="s">
        <v>111</v>
      </c>
      <c r="D424">
        <v>257844</v>
      </c>
      <c r="E424" t="s">
        <v>108</v>
      </c>
      <c r="F424" t="s">
        <v>112</v>
      </c>
      <c r="G424">
        <v>46432</v>
      </c>
      <c r="H424" t="s">
        <v>126</v>
      </c>
      <c r="I424" t="s">
        <v>17</v>
      </c>
      <c r="J424" t="s">
        <v>108</v>
      </c>
      <c r="K424">
        <v>13497684</v>
      </c>
      <c r="L424" t="s">
        <v>18</v>
      </c>
      <c r="M424">
        <v>3436</v>
      </c>
      <c r="N424">
        <v>1</v>
      </c>
      <c r="O424">
        <v>41</v>
      </c>
      <c r="P424">
        <v>16</v>
      </c>
      <c r="Q424">
        <v>-1</v>
      </c>
      <c r="R424">
        <v>-22.4</v>
      </c>
      <c r="S424">
        <v>-16.079999999999998</v>
      </c>
      <c r="T424">
        <v>0</v>
      </c>
      <c r="U424">
        <v>-10.57</v>
      </c>
      <c r="V424">
        <v>-12.85</v>
      </c>
      <c r="W424">
        <v>22.4</v>
      </c>
      <c r="X424">
        <v>16.079999999999998</v>
      </c>
      <c r="Y424">
        <v>10.57</v>
      </c>
      <c r="Z424">
        <v>12.85</v>
      </c>
      <c r="AA424">
        <v>81.535384615384615</v>
      </c>
      <c r="AB424">
        <v>18.951999999999998</v>
      </c>
      <c r="AC424">
        <v>67.521384615384619</v>
      </c>
      <c r="AD424">
        <v>13.814454545454545</v>
      </c>
      <c r="AF424">
        <v>0</v>
      </c>
      <c r="AG424" t="s">
        <v>90</v>
      </c>
      <c r="AH424" t="s">
        <v>90</v>
      </c>
      <c r="AI424" t="s">
        <v>90</v>
      </c>
      <c r="AJ424" t="s">
        <v>90</v>
      </c>
      <c r="AK424" t="s">
        <v>90</v>
      </c>
      <c r="AL424" t="s">
        <v>90</v>
      </c>
      <c r="AM424" t="s">
        <v>90</v>
      </c>
      <c r="AN424" t="s">
        <v>90</v>
      </c>
      <c r="AO424" t="s">
        <v>90</v>
      </c>
      <c r="AP424" t="s">
        <v>90</v>
      </c>
      <c r="AQ424">
        <v>41</v>
      </c>
      <c r="AR424" t="s">
        <v>90</v>
      </c>
      <c r="AS424">
        <v>3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  <c r="BF424" t="s">
        <v>90</v>
      </c>
      <c r="BG424" t="s">
        <v>90</v>
      </c>
      <c r="BH424" t="s">
        <v>90</v>
      </c>
      <c r="BK424" t="s">
        <v>90</v>
      </c>
      <c r="BL424" t="s">
        <v>90</v>
      </c>
      <c r="BM424" t="s">
        <v>90</v>
      </c>
      <c r="BN424" t="s">
        <v>90</v>
      </c>
      <c r="BO424">
        <v>0</v>
      </c>
      <c r="BP424" t="s">
        <v>90</v>
      </c>
      <c r="BQ424" t="s">
        <v>90</v>
      </c>
      <c r="BR424">
        <v>0.9562238442822385</v>
      </c>
      <c r="BS424" t="s">
        <v>90</v>
      </c>
      <c r="BT424" t="s">
        <v>90</v>
      </c>
      <c r="BU424" t="s">
        <v>90</v>
      </c>
      <c r="BV424" t="s">
        <v>90</v>
      </c>
      <c r="BW424" t="s">
        <v>90</v>
      </c>
      <c r="BX424" t="s">
        <v>90</v>
      </c>
      <c r="BY424" t="s">
        <v>90</v>
      </c>
      <c r="BZ424" t="s">
        <v>90</v>
      </c>
      <c r="CA424" t="s">
        <v>90</v>
      </c>
      <c r="CB424" t="s">
        <v>90</v>
      </c>
      <c r="CC424" t="s">
        <v>90</v>
      </c>
      <c r="CD424" t="s">
        <v>90</v>
      </c>
      <c r="CE424" t="s">
        <v>90</v>
      </c>
      <c r="CF424" t="s">
        <v>90</v>
      </c>
    </row>
    <row r="425" spans="1:84">
      <c r="A425">
        <v>41033</v>
      </c>
      <c r="B425" t="s">
        <v>110</v>
      </c>
      <c r="C425" t="s">
        <v>111</v>
      </c>
      <c r="D425">
        <v>257844</v>
      </c>
      <c r="E425" t="s">
        <v>108</v>
      </c>
      <c r="F425" t="s">
        <v>112</v>
      </c>
      <c r="G425">
        <v>3436</v>
      </c>
      <c r="H425" t="s">
        <v>114</v>
      </c>
      <c r="I425" t="s">
        <v>17</v>
      </c>
      <c r="J425" t="s">
        <v>108</v>
      </c>
      <c r="K425">
        <v>13497683</v>
      </c>
      <c r="L425" t="s">
        <v>18</v>
      </c>
      <c r="M425">
        <v>46432</v>
      </c>
      <c r="N425">
        <v>1</v>
      </c>
      <c r="O425">
        <v>41</v>
      </c>
      <c r="P425">
        <v>11</v>
      </c>
      <c r="Q425">
        <v>-1</v>
      </c>
      <c r="R425">
        <v>-8.48</v>
      </c>
      <c r="S425">
        <v>-0.36</v>
      </c>
      <c r="T425">
        <v>0</v>
      </c>
      <c r="U425">
        <v>-7.21</v>
      </c>
      <c r="V425">
        <v>-14.04</v>
      </c>
      <c r="W425">
        <v>8.48</v>
      </c>
      <c r="X425">
        <v>0.36</v>
      </c>
      <c r="Y425">
        <v>7.21</v>
      </c>
      <c r="Z425">
        <v>14.04</v>
      </c>
      <c r="AA425">
        <v>65.045538461538456</v>
      </c>
      <c r="AB425">
        <v>0.89931428571428551</v>
      </c>
      <c r="AC425">
        <v>63.541076923076929</v>
      </c>
      <c r="AD425">
        <v>15.076000000000001</v>
      </c>
      <c r="AF425">
        <v>0</v>
      </c>
      <c r="AG425" t="s">
        <v>90</v>
      </c>
      <c r="AH425" t="s">
        <v>90</v>
      </c>
      <c r="AI425" t="s">
        <v>90</v>
      </c>
      <c r="AJ425" t="s">
        <v>90</v>
      </c>
      <c r="AK425" t="s">
        <v>90</v>
      </c>
      <c r="AL425" t="s">
        <v>90</v>
      </c>
      <c r="AM425" t="s">
        <v>90</v>
      </c>
      <c r="AN425" t="s">
        <v>90</v>
      </c>
      <c r="AO425" t="s">
        <v>90</v>
      </c>
      <c r="AP425" t="s">
        <v>90</v>
      </c>
      <c r="AQ425">
        <v>41</v>
      </c>
      <c r="AR425" t="s">
        <v>90</v>
      </c>
      <c r="AS425">
        <v>2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  <c r="BF425" t="s">
        <v>90</v>
      </c>
      <c r="BG425" t="s">
        <v>90</v>
      </c>
      <c r="BH425" t="s">
        <v>90</v>
      </c>
      <c r="BK425" t="s">
        <v>90</v>
      </c>
      <c r="BL425" t="s">
        <v>90</v>
      </c>
      <c r="BM425" t="s">
        <v>90</v>
      </c>
      <c r="BN425" t="s">
        <v>90</v>
      </c>
      <c r="BO425">
        <v>0</v>
      </c>
      <c r="BP425" t="s">
        <v>90</v>
      </c>
      <c r="BQ425" t="s">
        <v>90</v>
      </c>
      <c r="BR425">
        <v>0.9562238442822385</v>
      </c>
      <c r="BS425" t="s">
        <v>90</v>
      </c>
      <c r="BT425" t="s">
        <v>90</v>
      </c>
      <c r="BU425" t="s">
        <v>90</v>
      </c>
      <c r="BV425" t="s">
        <v>90</v>
      </c>
      <c r="BW425" t="s">
        <v>90</v>
      </c>
      <c r="BX425" t="s">
        <v>90</v>
      </c>
      <c r="BY425" t="s">
        <v>90</v>
      </c>
      <c r="BZ425" t="s">
        <v>90</v>
      </c>
      <c r="CA425" t="s">
        <v>90</v>
      </c>
      <c r="CB425" t="s">
        <v>90</v>
      </c>
      <c r="CC425" t="s">
        <v>90</v>
      </c>
      <c r="CD425" t="s">
        <v>90</v>
      </c>
      <c r="CE425" t="s">
        <v>90</v>
      </c>
      <c r="CF425" t="s">
        <v>90</v>
      </c>
    </row>
    <row r="426" spans="1:84">
      <c r="A426">
        <v>41033</v>
      </c>
      <c r="B426" t="s">
        <v>110</v>
      </c>
      <c r="C426" t="s">
        <v>111</v>
      </c>
      <c r="D426">
        <v>257844</v>
      </c>
      <c r="E426" t="s">
        <v>108</v>
      </c>
      <c r="F426" t="s">
        <v>112</v>
      </c>
      <c r="G426">
        <v>25962</v>
      </c>
      <c r="H426" t="s">
        <v>125</v>
      </c>
      <c r="I426" t="s">
        <v>26</v>
      </c>
      <c r="J426" t="s">
        <v>108</v>
      </c>
      <c r="K426">
        <v>13497682</v>
      </c>
      <c r="L426" t="s">
        <v>18</v>
      </c>
      <c r="M426">
        <v>3436</v>
      </c>
      <c r="N426">
        <v>1</v>
      </c>
      <c r="O426">
        <v>41</v>
      </c>
      <c r="P426">
        <v>8</v>
      </c>
      <c r="Q426">
        <v>-1</v>
      </c>
      <c r="R426">
        <v>-15.68</v>
      </c>
      <c r="S426">
        <v>6.36</v>
      </c>
      <c r="T426">
        <v>0</v>
      </c>
      <c r="U426">
        <v>-8.8000000000000007</v>
      </c>
      <c r="V426">
        <v>1.8</v>
      </c>
      <c r="W426">
        <v>15.68</v>
      </c>
      <c r="X426">
        <v>-6.36</v>
      </c>
      <c r="Y426">
        <v>8.8000000000000007</v>
      </c>
      <c r="Z426">
        <v>-1.8</v>
      </c>
      <c r="AA426">
        <v>73.574769230769235</v>
      </c>
      <c r="AB426">
        <v>-6.3362400000000001</v>
      </c>
      <c r="AC426">
        <v>65.424615384615379</v>
      </c>
      <c r="AD426">
        <v>-1.3594285714285714</v>
      </c>
      <c r="AF426">
        <v>0</v>
      </c>
      <c r="AG426" t="s">
        <v>90</v>
      </c>
      <c r="AH426" t="s">
        <v>90</v>
      </c>
      <c r="AI426" t="s">
        <v>90</v>
      </c>
      <c r="AJ426" t="s">
        <v>90</v>
      </c>
      <c r="AK426" t="s">
        <v>90</v>
      </c>
      <c r="AL426" t="s">
        <v>90</v>
      </c>
      <c r="AM426" t="s">
        <v>90</v>
      </c>
      <c r="AN426" t="s">
        <v>90</v>
      </c>
      <c r="AO426" t="s">
        <v>90</v>
      </c>
      <c r="AP426" t="s">
        <v>90</v>
      </c>
      <c r="AQ426">
        <v>41</v>
      </c>
      <c r="AR426" t="s">
        <v>90</v>
      </c>
      <c r="AS426">
        <v>1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  <c r="BF426" t="s">
        <v>90</v>
      </c>
      <c r="BG426" t="s">
        <v>90</v>
      </c>
      <c r="BH426" t="s">
        <v>90</v>
      </c>
      <c r="BK426" t="s">
        <v>90</v>
      </c>
      <c r="BL426" t="s">
        <v>90</v>
      </c>
      <c r="BM426" t="s">
        <v>90</v>
      </c>
      <c r="BN426" t="s">
        <v>90</v>
      </c>
      <c r="BO426">
        <v>0</v>
      </c>
      <c r="BP426" t="s">
        <v>90</v>
      </c>
      <c r="BQ426" t="s">
        <v>90</v>
      </c>
      <c r="BR426">
        <v>0.9562238442822385</v>
      </c>
      <c r="BS426" t="s">
        <v>90</v>
      </c>
      <c r="BT426" t="s">
        <v>90</v>
      </c>
      <c r="BU426" t="s">
        <v>90</v>
      </c>
      <c r="BV426" t="s">
        <v>90</v>
      </c>
      <c r="BW426" t="s">
        <v>90</v>
      </c>
      <c r="BX426" t="s">
        <v>90</v>
      </c>
      <c r="BY426" t="s">
        <v>90</v>
      </c>
      <c r="BZ426" t="s">
        <v>90</v>
      </c>
      <c r="CA426" t="s">
        <v>90</v>
      </c>
      <c r="CB426" t="s">
        <v>90</v>
      </c>
      <c r="CC426" t="s">
        <v>90</v>
      </c>
      <c r="CD426" t="s">
        <v>90</v>
      </c>
      <c r="CE426" t="s">
        <v>90</v>
      </c>
      <c r="CF426" t="s">
        <v>90</v>
      </c>
    </row>
    <row r="427" spans="1:84">
      <c r="A427">
        <v>41033</v>
      </c>
      <c r="B427" t="s">
        <v>110</v>
      </c>
      <c r="C427" t="s">
        <v>111</v>
      </c>
      <c r="D427">
        <v>257844</v>
      </c>
      <c r="E427" t="s">
        <v>108</v>
      </c>
      <c r="F427" t="s">
        <v>112</v>
      </c>
      <c r="G427">
        <v>1118</v>
      </c>
      <c r="H427" t="s">
        <v>120</v>
      </c>
      <c r="I427" t="s">
        <v>17</v>
      </c>
      <c r="J427" t="s">
        <v>108</v>
      </c>
      <c r="K427">
        <v>13497664</v>
      </c>
      <c r="L427" t="s">
        <v>103</v>
      </c>
      <c r="N427">
        <v>1</v>
      </c>
      <c r="O427">
        <v>40</v>
      </c>
      <c r="P427">
        <v>42</v>
      </c>
      <c r="Q427">
        <v>-1</v>
      </c>
      <c r="R427">
        <v>-17.77</v>
      </c>
      <c r="S427">
        <v>-13.44</v>
      </c>
      <c r="T427">
        <v>0</v>
      </c>
      <c r="U427">
        <v>-46.8</v>
      </c>
      <c r="V427">
        <v>-2.5</v>
      </c>
      <c r="W427">
        <v>17.77</v>
      </c>
      <c r="X427">
        <v>13.44</v>
      </c>
      <c r="Y427">
        <v>46.8</v>
      </c>
      <c r="Z427">
        <v>2.5</v>
      </c>
      <c r="AA427">
        <v>76.050615384615384</v>
      </c>
      <c r="AB427">
        <v>14.422690909090909</v>
      </c>
      <c r="AC427">
        <v>108.67058823529412</v>
      </c>
      <c r="AD427">
        <v>3.137142857142857</v>
      </c>
      <c r="AF427">
        <v>0</v>
      </c>
      <c r="AG427" t="s">
        <v>90</v>
      </c>
      <c r="AH427" t="s">
        <v>90</v>
      </c>
      <c r="AI427" t="s">
        <v>90</v>
      </c>
      <c r="AJ427" t="s">
        <v>90</v>
      </c>
      <c r="AK427" t="s">
        <v>90</v>
      </c>
      <c r="AL427" t="s">
        <v>90</v>
      </c>
      <c r="AM427" t="s">
        <v>90</v>
      </c>
      <c r="AN427" t="s">
        <v>90</v>
      </c>
      <c r="AO427" t="s">
        <v>90</v>
      </c>
      <c r="AP427" t="s">
        <v>90</v>
      </c>
      <c r="AQ427">
        <v>40</v>
      </c>
      <c r="AR427" t="s">
        <v>90</v>
      </c>
      <c r="AS427">
        <v>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  <c r="BF427" t="s">
        <v>90</v>
      </c>
      <c r="BG427" t="s">
        <v>90</v>
      </c>
      <c r="BH427" t="s">
        <v>90</v>
      </c>
      <c r="BK427" t="s">
        <v>90</v>
      </c>
      <c r="BL427" t="s">
        <v>90</v>
      </c>
      <c r="BM427" t="s">
        <v>90</v>
      </c>
      <c r="BN427" t="s">
        <v>90</v>
      </c>
      <c r="BO427">
        <v>0</v>
      </c>
      <c r="BP427" t="s">
        <v>90</v>
      </c>
      <c r="BQ427" t="s">
        <v>90</v>
      </c>
      <c r="BR427">
        <v>0.9562238442822385</v>
      </c>
      <c r="BS427" t="s">
        <v>90</v>
      </c>
      <c r="BT427" t="s">
        <v>90</v>
      </c>
      <c r="BU427" t="s">
        <v>90</v>
      </c>
      <c r="BV427" t="s">
        <v>90</v>
      </c>
      <c r="BW427" t="s">
        <v>90</v>
      </c>
      <c r="BX427" t="s">
        <v>90</v>
      </c>
      <c r="BY427" t="s">
        <v>90</v>
      </c>
      <c r="BZ427" t="s">
        <v>90</v>
      </c>
      <c r="CA427">
        <v>3</v>
      </c>
      <c r="CB427" t="s">
        <v>90</v>
      </c>
      <c r="CC427" t="s">
        <v>90</v>
      </c>
      <c r="CD427" t="s">
        <v>90</v>
      </c>
      <c r="CE427" t="s">
        <v>90</v>
      </c>
      <c r="CF427" t="s">
        <v>90</v>
      </c>
    </row>
    <row r="428" spans="1:84">
      <c r="A428">
        <v>41033</v>
      </c>
      <c r="B428" t="s">
        <v>110</v>
      </c>
      <c r="C428" t="s">
        <v>111</v>
      </c>
      <c r="D428">
        <v>257844</v>
      </c>
      <c r="E428" t="s">
        <v>108</v>
      </c>
      <c r="F428" t="s">
        <v>112</v>
      </c>
      <c r="G428">
        <v>1118</v>
      </c>
      <c r="H428" t="s">
        <v>120</v>
      </c>
      <c r="I428" t="s">
        <v>17</v>
      </c>
      <c r="J428" t="s">
        <v>108</v>
      </c>
      <c r="K428">
        <v>13497675</v>
      </c>
      <c r="L428" t="s">
        <v>24</v>
      </c>
      <c r="N428">
        <v>1</v>
      </c>
      <c r="O428">
        <v>40</v>
      </c>
      <c r="P428">
        <v>42</v>
      </c>
      <c r="Q428">
        <v>-1</v>
      </c>
      <c r="R428">
        <v>-16.8</v>
      </c>
      <c r="S428">
        <v>-13.44</v>
      </c>
      <c r="T428">
        <v>0</v>
      </c>
      <c r="U428">
        <v>-47.52</v>
      </c>
      <c r="V428">
        <v>-2.5</v>
      </c>
      <c r="W428">
        <v>16.8</v>
      </c>
      <c r="X428">
        <v>13.44</v>
      </c>
      <c r="Y428">
        <v>47.52</v>
      </c>
      <c r="Z428">
        <v>2.5</v>
      </c>
      <c r="AA428">
        <v>74.901538461538465</v>
      </c>
      <c r="AB428">
        <v>14.422690909090909</v>
      </c>
      <c r="AC428">
        <v>109.00941176470589</v>
      </c>
      <c r="AD428">
        <v>3.137142857142857</v>
      </c>
      <c r="AF428">
        <v>1</v>
      </c>
      <c r="AG428">
        <v>35.098461538461535</v>
      </c>
      <c r="AH428">
        <v>18.082690909090907</v>
      </c>
      <c r="AI428">
        <v>14.422690909090909</v>
      </c>
      <c r="AJ428">
        <v>10.762690909090907</v>
      </c>
      <c r="AK428">
        <v>39.482726766024946</v>
      </c>
      <c r="AL428">
        <v>37.946225311960042</v>
      </c>
      <c r="AM428">
        <v>36.711544750548043</v>
      </c>
      <c r="AN428">
        <v>36.711544750548043</v>
      </c>
      <c r="AO428">
        <v>10.762690909090908</v>
      </c>
      <c r="AP428">
        <v>10.209695015939246</v>
      </c>
      <c r="AQ428">
        <v>40</v>
      </c>
      <c r="AR428" t="s">
        <v>90</v>
      </c>
      <c r="AS428">
        <v>0</v>
      </c>
      <c r="AV428">
        <v>13.078153846153853</v>
      </c>
      <c r="AW428">
        <v>3</v>
      </c>
      <c r="AX428" t="s">
        <v>90</v>
      </c>
      <c r="AY428" t="s">
        <v>118</v>
      </c>
      <c r="AZ428" t="s">
        <v>88</v>
      </c>
      <c r="BA428">
        <v>4.6531488699153387</v>
      </c>
      <c r="BB428" t="s">
        <v>90</v>
      </c>
      <c r="BC428" t="s">
        <v>90</v>
      </c>
      <c r="BD428" t="s">
        <v>90</v>
      </c>
      <c r="BE428" t="s">
        <v>90</v>
      </c>
      <c r="BF428" t="s">
        <v>90</v>
      </c>
      <c r="BG428" t="s">
        <v>90</v>
      </c>
      <c r="BH428" t="s">
        <v>90</v>
      </c>
      <c r="BK428">
        <v>2</v>
      </c>
      <c r="BL428">
        <v>9</v>
      </c>
      <c r="BM428">
        <v>106</v>
      </c>
      <c r="BN428">
        <v>0</v>
      </c>
      <c r="BO428">
        <v>0</v>
      </c>
      <c r="BP428">
        <v>11</v>
      </c>
      <c r="BQ428">
        <v>11</v>
      </c>
      <c r="BR428">
        <v>0.9562238442822385</v>
      </c>
      <c r="BS428">
        <v>1.2206122688179892</v>
      </c>
      <c r="BT428">
        <v>0.91827042660882141</v>
      </c>
      <c r="BU428">
        <v>1</v>
      </c>
      <c r="BV428" t="s">
        <v>90</v>
      </c>
      <c r="BW428">
        <v>1</v>
      </c>
      <c r="BX428">
        <v>1</v>
      </c>
      <c r="BY428">
        <v>0.99761755485893411</v>
      </c>
      <c r="BZ428">
        <v>0.90551024467873487</v>
      </c>
      <c r="CA428">
        <v>1</v>
      </c>
      <c r="CB428">
        <v>0.79180418767987748</v>
      </c>
      <c r="CC428">
        <v>2.6616721140520747E-2</v>
      </c>
      <c r="CD428">
        <v>2.2151838346282447E-2</v>
      </c>
      <c r="CE428" t="s">
        <v>90</v>
      </c>
      <c r="CF428" t="s">
        <v>90</v>
      </c>
    </row>
    <row r="429" spans="1:84">
      <c r="A429">
        <v>41033</v>
      </c>
      <c r="B429" t="s">
        <v>110</v>
      </c>
      <c r="C429" t="s">
        <v>111</v>
      </c>
      <c r="D429">
        <v>257844</v>
      </c>
      <c r="E429" t="s">
        <v>108</v>
      </c>
      <c r="F429" t="s">
        <v>112</v>
      </c>
      <c r="G429">
        <v>46432</v>
      </c>
      <c r="H429" t="s">
        <v>126</v>
      </c>
      <c r="I429" t="s">
        <v>17</v>
      </c>
      <c r="J429" t="s">
        <v>108</v>
      </c>
      <c r="K429">
        <v>13497638</v>
      </c>
      <c r="L429" t="s">
        <v>18</v>
      </c>
      <c r="M429">
        <v>63477</v>
      </c>
      <c r="N429">
        <v>1</v>
      </c>
      <c r="O429">
        <v>40</v>
      </c>
      <c r="P429">
        <v>1</v>
      </c>
      <c r="Q429">
        <v>-1</v>
      </c>
      <c r="R429">
        <v>-27.36</v>
      </c>
      <c r="S429">
        <v>-18.72</v>
      </c>
      <c r="T429">
        <v>0</v>
      </c>
      <c r="U429">
        <v>-20.16</v>
      </c>
      <c r="V429">
        <v>-9.9700000000000006</v>
      </c>
      <c r="W429">
        <v>27.36</v>
      </c>
      <c r="X429">
        <v>18.72</v>
      </c>
      <c r="Y429">
        <v>20.16</v>
      </c>
      <c r="Z429">
        <v>9.9700000000000006</v>
      </c>
      <c r="AA429">
        <v>87.411076923076919</v>
      </c>
      <c r="AB429">
        <v>23.967999999999996</v>
      </c>
      <c r="AC429">
        <v>78.881846153846155</v>
      </c>
      <c r="AD429">
        <v>10.845436363636363</v>
      </c>
      <c r="AF429">
        <v>0</v>
      </c>
      <c r="AG429" t="s">
        <v>90</v>
      </c>
      <c r="AH429" t="s">
        <v>90</v>
      </c>
      <c r="AI429" t="s">
        <v>90</v>
      </c>
      <c r="AJ429" t="s">
        <v>90</v>
      </c>
      <c r="AK429" t="s">
        <v>90</v>
      </c>
      <c r="AL429" t="s">
        <v>90</v>
      </c>
      <c r="AM429" t="s">
        <v>90</v>
      </c>
      <c r="AN429" t="s">
        <v>90</v>
      </c>
      <c r="AO429" t="s">
        <v>90</v>
      </c>
      <c r="AP429" t="s">
        <v>90</v>
      </c>
      <c r="AQ429">
        <v>40</v>
      </c>
      <c r="AR429" t="s">
        <v>90</v>
      </c>
      <c r="AS429">
        <v>2</v>
      </c>
      <c r="AV429">
        <v>13.078153846153853</v>
      </c>
      <c r="AW429">
        <v>3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  <c r="BF429" t="s">
        <v>90</v>
      </c>
      <c r="BG429" t="s">
        <v>90</v>
      </c>
      <c r="BH429" t="s">
        <v>90</v>
      </c>
      <c r="BK429" t="s">
        <v>90</v>
      </c>
      <c r="BL429" t="s">
        <v>90</v>
      </c>
      <c r="BM429" t="s">
        <v>90</v>
      </c>
      <c r="BN429" t="s">
        <v>90</v>
      </c>
      <c r="BO429">
        <v>0</v>
      </c>
      <c r="BP429" t="s">
        <v>90</v>
      </c>
      <c r="BQ429" t="s">
        <v>90</v>
      </c>
      <c r="BR429">
        <v>0.9562238442822385</v>
      </c>
      <c r="BS429" t="s">
        <v>90</v>
      </c>
      <c r="BT429" t="s">
        <v>90</v>
      </c>
      <c r="BU429" t="s">
        <v>90</v>
      </c>
      <c r="BV429" t="s">
        <v>90</v>
      </c>
      <c r="BW429" t="s">
        <v>90</v>
      </c>
      <c r="BX429" t="s">
        <v>90</v>
      </c>
      <c r="BY429" t="s">
        <v>90</v>
      </c>
      <c r="BZ429" t="s">
        <v>90</v>
      </c>
      <c r="CA429" t="s">
        <v>90</v>
      </c>
      <c r="CB429" t="s">
        <v>90</v>
      </c>
      <c r="CC429" t="s">
        <v>90</v>
      </c>
      <c r="CD429" t="s">
        <v>90</v>
      </c>
      <c r="CE429" t="s">
        <v>90</v>
      </c>
      <c r="CF429" t="s">
        <v>90</v>
      </c>
    </row>
    <row r="430" spans="1:84">
      <c r="A430">
        <v>41033</v>
      </c>
      <c r="B430" t="s">
        <v>110</v>
      </c>
      <c r="C430" t="s">
        <v>111</v>
      </c>
      <c r="D430">
        <v>257844</v>
      </c>
      <c r="E430" t="s">
        <v>108</v>
      </c>
      <c r="F430" t="s">
        <v>112</v>
      </c>
      <c r="G430">
        <v>63477</v>
      </c>
      <c r="H430" t="s">
        <v>128</v>
      </c>
      <c r="I430" t="s">
        <v>17</v>
      </c>
      <c r="J430" t="s">
        <v>108</v>
      </c>
      <c r="K430">
        <v>13497637</v>
      </c>
      <c r="L430" t="s">
        <v>18</v>
      </c>
      <c r="M430">
        <v>46432</v>
      </c>
      <c r="N430">
        <v>1</v>
      </c>
      <c r="O430">
        <v>39</v>
      </c>
      <c r="P430">
        <v>58</v>
      </c>
      <c r="Q430">
        <v>-1</v>
      </c>
      <c r="R430">
        <v>-9.1199999999999992</v>
      </c>
      <c r="S430">
        <v>-7.81</v>
      </c>
      <c r="T430">
        <v>0</v>
      </c>
      <c r="U430">
        <v>-24.48</v>
      </c>
      <c r="V430">
        <v>-19.21</v>
      </c>
      <c r="W430">
        <v>9.1199999999999992</v>
      </c>
      <c r="X430">
        <v>7.81</v>
      </c>
      <c r="Y430">
        <v>24.48</v>
      </c>
      <c r="Z430">
        <v>19.21</v>
      </c>
      <c r="AA430">
        <v>65.803692307692302</v>
      </c>
      <c r="AB430">
        <v>8.6186727272727275</v>
      </c>
      <c r="AC430">
        <v>83.999384615384614</v>
      </c>
      <c r="AD430">
        <v>24.899000000000001</v>
      </c>
      <c r="AF430">
        <v>0</v>
      </c>
      <c r="AG430" t="s">
        <v>90</v>
      </c>
      <c r="AH430" t="s">
        <v>90</v>
      </c>
      <c r="AI430" t="s">
        <v>90</v>
      </c>
      <c r="AJ430" t="s">
        <v>90</v>
      </c>
      <c r="AK430" t="s">
        <v>90</v>
      </c>
      <c r="AL430" t="s">
        <v>90</v>
      </c>
      <c r="AM430" t="s">
        <v>90</v>
      </c>
      <c r="AN430" t="s">
        <v>90</v>
      </c>
      <c r="AO430" t="s">
        <v>90</v>
      </c>
      <c r="AP430" t="s">
        <v>90</v>
      </c>
      <c r="AQ430">
        <v>39</v>
      </c>
      <c r="AR430" t="s">
        <v>90</v>
      </c>
      <c r="AS430">
        <v>1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  <c r="BF430" t="s">
        <v>90</v>
      </c>
      <c r="BG430" t="s">
        <v>90</v>
      </c>
      <c r="BH430" t="s">
        <v>90</v>
      </c>
      <c r="BK430" t="s">
        <v>90</v>
      </c>
      <c r="BL430" t="s">
        <v>90</v>
      </c>
      <c r="BM430" t="s">
        <v>90</v>
      </c>
      <c r="BN430" t="s">
        <v>90</v>
      </c>
      <c r="BO430">
        <v>0</v>
      </c>
      <c r="BP430" t="s">
        <v>90</v>
      </c>
      <c r="BQ430" t="s">
        <v>90</v>
      </c>
      <c r="BR430">
        <v>0.90677602523659306</v>
      </c>
      <c r="BS430" t="s">
        <v>90</v>
      </c>
      <c r="BT430" t="s">
        <v>90</v>
      </c>
      <c r="BU430" t="s">
        <v>90</v>
      </c>
      <c r="BV430" t="s">
        <v>90</v>
      </c>
      <c r="BW430" t="s">
        <v>90</v>
      </c>
      <c r="BX430" t="s">
        <v>90</v>
      </c>
      <c r="BY430" t="s">
        <v>90</v>
      </c>
      <c r="BZ430" t="s">
        <v>90</v>
      </c>
      <c r="CA430" t="s">
        <v>90</v>
      </c>
      <c r="CB430" t="s">
        <v>90</v>
      </c>
      <c r="CC430" t="s">
        <v>90</v>
      </c>
      <c r="CD430" t="s">
        <v>90</v>
      </c>
      <c r="CE430" t="s">
        <v>90</v>
      </c>
      <c r="CF430" t="s">
        <v>90</v>
      </c>
    </row>
    <row r="431" spans="1:84">
      <c r="A431">
        <v>41033</v>
      </c>
      <c r="B431" t="s">
        <v>110</v>
      </c>
      <c r="C431" t="s">
        <v>111</v>
      </c>
      <c r="D431">
        <v>257844</v>
      </c>
      <c r="E431" t="s">
        <v>108</v>
      </c>
      <c r="F431" t="s">
        <v>112</v>
      </c>
      <c r="G431">
        <v>8725</v>
      </c>
      <c r="H431" t="s">
        <v>102</v>
      </c>
      <c r="I431" t="s">
        <v>17</v>
      </c>
      <c r="J431" t="s">
        <v>108</v>
      </c>
      <c r="K431">
        <v>13497636</v>
      </c>
      <c r="L431" t="s">
        <v>103</v>
      </c>
      <c r="N431">
        <v>1</v>
      </c>
      <c r="O431">
        <v>39</v>
      </c>
      <c r="P431">
        <v>50</v>
      </c>
      <c r="Q431">
        <v>-1</v>
      </c>
      <c r="R431">
        <v>12.24</v>
      </c>
      <c r="S431">
        <v>14.59</v>
      </c>
      <c r="T431">
        <v>0</v>
      </c>
      <c r="U431">
        <v>11.04</v>
      </c>
      <c r="V431">
        <v>6.33</v>
      </c>
      <c r="W431">
        <v>-12.24</v>
      </c>
      <c r="X431">
        <v>-14.59</v>
      </c>
      <c r="Y431">
        <v>-11.04</v>
      </c>
      <c r="Z431">
        <v>-6.33</v>
      </c>
      <c r="AA431">
        <v>40.500307692307686</v>
      </c>
      <c r="AB431">
        <v>-16.120999999999999</v>
      </c>
      <c r="AC431">
        <v>41.921846153846161</v>
      </c>
      <c r="AD431">
        <v>-6.3022200000000002</v>
      </c>
      <c r="AF431">
        <v>0</v>
      </c>
      <c r="AG431" t="s">
        <v>90</v>
      </c>
      <c r="AH431" t="s">
        <v>90</v>
      </c>
      <c r="AI431" t="s">
        <v>90</v>
      </c>
      <c r="AJ431" t="s">
        <v>90</v>
      </c>
      <c r="AK431" t="s">
        <v>90</v>
      </c>
      <c r="AL431" t="s">
        <v>90</v>
      </c>
      <c r="AM431" t="s">
        <v>90</v>
      </c>
      <c r="AN431" t="s">
        <v>90</v>
      </c>
      <c r="AO431" t="s">
        <v>90</v>
      </c>
      <c r="AP431" t="s">
        <v>90</v>
      </c>
      <c r="AQ431">
        <v>39</v>
      </c>
      <c r="AR431" t="s">
        <v>90</v>
      </c>
      <c r="AS431">
        <v>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  <c r="BF431" t="s">
        <v>90</v>
      </c>
      <c r="BG431" t="s">
        <v>90</v>
      </c>
      <c r="BH431" t="s">
        <v>90</v>
      </c>
      <c r="BK431" t="s">
        <v>90</v>
      </c>
      <c r="BL431" t="s">
        <v>90</v>
      </c>
      <c r="BM431" t="s">
        <v>90</v>
      </c>
      <c r="BN431" t="s">
        <v>90</v>
      </c>
      <c r="BO431">
        <v>0</v>
      </c>
      <c r="BP431" t="s">
        <v>90</v>
      </c>
      <c r="BQ431" t="s">
        <v>90</v>
      </c>
      <c r="BR431">
        <v>0.90677602523659306</v>
      </c>
      <c r="BS431" t="s">
        <v>90</v>
      </c>
      <c r="BT431" t="s">
        <v>90</v>
      </c>
      <c r="BU431" t="s">
        <v>90</v>
      </c>
      <c r="BV431" t="s">
        <v>90</v>
      </c>
      <c r="BW431" t="s">
        <v>90</v>
      </c>
      <c r="BX431" t="s">
        <v>90</v>
      </c>
      <c r="BY431" t="s">
        <v>90</v>
      </c>
      <c r="BZ431" t="s">
        <v>90</v>
      </c>
      <c r="CA431" t="s">
        <v>90</v>
      </c>
      <c r="CB431" t="s">
        <v>90</v>
      </c>
      <c r="CC431" t="s">
        <v>90</v>
      </c>
      <c r="CD431" t="s">
        <v>90</v>
      </c>
      <c r="CE431" t="s">
        <v>90</v>
      </c>
      <c r="CF431" t="s">
        <v>90</v>
      </c>
    </row>
    <row r="432" spans="1:84">
      <c r="A432">
        <v>41033</v>
      </c>
      <c r="B432" t="s">
        <v>110</v>
      </c>
      <c r="C432" t="s">
        <v>111</v>
      </c>
      <c r="D432">
        <v>257844</v>
      </c>
      <c r="E432" t="s">
        <v>108</v>
      </c>
      <c r="F432" t="s">
        <v>112</v>
      </c>
      <c r="G432">
        <v>1118</v>
      </c>
      <c r="H432" t="s">
        <v>120</v>
      </c>
      <c r="I432" t="s">
        <v>17</v>
      </c>
      <c r="J432" t="s">
        <v>108</v>
      </c>
      <c r="K432">
        <v>13497628</v>
      </c>
      <c r="L432" t="s">
        <v>18</v>
      </c>
      <c r="M432">
        <v>46432</v>
      </c>
      <c r="N432">
        <v>1</v>
      </c>
      <c r="O432">
        <v>39</v>
      </c>
      <c r="P432">
        <v>49</v>
      </c>
      <c r="Q432">
        <v>-1</v>
      </c>
      <c r="R432">
        <v>12.15</v>
      </c>
      <c r="S432">
        <v>9.48</v>
      </c>
      <c r="T432">
        <v>0</v>
      </c>
      <c r="U432">
        <v>17.12</v>
      </c>
      <c r="V432">
        <v>-3.36</v>
      </c>
      <c r="W432">
        <v>-12.15</v>
      </c>
      <c r="X432">
        <v>-9.48</v>
      </c>
      <c r="Y432">
        <v>-17.12</v>
      </c>
      <c r="Z432">
        <v>3.36</v>
      </c>
      <c r="AA432">
        <v>40.606923076923081</v>
      </c>
      <c r="AB432">
        <v>-9.8743200000000009</v>
      </c>
      <c r="AC432">
        <v>34.719384615384612</v>
      </c>
      <c r="AD432">
        <v>4.0311272727272716</v>
      </c>
      <c r="AF432">
        <v>0</v>
      </c>
      <c r="AG432" t="s">
        <v>90</v>
      </c>
      <c r="AH432" t="s">
        <v>90</v>
      </c>
      <c r="AI432" t="s">
        <v>90</v>
      </c>
      <c r="AJ432" t="s">
        <v>90</v>
      </c>
      <c r="AK432" t="s">
        <v>90</v>
      </c>
      <c r="AL432" t="s">
        <v>90</v>
      </c>
      <c r="AM432" t="s">
        <v>90</v>
      </c>
      <c r="AN432" t="s">
        <v>90</v>
      </c>
      <c r="AO432" t="s">
        <v>90</v>
      </c>
      <c r="AP432" t="s">
        <v>90</v>
      </c>
      <c r="AQ432">
        <v>39</v>
      </c>
      <c r="AR432" t="s">
        <v>90</v>
      </c>
      <c r="AS432">
        <v>3</v>
      </c>
      <c r="AV432">
        <v>2.0730769230769255</v>
      </c>
      <c r="AW432">
        <v>10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  <c r="BF432" t="s">
        <v>90</v>
      </c>
      <c r="BG432" t="s">
        <v>90</v>
      </c>
      <c r="BH432" t="s">
        <v>90</v>
      </c>
      <c r="BK432" t="s">
        <v>90</v>
      </c>
      <c r="BL432" t="s">
        <v>90</v>
      </c>
      <c r="BM432" t="s">
        <v>90</v>
      </c>
      <c r="BN432" t="s">
        <v>90</v>
      </c>
      <c r="BO432">
        <v>0</v>
      </c>
      <c r="BP432" t="s">
        <v>90</v>
      </c>
      <c r="BQ432" t="s">
        <v>90</v>
      </c>
      <c r="BR432">
        <v>0.90677602523659306</v>
      </c>
      <c r="BS432" t="s">
        <v>90</v>
      </c>
      <c r="BT432" t="s">
        <v>90</v>
      </c>
      <c r="BU432" t="s">
        <v>90</v>
      </c>
      <c r="BV432" t="s">
        <v>90</v>
      </c>
      <c r="BW432" t="s">
        <v>90</v>
      </c>
      <c r="BX432" t="s">
        <v>90</v>
      </c>
      <c r="BY432" t="s">
        <v>90</v>
      </c>
      <c r="BZ432" t="s">
        <v>90</v>
      </c>
      <c r="CA432" t="s">
        <v>90</v>
      </c>
      <c r="CB432" t="s">
        <v>90</v>
      </c>
      <c r="CC432" t="s">
        <v>90</v>
      </c>
      <c r="CD432" t="s">
        <v>90</v>
      </c>
      <c r="CE432" t="s">
        <v>90</v>
      </c>
      <c r="CF432" t="s">
        <v>90</v>
      </c>
    </row>
    <row r="433" spans="1:84">
      <c r="A433">
        <v>41033</v>
      </c>
      <c r="B433" t="s">
        <v>110</v>
      </c>
      <c r="C433" t="s">
        <v>111</v>
      </c>
      <c r="D433">
        <v>257844</v>
      </c>
      <c r="E433" t="s">
        <v>108</v>
      </c>
      <c r="F433" t="s">
        <v>112</v>
      </c>
      <c r="G433">
        <v>3066</v>
      </c>
      <c r="H433" t="s">
        <v>116</v>
      </c>
      <c r="I433" t="s">
        <v>17</v>
      </c>
      <c r="J433" t="s">
        <v>108</v>
      </c>
      <c r="K433">
        <v>13497625</v>
      </c>
      <c r="L433" t="s">
        <v>18</v>
      </c>
      <c r="M433">
        <v>51413</v>
      </c>
      <c r="N433">
        <v>1</v>
      </c>
      <c r="O433">
        <v>39</v>
      </c>
      <c r="P433">
        <v>44</v>
      </c>
      <c r="Q433">
        <v>-1</v>
      </c>
      <c r="R433">
        <v>38.229999999999997</v>
      </c>
      <c r="S433">
        <v>4.55</v>
      </c>
      <c r="T433">
        <v>0</v>
      </c>
      <c r="U433">
        <v>18.87</v>
      </c>
      <c r="V433">
        <v>15.6</v>
      </c>
      <c r="W433">
        <v>-38.229999999999997</v>
      </c>
      <c r="X433">
        <v>-4.55</v>
      </c>
      <c r="Y433">
        <v>-18.87</v>
      </c>
      <c r="Z433">
        <v>-15.6</v>
      </c>
      <c r="AA433">
        <v>5.6159999999999997</v>
      </c>
      <c r="AB433">
        <v>-4.2836999999999996</v>
      </c>
      <c r="AC433">
        <v>32.646307692307687</v>
      </c>
      <c r="AD433">
        <v>-18.04</v>
      </c>
      <c r="AF433">
        <v>0</v>
      </c>
      <c r="AG433" t="s">
        <v>90</v>
      </c>
      <c r="AH433" t="s">
        <v>90</v>
      </c>
      <c r="AI433" t="s">
        <v>90</v>
      </c>
      <c r="AJ433" t="s">
        <v>90</v>
      </c>
      <c r="AK433" t="s">
        <v>90</v>
      </c>
      <c r="AL433" t="s">
        <v>90</v>
      </c>
      <c r="AM433" t="s">
        <v>90</v>
      </c>
      <c r="AN433" t="s">
        <v>90</v>
      </c>
      <c r="AO433" t="s">
        <v>90</v>
      </c>
      <c r="AP433" t="s">
        <v>90</v>
      </c>
      <c r="AQ433">
        <v>39</v>
      </c>
      <c r="AR433" t="s">
        <v>90</v>
      </c>
      <c r="AS433">
        <v>2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  <c r="BF433" t="s">
        <v>90</v>
      </c>
      <c r="BG433" t="s">
        <v>90</v>
      </c>
      <c r="BH433" t="s">
        <v>90</v>
      </c>
      <c r="BK433" t="s">
        <v>90</v>
      </c>
      <c r="BL433" t="s">
        <v>90</v>
      </c>
      <c r="BM433" t="s">
        <v>90</v>
      </c>
      <c r="BN433" t="s">
        <v>90</v>
      </c>
      <c r="BO433">
        <v>0</v>
      </c>
      <c r="BP433" t="s">
        <v>90</v>
      </c>
      <c r="BQ433" t="s">
        <v>90</v>
      </c>
      <c r="BR433">
        <v>0.90677602523659306</v>
      </c>
      <c r="BS433" t="s">
        <v>90</v>
      </c>
      <c r="BT433" t="s">
        <v>90</v>
      </c>
      <c r="BU433" t="s">
        <v>90</v>
      </c>
      <c r="BV433" t="s">
        <v>90</v>
      </c>
      <c r="BW433" t="s">
        <v>90</v>
      </c>
      <c r="BX433" t="s">
        <v>90</v>
      </c>
      <c r="BY433" t="s">
        <v>90</v>
      </c>
      <c r="BZ433" t="s">
        <v>90</v>
      </c>
      <c r="CA433" t="s">
        <v>90</v>
      </c>
      <c r="CB433" t="s">
        <v>90</v>
      </c>
      <c r="CC433" t="s">
        <v>90</v>
      </c>
      <c r="CD433" t="s">
        <v>90</v>
      </c>
      <c r="CE433" t="s">
        <v>90</v>
      </c>
      <c r="CF433" t="s">
        <v>90</v>
      </c>
    </row>
    <row r="434" spans="1:84">
      <c r="A434">
        <v>41033</v>
      </c>
      <c r="B434" t="s">
        <v>110</v>
      </c>
      <c r="C434" t="s">
        <v>111</v>
      </c>
      <c r="D434">
        <v>257844</v>
      </c>
      <c r="E434" t="s">
        <v>108</v>
      </c>
      <c r="F434" t="s">
        <v>112</v>
      </c>
      <c r="G434">
        <v>51413</v>
      </c>
      <c r="H434" t="s">
        <v>136</v>
      </c>
      <c r="I434" t="s">
        <v>26</v>
      </c>
      <c r="J434" t="s">
        <v>108</v>
      </c>
      <c r="K434">
        <v>13497622</v>
      </c>
      <c r="L434" t="s">
        <v>18</v>
      </c>
      <c r="M434">
        <v>8903</v>
      </c>
      <c r="N434">
        <v>1</v>
      </c>
      <c r="O434">
        <v>39</v>
      </c>
      <c r="P434">
        <v>39</v>
      </c>
      <c r="Q434">
        <v>-1</v>
      </c>
      <c r="R434">
        <v>18.87</v>
      </c>
      <c r="S434">
        <v>18.96</v>
      </c>
      <c r="T434">
        <v>0</v>
      </c>
      <c r="U434">
        <v>27.04</v>
      </c>
      <c r="V434">
        <v>10.44</v>
      </c>
      <c r="W434">
        <v>-18.87</v>
      </c>
      <c r="X434">
        <v>-18.96</v>
      </c>
      <c r="Y434">
        <v>-27.04</v>
      </c>
      <c r="Z434">
        <v>-10.44</v>
      </c>
      <c r="AA434">
        <v>32.646307692307687</v>
      </c>
      <c r="AB434">
        <v>-24.423999999999999</v>
      </c>
      <c r="AC434">
        <v>22.968000000000004</v>
      </c>
      <c r="AD434">
        <v>-10.962959999999999</v>
      </c>
      <c r="AF434">
        <v>0</v>
      </c>
      <c r="AG434" t="s">
        <v>90</v>
      </c>
      <c r="AH434" t="s">
        <v>90</v>
      </c>
      <c r="AI434" t="s">
        <v>90</v>
      </c>
      <c r="AJ434" t="s">
        <v>90</v>
      </c>
      <c r="AK434" t="s">
        <v>90</v>
      </c>
      <c r="AL434" t="s">
        <v>90</v>
      </c>
      <c r="AM434" t="s">
        <v>90</v>
      </c>
      <c r="AN434" t="s">
        <v>90</v>
      </c>
      <c r="AO434" t="s">
        <v>90</v>
      </c>
      <c r="AP434" t="s">
        <v>90</v>
      </c>
      <c r="AQ434">
        <v>39</v>
      </c>
      <c r="AR434" t="s">
        <v>90</v>
      </c>
      <c r="AS434">
        <v>1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  <c r="BF434" t="s">
        <v>90</v>
      </c>
      <c r="BG434" t="s">
        <v>90</v>
      </c>
      <c r="BH434" t="s">
        <v>90</v>
      </c>
      <c r="BK434" t="s">
        <v>90</v>
      </c>
      <c r="BL434" t="s">
        <v>90</v>
      </c>
      <c r="BM434" t="s">
        <v>90</v>
      </c>
      <c r="BN434" t="s">
        <v>90</v>
      </c>
      <c r="BO434">
        <v>0</v>
      </c>
      <c r="BP434" t="s">
        <v>90</v>
      </c>
      <c r="BQ434" t="s">
        <v>90</v>
      </c>
      <c r="BR434">
        <v>0.90677602523659306</v>
      </c>
      <c r="BS434" t="s">
        <v>90</v>
      </c>
      <c r="BT434" t="s">
        <v>90</v>
      </c>
      <c r="BU434" t="s">
        <v>90</v>
      </c>
      <c r="BV434" t="s">
        <v>90</v>
      </c>
      <c r="BW434" t="s">
        <v>90</v>
      </c>
      <c r="BX434" t="s">
        <v>90</v>
      </c>
      <c r="BY434" t="s">
        <v>90</v>
      </c>
      <c r="BZ434" t="s">
        <v>90</v>
      </c>
      <c r="CA434" t="s">
        <v>90</v>
      </c>
      <c r="CB434" t="s">
        <v>90</v>
      </c>
      <c r="CC434" t="s">
        <v>90</v>
      </c>
      <c r="CD434" t="s">
        <v>90</v>
      </c>
      <c r="CE434" t="s">
        <v>90</v>
      </c>
      <c r="CF434" t="s">
        <v>90</v>
      </c>
    </row>
    <row r="435" spans="1:84">
      <c r="A435">
        <v>41033</v>
      </c>
      <c r="B435" t="s">
        <v>110</v>
      </c>
      <c r="C435" t="s">
        <v>111</v>
      </c>
      <c r="D435">
        <v>257844</v>
      </c>
      <c r="E435" t="s">
        <v>108</v>
      </c>
      <c r="F435" t="s">
        <v>112</v>
      </c>
      <c r="G435">
        <v>51413</v>
      </c>
      <c r="H435" t="s">
        <v>136</v>
      </c>
      <c r="I435" t="s">
        <v>26</v>
      </c>
      <c r="J435" t="s">
        <v>108</v>
      </c>
      <c r="K435">
        <v>13497618</v>
      </c>
      <c r="L435" t="s">
        <v>19</v>
      </c>
      <c r="N435">
        <v>1</v>
      </c>
      <c r="O435">
        <v>39</v>
      </c>
      <c r="P435">
        <v>37</v>
      </c>
      <c r="Q435">
        <v>-1</v>
      </c>
      <c r="R435">
        <v>17.59</v>
      </c>
      <c r="S435">
        <v>18.239999999999998</v>
      </c>
      <c r="T435">
        <v>0</v>
      </c>
      <c r="W435">
        <v>-17.59</v>
      </c>
      <c r="X435">
        <v>-18.239999999999998</v>
      </c>
      <c r="Y435">
        <v>0</v>
      </c>
      <c r="Z435">
        <v>0</v>
      </c>
      <c r="AA435">
        <v>34.162615384615378</v>
      </c>
      <c r="AB435">
        <v>-23.055999999999997</v>
      </c>
      <c r="AC435">
        <v>55</v>
      </c>
      <c r="AD435">
        <v>0.52285714285714269</v>
      </c>
      <c r="AF435">
        <v>0</v>
      </c>
      <c r="AG435" t="s">
        <v>90</v>
      </c>
      <c r="AH435" t="s">
        <v>90</v>
      </c>
      <c r="AI435" t="s">
        <v>90</v>
      </c>
      <c r="AJ435" t="s">
        <v>90</v>
      </c>
      <c r="AK435" t="s">
        <v>90</v>
      </c>
      <c r="AL435" t="s">
        <v>90</v>
      </c>
      <c r="AM435" t="s">
        <v>90</v>
      </c>
      <c r="AN435" t="s">
        <v>90</v>
      </c>
      <c r="AO435" t="s">
        <v>90</v>
      </c>
      <c r="AP435" t="s">
        <v>90</v>
      </c>
      <c r="AQ435">
        <v>39</v>
      </c>
      <c r="AR435" t="s">
        <v>90</v>
      </c>
      <c r="AS435">
        <v>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  <c r="BF435" t="s">
        <v>90</v>
      </c>
      <c r="BG435" t="s">
        <v>90</v>
      </c>
      <c r="BH435" t="s">
        <v>90</v>
      </c>
      <c r="BK435" t="s">
        <v>90</v>
      </c>
      <c r="BL435" t="s">
        <v>90</v>
      </c>
      <c r="BM435" t="s">
        <v>90</v>
      </c>
      <c r="BN435" t="s">
        <v>90</v>
      </c>
      <c r="BO435">
        <v>0</v>
      </c>
      <c r="BP435" t="s">
        <v>90</v>
      </c>
      <c r="BQ435" t="s">
        <v>90</v>
      </c>
      <c r="BR435">
        <v>0.90677602523659306</v>
      </c>
      <c r="BS435" t="s">
        <v>90</v>
      </c>
      <c r="BT435" t="s">
        <v>90</v>
      </c>
      <c r="BU435" t="s">
        <v>90</v>
      </c>
      <c r="BV435" t="s">
        <v>90</v>
      </c>
      <c r="BW435" t="s">
        <v>90</v>
      </c>
      <c r="BX435" t="s">
        <v>90</v>
      </c>
      <c r="BY435" t="s">
        <v>90</v>
      </c>
      <c r="BZ435" t="s">
        <v>90</v>
      </c>
      <c r="CA435" t="s">
        <v>90</v>
      </c>
      <c r="CB435" t="s">
        <v>90</v>
      </c>
      <c r="CC435" t="s">
        <v>90</v>
      </c>
      <c r="CD435" t="s">
        <v>90</v>
      </c>
      <c r="CE435" t="s">
        <v>90</v>
      </c>
      <c r="CF435" t="s">
        <v>90</v>
      </c>
    </row>
    <row r="436" spans="1:84">
      <c r="A436">
        <v>41033</v>
      </c>
      <c r="B436" t="s">
        <v>110</v>
      </c>
      <c r="C436" t="s">
        <v>111</v>
      </c>
      <c r="D436">
        <v>257844</v>
      </c>
      <c r="E436" t="s">
        <v>108</v>
      </c>
      <c r="F436" t="s">
        <v>112</v>
      </c>
      <c r="G436">
        <v>3436</v>
      </c>
      <c r="H436" t="s">
        <v>114</v>
      </c>
      <c r="I436" t="s">
        <v>17</v>
      </c>
      <c r="J436" t="s">
        <v>108</v>
      </c>
      <c r="K436">
        <v>13497597</v>
      </c>
      <c r="L436" t="s">
        <v>18</v>
      </c>
      <c r="M436">
        <v>25962</v>
      </c>
      <c r="N436">
        <v>1</v>
      </c>
      <c r="O436">
        <v>39</v>
      </c>
      <c r="P436">
        <v>3</v>
      </c>
      <c r="Q436">
        <v>-1</v>
      </c>
      <c r="R436">
        <v>-37.28</v>
      </c>
      <c r="S436">
        <v>-19.079999999999998</v>
      </c>
      <c r="T436">
        <v>0</v>
      </c>
      <c r="U436">
        <v>-37.119999999999997</v>
      </c>
      <c r="V436">
        <v>-1.68</v>
      </c>
      <c r="W436">
        <v>37.28</v>
      </c>
      <c r="X436">
        <v>19.079999999999998</v>
      </c>
      <c r="Y436">
        <v>37.119999999999997</v>
      </c>
      <c r="Z436">
        <v>1.68</v>
      </c>
      <c r="AA436">
        <v>103.624</v>
      </c>
      <c r="AB436">
        <v>24.651999999999997</v>
      </c>
      <c r="AC436">
        <v>103.496</v>
      </c>
      <c r="AD436">
        <v>2.2796571428571428</v>
      </c>
      <c r="AF436">
        <v>0</v>
      </c>
      <c r="AG436" t="s">
        <v>90</v>
      </c>
      <c r="AH436" t="s">
        <v>90</v>
      </c>
      <c r="AI436" t="s">
        <v>90</v>
      </c>
      <c r="AJ436" t="s">
        <v>90</v>
      </c>
      <c r="AK436" t="s">
        <v>90</v>
      </c>
      <c r="AL436" t="s">
        <v>90</v>
      </c>
      <c r="AM436" t="s">
        <v>90</v>
      </c>
      <c r="AN436" t="s">
        <v>90</v>
      </c>
      <c r="AO436" t="s">
        <v>90</v>
      </c>
      <c r="AP436" t="s">
        <v>90</v>
      </c>
      <c r="AQ436">
        <v>39</v>
      </c>
      <c r="AR436" t="s">
        <v>90</v>
      </c>
      <c r="AS436">
        <v>1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  <c r="BF436" t="s">
        <v>90</v>
      </c>
      <c r="BG436" t="s">
        <v>90</v>
      </c>
      <c r="BH436" t="s">
        <v>90</v>
      </c>
      <c r="BK436" t="s">
        <v>90</v>
      </c>
      <c r="BL436" t="s">
        <v>90</v>
      </c>
      <c r="BM436" t="s">
        <v>90</v>
      </c>
      <c r="BN436" t="s">
        <v>90</v>
      </c>
      <c r="BO436">
        <v>0</v>
      </c>
      <c r="BP436" t="s">
        <v>90</v>
      </c>
      <c r="BQ436" t="s">
        <v>90</v>
      </c>
      <c r="BR436">
        <v>0.90677602523659306</v>
      </c>
      <c r="BS436" t="s">
        <v>90</v>
      </c>
      <c r="BT436" t="s">
        <v>90</v>
      </c>
      <c r="BU436" t="s">
        <v>90</v>
      </c>
      <c r="BV436" t="s">
        <v>90</v>
      </c>
      <c r="BW436" t="s">
        <v>90</v>
      </c>
      <c r="BX436" t="s">
        <v>90</v>
      </c>
      <c r="BY436" t="s">
        <v>90</v>
      </c>
      <c r="BZ436" t="s">
        <v>90</v>
      </c>
      <c r="CA436" t="s">
        <v>90</v>
      </c>
      <c r="CB436" t="s">
        <v>90</v>
      </c>
      <c r="CC436" t="s">
        <v>90</v>
      </c>
      <c r="CD436" t="s">
        <v>90</v>
      </c>
      <c r="CE436" t="s">
        <v>90</v>
      </c>
      <c r="CF436" t="s">
        <v>90</v>
      </c>
    </row>
    <row r="437" spans="1:84">
      <c r="A437">
        <v>41033</v>
      </c>
      <c r="B437" t="s">
        <v>110</v>
      </c>
      <c r="C437" t="s">
        <v>111</v>
      </c>
      <c r="D437">
        <v>257844</v>
      </c>
      <c r="E437" t="s">
        <v>108</v>
      </c>
      <c r="F437" t="s">
        <v>112</v>
      </c>
      <c r="G437">
        <v>25962</v>
      </c>
      <c r="H437" t="s">
        <v>125</v>
      </c>
      <c r="I437" t="s">
        <v>26</v>
      </c>
      <c r="J437" t="s">
        <v>108</v>
      </c>
      <c r="K437">
        <v>13497606</v>
      </c>
      <c r="L437" t="s">
        <v>22</v>
      </c>
      <c r="N437">
        <v>1</v>
      </c>
      <c r="O437">
        <v>38</v>
      </c>
      <c r="P437">
        <v>56</v>
      </c>
      <c r="Q437">
        <v>-1</v>
      </c>
      <c r="R437">
        <v>-36</v>
      </c>
      <c r="S437">
        <v>-1.35</v>
      </c>
      <c r="T437">
        <v>0</v>
      </c>
      <c r="U437">
        <v>-47.52</v>
      </c>
      <c r="V437">
        <v>-0.97</v>
      </c>
      <c r="W437">
        <v>36</v>
      </c>
      <c r="X437">
        <v>1.35</v>
      </c>
      <c r="Y437">
        <v>47.52</v>
      </c>
      <c r="Z437">
        <v>0.97</v>
      </c>
      <c r="AA437">
        <v>102.6</v>
      </c>
      <c r="AB437">
        <v>1.9345714285714286</v>
      </c>
      <c r="AC437">
        <v>109.00941176470589</v>
      </c>
      <c r="AD437">
        <v>1.5371999999999995</v>
      </c>
      <c r="AF437">
        <v>1</v>
      </c>
      <c r="AG437">
        <v>7.4000000000000057</v>
      </c>
      <c r="AH437">
        <v>5.5945714285714292</v>
      </c>
      <c r="AI437">
        <v>1.9345714285714286</v>
      </c>
      <c r="AJ437">
        <v>1.7254285714285711</v>
      </c>
      <c r="AK437">
        <v>9.2768113848125555</v>
      </c>
      <c r="AL437">
        <v>7.6486970532401779</v>
      </c>
      <c r="AM437">
        <v>7.5984935187905585</v>
      </c>
      <c r="AN437">
        <v>7.5984935187905585</v>
      </c>
      <c r="AO437">
        <v>1.7254285714285715</v>
      </c>
      <c r="AP437">
        <v>50.215055898108211</v>
      </c>
      <c r="AQ437">
        <v>38</v>
      </c>
      <c r="AR437">
        <v>104.136</v>
      </c>
      <c r="AS437">
        <v>0</v>
      </c>
      <c r="AV437" t="s">
        <v>90</v>
      </c>
      <c r="AW437" t="s">
        <v>90</v>
      </c>
      <c r="AX437" t="s">
        <v>90</v>
      </c>
      <c r="AY437" t="s">
        <v>118</v>
      </c>
      <c r="AZ437" t="s">
        <v>88</v>
      </c>
      <c r="BA437">
        <v>5.3618421517706203</v>
      </c>
      <c r="BB437" t="s">
        <v>90</v>
      </c>
      <c r="BC437" t="s">
        <v>90</v>
      </c>
      <c r="BD437" t="s">
        <v>90</v>
      </c>
      <c r="BE437" t="s">
        <v>90</v>
      </c>
      <c r="BF437" t="s">
        <v>90</v>
      </c>
      <c r="BG437" t="s">
        <v>90</v>
      </c>
      <c r="BH437" t="s">
        <v>90</v>
      </c>
      <c r="BK437">
        <v>3</v>
      </c>
      <c r="BL437">
        <v>8</v>
      </c>
      <c r="BM437">
        <v>311</v>
      </c>
      <c r="BN437">
        <v>0</v>
      </c>
      <c r="BO437">
        <v>0</v>
      </c>
      <c r="BP437">
        <v>10</v>
      </c>
      <c r="BQ437">
        <v>10</v>
      </c>
      <c r="BR437">
        <v>0.90677602523659306</v>
      </c>
      <c r="BS437">
        <v>1.2206122688179892</v>
      </c>
      <c r="BT437">
        <v>0.91827042660882141</v>
      </c>
      <c r="BU437">
        <v>1</v>
      </c>
      <c r="BV437" t="s">
        <v>90</v>
      </c>
      <c r="BW437">
        <v>1</v>
      </c>
      <c r="BX437">
        <v>1</v>
      </c>
      <c r="BY437">
        <v>0.99761755485893411</v>
      </c>
      <c r="BZ437">
        <v>1.0250848546926152</v>
      </c>
      <c r="CA437">
        <v>1</v>
      </c>
      <c r="CB437">
        <v>1</v>
      </c>
      <c r="CC437">
        <v>0.25564708584154411</v>
      </c>
      <c r="CD437">
        <v>0.26704226716866747</v>
      </c>
      <c r="CE437" t="s">
        <v>90</v>
      </c>
      <c r="CF437" t="s">
        <v>90</v>
      </c>
    </row>
    <row r="438" spans="1:84">
      <c r="A438">
        <v>41033</v>
      </c>
      <c r="B438" t="s">
        <v>110</v>
      </c>
      <c r="C438" t="s">
        <v>111</v>
      </c>
      <c r="D438">
        <v>257844</v>
      </c>
      <c r="E438" t="s">
        <v>108</v>
      </c>
      <c r="F438" t="s">
        <v>112</v>
      </c>
      <c r="G438">
        <v>3436</v>
      </c>
      <c r="H438" t="s">
        <v>114</v>
      </c>
      <c r="I438" t="s">
        <v>17</v>
      </c>
      <c r="J438" t="s">
        <v>108</v>
      </c>
      <c r="K438">
        <v>13497595</v>
      </c>
      <c r="L438" t="s">
        <v>103</v>
      </c>
      <c r="N438">
        <v>1</v>
      </c>
      <c r="O438">
        <v>38</v>
      </c>
      <c r="P438">
        <v>55</v>
      </c>
      <c r="Q438">
        <v>-1</v>
      </c>
      <c r="R438">
        <v>-43.92</v>
      </c>
      <c r="S438">
        <v>-19.78</v>
      </c>
      <c r="T438">
        <v>0</v>
      </c>
      <c r="U438">
        <v>-35.520000000000003</v>
      </c>
      <c r="V438">
        <v>-1.73</v>
      </c>
      <c r="W438">
        <v>43.92</v>
      </c>
      <c r="X438">
        <v>19.78</v>
      </c>
      <c r="Y438">
        <v>35.520000000000003</v>
      </c>
      <c r="Z438">
        <v>1.73</v>
      </c>
      <c r="AA438">
        <v>107.31529411764706</v>
      </c>
      <c r="AB438">
        <v>25.982000000000003</v>
      </c>
      <c r="AC438">
        <v>102.21600000000001</v>
      </c>
      <c r="AD438">
        <v>2.3319428571428569</v>
      </c>
      <c r="AF438">
        <v>0</v>
      </c>
      <c r="AG438" t="s">
        <v>90</v>
      </c>
      <c r="AH438" t="s">
        <v>90</v>
      </c>
      <c r="AI438" t="s">
        <v>90</v>
      </c>
      <c r="AJ438" t="s">
        <v>90</v>
      </c>
      <c r="AK438" t="s">
        <v>90</v>
      </c>
      <c r="AL438" t="s">
        <v>90</v>
      </c>
      <c r="AM438" t="s">
        <v>90</v>
      </c>
      <c r="AN438" t="s">
        <v>90</v>
      </c>
      <c r="AO438" t="s">
        <v>90</v>
      </c>
      <c r="AP438" t="s">
        <v>90</v>
      </c>
      <c r="AQ438">
        <v>38</v>
      </c>
      <c r="AR438" t="s">
        <v>90</v>
      </c>
      <c r="AS438">
        <v>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  <c r="BF438" t="s">
        <v>90</v>
      </c>
      <c r="BG438" t="s">
        <v>90</v>
      </c>
      <c r="BH438" t="s">
        <v>90</v>
      </c>
      <c r="BK438" t="s">
        <v>90</v>
      </c>
      <c r="BL438" t="s">
        <v>90</v>
      </c>
      <c r="BM438" t="s">
        <v>90</v>
      </c>
      <c r="BN438" t="s">
        <v>90</v>
      </c>
      <c r="BO438">
        <v>0</v>
      </c>
      <c r="BP438" t="s">
        <v>90</v>
      </c>
      <c r="BQ438" t="s">
        <v>90</v>
      </c>
      <c r="BR438">
        <v>0.90677602523659306</v>
      </c>
      <c r="BS438" t="s">
        <v>90</v>
      </c>
      <c r="BT438" t="s">
        <v>90</v>
      </c>
      <c r="BU438" t="s">
        <v>90</v>
      </c>
      <c r="BV438" t="s">
        <v>90</v>
      </c>
      <c r="BW438" t="s">
        <v>90</v>
      </c>
      <c r="BX438" t="s">
        <v>90</v>
      </c>
      <c r="BY438" t="s">
        <v>90</v>
      </c>
      <c r="BZ438" t="s">
        <v>90</v>
      </c>
      <c r="CA438" t="s">
        <v>90</v>
      </c>
      <c r="CB438" t="s">
        <v>90</v>
      </c>
      <c r="CC438" t="s">
        <v>90</v>
      </c>
      <c r="CD438" t="s">
        <v>90</v>
      </c>
      <c r="CE438" t="s">
        <v>90</v>
      </c>
      <c r="CF438" t="s">
        <v>90</v>
      </c>
    </row>
    <row r="439" spans="1:84">
      <c r="A439">
        <v>41033</v>
      </c>
      <c r="B439" t="s">
        <v>110</v>
      </c>
      <c r="C439" t="s">
        <v>111</v>
      </c>
      <c r="D439">
        <v>257844</v>
      </c>
      <c r="E439" t="s">
        <v>108</v>
      </c>
      <c r="F439" t="s">
        <v>112</v>
      </c>
      <c r="G439">
        <v>54702</v>
      </c>
      <c r="H439" t="s">
        <v>119</v>
      </c>
      <c r="I439" t="s">
        <v>26</v>
      </c>
      <c r="J439" t="s">
        <v>108</v>
      </c>
      <c r="K439">
        <v>13497539</v>
      </c>
      <c r="L439" t="s">
        <v>19</v>
      </c>
      <c r="N439">
        <v>1</v>
      </c>
      <c r="O439">
        <v>38</v>
      </c>
      <c r="P439">
        <v>2</v>
      </c>
      <c r="Q439">
        <v>-1</v>
      </c>
      <c r="R439">
        <v>-37.92</v>
      </c>
      <c r="S439">
        <v>-17.04</v>
      </c>
      <c r="T439">
        <v>0</v>
      </c>
      <c r="W439">
        <v>37.92</v>
      </c>
      <c r="X439">
        <v>17.04</v>
      </c>
      <c r="Y439">
        <v>0</v>
      </c>
      <c r="Z439">
        <v>0</v>
      </c>
      <c r="AA439">
        <v>104.136</v>
      </c>
      <c r="AB439">
        <v>20.776</v>
      </c>
      <c r="AC439">
        <v>55</v>
      </c>
      <c r="AD439">
        <v>0.52285714285714269</v>
      </c>
      <c r="AF439">
        <v>0</v>
      </c>
      <c r="AG439" t="s">
        <v>90</v>
      </c>
      <c r="AH439" t="s">
        <v>90</v>
      </c>
      <c r="AI439" t="s">
        <v>90</v>
      </c>
      <c r="AJ439" t="s">
        <v>90</v>
      </c>
      <c r="AK439" t="s">
        <v>90</v>
      </c>
      <c r="AL439" t="s">
        <v>90</v>
      </c>
      <c r="AM439" t="s">
        <v>90</v>
      </c>
      <c r="AN439" t="s">
        <v>90</v>
      </c>
      <c r="AO439" t="s">
        <v>90</v>
      </c>
      <c r="AP439" t="s">
        <v>90</v>
      </c>
      <c r="AQ439">
        <v>38</v>
      </c>
      <c r="AR439" t="s">
        <v>90</v>
      </c>
      <c r="AS439">
        <v>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  <c r="BF439" t="s">
        <v>90</v>
      </c>
      <c r="BG439" t="s">
        <v>90</v>
      </c>
      <c r="BH439" t="s">
        <v>90</v>
      </c>
      <c r="BK439" t="s">
        <v>90</v>
      </c>
      <c r="BL439" t="s">
        <v>90</v>
      </c>
      <c r="BM439" t="s">
        <v>90</v>
      </c>
      <c r="BN439" t="s">
        <v>90</v>
      </c>
      <c r="BO439">
        <v>0</v>
      </c>
      <c r="BP439" t="s">
        <v>90</v>
      </c>
      <c r="BQ439" t="s">
        <v>90</v>
      </c>
      <c r="BR439">
        <v>0.90677602523659306</v>
      </c>
      <c r="BS439" t="s">
        <v>90</v>
      </c>
      <c r="BT439" t="s">
        <v>90</v>
      </c>
      <c r="BU439" t="s">
        <v>90</v>
      </c>
      <c r="BV439" t="s">
        <v>90</v>
      </c>
      <c r="BW439" t="s">
        <v>90</v>
      </c>
      <c r="BX439" t="s">
        <v>90</v>
      </c>
      <c r="BY439" t="s">
        <v>90</v>
      </c>
      <c r="BZ439" t="s">
        <v>90</v>
      </c>
      <c r="CA439" t="s">
        <v>90</v>
      </c>
      <c r="CB439" t="s">
        <v>90</v>
      </c>
      <c r="CC439" t="s">
        <v>90</v>
      </c>
      <c r="CD439" t="s">
        <v>90</v>
      </c>
      <c r="CE439" t="s">
        <v>90</v>
      </c>
      <c r="CF439" t="s">
        <v>90</v>
      </c>
    </row>
    <row r="440" spans="1:84">
      <c r="A440">
        <v>41033</v>
      </c>
      <c r="B440" t="s">
        <v>110</v>
      </c>
      <c r="C440" t="s">
        <v>111</v>
      </c>
      <c r="D440">
        <v>257844</v>
      </c>
      <c r="E440" t="s">
        <v>108</v>
      </c>
      <c r="F440" t="s">
        <v>112</v>
      </c>
      <c r="G440">
        <v>8725</v>
      </c>
      <c r="H440" t="s">
        <v>102</v>
      </c>
      <c r="I440" t="s">
        <v>17</v>
      </c>
      <c r="J440" t="s">
        <v>108</v>
      </c>
      <c r="K440">
        <v>13497537</v>
      </c>
      <c r="L440" t="s">
        <v>99</v>
      </c>
      <c r="M440">
        <v>54702</v>
      </c>
      <c r="N440">
        <v>1</v>
      </c>
      <c r="O440">
        <v>37</v>
      </c>
      <c r="P440">
        <v>54</v>
      </c>
      <c r="Q440">
        <v>-1</v>
      </c>
      <c r="R440">
        <v>4.79</v>
      </c>
      <c r="S440">
        <v>17.64</v>
      </c>
      <c r="T440">
        <v>0</v>
      </c>
      <c r="U440">
        <v>-28</v>
      </c>
      <c r="V440">
        <v>-7.2</v>
      </c>
      <c r="W440">
        <v>-4.79</v>
      </c>
      <c r="X440">
        <v>-17.64</v>
      </c>
      <c r="Y440">
        <v>28</v>
      </c>
      <c r="Z440">
        <v>7.2</v>
      </c>
      <c r="AA440">
        <v>49.325692307692307</v>
      </c>
      <c r="AB440">
        <v>-21.916</v>
      </c>
      <c r="AC440">
        <v>88.169230769230765</v>
      </c>
      <c r="AD440">
        <v>7.9898181818181815</v>
      </c>
      <c r="AF440">
        <v>0</v>
      </c>
      <c r="AG440" t="s">
        <v>90</v>
      </c>
      <c r="AH440" t="s">
        <v>90</v>
      </c>
      <c r="AI440" t="s">
        <v>90</v>
      </c>
      <c r="AJ440" t="s">
        <v>90</v>
      </c>
      <c r="AK440" t="s">
        <v>90</v>
      </c>
      <c r="AL440" t="s">
        <v>90</v>
      </c>
      <c r="AM440" t="s">
        <v>90</v>
      </c>
      <c r="AN440" t="s">
        <v>90</v>
      </c>
      <c r="AO440" t="s">
        <v>90</v>
      </c>
      <c r="AP440" t="s">
        <v>90</v>
      </c>
      <c r="AQ440">
        <v>37</v>
      </c>
      <c r="AR440" t="s">
        <v>90</v>
      </c>
      <c r="AS440">
        <v>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  <c r="BF440" t="s">
        <v>90</v>
      </c>
      <c r="BG440" t="s">
        <v>90</v>
      </c>
      <c r="BH440" t="s">
        <v>90</v>
      </c>
      <c r="BK440" t="s">
        <v>90</v>
      </c>
      <c r="BL440" t="s">
        <v>90</v>
      </c>
      <c r="BM440" t="s">
        <v>90</v>
      </c>
      <c r="BN440" t="s">
        <v>90</v>
      </c>
      <c r="BO440">
        <v>0</v>
      </c>
      <c r="BP440" t="s">
        <v>90</v>
      </c>
      <c r="BQ440" t="s">
        <v>90</v>
      </c>
      <c r="BR440">
        <v>0.90677602523659306</v>
      </c>
      <c r="BS440" t="s">
        <v>90</v>
      </c>
      <c r="BT440" t="s">
        <v>90</v>
      </c>
      <c r="BU440" t="s">
        <v>90</v>
      </c>
      <c r="BV440" t="s">
        <v>90</v>
      </c>
      <c r="BW440" t="s">
        <v>90</v>
      </c>
      <c r="BX440" t="s">
        <v>90</v>
      </c>
      <c r="BY440" t="s">
        <v>90</v>
      </c>
      <c r="BZ440" t="s">
        <v>90</v>
      </c>
      <c r="CA440" t="s">
        <v>90</v>
      </c>
      <c r="CB440" t="s">
        <v>90</v>
      </c>
      <c r="CC440" t="s">
        <v>90</v>
      </c>
      <c r="CD440" t="s">
        <v>90</v>
      </c>
      <c r="CE440" t="s">
        <v>90</v>
      </c>
      <c r="CF440" t="s">
        <v>90</v>
      </c>
    </row>
    <row r="441" spans="1:84">
      <c r="A441">
        <v>41033</v>
      </c>
      <c r="B441" t="s">
        <v>110</v>
      </c>
      <c r="C441" t="s">
        <v>111</v>
      </c>
      <c r="D441">
        <v>257844</v>
      </c>
      <c r="E441" t="s">
        <v>108</v>
      </c>
      <c r="F441" t="s">
        <v>112</v>
      </c>
      <c r="G441">
        <v>87508</v>
      </c>
      <c r="H441" t="s">
        <v>115</v>
      </c>
      <c r="I441" t="s">
        <v>28</v>
      </c>
      <c r="J441" t="s">
        <v>108</v>
      </c>
      <c r="K441">
        <v>13497529</v>
      </c>
      <c r="L441" t="s">
        <v>18</v>
      </c>
      <c r="M441">
        <v>8903</v>
      </c>
      <c r="N441">
        <v>1</v>
      </c>
      <c r="O441">
        <v>37</v>
      </c>
      <c r="P441">
        <v>47</v>
      </c>
      <c r="Q441">
        <v>-1</v>
      </c>
      <c r="R441">
        <v>14.56</v>
      </c>
      <c r="S441">
        <v>-5.88</v>
      </c>
      <c r="T441">
        <v>0</v>
      </c>
      <c r="U441">
        <v>15.36</v>
      </c>
      <c r="V441">
        <v>7.19</v>
      </c>
      <c r="W441">
        <v>-14.56</v>
      </c>
      <c r="X441">
        <v>5.88</v>
      </c>
      <c r="Y441">
        <v>-15.36</v>
      </c>
      <c r="Z441">
        <v>-7.19</v>
      </c>
      <c r="AA441">
        <v>37.751999999999995</v>
      </c>
      <c r="AB441">
        <v>6.6290181818181804</v>
      </c>
      <c r="AC441">
        <v>36.804307692307688</v>
      </c>
      <c r="AD441">
        <v>-7.2774599999999996</v>
      </c>
      <c r="AF441">
        <v>0</v>
      </c>
      <c r="AG441" t="s">
        <v>90</v>
      </c>
      <c r="AH441" t="s">
        <v>90</v>
      </c>
      <c r="AI441" t="s">
        <v>90</v>
      </c>
      <c r="AJ441" t="s">
        <v>90</v>
      </c>
      <c r="AK441" t="s">
        <v>90</v>
      </c>
      <c r="AL441" t="s">
        <v>90</v>
      </c>
      <c r="AM441" t="s">
        <v>90</v>
      </c>
      <c r="AN441" t="s">
        <v>90</v>
      </c>
      <c r="AO441" t="s">
        <v>90</v>
      </c>
      <c r="AP441" t="s">
        <v>90</v>
      </c>
      <c r="AQ441">
        <v>37</v>
      </c>
      <c r="AR441" t="s">
        <v>90</v>
      </c>
      <c r="AS441">
        <v>2</v>
      </c>
      <c r="AV441">
        <v>10.045538461538456</v>
      </c>
      <c r="AW441">
        <v>3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  <c r="BF441" t="s">
        <v>90</v>
      </c>
      <c r="BG441" t="s">
        <v>90</v>
      </c>
      <c r="BH441" t="s">
        <v>90</v>
      </c>
      <c r="BK441" t="s">
        <v>90</v>
      </c>
      <c r="BL441" t="s">
        <v>90</v>
      </c>
      <c r="BM441" t="s">
        <v>90</v>
      </c>
      <c r="BN441" t="s">
        <v>90</v>
      </c>
      <c r="BO441">
        <v>0</v>
      </c>
      <c r="BP441" t="s">
        <v>90</v>
      </c>
      <c r="BQ441" t="s">
        <v>90</v>
      </c>
      <c r="BR441">
        <v>0.90677602523659306</v>
      </c>
      <c r="BS441" t="s">
        <v>90</v>
      </c>
      <c r="BT441" t="s">
        <v>90</v>
      </c>
      <c r="BU441" t="s">
        <v>90</v>
      </c>
      <c r="BV441" t="s">
        <v>90</v>
      </c>
      <c r="BW441" t="s">
        <v>90</v>
      </c>
      <c r="BX441" t="s">
        <v>90</v>
      </c>
      <c r="BY441" t="s">
        <v>90</v>
      </c>
      <c r="BZ441" t="s">
        <v>90</v>
      </c>
      <c r="CA441" t="s">
        <v>90</v>
      </c>
      <c r="CB441" t="s">
        <v>90</v>
      </c>
      <c r="CC441" t="s">
        <v>90</v>
      </c>
      <c r="CD441" t="s">
        <v>90</v>
      </c>
      <c r="CE441" t="s">
        <v>90</v>
      </c>
      <c r="CF441" t="s">
        <v>90</v>
      </c>
    </row>
    <row r="442" spans="1:84">
      <c r="A442">
        <v>41033</v>
      </c>
      <c r="B442" t="s">
        <v>110</v>
      </c>
      <c r="C442" t="s">
        <v>111</v>
      </c>
      <c r="D442">
        <v>257844</v>
      </c>
      <c r="E442" t="s">
        <v>108</v>
      </c>
      <c r="F442" t="s">
        <v>112</v>
      </c>
      <c r="G442">
        <v>3066</v>
      </c>
      <c r="H442" t="s">
        <v>116</v>
      </c>
      <c r="I442" t="s">
        <v>17</v>
      </c>
      <c r="J442" t="s">
        <v>108</v>
      </c>
      <c r="K442">
        <v>13497526</v>
      </c>
      <c r="L442" t="s">
        <v>18</v>
      </c>
      <c r="M442">
        <v>87508</v>
      </c>
      <c r="N442">
        <v>1</v>
      </c>
      <c r="O442">
        <v>37</v>
      </c>
      <c r="P442">
        <v>44</v>
      </c>
      <c r="Q442">
        <v>-1</v>
      </c>
      <c r="R442">
        <v>23.84</v>
      </c>
      <c r="S442">
        <v>-3.72</v>
      </c>
      <c r="T442">
        <v>0</v>
      </c>
      <c r="U442">
        <v>18.07</v>
      </c>
      <c r="V442">
        <v>-4.45</v>
      </c>
      <c r="W442">
        <v>-23.84</v>
      </c>
      <c r="X442">
        <v>3.72</v>
      </c>
      <c r="Y442">
        <v>-18.07</v>
      </c>
      <c r="Z442">
        <v>4.45</v>
      </c>
      <c r="AA442">
        <v>26.758769230769232</v>
      </c>
      <c r="AB442">
        <v>4.4022545454545448</v>
      </c>
      <c r="AC442">
        <v>33.593999999999994</v>
      </c>
      <c r="AD442">
        <v>5.1548181818181806</v>
      </c>
      <c r="AF442">
        <v>0</v>
      </c>
      <c r="AG442" t="s">
        <v>90</v>
      </c>
      <c r="AH442" t="s">
        <v>90</v>
      </c>
      <c r="AI442" t="s">
        <v>90</v>
      </c>
      <c r="AJ442" t="s">
        <v>90</v>
      </c>
      <c r="AK442" t="s">
        <v>90</v>
      </c>
      <c r="AL442" t="s">
        <v>90</v>
      </c>
      <c r="AM442" t="s">
        <v>90</v>
      </c>
      <c r="AN442" t="s">
        <v>90</v>
      </c>
      <c r="AO442" t="s">
        <v>90</v>
      </c>
      <c r="AP442" t="s">
        <v>90</v>
      </c>
      <c r="AQ442">
        <v>37</v>
      </c>
      <c r="AR442" t="s">
        <v>90</v>
      </c>
      <c r="AS442">
        <v>1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  <c r="BF442" t="s">
        <v>90</v>
      </c>
      <c r="BG442" t="s">
        <v>90</v>
      </c>
      <c r="BH442" t="s">
        <v>90</v>
      </c>
      <c r="BK442" t="s">
        <v>90</v>
      </c>
      <c r="BL442" t="s">
        <v>90</v>
      </c>
      <c r="BM442" t="s">
        <v>90</v>
      </c>
      <c r="BN442" t="s">
        <v>90</v>
      </c>
      <c r="BO442">
        <v>0</v>
      </c>
      <c r="BP442" t="s">
        <v>90</v>
      </c>
      <c r="BQ442" t="s">
        <v>90</v>
      </c>
      <c r="BR442">
        <v>0.90677602523659306</v>
      </c>
      <c r="BS442" t="s">
        <v>90</v>
      </c>
      <c r="BT442" t="s">
        <v>90</v>
      </c>
      <c r="BU442" t="s">
        <v>90</v>
      </c>
      <c r="BV442" t="s">
        <v>90</v>
      </c>
      <c r="BW442" t="s">
        <v>90</v>
      </c>
      <c r="BX442" t="s">
        <v>90</v>
      </c>
      <c r="BY442" t="s">
        <v>90</v>
      </c>
      <c r="BZ442" t="s">
        <v>90</v>
      </c>
      <c r="CA442" t="s">
        <v>90</v>
      </c>
      <c r="CB442" t="s">
        <v>90</v>
      </c>
      <c r="CC442" t="s">
        <v>90</v>
      </c>
      <c r="CD442" t="s">
        <v>90</v>
      </c>
      <c r="CE442" t="s">
        <v>90</v>
      </c>
      <c r="CF442" t="s">
        <v>90</v>
      </c>
    </row>
    <row r="443" spans="1:84">
      <c r="A443">
        <v>41033</v>
      </c>
      <c r="B443" t="s">
        <v>110</v>
      </c>
      <c r="C443" t="s">
        <v>111</v>
      </c>
      <c r="D443">
        <v>257844</v>
      </c>
      <c r="E443" t="s">
        <v>108</v>
      </c>
      <c r="F443" t="s">
        <v>112</v>
      </c>
      <c r="G443">
        <v>72159</v>
      </c>
      <c r="H443" t="s">
        <v>127</v>
      </c>
      <c r="I443" t="s">
        <v>97</v>
      </c>
      <c r="J443" t="s">
        <v>112</v>
      </c>
      <c r="K443">
        <v>13497523</v>
      </c>
      <c r="L443" t="s">
        <v>99</v>
      </c>
      <c r="M443">
        <v>128746</v>
      </c>
      <c r="N443">
        <v>1</v>
      </c>
      <c r="O443">
        <v>37</v>
      </c>
      <c r="P443">
        <v>41</v>
      </c>
      <c r="Q443">
        <v>-1</v>
      </c>
      <c r="R443">
        <v>-8.8000000000000007</v>
      </c>
      <c r="S443">
        <v>-0.24</v>
      </c>
      <c r="T443">
        <v>0</v>
      </c>
      <c r="U443">
        <v>24.48</v>
      </c>
      <c r="V443">
        <v>-3.84</v>
      </c>
      <c r="W443">
        <v>-8.8000000000000007</v>
      </c>
      <c r="X443">
        <v>-0.24</v>
      </c>
      <c r="Y443">
        <v>24.48</v>
      </c>
      <c r="Z443">
        <v>-3.84</v>
      </c>
      <c r="AA443">
        <v>44.575384615384621</v>
      </c>
      <c r="AB443">
        <v>0.27188571428571384</v>
      </c>
      <c r="AC443">
        <v>83.999384615384614</v>
      </c>
      <c r="AD443">
        <v>-3.4926857142857148</v>
      </c>
      <c r="AF443">
        <v>0</v>
      </c>
      <c r="AG443" t="s">
        <v>90</v>
      </c>
      <c r="AH443" t="s">
        <v>90</v>
      </c>
      <c r="AI443" t="s">
        <v>90</v>
      </c>
      <c r="AJ443" t="s">
        <v>90</v>
      </c>
      <c r="AK443" t="s">
        <v>90</v>
      </c>
      <c r="AL443" t="s">
        <v>90</v>
      </c>
      <c r="AM443" t="s">
        <v>90</v>
      </c>
      <c r="AN443" t="s">
        <v>90</v>
      </c>
      <c r="AO443" t="s">
        <v>90</v>
      </c>
      <c r="AP443" t="s">
        <v>90</v>
      </c>
      <c r="AQ443">
        <v>37</v>
      </c>
      <c r="AR443" t="s">
        <v>90</v>
      </c>
      <c r="AS443">
        <v>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  <c r="BF443" t="s">
        <v>90</v>
      </c>
      <c r="BG443" t="s">
        <v>90</v>
      </c>
      <c r="BH443" t="s">
        <v>90</v>
      </c>
      <c r="BK443" t="s">
        <v>90</v>
      </c>
      <c r="BL443" t="s">
        <v>90</v>
      </c>
      <c r="BM443" t="s">
        <v>90</v>
      </c>
      <c r="BN443" t="s">
        <v>90</v>
      </c>
      <c r="BO443">
        <v>0</v>
      </c>
      <c r="BP443" t="s">
        <v>90</v>
      </c>
      <c r="BQ443" t="s">
        <v>90</v>
      </c>
      <c r="BR443">
        <v>0.90677602523659306</v>
      </c>
      <c r="BS443" t="s">
        <v>90</v>
      </c>
      <c r="BT443" t="s">
        <v>90</v>
      </c>
      <c r="BU443" t="s">
        <v>90</v>
      </c>
      <c r="BV443" t="s">
        <v>90</v>
      </c>
      <c r="BW443" t="s">
        <v>90</v>
      </c>
      <c r="BX443" t="s">
        <v>90</v>
      </c>
      <c r="BY443" t="s">
        <v>90</v>
      </c>
      <c r="BZ443" t="s">
        <v>90</v>
      </c>
      <c r="CA443" t="s">
        <v>90</v>
      </c>
      <c r="CB443" t="s">
        <v>90</v>
      </c>
      <c r="CC443" t="s">
        <v>90</v>
      </c>
      <c r="CD443" t="s">
        <v>90</v>
      </c>
      <c r="CE443" t="s">
        <v>90</v>
      </c>
      <c r="CF443" t="s">
        <v>90</v>
      </c>
    </row>
    <row r="444" spans="1:84">
      <c r="A444">
        <v>41033</v>
      </c>
      <c r="B444" t="s">
        <v>110</v>
      </c>
      <c r="C444" t="s">
        <v>111</v>
      </c>
      <c r="D444">
        <v>257844</v>
      </c>
      <c r="E444" t="s">
        <v>108</v>
      </c>
      <c r="F444" t="s">
        <v>112</v>
      </c>
      <c r="G444">
        <v>69267</v>
      </c>
      <c r="H444" t="s">
        <v>134</v>
      </c>
      <c r="I444" t="s">
        <v>97</v>
      </c>
      <c r="J444" t="s">
        <v>112</v>
      </c>
      <c r="K444">
        <v>13497517</v>
      </c>
      <c r="L444" t="s">
        <v>18</v>
      </c>
      <c r="M444">
        <v>72159</v>
      </c>
      <c r="N444">
        <v>1</v>
      </c>
      <c r="O444">
        <v>37</v>
      </c>
      <c r="P444">
        <v>38</v>
      </c>
      <c r="Q444">
        <v>-1</v>
      </c>
      <c r="R444">
        <v>-19.2</v>
      </c>
      <c r="S444">
        <v>-11.53</v>
      </c>
      <c r="T444">
        <v>0</v>
      </c>
      <c r="U444">
        <v>-10.08</v>
      </c>
      <c r="V444">
        <v>1.32</v>
      </c>
      <c r="W444">
        <v>-19.2</v>
      </c>
      <c r="X444">
        <v>-11.53</v>
      </c>
      <c r="Y444">
        <v>-10.08</v>
      </c>
      <c r="Z444">
        <v>1.32</v>
      </c>
      <c r="AA444">
        <v>32.255384615384614</v>
      </c>
      <c r="AB444">
        <v>-12.199019999999999</v>
      </c>
      <c r="AC444">
        <v>43.05907692307693</v>
      </c>
      <c r="AD444">
        <v>1.9032</v>
      </c>
      <c r="AF444">
        <v>0</v>
      </c>
      <c r="AG444" t="s">
        <v>90</v>
      </c>
      <c r="AH444" t="s">
        <v>90</v>
      </c>
      <c r="AI444" t="s">
        <v>90</v>
      </c>
      <c r="AJ444" t="s">
        <v>90</v>
      </c>
      <c r="AK444" t="s">
        <v>90</v>
      </c>
      <c r="AL444" t="s">
        <v>90</v>
      </c>
      <c r="AM444" t="s">
        <v>90</v>
      </c>
      <c r="AN444" t="s">
        <v>90</v>
      </c>
      <c r="AO444" t="s">
        <v>90</v>
      </c>
      <c r="AP444" t="s">
        <v>90</v>
      </c>
      <c r="AQ444">
        <v>37</v>
      </c>
      <c r="AR444" t="s">
        <v>90</v>
      </c>
      <c r="AS444">
        <v>2</v>
      </c>
      <c r="AV444">
        <v>14.404923076923083</v>
      </c>
      <c r="AW444">
        <v>5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  <c r="BF444" t="s">
        <v>90</v>
      </c>
      <c r="BG444" t="s">
        <v>90</v>
      </c>
      <c r="BH444" t="s">
        <v>90</v>
      </c>
      <c r="BK444" t="s">
        <v>90</v>
      </c>
      <c r="BL444" t="s">
        <v>90</v>
      </c>
      <c r="BM444" t="s">
        <v>90</v>
      </c>
      <c r="BN444" t="s">
        <v>90</v>
      </c>
      <c r="BO444">
        <v>0</v>
      </c>
      <c r="BP444" t="s">
        <v>90</v>
      </c>
      <c r="BQ444" t="s">
        <v>90</v>
      </c>
      <c r="BR444">
        <v>0.90677602523659306</v>
      </c>
      <c r="BS444" t="s">
        <v>90</v>
      </c>
      <c r="BT444" t="s">
        <v>90</v>
      </c>
      <c r="BU444" t="s">
        <v>90</v>
      </c>
      <c r="BV444" t="s">
        <v>90</v>
      </c>
      <c r="BW444" t="s">
        <v>90</v>
      </c>
      <c r="BX444" t="s">
        <v>90</v>
      </c>
      <c r="BY444" t="s">
        <v>90</v>
      </c>
      <c r="BZ444" t="s">
        <v>90</v>
      </c>
      <c r="CA444" t="s">
        <v>90</v>
      </c>
      <c r="CB444" t="s">
        <v>90</v>
      </c>
      <c r="CC444" t="s">
        <v>90</v>
      </c>
      <c r="CD444" t="s">
        <v>90</v>
      </c>
      <c r="CE444" t="s">
        <v>90</v>
      </c>
      <c r="CF444" t="s">
        <v>90</v>
      </c>
    </row>
    <row r="445" spans="1:84">
      <c r="A445">
        <v>41033</v>
      </c>
      <c r="B445" t="s">
        <v>110</v>
      </c>
      <c r="C445" t="s">
        <v>111</v>
      </c>
      <c r="D445">
        <v>257844</v>
      </c>
      <c r="E445" t="s">
        <v>108</v>
      </c>
      <c r="F445" t="s">
        <v>112</v>
      </c>
      <c r="G445">
        <v>106022</v>
      </c>
      <c r="H445" t="s">
        <v>133</v>
      </c>
      <c r="I445" t="s">
        <v>97</v>
      </c>
      <c r="J445" t="s">
        <v>112</v>
      </c>
      <c r="K445">
        <v>13497513</v>
      </c>
      <c r="L445" t="s">
        <v>18</v>
      </c>
      <c r="M445">
        <v>69267</v>
      </c>
      <c r="N445">
        <v>1</v>
      </c>
      <c r="O445">
        <v>37</v>
      </c>
      <c r="P445">
        <v>33</v>
      </c>
      <c r="Q445">
        <v>-1</v>
      </c>
      <c r="R445">
        <v>-22.24</v>
      </c>
      <c r="S445">
        <v>-18.36</v>
      </c>
      <c r="T445">
        <v>0</v>
      </c>
      <c r="U445">
        <v>-21.28</v>
      </c>
      <c r="V445">
        <v>-11.64</v>
      </c>
      <c r="W445">
        <v>-22.24</v>
      </c>
      <c r="X445">
        <v>-18.36</v>
      </c>
      <c r="Y445">
        <v>-21.28</v>
      </c>
      <c r="Z445">
        <v>-11.64</v>
      </c>
      <c r="AA445">
        <v>28.654153846153847</v>
      </c>
      <c r="AB445">
        <v>-23.283999999999999</v>
      </c>
      <c r="AC445">
        <v>29.791384615384615</v>
      </c>
      <c r="AD445">
        <v>-12.32376</v>
      </c>
      <c r="AF445">
        <v>0</v>
      </c>
      <c r="AG445" t="s">
        <v>90</v>
      </c>
      <c r="AH445" t="s">
        <v>90</v>
      </c>
      <c r="AI445" t="s">
        <v>90</v>
      </c>
      <c r="AJ445" t="s">
        <v>90</v>
      </c>
      <c r="AK445" t="s">
        <v>90</v>
      </c>
      <c r="AL445" t="s">
        <v>90</v>
      </c>
      <c r="AM445" t="s">
        <v>90</v>
      </c>
      <c r="AN445" t="s">
        <v>90</v>
      </c>
      <c r="AO445" t="s">
        <v>90</v>
      </c>
      <c r="AP445" t="s">
        <v>90</v>
      </c>
      <c r="AQ445">
        <v>37</v>
      </c>
      <c r="AR445" t="s">
        <v>90</v>
      </c>
      <c r="AS445">
        <v>1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  <c r="BF445" t="s">
        <v>90</v>
      </c>
      <c r="BG445" t="s">
        <v>90</v>
      </c>
      <c r="BH445" t="s">
        <v>90</v>
      </c>
      <c r="BK445" t="s">
        <v>90</v>
      </c>
      <c r="BL445" t="s">
        <v>90</v>
      </c>
      <c r="BM445" t="s">
        <v>90</v>
      </c>
      <c r="BN445" t="s">
        <v>90</v>
      </c>
      <c r="BO445">
        <v>0</v>
      </c>
      <c r="BP445" t="s">
        <v>90</v>
      </c>
      <c r="BQ445" t="s">
        <v>90</v>
      </c>
      <c r="BR445">
        <v>0.90677602523659306</v>
      </c>
      <c r="BS445" t="s">
        <v>90</v>
      </c>
      <c r="BT445" t="s">
        <v>90</v>
      </c>
      <c r="BU445" t="s">
        <v>90</v>
      </c>
      <c r="BV445" t="s">
        <v>90</v>
      </c>
      <c r="BW445" t="s">
        <v>90</v>
      </c>
      <c r="BX445" t="s">
        <v>90</v>
      </c>
      <c r="BY445" t="s">
        <v>90</v>
      </c>
      <c r="BZ445" t="s">
        <v>90</v>
      </c>
      <c r="CA445" t="s">
        <v>90</v>
      </c>
      <c r="CB445" t="s">
        <v>90</v>
      </c>
      <c r="CC445" t="s">
        <v>90</v>
      </c>
      <c r="CD445" t="s">
        <v>90</v>
      </c>
      <c r="CE445" t="s">
        <v>90</v>
      </c>
      <c r="CF445" t="s">
        <v>90</v>
      </c>
    </row>
    <row r="446" spans="1:84">
      <c r="A446">
        <v>41033</v>
      </c>
      <c r="B446" t="s">
        <v>110</v>
      </c>
      <c r="C446" t="s">
        <v>111</v>
      </c>
      <c r="D446">
        <v>257844</v>
      </c>
      <c r="E446" t="s">
        <v>108</v>
      </c>
      <c r="F446" t="s">
        <v>112</v>
      </c>
      <c r="G446">
        <v>8725</v>
      </c>
      <c r="H446" t="s">
        <v>102</v>
      </c>
      <c r="I446" t="s">
        <v>17</v>
      </c>
      <c r="J446" t="s">
        <v>108</v>
      </c>
      <c r="K446">
        <v>13497506</v>
      </c>
      <c r="L446" t="s">
        <v>99</v>
      </c>
      <c r="M446">
        <v>25962</v>
      </c>
      <c r="N446">
        <v>1</v>
      </c>
      <c r="O446">
        <v>37</v>
      </c>
      <c r="P446">
        <v>26</v>
      </c>
      <c r="Q446">
        <v>-1</v>
      </c>
      <c r="R446">
        <v>-18.399999999999999</v>
      </c>
      <c r="S446">
        <v>12.24</v>
      </c>
      <c r="T446">
        <v>0</v>
      </c>
      <c r="U446">
        <v>-35.36</v>
      </c>
      <c r="V446">
        <v>-1.08</v>
      </c>
      <c r="W446">
        <v>18.399999999999999</v>
      </c>
      <c r="X446">
        <v>-12.24</v>
      </c>
      <c r="Y446">
        <v>35.36</v>
      </c>
      <c r="Z446">
        <v>1.08</v>
      </c>
      <c r="AA446">
        <v>76.796923076923079</v>
      </c>
      <c r="AB446">
        <v>-13.004159999999999</v>
      </c>
      <c r="AC446">
        <v>102.08799999999999</v>
      </c>
      <c r="AD446">
        <v>1.6522285714285716</v>
      </c>
      <c r="AF446">
        <v>0</v>
      </c>
      <c r="AG446" t="s">
        <v>90</v>
      </c>
      <c r="AH446" t="s">
        <v>90</v>
      </c>
      <c r="AI446" t="s">
        <v>90</v>
      </c>
      <c r="AJ446" t="s">
        <v>90</v>
      </c>
      <c r="AK446" t="s">
        <v>90</v>
      </c>
      <c r="AL446" t="s">
        <v>90</v>
      </c>
      <c r="AM446" t="s">
        <v>90</v>
      </c>
      <c r="AN446" t="s">
        <v>90</v>
      </c>
      <c r="AO446" t="s">
        <v>90</v>
      </c>
      <c r="AP446" t="s">
        <v>90</v>
      </c>
      <c r="AQ446">
        <v>37</v>
      </c>
      <c r="AR446" t="s">
        <v>90</v>
      </c>
      <c r="AS446">
        <v>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  <c r="BF446" t="s">
        <v>90</v>
      </c>
      <c r="BG446" t="s">
        <v>90</v>
      </c>
      <c r="BH446" t="s">
        <v>90</v>
      </c>
      <c r="BK446" t="s">
        <v>90</v>
      </c>
      <c r="BL446" t="s">
        <v>90</v>
      </c>
      <c r="BM446" t="s">
        <v>90</v>
      </c>
      <c r="BN446" t="s">
        <v>90</v>
      </c>
      <c r="BO446">
        <v>0</v>
      </c>
      <c r="BP446" t="s">
        <v>90</v>
      </c>
      <c r="BQ446" t="s">
        <v>90</v>
      </c>
      <c r="BR446">
        <v>0.90677602523659306</v>
      </c>
      <c r="BS446" t="s">
        <v>90</v>
      </c>
      <c r="BT446" t="s">
        <v>90</v>
      </c>
      <c r="BU446" t="s">
        <v>90</v>
      </c>
      <c r="BV446" t="s">
        <v>90</v>
      </c>
      <c r="BW446" t="s">
        <v>90</v>
      </c>
      <c r="BX446" t="s">
        <v>90</v>
      </c>
      <c r="BY446" t="s">
        <v>90</v>
      </c>
      <c r="BZ446" t="s">
        <v>90</v>
      </c>
      <c r="CA446" t="s">
        <v>90</v>
      </c>
      <c r="CB446" t="s">
        <v>90</v>
      </c>
      <c r="CC446" t="s">
        <v>90</v>
      </c>
      <c r="CD446" t="s">
        <v>90</v>
      </c>
      <c r="CE446" t="s">
        <v>90</v>
      </c>
      <c r="CF446" t="s">
        <v>90</v>
      </c>
    </row>
    <row r="447" spans="1:84">
      <c r="A447">
        <v>41033</v>
      </c>
      <c r="B447" t="s">
        <v>110</v>
      </c>
      <c r="C447" t="s">
        <v>111</v>
      </c>
      <c r="D447">
        <v>257844</v>
      </c>
      <c r="E447" t="s">
        <v>108</v>
      </c>
      <c r="F447" t="s">
        <v>112</v>
      </c>
      <c r="G447">
        <v>51413</v>
      </c>
      <c r="H447" t="s">
        <v>136</v>
      </c>
      <c r="I447" t="s">
        <v>26</v>
      </c>
      <c r="J447" t="s">
        <v>108</v>
      </c>
      <c r="K447">
        <v>13497502</v>
      </c>
      <c r="L447" t="s">
        <v>18</v>
      </c>
      <c r="M447">
        <v>8725</v>
      </c>
      <c r="N447">
        <v>1</v>
      </c>
      <c r="O447">
        <v>37</v>
      </c>
      <c r="P447">
        <v>21</v>
      </c>
      <c r="Q447">
        <v>-1</v>
      </c>
      <c r="R447">
        <v>-36.49</v>
      </c>
      <c r="S447">
        <v>17.04</v>
      </c>
      <c r="T447">
        <v>0</v>
      </c>
      <c r="U447">
        <v>-21.12</v>
      </c>
      <c r="V447">
        <v>12.48</v>
      </c>
      <c r="W447">
        <v>36.49</v>
      </c>
      <c r="X447">
        <v>-17.04</v>
      </c>
      <c r="Y447">
        <v>21.12</v>
      </c>
      <c r="Z447">
        <v>-12.48</v>
      </c>
      <c r="AA447">
        <v>102.992</v>
      </c>
      <c r="AB447">
        <v>-20.775999999999996</v>
      </c>
      <c r="AC447">
        <v>80.019076923076923</v>
      </c>
      <c r="AD447">
        <v>-13.27632</v>
      </c>
      <c r="AF447">
        <v>0</v>
      </c>
      <c r="AG447" t="s">
        <v>90</v>
      </c>
      <c r="AH447" t="s">
        <v>90</v>
      </c>
      <c r="AI447" t="s">
        <v>90</v>
      </c>
      <c r="AJ447" t="s">
        <v>90</v>
      </c>
      <c r="AK447" t="s">
        <v>90</v>
      </c>
      <c r="AL447" t="s">
        <v>90</v>
      </c>
      <c r="AM447" t="s">
        <v>90</v>
      </c>
      <c r="AN447" t="s">
        <v>90</v>
      </c>
      <c r="AO447" t="s">
        <v>90</v>
      </c>
      <c r="AP447" t="s">
        <v>90</v>
      </c>
      <c r="AQ447">
        <v>37</v>
      </c>
      <c r="AR447" t="s">
        <v>90</v>
      </c>
      <c r="AS447">
        <v>3</v>
      </c>
      <c r="AV447">
        <v>7.0010769230769228</v>
      </c>
      <c r="AW447">
        <v>11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  <c r="BF447" t="s">
        <v>90</v>
      </c>
      <c r="BG447" t="s">
        <v>90</v>
      </c>
      <c r="BH447" t="s">
        <v>90</v>
      </c>
      <c r="BK447" t="s">
        <v>90</v>
      </c>
      <c r="BL447" t="s">
        <v>90</v>
      </c>
      <c r="BM447" t="s">
        <v>90</v>
      </c>
      <c r="BN447" t="s">
        <v>90</v>
      </c>
      <c r="BO447">
        <v>0</v>
      </c>
      <c r="BP447" t="s">
        <v>90</v>
      </c>
      <c r="BQ447" t="s">
        <v>90</v>
      </c>
      <c r="BR447">
        <v>0.90677602523659306</v>
      </c>
      <c r="BS447" t="s">
        <v>90</v>
      </c>
      <c r="BT447" t="s">
        <v>90</v>
      </c>
      <c r="BU447" t="s">
        <v>90</v>
      </c>
      <c r="BV447" t="s">
        <v>90</v>
      </c>
      <c r="BW447" t="s">
        <v>90</v>
      </c>
      <c r="BX447" t="s">
        <v>90</v>
      </c>
      <c r="BY447" t="s">
        <v>90</v>
      </c>
      <c r="BZ447" t="s">
        <v>90</v>
      </c>
      <c r="CA447" t="s">
        <v>90</v>
      </c>
      <c r="CB447" t="s">
        <v>90</v>
      </c>
      <c r="CC447" t="s">
        <v>90</v>
      </c>
      <c r="CD447" t="s">
        <v>90</v>
      </c>
      <c r="CE447" t="s">
        <v>90</v>
      </c>
      <c r="CF447" t="s">
        <v>90</v>
      </c>
    </row>
    <row r="448" spans="1:84">
      <c r="A448">
        <v>41033</v>
      </c>
      <c r="B448" t="s">
        <v>110</v>
      </c>
      <c r="C448" t="s">
        <v>111</v>
      </c>
      <c r="D448">
        <v>257844</v>
      </c>
      <c r="E448" t="s">
        <v>108</v>
      </c>
      <c r="F448" t="s">
        <v>112</v>
      </c>
      <c r="G448">
        <v>63477</v>
      </c>
      <c r="H448" t="s">
        <v>128</v>
      </c>
      <c r="I448" t="s">
        <v>17</v>
      </c>
      <c r="J448" t="s">
        <v>108</v>
      </c>
      <c r="K448">
        <v>13497494</v>
      </c>
      <c r="L448" t="s">
        <v>18</v>
      </c>
      <c r="M448">
        <v>51413</v>
      </c>
      <c r="N448">
        <v>1</v>
      </c>
      <c r="O448">
        <v>37</v>
      </c>
      <c r="P448">
        <v>16</v>
      </c>
      <c r="Q448">
        <v>-1</v>
      </c>
      <c r="R448">
        <v>-37.76</v>
      </c>
      <c r="S448">
        <v>-15.85</v>
      </c>
      <c r="T448">
        <v>0</v>
      </c>
      <c r="U448">
        <v>-40.799999999999997</v>
      </c>
      <c r="V448">
        <v>13.56</v>
      </c>
      <c r="W448">
        <v>37.76</v>
      </c>
      <c r="X448">
        <v>15.85</v>
      </c>
      <c r="Y448">
        <v>40.799999999999997</v>
      </c>
      <c r="Z448">
        <v>-13.56</v>
      </c>
      <c r="AA448">
        <v>104.008</v>
      </c>
      <c r="AB448">
        <v>18.515000000000001</v>
      </c>
      <c r="AC448">
        <v>105.84705882352941</v>
      </c>
      <c r="AD448">
        <v>-14.50104</v>
      </c>
      <c r="AF448">
        <v>0</v>
      </c>
      <c r="AG448" t="s">
        <v>90</v>
      </c>
      <c r="AH448" t="s">
        <v>90</v>
      </c>
      <c r="AI448" t="s">
        <v>90</v>
      </c>
      <c r="AJ448" t="s">
        <v>90</v>
      </c>
      <c r="AK448" t="s">
        <v>90</v>
      </c>
      <c r="AL448" t="s">
        <v>90</v>
      </c>
      <c r="AM448" t="s">
        <v>90</v>
      </c>
      <c r="AN448" t="s">
        <v>90</v>
      </c>
      <c r="AO448" t="s">
        <v>90</v>
      </c>
      <c r="AP448" t="s">
        <v>90</v>
      </c>
      <c r="AQ448">
        <v>37</v>
      </c>
      <c r="AR448" t="s">
        <v>90</v>
      </c>
      <c r="AS448">
        <v>2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  <c r="BF448" t="s">
        <v>90</v>
      </c>
      <c r="BG448" t="s">
        <v>90</v>
      </c>
      <c r="BH448" t="s">
        <v>90</v>
      </c>
      <c r="BK448" t="s">
        <v>90</v>
      </c>
      <c r="BL448" t="s">
        <v>90</v>
      </c>
      <c r="BM448" t="s">
        <v>90</v>
      </c>
      <c r="BN448" t="s">
        <v>90</v>
      </c>
      <c r="BO448">
        <v>0</v>
      </c>
      <c r="BP448" t="s">
        <v>90</v>
      </c>
      <c r="BQ448" t="s">
        <v>90</v>
      </c>
      <c r="BR448">
        <v>0.90677602523659306</v>
      </c>
      <c r="BS448" t="s">
        <v>90</v>
      </c>
      <c r="BT448" t="s">
        <v>90</v>
      </c>
      <c r="BU448" t="s">
        <v>90</v>
      </c>
      <c r="BV448" t="s">
        <v>90</v>
      </c>
      <c r="BW448" t="s">
        <v>90</v>
      </c>
      <c r="BX448" t="s">
        <v>90</v>
      </c>
      <c r="BY448" t="s">
        <v>90</v>
      </c>
      <c r="BZ448" t="s">
        <v>90</v>
      </c>
      <c r="CA448" t="s">
        <v>90</v>
      </c>
      <c r="CB448" t="s">
        <v>90</v>
      </c>
      <c r="CC448" t="s">
        <v>90</v>
      </c>
      <c r="CD448" t="s">
        <v>90</v>
      </c>
      <c r="CE448" t="s">
        <v>90</v>
      </c>
      <c r="CF448" t="s">
        <v>90</v>
      </c>
    </row>
    <row r="449" spans="1:84">
      <c r="A449">
        <v>41033</v>
      </c>
      <c r="B449" t="s">
        <v>110</v>
      </c>
      <c r="C449" t="s">
        <v>111</v>
      </c>
      <c r="D449">
        <v>257844</v>
      </c>
      <c r="E449" t="s">
        <v>108</v>
      </c>
      <c r="F449" t="s">
        <v>112</v>
      </c>
      <c r="G449">
        <v>46432</v>
      </c>
      <c r="H449" t="s">
        <v>126</v>
      </c>
      <c r="I449" t="s">
        <v>17</v>
      </c>
      <c r="J449" t="s">
        <v>108</v>
      </c>
      <c r="K449">
        <v>13497483</v>
      </c>
      <c r="L449" t="s">
        <v>18</v>
      </c>
      <c r="M449">
        <v>63477</v>
      </c>
      <c r="N449">
        <v>1</v>
      </c>
      <c r="O449">
        <v>37</v>
      </c>
      <c r="P449">
        <v>10</v>
      </c>
      <c r="Q449">
        <v>-1</v>
      </c>
      <c r="R449">
        <v>-15.21</v>
      </c>
      <c r="S449">
        <v>-15.61</v>
      </c>
      <c r="T449">
        <v>0</v>
      </c>
      <c r="U449">
        <v>-27.68</v>
      </c>
      <c r="V449">
        <v>-18.48</v>
      </c>
      <c r="W449">
        <v>15.21</v>
      </c>
      <c r="X449">
        <v>15.61</v>
      </c>
      <c r="Y449">
        <v>27.68</v>
      </c>
      <c r="Z449">
        <v>18.48</v>
      </c>
      <c r="AA449">
        <v>73.018000000000001</v>
      </c>
      <c r="AB449">
        <v>18.058999999999997</v>
      </c>
      <c r="AC449">
        <v>87.790153846153842</v>
      </c>
      <c r="AD449">
        <v>23.512</v>
      </c>
      <c r="AF449">
        <v>0</v>
      </c>
      <c r="AG449" t="s">
        <v>90</v>
      </c>
      <c r="AH449" t="s">
        <v>90</v>
      </c>
      <c r="AI449" t="s">
        <v>90</v>
      </c>
      <c r="AJ449" t="s">
        <v>90</v>
      </c>
      <c r="AK449" t="s">
        <v>90</v>
      </c>
      <c r="AL449" t="s">
        <v>90</v>
      </c>
      <c r="AM449" t="s">
        <v>90</v>
      </c>
      <c r="AN449" t="s">
        <v>90</v>
      </c>
      <c r="AO449" t="s">
        <v>90</v>
      </c>
      <c r="AP449" t="s">
        <v>90</v>
      </c>
      <c r="AQ449">
        <v>37</v>
      </c>
      <c r="AR449" t="s">
        <v>90</v>
      </c>
      <c r="AS449">
        <v>1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  <c r="BF449" t="s">
        <v>90</v>
      </c>
      <c r="BG449" t="s">
        <v>90</v>
      </c>
      <c r="BH449" t="s">
        <v>90</v>
      </c>
      <c r="BK449" t="s">
        <v>90</v>
      </c>
      <c r="BL449" t="s">
        <v>90</v>
      </c>
      <c r="BM449" t="s">
        <v>90</v>
      </c>
      <c r="BN449" t="s">
        <v>90</v>
      </c>
      <c r="BO449">
        <v>0</v>
      </c>
      <c r="BP449" t="s">
        <v>90</v>
      </c>
      <c r="BQ449" t="s">
        <v>90</v>
      </c>
      <c r="BR449">
        <v>0.90677602523659306</v>
      </c>
      <c r="BS449" t="s">
        <v>90</v>
      </c>
      <c r="BT449" t="s">
        <v>90</v>
      </c>
      <c r="BU449" t="s">
        <v>90</v>
      </c>
      <c r="BV449" t="s">
        <v>90</v>
      </c>
      <c r="BW449" t="s">
        <v>90</v>
      </c>
      <c r="BX449" t="s">
        <v>90</v>
      </c>
      <c r="BY449" t="s">
        <v>90</v>
      </c>
      <c r="BZ449" t="s">
        <v>90</v>
      </c>
      <c r="CA449" t="s">
        <v>90</v>
      </c>
      <c r="CB449" t="s">
        <v>90</v>
      </c>
      <c r="CC449" t="s">
        <v>90</v>
      </c>
      <c r="CD449" t="s">
        <v>90</v>
      </c>
      <c r="CE449" t="s">
        <v>90</v>
      </c>
      <c r="CF449" t="s">
        <v>90</v>
      </c>
    </row>
    <row r="450" spans="1:84">
      <c r="A450">
        <v>41033</v>
      </c>
      <c r="B450" t="s">
        <v>110</v>
      </c>
      <c r="C450" t="s">
        <v>111</v>
      </c>
      <c r="D450">
        <v>257844</v>
      </c>
      <c r="E450" t="s">
        <v>108</v>
      </c>
      <c r="F450" t="s">
        <v>112</v>
      </c>
      <c r="G450">
        <v>46432</v>
      </c>
      <c r="H450" t="s">
        <v>126</v>
      </c>
      <c r="I450" t="s">
        <v>17</v>
      </c>
      <c r="J450" t="s">
        <v>108</v>
      </c>
      <c r="K450">
        <v>13497479</v>
      </c>
      <c r="L450" t="s">
        <v>19</v>
      </c>
      <c r="N450">
        <v>1</v>
      </c>
      <c r="O450">
        <v>37</v>
      </c>
      <c r="P450">
        <v>8</v>
      </c>
      <c r="Q450">
        <v>-1</v>
      </c>
      <c r="R450">
        <v>-9.93</v>
      </c>
      <c r="S450">
        <v>-19.68</v>
      </c>
      <c r="T450">
        <v>0</v>
      </c>
      <c r="W450">
        <v>9.93</v>
      </c>
      <c r="X450">
        <v>19.68</v>
      </c>
      <c r="Y450">
        <v>0</v>
      </c>
      <c r="Z450">
        <v>0</v>
      </c>
      <c r="AA450">
        <v>66.763230769230773</v>
      </c>
      <c r="AB450">
        <v>25.792000000000002</v>
      </c>
      <c r="AC450">
        <v>55</v>
      </c>
      <c r="AD450">
        <v>0.52285714285714269</v>
      </c>
      <c r="AF450">
        <v>0</v>
      </c>
      <c r="AG450" t="s">
        <v>90</v>
      </c>
      <c r="AH450" t="s">
        <v>90</v>
      </c>
      <c r="AI450" t="s">
        <v>90</v>
      </c>
      <c r="AJ450" t="s">
        <v>90</v>
      </c>
      <c r="AK450" t="s">
        <v>90</v>
      </c>
      <c r="AL450" t="s">
        <v>90</v>
      </c>
      <c r="AM450" t="s">
        <v>90</v>
      </c>
      <c r="AN450" t="s">
        <v>90</v>
      </c>
      <c r="AO450" t="s">
        <v>90</v>
      </c>
      <c r="AP450" t="s">
        <v>90</v>
      </c>
      <c r="AQ450">
        <v>37</v>
      </c>
      <c r="AR450" t="s">
        <v>90</v>
      </c>
      <c r="AS450">
        <v>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  <c r="BF450" t="s">
        <v>90</v>
      </c>
      <c r="BG450" t="s">
        <v>90</v>
      </c>
      <c r="BH450" t="s">
        <v>90</v>
      </c>
      <c r="BK450" t="s">
        <v>90</v>
      </c>
      <c r="BL450" t="s">
        <v>90</v>
      </c>
      <c r="BM450" t="s">
        <v>90</v>
      </c>
      <c r="BN450" t="s">
        <v>90</v>
      </c>
      <c r="BO450">
        <v>0</v>
      </c>
      <c r="BP450" t="s">
        <v>90</v>
      </c>
      <c r="BQ450" t="s">
        <v>90</v>
      </c>
      <c r="BR450">
        <v>0.90677602523659306</v>
      </c>
      <c r="BS450" t="s">
        <v>90</v>
      </c>
      <c r="BT450" t="s">
        <v>90</v>
      </c>
      <c r="BU450" t="s">
        <v>90</v>
      </c>
      <c r="BV450" t="s">
        <v>90</v>
      </c>
      <c r="BW450" t="s">
        <v>90</v>
      </c>
      <c r="BX450" t="s">
        <v>90</v>
      </c>
      <c r="BY450" t="s">
        <v>90</v>
      </c>
      <c r="BZ450" t="s">
        <v>90</v>
      </c>
      <c r="CA450" t="s">
        <v>90</v>
      </c>
      <c r="CB450" t="s">
        <v>90</v>
      </c>
      <c r="CC450" t="s">
        <v>90</v>
      </c>
      <c r="CD450" t="s">
        <v>90</v>
      </c>
      <c r="CE450" t="s">
        <v>90</v>
      </c>
      <c r="CF450" t="s">
        <v>90</v>
      </c>
    </row>
    <row r="451" spans="1:84">
      <c r="A451">
        <v>41033</v>
      </c>
      <c r="B451" t="s">
        <v>110</v>
      </c>
      <c r="C451" t="s">
        <v>111</v>
      </c>
      <c r="D451">
        <v>257844</v>
      </c>
      <c r="E451" t="s">
        <v>108</v>
      </c>
      <c r="F451" t="s">
        <v>112</v>
      </c>
      <c r="G451">
        <v>69267</v>
      </c>
      <c r="H451" t="s">
        <v>134</v>
      </c>
      <c r="I451" t="s">
        <v>97</v>
      </c>
      <c r="J451" t="s">
        <v>112</v>
      </c>
      <c r="K451">
        <v>13497485</v>
      </c>
      <c r="L451" t="s">
        <v>18</v>
      </c>
      <c r="M451">
        <v>106022</v>
      </c>
      <c r="N451">
        <v>1</v>
      </c>
      <c r="O451">
        <v>37</v>
      </c>
      <c r="P451">
        <v>4</v>
      </c>
      <c r="Q451">
        <v>-1</v>
      </c>
      <c r="R451">
        <v>-17.93</v>
      </c>
      <c r="S451">
        <v>-14.76</v>
      </c>
      <c r="T451">
        <v>0</v>
      </c>
      <c r="U451">
        <v>-0.48</v>
      </c>
      <c r="V451">
        <v>-18.48</v>
      </c>
      <c r="W451">
        <v>-17.93</v>
      </c>
      <c r="X451">
        <v>-14.76</v>
      </c>
      <c r="Y451">
        <v>-0.48</v>
      </c>
      <c r="Z451">
        <v>-18.48</v>
      </c>
      <c r="AA451">
        <v>33.759846153846155</v>
      </c>
      <c r="AB451">
        <v>-16.443999999999999</v>
      </c>
      <c r="AC451">
        <v>54.431384615384616</v>
      </c>
      <c r="AD451">
        <v>-23.512</v>
      </c>
      <c r="AF451">
        <v>0</v>
      </c>
      <c r="AG451" t="s">
        <v>90</v>
      </c>
      <c r="AH451" t="s">
        <v>90</v>
      </c>
      <c r="AI451" t="s">
        <v>90</v>
      </c>
      <c r="AJ451" t="s">
        <v>90</v>
      </c>
      <c r="AK451" t="s">
        <v>90</v>
      </c>
      <c r="AL451" t="s">
        <v>90</v>
      </c>
      <c r="AM451" t="s">
        <v>90</v>
      </c>
      <c r="AN451" t="s">
        <v>90</v>
      </c>
      <c r="AO451" t="s">
        <v>90</v>
      </c>
      <c r="AP451" t="s">
        <v>90</v>
      </c>
      <c r="AQ451">
        <v>37</v>
      </c>
      <c r="AR451" t="s">
        <v>90</v>
      </c>
      <c r="AS451">
        <v>4</v>
      </c>
      <c r="AV451">
        <v>20.102923076923076</v>
      </c>
      <c r="AW451">
        <v>9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  <c r="BF451" t="s">
        <v>90</v>
      </c>
      <c r="BG451" t="s">
        <v>90</v>
      </c>
      <c r="BH451" t="s">
        <v>90</v>
      </c>
      <c r="BK451" t="s">
        <v>90</v>
      </c>
      <c r="BL451" t="s">
        <v>90</v>
      </c>
      <c r="BM451" t="s">
        <v>90</v>
      </c>
      <c r="BN451" t="s">
        <v>90</v>
      </c>
      <c r="BO451">
        <v>0</v>
      </c>
      <c r="BP451" t="s">
        <v>90</v>
      </c>
      <c r="BQ451" t="s">
        <v>90</v>
      </c>
      <c r="BR451">
        <v>0.90677602523659306</v>
      </c>
      <c r="BS451" t="s">
        <v>90</v>
      </c>
      <c r="BT451" t="s">
        <v>90</v>
      </c>
      <c r="BU451" t="s">
        <v>90</v>
      </c>
      <c r="BV451" t="s">
        <v>90</v>
      </c>
      <c r="BW451" t="s">
        <v>90</v>
      </c>
      <c r="BX451" t="s">
        <v>90</v>
      </c>
      <c r="BY451" t="s">
        <v>90</v>
      </c>
      <c r="BZ451" t="s">
        <v>90</v>
      </c>
      <c r="CA451" t="s">
        <v>90</v>
      </c>
      <c r="CB451" t="s">
        <v>90</v>
      </c>
      <c r="CC451" t="s">
        <v>90</v>
      </c>
      <c r="CD451" t="s">
        <v>90</v>
      </c>
      <c r="CE451" t="s">
        <v>90</v>
      </c>
      <c r="CF451" t="s">
        <v>90</v>
      </c>
    </row>
    <row r="452" spans="1:84">
      <c r="A452">
        <v>41033</v>
      </c>
      <c r="B452" t="s">
        <v>110</v>
      </c>
      <c r="C452" t="s">
        <v>111</v>
      </c>
      <c r="D452">
        <v>257844</v>
      </c>
      <c r="E452" t="s">
        <v>108</v>
      </c>
      <c r="F452" t="s">
        <v>112</v>
      </c>
      <c r="G452">
        <v>49577</v>
      </c>
      <c r="H452" t="s">
        <v>121</v>
      </c>
      <c r="I452" t="s">
        <v>26</v>
      </c>
      <c r="J452" t="s">
        <v>112</v>
      </c>
      <c r="K452">
        <v>13497484</v>
      </c>
      <c r="L452" t="s">
        <v>18</v>
      </c>
      <c r="M452">
        <v>69267</v>
      </c>
      <c r="N452">
        <v>1</v>
      </c>
      <c r="O452">
        <v>37</v>
      </c>
      <c r="P452">
        <v>2</v>
      </c>
      <c r="Q452">
        <v>-1</v>
      </c>
      <c r="R452">
        <v>-12.32</v>
      </c>
      <c r="S452">
        <v>-13.08</v>
      </c>
      <c r="T452">
        <v>0</v>
      </c>
      <c r="U452">
        <v>-5.44</v>
      </c>
      <c r="V452">
        <v>-9</v>
      </c>
      <c r="W452">
        <v>-12.32</v>
      </c>
      <c r="X452">
        <v>-13.08</v>
      </c>
      <c r="Y452">
        <v>-5.44</v>
      </c>
      <c r="Z452">
        <v>-9</v>
      </c>
      <c r="AA452">
        <v>40.405538461538455</v>
      </c>
      <c r="AB452">
        <v>-13.956719999999999</v>
      </c>
      <c r="AC452">
        <v>48.555692307692304</v>
      </c>
      <c r="AD452">
        <v>-9.33</v>
      </c>
      <c r="AF452">
        <v>0</v>
      </c>
      <c r="AG452" t="s">
        <v>90</v>
      </c>
      <c r="AH452" t="s">
        <v>90</v>
      </c>
      <c r="AI452" t="s">
        <v>90</v>
      </c>
      <c r="AJ452" t="s">
        <v>90</v>
      </c>
      <c r="AK452" t="s">
        <v>90</v>
      </c>
      <c r="AL452" t="s">
        <v>90</v>
      </c>
      <c r="AM452" t="s">
        <v>90</v>
      </c>
      <c r="AN452" t="s">
        <v>90</v>
      </c>
      <c r="AO452" t="s">
        <v>90</v>
      </c>
      <c r="AP452" t="s">
        <v>90</v>
      </c>
      <c r="AQ452">
        <v>37</v>
      </c>
      <c r="AR452" t="s">
        <v>90</v>
      </c>
      <c r="AS452">
        <v>3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  <c r="BF452" t="s">
        <v>90</v>
      </c>
      <c r="BG452" t="s">
        <v>90</v>
      </c>
      <c r="BH452" t="s">
        <v>90</v>
      </c>
      <c r="BK452" t="s">
        <v>90</v>
      </c>
      <c r="BL452" t="s">
        <v>90</v>
      </c>
      <c r="BM452" t="s">
        <v>90</v>
      </c>
      <c r="BN452" t="s">
        <v>90</v>
      </c>
      <c r="BO452">
        <v>0</v>
      </c>
      <c r="BP452" t="s">
        <v>90</v>
      </c>
      <c r="BQ452" t="s">
        <v>90</v>
      </c>
      <c r="BR452">
        <v>0.90677602523659306</v>
      </c>
      <c r="BS452" t="s">
        <v>90</v>
      </c>
      <c r="BT452" t="s">
        <v>90</v>
      </c>
      <c r="BU452" t="s">
        <v>90</v>
      </c>
      <c r="BV452" t="s">
        <v>90</v>
      </c>
      <c r="BW452" t="s">
        <v>90</v>
      </c>
      <c r="BX452" t="s">
        <v>90</v>
      </c>
      <c r="BY452" t="s">
        <v>90</v>
      </c>
      <c r="BZ452" t="s">
        <v>90</v>
      </c>
      <c r="CA452" t="s">
        <v>90</v>
      </c>
      <c r="CB452" t="s">
        <v>90</v>
      </c>
      <c r="CC452" t="s">
        <v>90</v>
      </c>
      <c r="CD452" t="s">
        <v>90</v>
      </c>
      <c r="CE452" t="s">
        <v>90</v>
      </c>
      <c r="CF452" t="s">
        <v>90</v>
      </c>
    </row>
    <row r="453" spans="1:84">
      <c r="A453">
        <v>41033</v>
      </c>
      <c r="B453" t="s">
        <v>110</v>
      </c>
      <c r="C453" t="s">
        <v>111</v>
      </c>
      <c r="D453">
        <v>257844</v>
      </c>
      <c r="E453" t="s">
        <v>108</v>
      </c>
      <c r="F453" t="s">
        <v>112</v>
      </c>
      <c r="G453">
        <v>106022</v>
      </c>
      <c r="H453" t="s">
        <v>133</v>
      </c>
      <c r="I453" t="s">
        <v>97</v>
      </c>
      <c r="J453" t="s">
        <v>112</v>
      </c>
      <c r="K453">
        <v>13497474</v>
      </c>
      <c r="L453" t="s">
        <v>18</v>
      </c>
      <c r="M453">
        <v>49577</v>
      </c>
      <c r="N453">
        <v>1</v>
      </c>
      <c r="O453">
        <v>36</v>
      </c>
      <c r="P453">
        <v>59</v>
      </c>
      <c r="Q453">
        <v>-1</v>
      </c>
      <c r="R453">
        <v>-2.4</v>
      </c>
      <c r="S453">
        <v>-13.44</v>
      </c>
      <c r="T453">
        <v>0</v>
      </c>
      <c r="U453">
        <v>-13.28</v>
      </c>
      <c r="V453">
        <v>-12.96</v>
      </c>
      <c r="W453">
        <v>-2.4</v>
      </c>
      <c r="X453">
        <v>-13.44</v>
      </c>
      <c r="Y453">
        <v>-13.28</v>
      </c>
      <c r="Z453">
        <v>-12.96</v>
      </c>
      <c r="AA453">
        <v>52.156923076923078</v>
      </c>
      <c r="AB453">
        <v>-14.364959999999998</v>
      </c>
      <c r="AC453">
        <v>39.268307692307687</v>
      </c>
      <c r="AD453">
        <v>-13.820640000000001</v>
      </c>
      <c r="AF453">
        <v>0</v>
      </c>
      <c r="AG453" t="s">
        <v>90</v>
      </c>
      <c r="AH453" t="s">
        <v>90</v>
      </c>
      <c r="AI453" t="s">
        <v>90</v>
      </c>
      <c r="AJ453" t="s">
        <v>90</v>
      </c>
      <c r="AK453" t="s">
        <v>90</v>
      </c>
      <c r="AL453" t="s">
        <v>90</v>
      </c>
      <c r="AM453" t="s">
        <v>90</v>
      </c>
      <c r="AN453" t="s">
        <v>90</v>
      </c>
      <c r="AO453" t="s">
        <v>90</v>
      </c>
      <c r="AP453" t="s">
        <v>90</v>
      </c>
      <c r="AQ453">
        <v>36</v>
      </c>
      <c r="AR453" t="s">
        <v>90</v>
      </c>
      <c r="AS453">
        <v>2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  <c r="BF453" t="s">
        <v>90</v>
      </c>
      <c r="BG453" t="s">
        <v>90</v>
      </c>
      <c r="BH453" t="s">
        <v>90</v>
      </c>
      <c r="BK453" t="s">
        <v>90</v>
      </c>
      <c r="BL453" t="s">
        <v>90</v>
      </c>
      <c r="BM453" t="s">
        <v>90</v>
      </c>
      <c r="BN453" t="s">
        <v>90</v>
      </c>
      <c r="BO453">
        <v>0</v>
      </c>
      <c r="BP453" t="s">
        <v>90</v>
      </c>
      <c r="BQ453" t="s">
        <v>90</v>
      </c>
      <c r="BR453">
        <v>0.90677602523659306</v>
      </c>
      <c r="BS453" t="s">
        <v>90</v>
      </c>
      <c r="BT453" t="s">
        <v>90</v>
      </c>
      <c r="BU453" t="s">
        <v>90</v>
      </c>
      <c r="BV453" t="s">
        <v>90</v>
      </c>
      <c r="BW453" t="s">
        <v>90</v>
      </c>
      <c r="BX453" t="s">
        <v>90</v>
      </c>
      <c r="BY453" t="s">
        <v>90</v>
      </c>
      <c r="BZ453" t="s">
        <v>90</v>
      </c>
      <c r="CA453" t="s">
        <v>90</v>
      </c>
      <c r="CB453" t="s">
        <v>90</v>
      </c>
      <c r="CC453" t="s">
        <v>90</v>
      </c>
      <c r="CD453" t="s">
        <v>90</v>
      </c>
      <c r="CE453" t="s">
        <v>90</v>
      </c>
      <c r="CF453" t="s">
        <v>90</v>
      </c>
    </row>
    <row r="454" spans="1:84">
      <c r="A454">
        <v>41033</v>
      </c>
      <c r="B454" t="s">
        <v>110</v>
      </c>
      <c r="C454" t="s">
        <v>111</v>
      </c>
      <c r="D454">
        <v>257844</v>
      </c>
      <c r="E454" t="s">
        <v>108</v>
      </c>
      <c r="F454" t="s">
        <v>112</v>
      </c>
      <c r="G454">
        <v>72159</v>
      </c>
      <c r="H454" t="s">
        <v>127</v>
      </c>
      <c r="I454" t="s">
        <v>97</v>
      </c>
      <c r="J454" t="s">
        <v>112</v>
      </c>
      <c r="K454">
        <v>13497472</v>
      </c>
      <c r="L454" t="s">
        <v>18</v>
      </c>
      <c r="M454">
        <v>106022</v>
      </c>
      <c r="N454">
        <v>1</v>
      </c>
      <c r="O454">
        <v>36</v>
      </c>
      <c r="P454">
        <v>55</v>
      </c>
      <c r="Q454">
        <v>-1</v>
      </c>
      <c r="R454">
        <v>-17.45</v>
      </c>
      <c r="S454">
        <v>-2.65</v>
      </c>
      <c r="T454">
        <v>0</v>
      </c>
      <c r="U454">
        <v>-5.29</v>
      </c>
      <c r="V454">
        <v>-11.76</v>
      </c>
      <c r="W454">
        <v>-17.45</v>
      </c>
      <c r="X454">
        <v>-2.65</v>
      </c>
      <c r="Y454">
        <v>-5.29</v>
      </c>
      <c r="Z454">
        <v>-11.76</v>
      </c>
      <c r="AA454">
        <v>34.328461538461539</v>
      </c>
      <c r="AB454">
        <v>-2.2482857142857151</v>
      </c>
      <c r="AC454">
        <v>48.733384615384615</v>
      </c>
      <c r="AD454">
        <v>-12.45984</v>
      </c>
      <c r="AF454">
        <v>0</v>
      </c>
      <c r="AG454" t="s">
        <v>90</v>
      </c>
      <c r="AH454" t="s">
        <v>90</v>
      </c>
      <c r="AI454" t="s">
        <v>90</v>
      </c>
      <c r="AJ454" t="s">
        <v>90</v>
      </c>
      <c r="AK454" t="s">
        <v>90</v>
      </c>
      <c r="AL454" t="s">
        <v>90</v>
      </c>
      <c r="AM454" t="s">
        <v>90</v>
      </c>
      <c r="AN454" t="s">
        <v>90</v>
      </c>
      <c r="AO454" t="s">
        <v>90</v>
      </c>
      <c r="AP454" t="s">
        <v>90</v>
      </c>
      <c r="AQ454">
        <v>36</v>
      </c>
      <c r="AR454" t="s">
        <v>90</v>
      </c>
      <c r="AS454">
        <v>1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  <c r="BF454" t="s">
        <v>90</v>
      </c>
      <c r="BG454" t="s">
        <v>90</v>
      </c>
      <c r="BH454" t="s">
        <v>90</v>
      </c>
      <c r="BK454" t="s">
        <v>90</v>
      </c>
      <c r="BL454" t="s">
        <v>90</v>
      </c>
      <c r="BM454" t="s">
        <v>90</v>
      </c>
      <c r="BN454" t="s">
        <v>90</v>
      </c>
      <c r="BO454">
        <v>0</v>
      </c>
      <c r="BP454" t="s">
        <v>90</v>
      </c>
      <c r="BQ454" t="s">
        <v>90</v>
      </c>
      <c r="BR454">
        <v>0.90677602523659306</v>
      </c>
      <c r="BS454" t="s">
        <v>90</v>
      </c>
      <c r="BT454" t="s">
        <v>90</v>
      </c>
      <c r="BU454" t="s">
        <v>90</v>
      </c>
      <c r="BV454" t="s">
        <v>90</v>
      </c>
      <c r="BW454" t="s">
        <v>90</v>
      </c>
      <c r="BX454" t="s">
        <v>90</v>
      </c>
      <c r="BY454" t="s">
        <v>90</v>
      </c>
      <c r="BZ454" t="s">
        <v>90</v>
      </c>
      <c r="CA454" t="s">
        <v>90</v>
      </c>
      <c r="CB454" t="s">
        <v>90</v>
      </c>
      <c r="CC454" t="s">
        <v>90</v>
      </c>
      <c r="CD454" t="s">
        <v>90</v>
      </c>
      <c r="CE454" t="s">
        <v>90</v>
      </c>
      <c r="CF454" t="s">
        <v>90</v>
      </c>
    </row>
    <row r="455" spans="1:84">
      <c r="A455">
        <v>41033</v>
      </c>
      <c r="B455" t="s">
        <v>110</v>
      </c>
      <c r="C455" t="s">
        <v>111</v>
      </c>
      <c r="D455">
        <v>257844</v>
      </c>
      <c r="E455" t="s">
        <v>108</v>
      </c>
      <c r="F455" t="s">
        <v>112</v>
      </c>
      <c r="G455">
        <v>3436</v>
      </c>
      <c r="H455" t="s">
        <v>114</v>
      </c>
      <c r="I455" t="s">
        <v>17</v>
      </c>
      <c r="J455" t="s">
        <v>108</v>
      </c>
      <c r="K455">
        <v>13497466</v>
      </c>
      <c r="L455" t="s">
        <v>18</v>
      </c>
      <c r="M455">
        <v>51413</v>
      </c>
      <c r="N455">
        <v>1</v>
      </c>
      <c r="O455">
        <v>36</v>
      </c>
      <c r="P455">
        <v>51</v>
      </c>
      <c r="Q455">
        <v>-1</v>
      </c>
      <c r="R455">
        <v>-6.72</v>
      </c>
      <c r="S455">
        <v>2.0299999999999998</v>
      </c>
      <c r="T455">
        <v>0</v>
      </c>
      <c r="U455">
        <v>-24.32</v>
      </c>
      <c r="V455">
        <v>8.76</v>
      </c>
      <c r="W455">
        <v>6.72</v>
      </c>
      <c r="X455">
        <v>-2.0299999999999998</v>
      </c>
      <c r="Y455">
        <v>24.32</v>
      </c>
      <c r="Z455">
        <v>-8.76</v>
      </c>
      <c r="AA455">
        <v>62.96061538461538</v>
      </c>
      <c r="AB455">
        <v>-1.5999428571428567</v>
      </c>
      <c r="AC455">
        <v>83.809846153846152</v>
      </c>
      <c r="AD455">
        <v>-9.0578399999999988</v>
      </c>
      <c r="AF455">
        <v>0</v>
      </c>
      <c r="AG455" t="s">
        <v>90</v>
      </c>
      <c r="AH455" t="s">
        <v>90</v>
      </c>
      <c r="AI455" t="s">
        <v>90</v>
      </c>
      <c r="AJ455" t="s">
        <v>90</v>
      </c>
      <c r="AK455" t="s">
        <v>90</v>
      </c>
      <c r="AL455" t="s">
        <v>90</v>
      </c>
      <c r="AM455" t="s">
        <v>90</v>
      </c>
      <c r="AN455" t="s">
        <v>90</v>
      </c>
      <c r="AO455" t="s">
        <v>90</v>
      </c>
      <c r="AP455" t="s">
        <v>90</v>
      </c>
      <c r="AQ455">
        <v>36</v>
      </c>
      <c r="AR455" t="s">
        <v>90</v>
      </c>
      <c r="AS455">
        <v>3</v>
      </c>
      <c r="AV455">
        <v>5.8756923076923044</v>
      </c>
      <c r="AW455">
        <v>6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  <c r="BF455" t="s">
        <v>90</v>
      </c>
      <c r="BG455" t="s">
        <v>90</v>
      </c>
      <c r="BH455" t="s">
        <v>90</v>
      </c>
      <c r="BK455" t="s">
        <v>90</v>
      </c>
      <c r="BL455" t="s">
        <v>90</v>
      </c>
      <c r="BM455" t="s">
        <v>90</v>
      </c>
      <c r="BN455" t="s">
        <v>90</v>
      </c>
      <c r="BO455">
        <v>0</v>
      </c>
      <c r="BP455" t="s">
        <v>90</v>
      </c>
      <c r="BQ455" t="s">
        <v>90</v>
      </c>
      <c r="BR455">
        <v>0.90677602523659306</v>
      </c>
      <c r="BS455" t="s">
        <v>90</v>
      </c>
      <c r="BT455" t="s">
        <v>90</v>
      </c>
      <c r="BU455" t="s">
        <v>90</v>
      </c>
      <c r="BV455" t="s">
        <v>90</v>
      </c>
      <c r="BW455" t="s">
        <v>90</v>
      </c>
      <c r="BX455" t="s">
        <v>90</v>
      </c>
      <c r="BY455" t="s">
        <v>90</v>
      </c>
      <c r="BZ455" t="s">
        <v>90</v>
      </c>
      <c r="CA455" t="s">
        <v>90</v>
      </c>
      <c r="CB455" t="s">
        <v>90</v>
      </c>
      <c r="CC455" t="s">
        <v>90</v>
      </c>
      <c r="CD455" t="s">
        <v>90</v>
      </c>
      <c r="CE455" t="s">
        <v>90</v>
      </c>
      <c r="CF455" t="s">
        <v>90</v>
      </c>
    </row>
    <row r="456" spans="1:84">
      <c r="A456">
        <v>41033</v>
      </c>
      <c r="B456" t="s">
        <v>110</v>
      </c>
      <c r="C456" t="s">
        <v>111</v>
      </c>
      <c r="D456">
        <v>257844</v>
      </c>
      <c r="E456" t="s">
        <v>108</v>
      </c>
      <c r="F456" t="s">
        <v>112</v>
      </c>
      <c r="G456">
        <v>51413</v>
      </c>
      <c r="H456" t="s">
        <v>136</v>
      </c>
      <c r="I456" t="s">
        <v>26</v>
      </c>
      <c r="J456" t="s">
        <v>108</v>
      </c>
      <c r="K456">
        <v>13497461</v>
      </c>
      <c r="L456" t="s">
        <v>18</v>
      </c>
      <c r="M456">
        <v>3436</v>
      </c>
      <c r="N456">
        <v>1</v>
      </c>
      <c r="O456">
        <v>36</v>
      </c>
      <c r="P456">
        <v>48</v>
      </c>
      <c r="Q456">
        <v>-1</v>
      </c>
      <c r="R456">
        <v>-13.12</v>
      </c>
      <c r="S456">
        <v>6.23</v>
      </c>
      <c r="T456">
        <v>0</v>
      </c>
      <c r="U456">
        <v>-7.21</v>
      </c>
      <c r="V456">
        <v>4.07</v>
      </c>
      <c r="W456">
        <v>13.12</v>
      </c>
      <c r="X456">
        <v>-6.23</v>
      </c>
      <c r="Y456">
        <v>7.21</v>
      </c>
      <c r="Z456">
        <v>-4.07</v>
      </c>
      <c r="AA456">
        <v>70.542153846153838</v>
      </c>
      <c r="AB456">
        <v>-6.1888199999999998</v>
      </c>
      <c r="AC456">
        <v>63.541076923076929</v>
      </c>
      <c r="AD456">
        <v>-3.7393800000000006</v>
      </c>
      <c r="AF456">
        <v>0</v>
      </c>
      <c r="AG456" t="s">
        <v>90</v>
      </c>
      <c r="AH456" t="s">
        <v>90</v>
      </c>
      <c r="AI456" t="s">
        <v>90</v>
      </c>
      <c r="AJ456" t="s">
        <v>90</v>
      </c>
      <c r="AK456" t="s">
        <v>90</v>
      </c>
      <c r="AL456" t="s">
        <v>90</v>
      </c>
      <c r="AM456" t="s">
        <v>90</v>
      </c>
      <c r="AN456" t="s">
        <v>90</v>
      </c>
      <c r="AO456" t="s">
        <v>90</v>
      </c>
      <c r="AP456" t="s">
        <v>90</v>
      </c>
      <c r="AQ456">
        <v>36</v>
      </c>
      <c r="AR456" t="s">
        <v>90</v>
      </c>
      <c r="AS456">
        <v>2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  <c r="BF456" t="s">
        <v>90</v>
      </c>
      <c r="BG456" t="s">
        <v>90</v>
      </c>
      <c r="BH456" t="s">
        <v>90</v>
      </c>
      <c r="BK456" t="s">
        <v>90</v>
      </c>
      <c r="BL456" t="s">
        <v>90</v>
      </c>
      <c r="BM456" t="s">
        <v>90</v>
      </c>
      <c r="BN456" t="s">
        <v>90</v>
      </c>
      <c r="BO456">
        <v>0</v>
      </c>
      <c r="BP456" t="s">
        <v>90</v>
      </c>
      <c r="BQ456" t="s">
        <v>90</v>
      </c>
      <c r="BR456">
        <v>0.90677602523659306</v>
      </c>
      <c r="BS456" t="s">
        <v>90</v>
      </c>
      <c r="BT456" t="s">
        <v>90</v>
      </c>
      <c r="BU456" t="s">
        <v>90</v>
      </c>
      <c r="BV456" t="s">
        <v>90</v>
      </c>
      <c r="BW456" t="s">
        <v>90</v>
      </c>
      <c r="BX456" t="s">
        <v>90</v>
      </c>
      <c r="BY456" t="s">
        <v>90</v>
      </c>
      <c r="BZ456" t="s">
        <v>90</v>
      </c>
      <c r="CA456" t="s">
        <v>90</v>
      </c>
      <c r="CB456" t="s">
        <v>90</v>
      </c>
      <c r="CC456" t="s">
        <v>90</v>
      </c>
      <c r="CD456" t="s">
        <v>90</v>
      </c>
      <c r="CE456" t="s">
        <v>90</v>
      </c>
      <c r="CF456" t="s">
        <v>90</v>
      </c>
    </row>
    <row r="457" spans="1:84">
      <c r="A457">
        <v>41033</v>
      </c>
      <c r="B457" t="s">
        <v>110</v>
      </c>
      <c r="C457" t="s">
        <v>111</v>
      </c>
      <c r="D457">
        <v>257844</v>
      </c>
      <c r="E457" t="s">
        <v>108</v>
      </c>
      <c r="F457" t="s">
        <v>112</v>
      </c>
      <c r="G457">
        <v>63477</v>
      </c>
      <c r="H457" t="s">
        <v>128</v>
      </c>
      <c r="I457" t="s">
        <v>17</v>
      </c>
      <c r="J457" t="s">
        <v>108</v>
      </c>
      <c r="K457">
        <v>13497459</v>
      </c>
      <c r="L457" t="s">
        <v>18</v>
      </c>
      <c r="M457">
        <v>51413</v>
      </c>
      <c r="N457">
        <v>1</v>
      </c>
      <c r="O457">
        <v>36</v>
      </c>
      <c r="P457">
        <v>45</v>
      </c>
      <c r="Q457">
        <v>-1</v>
      </c>
      <c r="R457">
        <v>-19.36</v>
      </c>
      <c r="S457">
        <v>-3.84</v>
      </c>
      <c r="T457">
        <v>0</v>
      </c>
      <c r="U457">
        <v>-14.89</v>
      </c>
      <c r="V457">
        <v>3.71</v>
      </c>
      <c r="W457">
        <v>19.36</v>
      </c>
      <c r="X457">
        <v>3.84</v>
      </c>
      <c r="Y457">
        <v>14.89</v>
      </c>
      <c r="Z457">
        <v>-3.71</v>
      </c>
      <c r="AA457">
        <v>77.934153846153848</v>
      </c>
      <c r="AB457">
        <v>4.5259636363636346</v>
      </c>
      <c r="AC457">
        <v>72.638923076923078</v>
      </c>
      <c r="AD457">
        <v>-3.3567428571428577</v>
      </c>
      <c r="AF457">
        <v>0</v>
      </c>
      <c r="AG457" t="s">
        <v>90</v>
      </c>
      <c r="AH457" t="s">
        <v>90</v>
      </c>
      <c r="AI457" t="s">
        <v>90</v>
      </c>
      <c r="AJ457" t="s">
        <v>90</v>
      </c>
      <c r="AK457" t="s">
        <v>90</v>
      </c>
      <c r="AL457" t="s">
        <v>90</v>
      </c>
      <c r="AM457" t="s">
        <v>90</v>
      </c>
      <c r="AN457" t="s">
        <v>90</v>
      </c>
      <c r="AO457" t="s">
        <v>90</v>
      </c>
      <c r="AP457" t="s">
        <v>90</v>
      </c>
      <c r="AQ457">
        <v>36</v>
      </c>
      <c r="AR457" t="s">
        <v>90</v>
      </c>
      <c r="AS457">
        <v>1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  <c r="BF457" t="s">
        <v>90</v>
      </c>
      <c r="BG457" t="s">
        <v>90</v>
      </c>
      <c r="BH457" t="s">
        <v>90</v>
      </c>
      <c r="BK457" t="s">
        <v>90</v>
      </c>
      <c r="BL457" t="s">
        <v>90</v>
      </c>
      <c r="BM457" t="s">
        <v>90</v>
      </c>
      <c r="BN457" t="s">
        <v>90</v>
      </c>
      <c r="BO457">
        <v>0</v>
      </c>
      <c r="BP457" t="s">
        <v>90</v>
      </c>
      <c r="BQ457" t="s">
        <v>90</v>
      </c>
      <c r="BR457">
        <v>0.90677602523659306</v>
      </c>
      <c r="BS457" t="s">
        <v>90</v>
      </c>
      <c r="BT457" t="s">
        <v>90</v>
      </c>
      <c r="BU457" t="s">
        <v>90</v>
      </c>
      <c r="BV457" t="s">
        <v>90</v>
      </c>
      <c r="BW457" t="s">
        <v>90</v>
      </c>
      <c r="BX457" t="s">
        <v>90</v>
      </c>
      <c r="BY457" t="s">
        <v>90</v>
      </c>
      <c r="BZ457" t="s">
        <v>90</v>
      </c>
      <c r="CA457" t="s">
        <v>90</v>
      </c>
      <c r="CB457" t="s">
        <v>90</v>
      </c>
      <c r="CC457" t="s">
        <v>90</v>
      </c>
      <c r="CD457" t="s">
        <v>90</v>
      </c>
      <c r="CE457" t="s">
        <v>90</v>
      </c>
      <c r="CF457" t="s">
        <v>90</v>
      </c>
    </row>
    <row r="458" spans="1:84">
      <c r="A458">
        <v>41033</v>
      </c>
      <c r="B458" t="s">
        <v>110</v>
      </c>
      <c r="C458" t="s">
        <v>111</v>
      </c>
      <c r="D458">
        <v>257844</v>
      </c>
      <c r="E458" t="s">
        <v>108</v>
      </c>
      <c r="F458" t="s">
        <v>112</v>
      </c>
      <c r="G458">
        <v>1118</v>
      </c>
      <c r="H458" t="s">
        <v>120</v>
      </c>
      <c r="I458" t="s">
        <v>17</v>
      </c>
      <c r="J458" t="s">
        <v>108</v>
      </c>
      <c r="K458">
        <v>13497458</v>
      </c>
      <c r="L458" t="s">
        <v>103</v>
      </c>
      <c r="N458">
        <v>1</v>
      </c>
      <c r="O458">
        <v>36</v>
      </c>
      <c r="P458">
        <v>38</v>
      </c>
      <c r="Q458">
        <v>-1</v>
      </c>
      <c r="R458">
        <v>-13.21</v>
      </c>
      <c r="S458">
        <v>-17.28</v>
      </c>
      <c r="T458">
        <v>0</v>
      </c>
      <c r="U458">
        <v>-36.72</v>
      </c>
      <c r="V458">
        <v>-1.54</v>
      </c>
      <c r="W458">
        <v>13.21</v>
      </c>
      <c r="X458">
        <v>17.28</v>
      </c>
      <c r="Y458">
        <v>36.72</v>
      </c>
      <c r="Z458">
        <v>1.54</v>
      </c>
      <c r="AA458">
        <v>70.648769230769233</v>
      </c>
      <c r="AB458">
        <v>21.232000000000003</v>
      </c>
      <c r="AC458">
        <v>103.176</v>
      </c>
      <c r="AD458">
        <v>2.133257142857143</v>
      </c>
      <c r="AF458">
        <v>0</v>
      </c>
      <c r="AG458" t="s">
        <v>90</v>
      </c>
      <c r="AH458" t="s">
        <v>90</v>
      </c>
      <c r="AI458" t="s">
        <v>90</v>
      </c>
      <c r="AJ458" t="s">
        <v>90</v>
      </c>
      <c r="AK458" t="s">
        <v>90</v>
      </c>
      <c r="AL458" t="s">
        <v>90</v>
      </c>
      <c r="AM458" t="s">
        <v>90</v>
      </c>
      <c r="AN458" t="s">
        <v>90</v>
      </c>
      <c r="AO458" t="s">
        <v>90</v>
      </c>
      <c r="AP458" t="s">
        <v>90</v>
      </c>
      <c r="AQ458">
        <v>36</v>
      </c>
      <c r="AR458" t="s">
        <v>90</v>
      </c>
      <c r="AS458">
        <v>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  <c r="BF458" t="s">
        <v>90</v>
      </c>
      <c r="BG458" t="s">
        <v>90</v>
      </c>
      <c r="BH458" t="s">
        <v>90</v>
      </c>
      <c r="BK458" t="s">
        <v>90</v>
      </c>
      <c r="BL458" t="s">
        <v>90</v>
      </c>
      <c r="BM458" t="s">
        <v>90</v>
      </c>
      <c r="BN458" t="s">
        <v>90</v>
      </c>
      <c r="BO458">
        <v>0</v>
      </c>
      <c r="BP458" t="s">
        <v>90</v>
      </c>
      <c r="BQ458" t="s">
        <v>90</v>
      </c>
      <c r="BR458">
        <v>0.90677602523659306</v>
      </c>
      <c r="BS458" t="s">
        <v>90</v>
      </c>
      <c r="BT458" t="s">
        <v>90</v>
      </c>
      <c r="BU458" t="s">
        <v>90</v>
      </c>
      <c r="BV458" t="s">
        <v>90</v>
      </c>
      <c r="BW458" t="s">
        <v>90</v>
      </c>
      <c r="BX458" t="s">
        <v>90</v>
      </c>
      <c r="BY458" t="s">
        <v>90</v>
      </c>
      <c r="BZ458" t="s">
        <v>90</v>
      </c>
      <c r="CA458" t="s">
        <v>90</v>
      </c>
      <c r="CB458" t="s">
        <v>90</v>
      </c>
      <c r="CC458" t="s">
        <v>90</v>
      </c>
      <c r="CD458" t="s">
        <v>90</v>
      </c>
      <c r="CE458" t="s">
        <v>90</v>
      </c>
      <c r="CF458" t="s">
        <v>90</v>
      </c>
    </row>
    <row r="459" spans="1:84">
      <c r="A459">
        <v>41033</v>
      </c>
      <c r="B459" t="s">
        <v>110</v>
      </c>
      <c r="C459" t="s">
        <v>111</v>
      </c>
      <c r="D459">
        <v>257844</v>
      </c>
      <c r="E459" t="s">
        <v>108</v>
      </c>
      <c r="F459" t="s">
        <v>112</v>
      </c>
      <c r="G459">
        <v>54702</v>
      </c>
      <c r="H459" t="s">
        <v>119</v>
      </c>
      <c r="I459" t="s">
        <v>26</v>
      </c>
      <c r="J459" t="s">
        <v>108</v>
      </c>
      <c r="K459">
        <v>13497423</v>
      </c>
      <c r="L459" t="s">
        <v>18</v>
      </c>
      <c r="M459">
        <v>51413</v>
      </c>
      <c r="N459">
        <v>1</v>
      </c>
      <c r="O459">
        <v>35</v>
      </c>
      <c r="P459">
        <v>59</v>
      </c>
      <c r="Q459">
        <v>-1</v>
      </c>
      <c r="R459">
        <v>-11.68</v>
      </c>
      <c r="S459">
        <v>-17.64</v>
      </c>
      <c r="T459">
        <v>0</v>
      </c>
      <c r="U459">
        <v>-21.44</v>
      </c>
      <c r="V459">
        <v>-19.8</v>
      </c>
      <c r="W459">
        <v>11.68</v>
      </c>
      <c r="X459">
        <v>17.64</v>
      </c>
      <c r="Y459">
        <v>21.44</v>
      </c>
      <c r="Z459">
        <v>19.8</v>
      </c>
      <c r="AA459">
        <v>68.836307692307685</v>
      </c>
      <c r="AB459">
        <v>21.916000000000004</v>
      </c>
      <c r="AC459">
        <v>80.398153846153846</v>
      </c>
      <c r="AD459">
        <v>26.020000000000003</v>
      </c>
      <c r="AF459">
        <v>0</v>
      </c>
      <c r="AG459" t="s">
        <v>90</v>
      </c>
      <c r="AH459" t="s">
        <v>90</v>
      </c>
      <c r="AI459" t="s">
        <v>90</v>
      </c>
      <c r="AJ459" t="s">
        <v>90</v>
      </c>
      <c r="AK459" t="s">
        <v>90</v>
      </c>
      <c r="AL459" t="s">
        <v>90</v>
      </c>
      <c r="AM459" t="s">
        <v>90</v>
      </c>
      <c r="AN459" t="s">
        <v>90</v>
      </c>
      <c r="AO459" t="s">
        <v>90</v>
      </c>
      <c r="AP459" t="s">
        <v>90</v>
      </c>
      <c r="AQ459">
        <v>35</v>
      </c>
      <c r="AR459" t="s">
        <v>90</v>
      </c>
      <c r="AS459">
        <v>6</v>
      </c>
      <c r="AV459">
        <v>39.04492307692307</v>
      </c>
      <c r="AW459">
        <v>15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  <c r="BF459" t="s">
        <v>90</v>
      </c>
      <c r="BG459" t="s">
        <v>90</v>
      </c>
      <c r="BH459" t="s">
        <v>90</v>
      </c>
      <c r="BK459" t="s">
        <v>90</v>
      </c>
      <c r="BL459" t="s">
        <v>90</v>
      </c>
      <c r="BM459" t="s">
        <v>90</v>
      </c>
      <c r="BN459" t="s">
        <v>90</v>
      </c>
      <c r="BO459">
        <v>0</v>
      </c>
      <c r="BP459" t="s">
        <v>90</v>
      </c>
      <c r="BQ459" t="s">
        <v>90</v>
      </c>
      <c r="BR459">
        <v>0.90677602523659306</v>
      </c>
      <c r="BS459" t="s">
        <v>90</v>
      </c>
      <c r="BT459" t="s">
        <v>90</v>
      </c>
      <c r="BU459" t="s">
        <v>90</v>
      </c>
      <c r="BV459" t="s">
        <v>90</v>
      </c>
      <c r="BW459" t="s">
        <v>90</v>
      </c>
      <c r="BX459" t="s">
        <v>90</v>
      </c>
      <c r="BY459" t="s">
        <v>90</v>
      </c>
      <c r="BZ459" t="s">
        <v>90</v>
      </c>
      <c r="CA459" t="s">
        <v>90</v>
      </c>
      <c r="CB459" t="s">
        <v>90</v>
      </c>
      <c r="CC459" t="s">
        <v>90</v>
      </c>
      <c r="CD459" t="s">
        <v>90</v>
      </c>
      <c r="CE459" t="s">
        <v>90</v>
      </c>
      <c r="CF459" t="s">
        <v>90</v>
      </c>
    </row>
    <row r="460" spans="1:84">
      <c r="A460">
        <v>41033</v>
      </c>
      <c r="B460" t="s">
        <v>110</v>
      </c>
      <c r="C460" t="s">
        <v>111</v>
      </c>
      <c r="D460">
        <v>257844</v>
      </c>
      <c r="E460" t="s">
        <v>108</v>
      </c>
      <c r="F460" t="s">
        <v>112</v>
      </c>
      <c r="G460">
        <v>46432</v>
      </c>
      <c r="H460" t="s">
        <v>126</v>
      </c>
      <c r="I460" t="s">
        <v>17</v>
      </c>
      <c r="J460" t="s">
        <v>108</v>
      </c>
      <c r="K460">
        <v>13497422</v>
      </c>
      <c r="L460" t="s">
        <v>18</v>
      </c>
      <c r="M460">
        <v>54702</v>
      </c>
      <c r="N460">
        <v>1</v>
      </c>
      <c r="O460">
        <v>35</v>
      </c>
      <c r="P460">
        <v>56</v>
      </c>
      <c r="Q460">
        <v>-1</v>
      </c>
      <c r="R460">
        <v>5.28</v>
      </c>
      <c r="S460">
        <v>-10.44</v>
      </c>
      <c r="T460">
        <v>0</v>
      </c>
      <c r="U460">
        <v>-11.85</v>
      </c>
      <c r="V460">
        <v>-17.28</v>
      </c>
      <c r="W460">
        <v>-5.28</v>
      </c>
      <c r="X460">
        <v>10.44</v>
      </c>
      <c r="Y460">
        <v>11.85</v>
      </c>
      <c r="Z460">
        <v>17.28</v>
      </c>
      <c r="AA460">
        <v>48.745230769230773</v>
      </c>
      <c r="AB460">
        <v>11.329963636363635</v>
      </c>
      <c r="AC460">
        <v>69.037692307692311</v>
      </c>
      <c r="AD460">
        <v>21.232000000000003</v>
      </c>
      <c r="AF460">
        <v>0</v>
      </c>
      <c r="AG460" t="s">
        <v>90</v>
      </c>
      <c r="AH460" t="s">
        <v>90</v>
      </c>
      <c r="AI460" t="s">
        <v>90</v>
      </c>
      <c r="AJ460" t="s">
        <v>90</v>
      </c>
      <c r="AK460" t="s">
        <v>90</v>
      </c>
      <c r="AL460" t="s">
        <v>90</v>
      </c>
      <c r="AM460" t="s">
        <v>90</v>
      </c>
      <c r="AN460" t="s">
        <v>90</v>
      </c>
      <c r="AO460" t="s">
        <v>90</v>
      </c>
      <c r="AP460" t="s">
        <v>90</v>
      </c>
      <c r="AQ460">
        <v>35</v>
      </c>
      <c r="AR460" t="s">
        <v>90</v>
      </c>
      <c r="AS460">
        <v>5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  <c r="BF460" t="s">
        <v>90</v>
      </c>
      <c r="BG460" t="s">
        <v>90</v>
      </c>
      <c r="BH460" t="s">
        <v>90</v>
      </c>
      <c r="BK460" t="s">
        <v>90</v>
      </c>
      <c r="BL460" t="s">
        <v>90</v>
      </c>
      <c r="BM460" t="s">
        <v>90</v>
      </c>
      <c r="BN460" t="s">
        <v>90</v>
      </c>
      <c r="BO460">
        <v>0</v>
      </c>
      <c r="BP460" t="s">
        <v>90</v>
      </c>
      <c r="BQ460" t="s">
        <v>90</v>
      </c>
      <c r="BR460">
        <v>0.90677602523659306</v>
      </c>
      <c r="BS460" t="s">
        <v>90</v>
      </c>
      <c r="BT460" t="s">
        <v>90</v>
      </c>
      <c r="BU460" t="s">
        <v>90</v>
      </c>
      <c r="BV460" t="s">
        <v>90</v>
      </c>
      <c r="BW460" t="s">
        <v>90</v>
      </c>
      <c r="BX460" t="s">
        <v>90</v>
      </c>
      <c r="BY460" t="s">
        <v>90</v>
      </c>
      <c r="BZ460" t="s">
        <v>90</v>
      </c>
      <c r="CA460" t="s">
        <v>90</v>
      </c>
      <c r="CB460" t="s">
        <v>90</v>
      </c>
      <c r="CC460" t="s">
        <v>90</v>
      </c>
      <c r="CD460" t="s">
        <v>90</v>
      </c>
      <c r="CE460" t="s">
        <v>90</v>
      </c>
      <c r="CF460" t="s">
        <v>90</v>
      </c>
    </row>
    <row r="461" spans="1:84">
      <c r="A461">
        <v>41033</v>
      </c>
      <c r="B461" t="s">
        <v>110</v>
      </c>
      <c r="C461" t="s">
        <v>111</v>
      </c>
      <c r="D461">
        <v>257844</v>
      </c>
      <c r="E461" t="s">
        <v>108</v>
      </c>
      <c r="F461" t="s">
        <v>112</v>
      </c>
      <c r="G461">
        <v>87508</v>
      </c>
      <c r="H461" t="s">
        <v>115</v>
      </c>
      <c r="I461" t="s">
        <v>28</v>
      </c>
      <c r="J461" t="s">
        <v>108</v>
      </c>
      <c r="K461">
        <v>13497420</v>
      </c>
      <c r="L461" t="s">
        <v>18</v>
      </c>
      <c r="M461">
        <v>46432</v>
      </c>
      <c r="N461">
        <v>1</v>
      </c>
      <c r="O461">
        <v>35</v>
      </c>
      <c r="P461">
        <v>53</v>
      </c>
      <c r="Q461">
        <v>-1</v>
      </c>
      <c r="R461">
        <v>19.2</v>
      </c>
      <c r="S461">
        <v>-3.97</v>
      </c>
      <c r="T461">
        <v>0</v>
      </c>
      <c r="U461">
        <v>11.52</v>
      </c>
      <c r="V461">
        <v>-11.64</v>
      </c>
      <c r="W461">
        <v>-19.2</v>
      </c>
      <c r="X461">
        <v>3.97</v>
      </c>
      <c r="Y461">
        <v>-11.52</v>
      </c>
      <c r="Z461">
        <v>11.64</v>
      </c>
      <c r="AA461">
        <v>32.255384615384614</v>
      </c>
      <c r="AB461">
        <v>4.6599818181818176</v>
      </c>
      <c r="AC461">
        <v>41.353230769230777</v>
      </c>
      <c r="AD461">
        <v>12.567054545454546</v>
      </c>
      <c r="AF461">
        <v>0</v>
      </c>
      <c r="AG461" t="s">
        <v>90</v>
      </c>
      <c r="AH461" t="s">
        <v>90</v>
      </c>
      <c r="AI461" t="s">
        <v>90</v>
      </c>
      <c r="AJ461" t="s">
        <v>90</v>
      </c>
      <c r="AK461" t="s">
        <v>90</v>
      </c>
      <c r="AL461" t="s">
        <v>90</v>
      </c>
      <c r="AM461" t="s">
        <v>90</v>
      </c>
      <c r="AN461" t="s">
        <v>90</v>
      </c>
      <c r="AO461" t="s">
        <v>90</v>
      </c>
      <c r="AP461" t="s">
        <v>90</v>
      </c>
      <c r="AQ461">
        <v>35</v>
      </c>
      <c r="AR461" t="s">
        <v>90</v>
      </c>
      <c r="AS461">
        <v>4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  <c r="BF461" t="s">
        <v>90</v>
      </c>
      <c r="BG461" t="s">
        <v>90</v>
      </c>
      <c r="BH461" t="s">
        <v>90</v>
      </c>
      <c r="BK461" t="s">
        <v>90</v>
      </c>
      <c r="BL461" t="s">
        <v>90</v>
      </c>
      <c r="BM461" t="s">
        <v>90</v>
      </c>
      <c r="BN461" t="s">
        <v>90</v>
      </c>
      <c r="BO461">
        <v>0</v>
      </c>
      <c r="BP461" t="s">
        <v>90</v>
      </c>
      <c r="BQ461" t="s">
        <v>90</v>
      </c>
      <c r="BR461">
        <v>0.90677602523659306</v>
      </c>
      <c r="BS461" t="s">
        <v>90</v>
      </c>
      <c r="BT461" t="s">
        <v>90</v>
      </c>
      <c r="BU461" t="s">
        <v>90</v>
      </c>
      <c r="BV461" t="s">
        <v>90</v>
      </c>
      <c r="BW461" t="s">
        <v>90</v>
      </c>
      <c r="BX461" t="s">
        <v>90</v>
      </c>
      <c r="BY461" t="s">
        <v>90</v>
      </c>
      <c r="BZ461" t="s">
        <v>90</v>
      </c>
      <c r="CA461" t="s">
        <v>90</v>
      </c>
      <c r="CB461" t="s">
        <v>90</v>
      </c>
      <c r="CC461" t="s">
        <v>90</v>
      </c>
      <c r="CD461" t="s">
        <v>90</v>
      </c>
      <c r="CE461" t="s">
        <v>90</v>
      </c>
      <c r="CF461" t="s">
        <v>90</v>
      </c>
    </row>
    <row r="462" spans="1:84">
      <c r="A462">
        <v>41033</v>
      </c>
      <c r="B462" t="s">
        <v>110</v>
      </c>
      <c r="C462" t="s">
        <v>111</v>
      </c>
      <c r="D462">
        <v>257844</v>
      </c>
      <c r="E462" t="s">
        <v>108</v>
      </c>
      <c r="F462" t="s">
        <v>112</v>
      </c>
      <c r="G462">
        <v>8903</v>
      </c>
      <c r="H462" t="s">
        <v>113</v>
      </c>
      <c r="I462" t="s">
        <v>17</v>
      </c>
      <c r="J462" t="s">
        <v>108</v>
      </c>
      <c r="K462">
        <v>13497416</v>
      </c>
      <c r="L462" t="s">
        <v>18</v>
      </c>
      <c r="M462">
        <v>87508</v>
      </c>
      <c r="N462">
        <v>1</v>
      </c>
      <c r="O462">
        <v>35</v>
      </c>
      <c r="P462">
        <v>50</v>
      </c>
      <c r="Q462">
        <v>-1</v>
      </c>
      <c r="R462">
        <v>19.2</v>
      </c>
      <c r="S462">
        <v>10.19</v>
      </c>
      <c r="T462">
        <v>0</v>
      </c>
      <c r="U462">
        <v>18.399999999999999</v>
      </c>
      <c r="V462">
        <v>-3.61</v>
      </c>
      <c r="W462">
        <v>-19.2</v>
      </c>
      <c r="X462">
        <v>-10.19</v>
      </c>
      <c r="Y462">
        <v>-18.399999999999999</v>
      </c>
      <c r="Z462">
        <v>3.61</v>
      </c>
      <c r="AA462">
        <v>32.255384615384614</v>
      </c>
      <c r="AB462">
        <v>-10.679459999999999</v>
      </c>
      <c r="AC462">
        <v>33.203076923076921</v>
      </c>
      <c r="AD462">
        <v>4.2888545454545444</v>
      </c>
      <c r="AF462">
        <v>0</v>
      </c>
      <c r="AG462" t="s">
        <v>90</v>
      </c>
      <c r="AH462" t="s">
        <v>90</v>
      </c>
      <c r="AI462" t="s">
        <v>90</v>
      </c>
      <c r="AJ462" t="s">
        <v>90</v>
      </c>
      <c r="AK462" t="s">
        <v>90</v>
      </c>
      <c r="AL462" t="s">
        <v>90</v>
      </c>
      <c r="AM462" t="s">
        <v>90</v>
      </c>
      <c r="AN462" t="s">
        <v>90</v>
      </c>
      <c r="AO462" t="s">
        <v>90</v>
      </c>
      <c r="AP462" t="s">
        <v>90</v>
      </c>
      <c r="AQ462">
        <v>35</v>
      </c>
      <c r="AR462" t="s">
        <v>90</v>
      </c>
      <c r="AS462">
        <v>3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  <c r="BF462" t="s">
        <v>90</v>
      </c>
      <c r="BG462" t="s">
        <v>90</v>
      </c>
      <c r="BH462" t="s">
        <v>90</v>
      </c>
      <c r="BK462" t="s">
        <v>90</v>
      </c>
      <c r="BL462" t="s">
        <v>90</v>
      </c>
      <c r="BM462" t="s">
        <v>90</v>
      </c>
      <c r="BN462" t="s">
        <v>90</v>
      </c>
      <c r="BO462">
        <v>0</v>
      </c>
      <c r="BP462" t="s">
        <v>90</v>
      </c>
      <c r="BQ462" t="s">
        <v>90</v>
      </c>
      <c r="BR462">
        <v>0.90677602523659306</v>
      </c>
      <c r="BS462" t="s">
        <v>90</v>
      </c>
      <c r="BT462" t="s">
        <v>90</v>
      </c>
      <c r="BU462" t="s">
        <v>90</v>
      </c>
      <c r="BV462" t="s">
        <v>90</v>
      </c>
      <c r="BW462" t="s">
        <v>90</v>
      </c>
      <c r="BX462" t="s">
        <v>90</v>
      </c>
      <c r="BY462" t="s">
        <v>90</v>
      </c>
      <c r="BZ462" t="s">
        <v>90</v>
      </c>
      <c r="CA462" t="s">
        <v>90</v>
      </c>
      <c r="CB462" t="s">
        <v>90</v>
      </c>
      <c r="CC462" t="s">
        <v>90</v>
      </c>
      <c r="CD462" t="s">
        <v>90</v>
      </c>
      <c r="CE462" t="s">
        <v>90</v>
      </c>
      <c r="CF462" t="s">
        <v>90</v>
      </c>
    </row>
    <row r="463" spans="1:84">
      <c r="A463">
        <v>41033</v>
      </c>
      <c r="B463" t="s">
        <v>110</v>
      </c>
      <c r="C463" t="s">
        <v>111</v>
      </c>
      <c r="D463">
        <v>257844</v>
      </c>
      <c r="E463" t="s">
        <v>108</v>
      </c>
      <c r="F463" t="s">
        <v>112</v>
      </c>
      <c r="G463">
        <v>3436</v>
      </c>
      <c r="H463" t="s">
        <v>114</v>
      </c>
      <c r="I463" t="s">
        <v>17</v>
      </c>
      <c r="J463" t="s">
        <v>108</v>
      </c>
      <c r="K463">
        <v>13497414</v>
      </c>
      <c r="L463" t="s">
        <v>18</v>
      </c>
      <c r="M463">
        <v>8903</v>
      </c>
      <c r="N463">
        <v>1</v>
      </c>
      <c r="O463">
        <v>35</v>
      </c>
      <c r="P463">
        <v>47</v>
      </c>
      <c r="Q463">
        <v>-1</v>
      </c>
      <c r="R463">
        <v>7.36</v>
      </c>
      <c r="S463">
        <v>14.16</v>
      </c>
      <c r="T463">
        <v>0</v>
      </c>
      <c r="U463">
        <v>20.149999999999999</v>
      </c>
      <c r="V463">
        <v>10.08</v>
      </c>
      <c r="W463">
        <v>-7.36</v>
      </c>
      <c r="X463">
        <v>-14.16</v>
      </c>
      <c r="Y463">
        <v>-20.149999999999999</v>
      </c>
      <c r="Z463">
        <v>-10.08</v>
      </c>
      <c r="AA463">
        <v>46.281230769230767</v>
      </c>
      <c r="AB463">
        <v>-15.304</v>
      </c>
      <c r="AC463">
        <v>31.129999999999995</v>
      </c>
      <c r="AD463">
        <v>-10.55472</v>
      </c>
      <c r="AF463">
        <v>0</v>
      </c>
      <c r="AG463" t="s">
        <v>90</v>
      </c>
      <c r="AH463" t="s">
        <v>90</v>
      </c>
      <c r="AI463" t="s">
        <v>90</v>
      </c>
      <c r="AJ463" t="s">
        <v>90</v>
      </c>
      <c r="AK463" t="s">
        <v>90</v>
      </c>
      <c r="AL463" t="s">
        <v>90</v>
      </c>
      <c r="AM463" t="s">
        <v>90</v>
      </c>
      <c r="AN463" t="s">
        <v>90</v>
      </c>
      <c r="AO463" t="s">
        <v>90</v>
      </c>
      <c r="AP463" t="s">
        <v>90</v>
      </c>
      <c r="AQ463">
        <v>35</v>
      </c>
      <c r="AR463" t="s">
        <v>90</v>
      </c>
      <c r="AS463">
        <v>2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  <c r="BF463" t="s">
        <v>90</v>
      </c>
      <c r="BG463" t="s">
        <v>90</v>
      </c>
      <c r="BH463" t="s">
        <v>90</v>
      </c>
      <c r="BK463" t="s">
        <v>90</v>
      </c>
      <c r="BL463" t="s">
        <v>90</v>
      </c>
      <c r="BM463" t="s">
        <v>90</v>
      </c>
      <c r="BN463" t="s">
        <v>90</v>
      </c>
      <c r="BO463">
        <v>0</v>
      </c>
      <c r="BP463" t="s">
        <v>90</v>
      </c>
      <c r="BQ463" t="s">
        <v>90</v>
      </c>
      <c r="BR463">
        <v>0.90677602523659306</v>
      </c>
      <c r="BS463" t="s">
        <v>90</v>
      </c>
      <c r="BT463" t="s">
        <v>90</v>
      </c>
      <c r="BU463" t="s">
        <v>90</v>
      </c>
      <c r="BV463" t="s">
        <v>90</v>
      </c>
      <c r="BW463" t="s">
        <v>90</v>
      </c>
      <c r="BX463" t="s">
        <v>90</v>
      </c>
      <c r="BY463" t="s">
        <v>90</v>
      </c>
      <c r="BZ463" t="s">
        <v>90</v>
      </c>
      <c r="CA463" t="s">
        <v>90</v>
      </c>
      <c r="CB463" t="s">
        <v>90</v>
      </c>
      <c r="CC463" t="s">
        <v>90</v>
      </c>
      <c r="CD463" t="s">
        <v>90</v>
      </c>
      <c r="CE463" t="s">
        <v>90</v>
      </c>
      <c r="CF463" t="s">
        <v>90</v>
      </c>
    </row>
    <row r="464" spans="1:84">
      <c r="A464">
        <v>41033</v>
      </c>
      <c r="B464" t="s">
        <v>110</v>
      </c>
      <c r="C464" t="s">
        <v>111</v>
      </c>
      <c r="D464">
        <v>257844</v>
      </c>
      <c r="E464" t="s">
        <v>108</v>
      </c>
      <c r="F464" t="s">
        <v>112</v>
      </c>
      <c r="G464">
        <v>8725</v>
      </c>
      <c r="H464" t="s">
        <v>102</v>
      </c>
      <c r="I464" t="s">
        <v>17</v>
      </c>
      <c r="J464" t="s">
        <v>108</v>
      </c>
      <c r="K464">
        <v>13497411</v>
      </c>
      <c r="L464" t="s">
        <v>18</v>
      </c>
      <c r="M464">
        <v>3436</v>
      </c>
      <c r="N464">
        <v>1</v>
      </c>
      <c r="O464">
        <v>35</v>
      </c>
      <c r="P464">
        <v>44</v>
      </c>
      <c r="Q464">
        <v>-1</v>
      </c>
      <c r="R464">
        <v>11.52</v>
      </c>
      <c r="S464">
        <v>15.24</v>
      </c>
      <c r="T464">
        <v>0</v>
      </c>
      <c r="U464">
        <v>6.24</v>
      </c>
      <c r="V464">
        <v>13.08</v>
      </c>
      <c r="W464">
        <v>-11.52</v>
      </c>
      <c r="X464">
        <v>-15.24</v>
      </c>
      <c r="Y464">
        <v>-6.24</v>
      </c>
      <c r="Z464">
        <v>-13.08</v>
      </c>
      <c r="AA464">
        <v>41.353230769230777</v>
      </c>
      <c r="AB464">
        <v>-17.356000000000002</v>
      </c>
      <c r="AC464">
        <v>47.607999999999997</v>
      </c>
      <c r="AD464">
        <v>-13.956719999999999</v>
      </c>
      <c r="AF464">
        <v>0</v>
      </c>
      <c r="AG464" t="s">
        <v>90</v>
      </c>
      <c r="AH464" t="s">
        <v>90</v>
      </c>
      <c r="AI464" t="s">
        <v>90</v>
      </c>
      <c r="AJ464" t="s">
        <v>90</v>
      </c>
      <c r="AK464" t="s">
        <v>90</v>
      </c>
      <c r="AL464" t="s">
        <v>90</v>
      </c>
      <c r="AM464" t="s">
        <v>90</v>
      </c>
      <c r="AN464" t="s">
        <v>90</v>
      </c>
      <c r="AO464" t="s">
        <v>90</v>
      </c>
      <c r="AP464" t="s">
        <v>90</v>
      </c>
      <c r="AQ464">
        <v>35</v>
      </c>
      <c r="AR464" t="s">
        <v>90</v>
      </c>
      <c r="AS464">
        <v>1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  <c r="BF464" t="s">
        <v>90</v>
      </c>
      <c r="BG464" t="s">
        <v>90</v>
      </c>
      <c r="BH464" t="s">
        <v>90</v>
      </c>
      <c r="BK464" t="s">
        <v>90</v>
      </c>
      <c r="BL464" t="s">
        <v>90</v>
      </c>
      <c r="BM464" t="s">
        <v>90</v>
      </c>
      <c r="BN464" t="s">
        <v>90</v>
      </c>
      <c r="BO464">
        <v>0</v>
      </c>
      <c r="BP464" t="s">
        <v>90</v>
      </c>
      <c r="BQ464" t="s">
        <v>90</v>
      </c>
      <c r="BR464">
        <v>0.90677602523659306</v>
      </c>
      <c r="BS464" t="s">
        <v>90</v>
      </c>
      <c r="BT464" t="s">
        <v>90</v>
      </c>
      <c r="BU464" t="s">
        <v>90</v>
      </c>
      <c r="BV464" t="s">
        <v>90</v>
      </c>
      <c r="BW464" t="s">
        <v>90</v>
      </c>
      <c r="BX464" t="s">
        <v>90</v>
      </c>
      <c r="BY464" t="s">
        <v>90</v>
      </c>
      <c r="BZ464" t="s">
        <v>90</v>
      </c>
      <c r="CA464" t="s">
        <v>90</v>
      </c>
      <c r="CB464" t="s">
        <v>90</v>
      </c>
      <c r="CC464" t="s">
        <v>90</v>
      </c>
      <c r="CD464" t="s">
        <v>90</v>
      </c>
      <c r="CE464" t="s">
        <v>90</v>
      </c>
      <c r="CF464" t="s">
        <v>90</v>
      </c>
    </row>
    <row r="465" spans="1:84">
      <c r="A465">
        <v>41033</v>
      </c>
      <c r="B465" t="s">
        <v>110</v>
      </c>
      <c r="C465" t="s">
        <v>111</v>
      </c>
      <c r="D465">
        <v>257844</v>
      </c>
      <c r="E465" t="s">
        <v>108</v>
      </c>
      <c r="F465" t="s">
        <v>112</v>
      </c>
      <c r="G465">
        <v>45469</v>
      </c>
      <c r="H465" t="s">
        <v>122</v>
      </c>
      <c r="I465" t="s">
        <v>97</v>
      </c>
      <c r="J465" t="s">
        <v>112</v>
      </c>
      <c r="K465">
        <v>13497409</v>
      </c>
      <c r="L465" t="s">
        <v>99</v>
      </c>
      <c r="M465">
        <v>72159</v>
      </c>
      <c r="N465">
        <v>1</v>
      </c>
      <c r="O465">
        <v>35</v>
      </c>
      <c r="P465">
        <v>38</v>
      </c>
      <c r="Q465">
        <v>-1</v>
      </c>
      <c r="R465">
        <v>4.1500000000000004</v>
      </c>
      <c r="S465">
        <v>-0.36</v>
      </c>
      <c r="T465">
        <v>0</v>
      </c>
      <c r="U465">
        <v>11.2</v>
      </c>
      <c r="V465">
        <v>8.64</v>
      </c>
      <c r="W465">
        <v>4.1500000000000004</v>
      </c>
      <c r="X465">
        <v>-0.36</v>
      </c>
      <c r="Y465">
        <v>11.2</v>
      </c>
      <c r="Z465">
        <v>8.64</v>
      </c>
      <c r="AA465">
        <v>59.916153846153847</v>
      </c>
      <c r="AB465">
        <v>0.14639999999999986</v>
      </c>
      <c r="AC465">
        <v>68.2676923076923</v>
      </c>
      <c r="AD465">
        <v>9.4743272727272725</v>
      </c>
      <c r="AF465">
        <v>0</v>
      </c>
      <c r="AG465" t="s">
        <v>90</v>
      </c>
      <c r="AH465" t="s">
        <v>90</v>
      </c>
      <c r="AI465" t="s">
        <v>90</v>
      </c>
      <c r="AJ465" t="s">
        <v>90</v>
      </c>
      <c r="AK465" t="s">
        <v>90</v>
      </c>
      <c r="AL465" t="s">
        <v>90</v>
      </c>
      <c r="AM465" t="s">
        <v>90</v>
      </c>
      <c r="AN465" t="s">
        <v>90</v>
      </c>
      <c r="AO465" t="s">
        <v>90</v>
      </c>
      <c r="AP465" t="s">
        <v>90</v>
      </c>
      <c r="AQ465">
        <v>35</v>
      </c>
      <c r="AR465" t="s">
        <v>90</v>
      </c>
      <c r="AS465">
        <v>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  <c r="BF465" t="s">
        <v>90</v>
      </c>
      <c r="BG465" t="s">
        <v>90</v>
      </c>
      <c r="BH465" t="s">
        <v>90</v>
      </c>
      <c r="BK465" t="s">
        <v>90</v>
      </c>
      <c r="BL465" t="s">
        <v>90</v>
      </c>
      <c r="BM465" t="s">
        <v>90</v>
      </c>
      <c r="BN465" t="s">
        <v>90</v>
      </c>
      <c r="BO465">
        <v>0</v>
      </c>
      <c r="BP465" t="s">
        <v>90</v>
      </c>
      <c r="BQ465" t="s">
        <v>90</v>
      </c>
      <c r="BR465">
        <v>0.90677602523659306</v>
      </c>
      <c r="BS465" t="s">
        <v>90</v>
      </c>
      <c r="BT465" t="s">
        <v>90</v>
      </c>
      <c r="BU465" t="s">
        <v>90</v>
      </c>
      <c r="BV465" t="s">
        <v>90</v>
      </c>
      <c r="BW465" t="s">
        <v>90</v>
      </c>
      <c r="BX465" t="s">
        <v>90</v>
      </c>
      <c r="BY465" t="s">
        <v>90</v>
      </c>
      <c r="BZ465" t="s">
        <v>90</v>
      </c>
      <c r="CA465" t="s">
        <v>90</v>
      </c>
      <c r="CB465" t="s">
        <v>90</v>
      </c>
      <c r="CC465" t="s">
        <v>90</v>
      </c>
      <c r="CD465" t="s">
        <v>90</v>
      </c>
      <c r="CE465" t="s">
        <v>90</v>
      </c>
      <c r="CF465" t="s">
        <v>90</v>
      </c>
    </row>
    <row r="466" spans="1:84">
      <c r="A466">
        <v>41033</v>
      </c>
      <c r="B466" t="s">
        <v>110</v>
      </c>
      <c r="C466" t="s">
        <v>111</v>
      </c>
      <c r="D466">
        <v>257844</v>
      </c>
      <c r="E466" t="s">
        <v>108</v>
      </c>
      <c r="F466" t="s">
        <v>112</v>
      </c>
      <c r="G466">
        <v>69267</v>
      </c>
      <c r="H466" t="s">
        <v>134</v>
      </c>
      <c r="I466" t="s">
        <v>97</v>
      </c>
      <c r="J466" t="s">
        <v>112</v>
      </c>
      <c r="K466">
        <v>13497408</v>
      </c>
      <c r="L466" t="s">
        <v>18</v>
      </c>
      <c r="M466">
        <v>45469</v>
      </c>
      <c r="N466">
        <v>1</v>
      </c>
      <c r="O466">
        <v>35</v>
      </c>
      <c r="P466">
        <v>34</v>
      </c>
      <c r="Q466">
        <v>-1</v>
      </c>
      <c r="R466">
        <v>8.9600000000000009</v>
      </c>
      <c r="S466">
        <v>8.8800000000000008</v>
      </c>
      <c r="T466">
        <v>0</v>
      </c>
      <c r="U466">
        <v>1.6</v>
      </c>
      <c r="V466">
        <v>-0.84</v>
      </c>
      <c r="W466">
        <v>8.9600000000000009</v>
      </c>
      <c r="X466">
        <v>8.8800000000000008</v>
      </c>
      <c r="Y466">
        <v>1.6</v>
      </c>
      <c r="Z466">
        <v>-0.84</v>
      </c>
      <c r="AA466">
        <v>65.61415384615384</v>
      </c>
      <c r="AB466">
        <v>9.7217454545454558</v>
      </c>
      <c r="AC466">
        <v>56.895384615384614</v>
      </c>
      <c r="AD466">
        <v>-0.35554285714285694</v>
      </c>
      <c r="AF466">
        <v>0</v>
      </c>
      <c r="AG466" t="s">
        <v>90</v>
      </c>
      <c r="AH466" t="s">
        <v>90</v>
      </c>
      <c r="AI466" t="s">
        <v>90</v>
      </c>
      <c r="AJ466" t="s">
        <v>90</v>
      </c>
      <c r="AK466" t="s">
        <v>90</v>
      </c>
      <c r="AL466" t="s">
        <v>90</v>
      </c>
      <c r="AM466" t="s">
        <v>90</v>
      </c>
      <c r="AN466" t="s">
        <v>90</v>
      </c>
      <c r="AO466" t="s">
        <v>90</v>
      </c>
      <c r="AP466" t="s">
        <v>90</v>
      </c>
      <c r="AQ466">
        <v>35</v>
      </c>
      <c r="AR466" t="s">
        <v>90</v>
      </c>
      <c r="AS466">
        <v>1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  <c r="BF466" t="s">
        <v>90</v>
      </c>
      <c r="BG466" t="s">
        <v>90</v>
      </c>
      <c r="BH466" t="s">
        <v>90</v>
      </c>
      <c r="BK466" t="s">
        <v>90</v>
      </c>
      <c r="BL466" t="s">
        <v>90</v>
      </c>
      <c r="BM466" t="s">
        <v>90</v>
      </c>
      <c r="BN466" t="s">
        <v>90</v>
      </c>
      <c r="BO466">
        <v>0</v>
      </c>
      <c r="BP466" t="s">
        <v>90</v>
      </c>
      <c r="BQ466" t="s">
        <v>90</v>
      </c>
      <c r="BR466">
        <v>0.90677602523659306</v>
      </c>
      <c r="BS466" t="s">
        <v>90</v>
      </c>
      <c r="BT466" t="s">
        <v>90</v>
      </c>
      <c r="BU466" t="s">
        <v>90</v>
      </c>
      <c r="BV466" t="s">
        <v>90</v>
      </c>
      <c r="BW466" t="s">
        <v>90</v>
      </c>
      <c r="BX466" t="s">
        <v>90</v>
      </c>
      <c r="BY466" t="s">
        <v>90</v>
      </c>
      <c r="BZ466" t="s">
        <v>90</v>
      </c>
      <c r="CA466" t="s">
        <v>90</v>
      </c>
      <c r="CB466" t="s">
        <v>90</v>
      </c>
      <c r="CC466" t="s">
        <v>90</v>
      </c>
      <c r="CD466" t="s">
        <v>90</v>
      </c>
      <c r="CE466" t="s">
        <v>90</v>
      </c>
      <c r="CF466" t="s">
        <v>90</v>
      </c>
    </row>
    <row r="467" spans="1:84">
      <c r="A467">
        <v>41033</v>
      </c>
      <c r="B467" t="s">
        <v>110</v>
      </c>
      <c r="C467" t="s">
        <v>111</v>
      </c>
      <c r="D467">
        <v>257844</v>
      </c>
      <c r="E467" t="s">
        <v>108</v>
      </c>
      <c r="F467" t="s">
        <v>112</v>
      </c>
      <c r="G467">
        <v>69267</v>
      </c>
      <c r="H467" t="s">
        <v>134</v>
      </c>
      <c r="I467" t="s">
        <v>97</v>
      </c>
      <c r="J467" t="s">
        <v>112</v>
      </c>
      <c r="K467">
        <v>13497406</v>
      </c>
      <c r="L467" t="s">
        <v>103</v>
      </c>
      <c r="N467">
        <v>1</v>
      </c>
      <c r="O467">
        <v>35</v>
      </c>
      <c r="P467">
        <v>30</v>
      </c>
      <c r="Q467">
        <v>-1</v>
      </c>
      <c r="R467">
        <v>-13.93</v>
      </c>
      <c r="S467">
        <v>9.02</v>
      </c>
      <c r="T467">
        <v>0</v>
      </c>
      <c r="U467">
        <v>13.92</v>
      </c>
      <c r="V467">
        <v>3.07</v>
      </c>
      <c r="W467">
        <v>-13.93</v>
      </c>
      <c r="X467">
        <v>9.02</v>
      </c>
      <c r="Y467">
        <v>13.92</v>
      </c>
      <c r="Z467">
        <v>3.07</v>
      </c>
      <c r="AA467">
        <v>38.498307692307691</v>
      </c>
      <c r="AB467">
        <v>9.8660727272727264</v>
      </c>
      <c r="AC467">
        <v>71.489846153846159</v>
      </c>
      <c r="AD467">
        <v>3.7321636363636355</v>
      </c>
      <c r="AF467">
        <v>0</v>
      </c>
      <c r="AG467" t="s">
        <v>90</v>
      </c>
      <c r="AH467" t="s">
        <v>90</v>
      </c>
      <c r="AI467" t="s">
        <v>90</v>
      </c>
      <c r="AJ467" t="s">
        <v>90</v>
      </c>
      <c r="AK467" t="s">
        <v>90</v>
      </c>
      <c r="AL467" t="s">
        <v>90</v>
      </c>
      <c r="AM467" t="s">
        <v>90</v>
      </c>
      <c r="AN467" t="s">
        <v>90</v>
      </c>
      <c r="AO467" t="s">
        <v>90</v>
      </c>
      <c r="AP467" t="s">
        <v>90</v>
      </c>
      <c r="AQ467">
        <v>35</v>
      </c>
      <c r="AR467" t="s">
        <v>90</v>
      </c>
      <c r="AS467">
        <v>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  <c r="BF467" t="s">
        <v>90</v>
      </c>
      <c r="BG467" t="s">
        <v>90</v>
      </c>
      <c r="BH467" t="s">
        <v>90</v>
      </c>
      <c r="BK467" t="s">
        <v>90</v>
      </c>
      <c r="BL467" t="s">
        <v>90</v>
      </c>
      <c r="BM467" t="s">
        <v>90</v>
      </c>
      <c r="BN467" t="s">
        <v>90</v>
      </c>
      <c r="BO467">
        <v>0</v>
      </c>
      <c r="BP467" t="s">
        <v>90</v>
      </c>
      <c r="BQ467" t="s">
        <v>90</v>
      </c>
      <c r="BR467">
        <v>0.90677602523659306</v>
      </c>
      <c r="BS467" t="s">
        <v>90</v>
      </c>
      <c r="BT467" t="s">
        <v>90</v>
      </c>
      <c r="BU467" t="s">
        <v>90</v>
      </c>
      <c r="BV467" t="s">
        <v>90</v>
      </c>
      <c r="BW467" t="s">
        <v>90</v>
      </c>
      <c r="BX467" t="s">
        <v>90</v>
      </c>
      <c r="BY467" t="s">
        <v>90</v>
      </c>
      <c r="BZ467" t="s">
        <v>90</v>
      </c>
      <c r="CA467" t="s">
        <v>90</v>
      </c>
      <c r="CB467" t="s">
        <v>90</v>
      </c>
      <c r="CC467" t="s">
        <v>90</v>
      </c>
      <c r="CD467" t="s">
        <v>90</v>
      </c>
      <c r="CE467" t="s">
        <v>90</v>
      </c>
      <c r="CF467" t="s">
        <v>90</v>
      </c>
    </row>
    <row r="468" spans="1:84">
      <c r="A468">
        <v>41033</v>
      </c>
      <c r="B468" t="s">
        <v>110</v>
      </c>
      <c r="C468" t="s">
        <v>111</v>
      </c>
      <c r="D468">
        <v>257844</v>
      </c>
      <c r="E468" t="s">
        <v>108</v>
      </c>
      <c r="F468" t="s">
        <v>112</v>
      </c>
      <c r="G468">
        <v>51413</v>
      </c>
      <c r="H468" t="s">
        <v>136</v>
      </c>
      <c r="I468" t="s">
        <v>26</v>
      </c>
      <c r="J468" t="s">
        <v>108</v>
      </c>
      <c r="K468">
        <v>13497384</v>
      </c>
      <c r="L468" t="s">
        <v>18</v>
      </c>
      <c r="M468">
        <v>25962</v>
      </c>
      <c r="N468">
        <v>1</v>
      </c>
      <c r="O468">
        <v>35</v>
      </c>
      <c r="P468">
        <v>3</v>
      </c>
      <c r="Q468">
        <v>-1</v>
      </c>
      <c r="R468">
        <v>-1.76</v>
      </c>
      <c r="S468">
        <v>18.84</v>
      </c>
      <c r="T468">
        <v>0</v>
      </c>
      <c r="U468">
        <v>-16.16</v>
      </c>
      <c r="V468">
        <v>6.84</v>
      </c>
      <c r="W468">
        <v>1.76</v>
      </c>
      <c r="X468">
        <v>-18.84</v>
      </c>
      <c r="Y468">
        <v>16.16</v>
      </c>
      <c r="Z468">
        <v>-6.84</v>
      </c>
      <c r="AA468">
        <v>57.084923076923076</v>
      </c>
      <c r="AB468">
        <v>-24.195999999999998</v>
      </c>
      <c r="AC468">
        <v>74.143384615384619</v>
      </c>
      <c r="AD468">
        <v>-6.8805599999999991</v>
      </c>
      <c r="AF468">
        <v>0</v>
      </c>
      <c r="AG468" t="s">
        <v>90</v>
      </c>
      <c r="AH468" t="s">
        <v>90</v>
      </c>
      <c r="AI468" t="s">
        <v>90</v>
      </c>
      <c r="AJ468" t="s">
        <v>90</v>
      </c>
      <c r="AK468" t="s">
        <v>90</v>
      </c>
      <c r="AL468" t="s">
        <v>90</v>
      </c>
      <c r="AM468" t="s">
        <v>90</v>
      </c>
      <c r="AN468" t="s">
        <v>90</v>
      </c>
      <c r="AO468" t="s">
        <v>90</v>
      </c>
      <c r="AP468" t="s">
        <v>90</v>
      </c>
      <c r="AQ468">
        <v>35</v>
      </c>
      <c r="AR468" t="s">
        <v>90</v>
      </c>
      <c r="AS468">
        <v>5</v>
      </c>
      <c r="AV468">
        <v>50.41723076923077</v>
      </c>
      <c r="AW468">
        <v>15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  <c r="BF468" t="s">
        <v>90</v>
      </c>
      <c r="BG468" t="s">
        <v>90</v>
      </c>
      <c r="BH468" t="s">
        <v>90</v>
      </c>
      <c r="BK468" t="s">
        <v>90</v>
      </c>
      <c r="BL468" t="s">
        <v>90</v>
      </c>
      <c r="BM468" t="s">
        <v>90</v>
      </c>
      <c r="BN468" t="s">
        <v>90</v>
      </c>
      <c r="BO468">
        <v>0</v>
      </c>
      <c r="BP468" t="s">
        <v>90</v>
      </c>
      <c r="BQ468" t="s">
        <v>90</v>
      </c>
      <c r="BR468">
        <v>0.90677602523659306</v>
      </c>
      <c r="BS468" t="s">
        <v>90</v>
      </c>
      <c r="BT468" t="s">
        <v>90</v>
      </c>
      <c r="BU468" t="s">
        <v>90</v>
      </c>
      <c r="BV468" t="s">
        <v>90</v>
      </c>
      <c r="BW468" t="s">
        <v>90</v>
      </c>
      <c r="BX468" t="s">
        <v>90</v>
      </c>
      <c r="BY468" t="s">
        <v>90</v>
      </c>
      <c r="BZ468" t="s">
        <v>90</v>
      </c>
      <c r="CA468" t="s">
        <v>90</v>
      </c>
      <c r="CB468" t="s">
        <v>90</v>
      </c>
      <c r="CC468" t="s">
        <v>90</v>
      </c>
      <c r="CD468" t="s">
        <v>90</v>
      </c>
      <c r="CE468" t="s">
        <v>90</v>
      </c>
      <c r="CF468" t="s">
        <v>90</v>
      </c>
    </row>
    <row r="469" spans="1:84">
      <c r="A469">
        <v>41033</v>
      </c>
      <c r="B469" t="s">
        <v>110</v>
      </c>
      <c r="C469" t="s">
        <v>111</v>
      </c>
      <c r="D469">
        <v>257844</v>
      </c>
      <c r="E469" t="s">
        <v>108</v>
      </c>
      <c r="F469" t="s">
        <v>112</v>
      </c>
      <c r="G469">
        <v>8903</v>
      </c>
      <c r="H469" t="s">
        <v>113</v>
      </c>
      <c r="I469" t="s">
        <v>17</v>
      </c>
      <c r="J469" t="s">
        <v>108</v>
      </c>
      <c r="K469">
        <v>13497378</v>
      </c>
      <c r="L469" t="s">
        <v>18</v>
      </c>
      <c r="M469">
        <v>8725</v>
      </c>
      <c r="N469">
        <v>1</v>
      </c>
      <c r="O469">
        <v>34</v>
      </c>
      <c r="P469">
        <v>57</v>
      </c>
      <c r="Q469">
        <v>-1</v>
      </c>
      <c r="R469">
        <v>10.24</v>
      </c>
      <c r="S469">
        <v>15.24</v>
      </c>
      <c r="T469">
        <v>0</v>
      </c>
      <c r="U469">
        <v>-0.33</v>
      </c>
      <c r="V469">
        <v>20.52</v>
      </c>
      <c r="W469">
        <v>-10.24</v>
      </c>
      <c r="X469">
        <v>-15.24</v>
      </c>
      <c r="Y469">
        <v>0.33</v>
      </c>
      <c r="Z469">
        <v>-20.52</v>
      </c>
      <c r="AA469">
        <v>42.869538461538468</v>
      </c>
      <c r="AB469">
        <v>-17.356000000000002</v>
      </c>
      <c r="AC469">
        <v>55.390923076923073</v>
      </c>
      <c r="AD469">
        <v>-27.387999999999998</v>
      </c>
      <c r="AF469">
        <v>0</v>
      </c>
      <c r="AG469" t="s">
        <v>90</v>
      </c>
      <c r="AH469" t="s">
        <v>90</v>
      </c>
      <c r="AI469" t="s">
        <v>90</v>
      </c>
      <c r="AJ469" t="s">
        <v>90</v>
      </c>
      <c r="AK469" t="s">
        <v>90</v>
      </c>
      <c r="AL469" t="s">
        <v>90</v>
      </c>
      <c r="AM469" t="s">
        <v>90</v>
      </c>
      <c r="AN469" t="s">
        <v>90</v>
      </c>
      <c r="AO469" t="s">
        <v>90</v>
      </c>
      <c r="AP469" t="s">
        <v>90</v>
      </c>
      <c r="AQ469">
        <v>34</v>
      </c>
      <c r="AR469" t="s">
        <v>90</v>
      </c>
      <c r="AS469">
        <v>4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  <c r="BF469" t="s">
        <v>90</v>
      </c>
      <c r="BG469" t="s">
        <v>90</v>
      </c>
      <c r="BH469" t="s">
        <v>90</v>
      </c>
      <c r="BK469" t="s">
        <v>90</v>
      </c>
      <c r="BL469" t="s">
        <v>90</v>
      </c>
      <c r="BM469" t="s">
        <v>90</v>
      </c>
      <c r="BN469" t="s">
        <v>90</v>
      </c>
      <c r="BO469">
        <v>0</v>
      </c>
      <c r="BP469" t="s">
        <v>90</v>
      </c>
      <c r="BQ469" t="s">
        <v>90</v>
      </c>
      <c r="BR469">
        <v>0.91867436832424398</v>
      </c>
      <c r="BS469" t="s">
        <v>90</v>
      </c>
      <c r="BT469" t="s">
        <v>90</v>
      </c>
      <c r="BU469" t="s">
        <v>90</v>
      </c>
      <c r="BV469" t="s">
        <v>90</v>
      </c>
      <c r="BW469" t="s">
        <v>90</v>
      </c>
      <c r="BX469" t="s">
        <v>90</v>
      </c>
      <c r="BY469" t="s">
        <v>90</v>
      </c>
      <c r="BZ469" t="s">
        <v>90</v>
      </c>
      <c r="CA469" t="s">
        <v>90</v>
      </c>
      <c r="CB469" t="s">
        <v>90</v>
      </c>
      <c r="CC469" t="s">
        <v>90</v>
      </c>
      <c r="CD469" t="s">
        <v>90</v>
      </c>
      <c r="CE469" t="s">
        <v>90</v>
      </c>
      <c r="CF469" t="s">
        <v>90</v>
      </c>
    </row>
    <row r="470" spans="1:84">
      <c r="A470">
        <v>41033</v>
      </c>
      <c r="B470" t="s">
        <v>110</v>
      </c>
      <c r="C470" t="s">
        <v>111</v>
      </c>
      <c r="D470">
        <v>257844</v>
      </c>
      <c r="E470" t="s">
        <v>108</v>
      </c>
      <c r="F470" t="s">
        <v>112</v>
      </c>
      <c r="G470">
        <v>1118</v>
      </c>
      <c r="H470" t="s">
        <v>120</v>
      </c>
      <c r="I470" t="s">
        <v>17</v>
      </c>
      <c r="J470" t="s">
        <v>108</v>
      </c>
      <c r="K470">
        <v>13497375</v>
      </c>
      <c r="L470" t="s">
        <v>18</v>
      </c>
      <c r="M470">
        <v>8725</v>
      </c>
      <c r="N470">
        <v>1</v>
      </c>
      <c r="O470">
        <v>34</v>
      </c>
      <c r="P470">
        <v>53</v>
      </c>
      <c r="Q470">
        <v>-1</v>
      </c>
      <c r="R470">
        <v>17.28</v>
      </c>
      <c r="S470">
        <v>-1.93</v>
      </c>
      <c r="T470">
        <v>0</v>
      </c>
      <c r="U470">
        <v>15.04</v>
      </c>
      <c r="V470">
        <v>14.64</v>
      </c>
      <c r="W470">
        <v>-17.28</v>
      </c>
      <c r="X470">
        <v>1.93</v>
      </c>
      <c r="Y470">
        <v>-15.04</v>
      </c>
      <c r="Z470">
        <v>-14.64</v>
      </c>
      <c r="AA470">
        <v>34.529846153846151</v>
      </c>
      <c r="AB470">
        <v>2.5410857142857139</v>
      </c>
      <c r="AC470">
        <v>37.183384615384611</v>
      </c>
      <c r="AD470">
        <v>-16.216000000000001</v>
      </c>
      <c r="AF470">
        <v>0</v>
      </c>
      <c r="AG470" t="s">
        <v>90</v>
      </c>
      <c r="AH470" t="s">
        <v>90</v>
      </c>
      <c r="AI470" t="s">
        <v>90</v>
      </c>
      <c r="AJ470" t="s">
        <v>90</v>
      </c>
      <c r="AK470" t="s">
        <v>90</v>
      </c>
      <c r="AL470" t="s">
        <v>90</v>
      </c>
      <c r="AM470" t="s">
        <v>90</v>
      </c>
      <c r="AN470" t="s">
        <v>90</v>
      </c>
      <c r="AO470" t="s">
        <v>90</v>
      </c>
      <c r="AP470" t="s">
        <v>90</v>
      </c>
      <c r="AQ470">
        <v>34</v>
      </c>
      <c r="AR470" t="s">
        <v>90</v>
      </c>
      <c r="AS470">
        <v>3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  <c r="BF470" t="s">
        <v>90</v>
      </c>
      <c r="BG470" t="s">
        <v>90</v>
      </c>
      <c r="BH470" t="s">
        <v>90</v>
      </c>
      <c r="BK470" t="s">
        <v>90</v>
      </c>
      <c r="BL470" t="s">
        <v>90</v>
      </c>
      <c r="BM470" t="s">
        <v>90</v>
      </c>
      <c r="BN470" t="s">
        <v>90</v>
      </c>
      <c r="BO470">
        <v>0</v>
      </c>
      <c r="BP470" t="s">
        <v>90</v>
      </c>
      <c r="BQ470" t="s">
        <v>90</v>
      </c>
      <c r="BR470">
        <v>0.91867436832424398</v>
      </c>
      <c r="BS470" t="s">
        <v>90</v>
      </c>
      <c r="BT470" t="s">
        <v>90</v>
      </c>
      <c r="BU470" t="s">
        <v>90</v>
      </c>
      <c r="BV470" t="s">
        <v>90</v>
      </c>
      <c r="BW470" t="s">
        <v>90</v>
      </c>
      <c r="BX470" t="s">
        <v>90</v>
      </c>
      <c r="BY470" t="s">
        <v>90</v>
      </c>
      <c r="BZ470" t="s">
        <v>90</v>
      </c>
      <c r="CA470" t="s">
        <v>90</v>
      </c>
      <c r="CB470" t="s">
        <v>90</v>
      </c>
      <c r="CC470" t="s">
        <v>90</v>
      </c>
      <c r="CD470" t="s">
        <v>90</v>
      </c>
      <c r="CE470" t="s">
        <v>90</v>
      </c>
      <c r="CF470" t="s">
        <v>90</v>
      </c>
    </row>
    <row r="471" spans="1:84">
      <c r="A471">
        <v>41033</v>
      </c>
      <c r="B471" t="s">
        <v>110</v>
      </c>
      <c r="C471" t="s">
        <v>111</v>
      </c>
      <c r="D471">
        <v>257844</v>
      </c>
      <c r="E471" t="s">
        <v>108</v>
      </c>
      <c r="F471" t="s">
        <v>112</v>
      </c>
      <c r="G471">
        <v>3066</v>
      </c>
      <c r="H471" t="s">
        <v>116</v>
      </c>
      <c r="I471" t="s">
        <v>17</v>
      </c>
      <c r="J471" t="s">
        <v>108</v>
      </c>
      <c r="K471">
        <v>13497374</v>
      </c>
      <c r="L471" t="s">
        <v>18</v>
      </c>
      <c r="M471">
        <v>1118</v>
      </c>
      <c r="N471">
        <v>1</v>
      </c>
      <c r="O471">
        <v>34</v>
      </c>
      <c r="P471">
        <v>50</v>
      </c>
      <c r="Q471">
        <v>-1</v>
      </c>
      <c r="R471">
        <v>32.79</v>
      </c>
      <c r="S471">
        <v>-6.13</v>
      </c>
      <c r="T471">
        <v>0</v>
      </c>
      <c r="U471">
        <v>25.12</v>
      </c>
      <c r="V471">
        <v>-5.64</v>
      </c>
      <c r="W471">
        <v>-32.79</v>
      </c>
      <c r="X471">
        <v>6.13</v>
      </c>
      <c r="Y471">
        <v>-25.12</v>
      </c>
      <c r="Z471">
        <v>5.64</v>
      </c>
      <c r="AA471">
        <v>15.603636363636369</v>
      </c>
      <c r="AB471">
        <v>6.8867454545454532</v>
      </c>
      <c r="AC471">
        <v>25.242461538461541</v>
      </c>
      <c r="AD471">
        <v>6.3816000000000006</v>
      </c>
      <c r="AF471">
        <v>0</v>
      </c>
      <c r="AG471" t="s">
        <v>90</v>
      </c>
      <c r="AH471" t="s">
        <v>90</v>
      </c>
      <c r="AI471" t="s">
        <v>90</v>
      </c>
      <c r="AJ471" t="s">
        <v>90</v>
      </c>
      <c r="AK471" t="s">
        <v>90</v>
      </c>
      <c r="AL471" t="s">
        <v>90</v>
      </c>
      <c r="AM471" t="s">
        <v>90</v>
      </c>
      <c r="AN471" t="s">
        <v>90</v>
      </c>
      <c r="AO471" t="s">
        <v>90</v>
      </c>
      <c r="AP471" t="s">
        <v>90</v>
      </c>
      <c r="AQ471">
        <v>34</v>
      </c>
      <c r="AR471" t="s">
        <v>90</v>
      </c>
      <c r="AS471">
        <v>2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  <c r="BF471" t="s">
        <v>90</v>
      </c>
      <c r="BG471" t="s">
        <v>90</v>
      </c>
      <c r="BH471" t="s">
        <v>90</v>
      </c>
      <c r="BK471" t="s">
        <v>90</v>
      </c>
      <c r="BL471" t="s">
        <v>90</v>
      </c>
      <c r="BM471" t="s">
        <v>90</v>
      </c>
      <c r="BN471" t="s">
        <v>90</v>
      </c>
      <c r="BO471">
        <v>0</v>
      </c>
      <c r="BP471" t="s">
        <v>90</v>
      </c>
      <c r="BQ471" t="s">
        <v>90</v>
      </c>
      <c r="BR471">
        <v>0.91867436832424398</v>
      </c>
      <c r="BS471" t="s">
        <v>90</v>
      </c>
      <c r="BT471" t="s">
        <v>90</v>
      </c>
      <c r="BU471" t="s">
        <v>90</v>
      </c>
      <c r="BV471" t="s">
        <v>90</v>
      </c>
      <c r="BW471" t="s">
        <v>90</v>
      </c>
      <c r="BX471" t="s">
        <v>90</v>
      </c>
      <c r="BY471" t="s">
        <v>90</v>
      </c>
      <c r="BZ471" t="s">
        <v>90</v>
      </c>
      <c r="CA471" t="s">
        <v>90</v>
      </c>
      <c r="CB471" t="s">
        <v>90</v>
      </c>
      <c r="CC471" t="s">
        <v>90</v>
      </c>
      <c r="CD471" t="s">
        <v>90</v>
      </c>
      <c r="CE471" t="s">
        <v>90</v>
      </c>
      <c r="CF471" t="s">
        <v>90</v>
      </c>
    </row>
    <row r="472" spans="1:84">
      <c r="A472">
        <v>41033</v>
      </c>
      <c r="B472" t="s">
        <v>110</v>
      </c>
      <c r="C472" t="s">
        <v>111</v>
      </c>
      <c r="D472">
        <v>257844</v>
      </c>
      <c r="E472" t="s">
        <v>108</v>
      </c>
      <c r="F472" t="s">
        <v>112</v>
      </c>
      <c r="G472">
        <v>87508</v>
      </c>
      <c r="H472" t="s">
        <v>115</v>
      </c>
      <c r="I472" t="s">
        <v>28</v>
      </c>
      <c r="J472" t="s">
        <v>108</v>
      </c>
      <c r="K472">
        <v>13497372</v>
      </c>
      <c r="L472" t="s">
        <v>18</v>
      </c>
      <c r="M472">
        <v>3066</v>
      </c>
      <c r="N472">
        <v>1</v>
      </c>
      <c r="O472">
        <v>34</v>
      </c>
      <c r="P472">
        <v>48</v>
      </c>
      <c r="Q472">
        <v>-1</v>
      </c>
      <c r="R472">
        <v>26.4</v>
      </c>
      <c r="S472">
        <v>-16.440000000000001</v>
      </c>
      <c r="T472">
        <v>0</v>
      </c>
      <c r="U472">
        <v>37.76</v>
      </c>
      <c r="V472">
        <v>-8.89</v>
      </c>
      <c r="W472">
        <v>-26.4</v>
      </c>
      <c r="X472">
        <v>16.440000000000001</v>
      </c>
      <c r="Y472">
        <v>-37.76</v>
      </c>
      <c r="Z472">
        <v>8.89</v>
      </c>
      <c r="AA472">
        <v>23.726153846153849</v>
      </c>
      <c r="AB472">
        <v>19.636000000000003</v>
      </c>
      <c r="AC472">
        <v>5.9920000000000044</v>
      </c>
      <c r="AD472">
        <v>9.7320545454545453</v>
      </c>
      <c r="AF472">
        <v>0</v>
      </c>
      <c r="AG472" t="s">
        <v>90</v>
      </c>
      <c r="AH472" t="s">
        <v>90</v>
      </c>
      <c r="AI472" t="s">
        <v>90</v>
      </c>
      <c r="AJ472" t="s">
        <v>90</v>
      </c>
      <c r="AK472" t="s">
        <v>90</v>
      </c>
      <c r="AL472" t="s">
        <v>90</v>
      </c>
      <c r="AM472" t="s">
        <v>90</v>
      </c>
      <c r="AN472" t="s">
        <v>90</v>
      </c>
      <c r="AO472" t="s">
        <v>90</v>
      </c>
      <c r="AP472" t="s">
        <v>90</v>
      </c>
      <c r="AQ472">
        <v>34</v>
      </c>
      <c r="AR472" t="s">
        <v>90</v>
      </c>
      <c r="AS472">
        <v>1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  <c r="BF472" t="s">
        <v>90</v>
      </c>
      <c r="BG472" t="s">
        <v>90</v>
      </c>
      <c r="BH472" t="s">
        <v>90</v>
      </c>
      <c r="BK472" t="s">
        <v>90</v>
      </c>
      <c r="BL472" t="s">
        <v>90</v>
      </c>
      <c r="BM472" t="s">
        <v>90</v>
      </c>
      <c r="BN472" t="s">
        <v>90</v>
      </c>
      <c r="BO472">
        <v>0</v>
      </c>
      <c r="BP472" t="s">
        <v>90</v>
      </c>
      <c r="BQ472" t="s">
        <v>90</v>
      </c>
      <c r="BR472">
        <v>0.91867436832424398</v>
      </c>
      <c r="BS472" t="s">
        <v>90</v>
      </c>
      <c r="BT472" t="s">
        <v>90</v>
      </c>
      <c r="BU472" t="s">
        <v>90</v>
      </c>
      <c r="BV472" t="s">
        <v>90</v>
      </c>
      <c r="BW472" t="s">
        <v>90</v>
      </c>
      <c r="BX472" t="s">
        <v>90</v>
      </c>
      <c r="BY472" t="s">
        <v>90</v>
      </c>
      <c r="BZ472" t="s">
        <v>90</v>
      </c>
      <c r="CA472" t="s">
        <v>90</v>
      </c>
      <c r="CB472" t="s">
        <v>90</v>
      </c>
      <c r="CC472" t="s">
        <v>90</v>
      </c>
      <c r="CD472" t="s">
        <v>90</v>
      </c>
      <c r="CE472" t="s">
        <v>90</v>
      </c>
      <c r="CF472" t="s">
        <v>90</v>
      </c>
    </row>
    <row r="473" spans="1:84">
      <c r="A473">
        <v>41033</v>
      </c>
      <c r="B473" t="s">
        <v>110</v>
      </c>
      <c r="C473" t="s">
        <v>111</v>
      </c>
      <c r="D473">
        <v>257844</v>
      </c>
      <c r="E473" t="s">
        <v>108</v>
      </c>
      <c r="F473" t="s">
        <v>112</v>
      </c>
      <c r="G473">
        <v>87508</v>
      </c>
      <c r="H473" t="s">
        <v>115</v>
      </c>
      <c r="I473" t="s">
        <v>28</v>
      </c>
      <c r="J473" t="s">
        <v>108</v>
      </c>
      <c r="K473">
        <v>13497371</v>
      </c>
      <c r="L473" t="s">
        <v>19</v>
      </c>
      <c r="N473">
        <v>1</v>
      </c>
      <c r="O473">
        <v>34</v>
      </c>
      <c r="P473">
        <v>46</v>
      </c>
      <c r="Q473">
        <v>-1</v>
      </c>
      <c r="R473">
        <v>22.08</v>
      </c>
      <c r="S473">
        <v>-16.93</v>
      </c>
      <c r="T473">
        <v>0</v>
      </c>
      <c r="W473">
        <v>-22.08</v>
      </c>
      <c r="X473">
        <v>16.93</v>
      </c>
      <c r="Y473">
        <v>0</v>
      </c>
      <c r="Z473">
        <v>0</v>
      </c>
      <c r="AA473">
        <v>28.843692307692308</v>
      </c>
      <c r="AB473">
        <v>20.567</v>
      </c>
      <c r="AC473">
        <v>55</v>
      </c>
      <c r="AD473">
        <v>0.52285714285714269</v>
      </c>
      <c r="AF473">
        <v>0</v>
      </c>
      <c r="AG473" t="s">
        <v>90</v>
      </c>
      <c r="AH473" t="s">
        <v>90</v>
      </c>
      <c r="AI473" t="s">
        <v>90</v>
      </c>
      <c r="AJ473" t="s">
        <v>90</v>
      </c>
      <c r="AK473" t="s">
        <v>90</v>
      </c>
      <c r="AL473" t="s">
        <v>90</v>
      </c>
      <c r="AM473" t="s">
        <v>90</v>
      </c>
      <c r="AN473" t="s">
        <v>90</v>
      </c>
      <c r="AO473" t="s">
        <v>90</v>
      </c>
      <c r="AP473" t="s">
        <v>90</v>
      </c>
      <c r="AQ473">
        <v>34</v>
      </c>
      <c r="AR473" t="s">
        <v>90</v>
      </c>
      <c r="AS473">
        <v>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  <c r="BF473" t="s">
        <v>90</v>
      </c>
      <c r="BG473" t="s">
        <v>90</v>
      </c>
      <c r="BH473" t="s">
        <v>90</v>
      </c>
      <c r="BK473" t="s">
        <v>90</v>
      </c>
      <c r="BL473" t="s">
        <v>90</v>
      </c>
      <c r="BM473" t="s">
        <v>90</v>
      </c>
      <c r="BN473" t="s">
        <v>90</v>
      </c>
      <c r="BO473">
        <v>0</v>
      </c>
      <c r="BP473" t="s">
        <v>90</v>
      </c>
      <c r="BQ473" t="s">
        <v>90</v>
      </c>
      <c r="BR473">
        <v>0.91867436832424398</v>
      </c>
      <c r="BS473" t="s">
        <v>90</v>
      </c>
      <c r="BT473" t="s">
        <v>90</v>
      </c>
      <c r="BU473" t="s">
        <v>90</v>
      </c>
      <c r="BV473" t="s">
        <v>90</v>
      </c>
      <c r="BW473" t="s">
        <v>90</v>
      </c>
      <c r="BX473" t="s">
        <v>90</v>
      </c>
      <c r="BY473" t="s">
        <v>90</v>
      </c>
      <c r="BZ473" t="s">
        <v>90</v>
      </c>
      <c r="CA473" t="s">
        <v>90</v>
      </c>
      <c r="CB473" t="s">
        <v>90</v>
      </c>
      <c r="CC473" t="s">
        <v>90</v>
      </c>
      <c r="CD473" t="s">
        <v>90</v>
      </c>
      <c r="CE473" t="s">
        <v>90</v>
      </c>
      <c r="CF473" t="s">
        <v>90</v>
      </c>
    </row>
    <row r="474" spans="1:84">
      <c r="A474">
        <v>41033</v>
      </c>
      <c r="B474" t="s">
        <v>110</v>
      </c>
      <c r="C474" t="s">
        <v>111</v>
      </c>
      <c r="D474">
        <v>257844</v>
      </c>
      <c r="E474" t="s">
        <v>108</v>
      </c>
      <c r="F474" t="s">
        <v>112</v>
      </c>
      <c r="G474">
        <v>106022</v>
      </c>
      <c r="H474" t="s">
        <v>133</v>
      </c>
      <c r="I474" t="s">
        <v>97</v>
      </c>
      <c r="J474" t="s">
        <v>112</v>
      </c>
      <c r="K474">
        <v>13497368</v>
      </c>
      <c r="L474" t="s">
        <v>19</v>
      </c>
      <c r="N474">
        <v>1</v>
      </c>
      <c r="O474">
        <v>34</v>
      </c>
      <c r="P474">
        <v>37</v>
      </c>
      <c r="Q474">
        <v>-1</v>
      </c>
      <c r="R474">
        <v>-16.8</v>
      </c>
      <c r="S474">
        <v>-17.760000000000002</v>
      </c>
      <c r="T474">
        <v>0</v>
      </c>
      <c r="W474">
        <v>-16.8</v>
      </c>
      <c r="X474">
        <v>-17.760000000000002</v>
      </c>
      <c r="Y474">
        <v>0</v>
      </c>
      <c r="Z474">
        <v>0</v>
      </c>
      <c r="AA474">
        <v>35.098461538461535</v>
      </c>
      <c r="AB474">
        <v>-22.144000000000002</v>
      </c>
      <c r="AC474">
        <v>55</v>
      </c>
      <c r="AD474">
        <v>0.52285714285714269</v>
      </c>
      <c r="AF474">
        <v>0</v>
      </c>
      <c r="AG474" t="s">
        <v>90</v>
      </c>
      <c r="AH474" t="s">
        <v>90</v>
      </c>
      <c r="AI474" t="s">
        <v>90</v>
      </c>
      <c r="AJ474" t="s">
        <v>90</v>
      </c>
      <c r="AK474" t="s">
        <v>90</v>
      </c>
      <c r="AL474" t="s">
        <v>90</v>
      </c>
      <c r="AM474" t="s">
        <v>90</v>
      </c>
      <c r="AN474" t="s">
        <v>90</v>
      </c>
      <c r="AO474" t="s">
        <v>90</v>
      </c>
      <c r="AP474" t="s">
        <v>90</v>
      </c>
      <c r="AQ474">
        <v>34</v>
      </c>
      <c r="AR474" t="s">
        <v>90</v>
      </c>
      <c r="AS474">
        <v>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  <c r="BF474" t="s">
        <v>90</v>
      </c>
      <c r="BG474" t="s">
        <v>90</v>
      </c>
      <c r="BH474" t="s">
        <v>90</v>
      </c>
      <c r="BK474" t="s">
        <v>90</v>
      </c>
      <c r="BL474" t="s">
        <v>90</v>
      </c>
      <c r="BM474" t="s">
        <v>90</v>
      </c>
      <c r="BN474" t="s">
        <v>90</v>
      </c>
      <c r="BO474">
        <v>0</v>
      </c>
      <c r="BP474" t="s">
        <v>90</v>
      </c>
      <c r="BQ474" t="s">
        <v>90</v>
      </c>
      <c r="BR474">
        <v>0.91867436832424398</v>
      </c>
      <c r="BS474" t="s">
        <v>90</v>
      </c>
      <c r="BT474" t="s">
        <v>90</v>
      </c>
      <c r="BU474" t="s">
        <v>90</v>
      </c>
      <c r="BV474" t="s">
        <v>90</v>
      </c>
      <c r="BW474" t="s">
        <v>90</v>
      </c>
      <c r="BX474" t="s">
        <v>90</v>
      </c>
      <c r="BY474" t="s">
        <v>90</v>
      </c>
      <c r="BZ474" t="s">
        <v>90</v>
      </c>
      <c r="CA474" t="s">
        <v>90</v>
      </c>
      <c r="CB474" t="s">
        <v>90</v>
      </c>
      <c r="CC474" t="s">
        <v>90</v>
      </c>
      <c r="CD474" t="s">
        <v>90</v>
      </c>
      <c r="CE474" t="s">
        <v>90</v>
      </c>
      <c r="CF474" t="s">
        <v>90</v>
      </c>
    </row>
    <row r="475" spans="1:84">
      <c r="A475">
        <v>41033</v>
      </c>
      <c r="B475" t="s">
        <v>110</v>
      </c>
      <c r="C475" t="s">
        <v>111</v>
      </c>
      <c r="D475">
        <v>257844</v>
      </c>
      <c r="E475" t="s">
        <v>108</v>
      </c>
      <c r="F475" t="s">
        <v>112</v>
      </c>
      <c r="G475">
        <v>46432</v>
      </c>
      <c r="H475" t="s">
        <v>126</v>
      </c>
      <c r="I475" t="s">
        <v>17</v>
      </c>
      <c r="J475" t="s">
        <v>108</v>
      </c>
      <c r="K475">
        <v>13497364</v>
      </c>
      <c r="L475" t="s">
        <v>18</v>
      </c>
      <c r="M475">
        <v>63477</v>
      </c>
      <c r="N475">
        <v>1</v>
      </c>
      <c r="O475">
        <v>34</v>
      </c>
      <c r="P475">
        <v>33</v>
      </c>
      <c r="Q475">
        <v>-1</v>
      </c>
      <c r="R475">
        <v>-11.21</v>
      </c>
      <c r="S475">
        <v>-10.210000000000001</v>
      </c>
      <c r="T475">
        <v>0</v>
      </c>
      <c r="U475">
        <v>-20.48</v>
      </c>
      <c r="V475">
        <v>-19.440000000000001</v>
      </c>
      <c r="W475">
        <v>11.21</v>
      </c>
      <c r="X475">
        <v>10.210000000000001</v>
      </c>
      <c r="Y475">
        <v>20.48</v>
      </c>
      <c r="Z475">
        <v>19.440000000000001</v>
      </c>
      <c r="AA475">
        <v>68.279538461538465</v>
      </c>
      <c r="AB475">
        <v>11.092854545454546</v>
      </c>
      <c r="AC475">
        <v>79.260923076923078</v>
      </c>
      <c r="AD475">
        <v>25.336000000000002</v>
      </c>
      <c r="AF475">
        <v>0</v>
      </c>
      <c r="AG475" t="s">
        <v>90</v>
      </c>
      <c r="AH475" t="s">
        <v>90</v>
      </c>
      <c r="AI475" t="s">
        <v>90</v>
      </c>
      <c r="AJ475" t="s">
        <v>90</v>
      </c>
      <c r="AK475" t="s">
        <v>90</v>
      </c>
      <c r="AL475" t="s">
        <v>90</v>
      </c>
      <c r="AM475" t="s">
        <v>90</v>
      </c>
      <c r="AN475" t="s">
        <v>90</v>
      </c>
      <c r="AO475" t="s">
        <v>90</v>
      </c>
      <c r="AP475" t="s">
        <v>90</v>
      </c>
      <c r="AQ475">
        <v>34</v>
      </c>
      <c r="AR475" t="s">
        <v>90</v>
      </c>
      <c r="AS475">
        <v>4</v>
      </c>
      <c r="AV475">
        <v>40.928461538461548</v>
      </c>
      <c r="AW475">
        <v>10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  <c r="BF475" t="s">
        <v>90</v>
      </c>
      <c r="BG475" t="s">
        <v>90</v>
      </c>
      <c r="BH475" t="s">
        <v>90</v>
      </c>
      <c r="BK475" t="s">
        <v>90</v>
      </c>
      <c r="BL475" t="s">
        <v>90</v>
      </c>
      <c r="BM475" t="s">
        <v>90</v>
      </c>
      <c r="BN475" t="s">
        <v>90</v>
      </c>
      <c r="BO475">
        <v>0</v>
      </c>
      <c r="BP475" t="s">
        <v>90</v>
      </c>
      <c r="BQ475" t="s">
        <v>90</v>
      </c>
      <c r="BR475">
        <v>0.91867436832424398</v>
      </c>
      <c r="BS475" t="s">
        <v>90</v>
      </c>
      <c r="BT475" t="s">
        <v>90</v>
      </c>
      <c r="BU475" t="s">
        <v>90</v>
      </c>
      <c r="BV475" t="s">
        <v>90</v>
      </c>
      <c r="BW475" t="s">
        <v>90</v>
      </c>
      <c r="BX475" t="s">
        <v>90</v>
      </c>
      <c r="BY475" t="s">
        <v>90</v>
      </c>
      <c r="BZ475" t="s">
        <v>90</v>
      </c>
      <c r="CA475" t="s">
        <v>90</v>
      </c>
      <c r="CB475" t="s">
        <v>90</v>
      </c>
      <c r="CC475" t="s">
        <v>90</v>
      </c>
      <c r="CD475" t="s">
        <v>90</v>
      </c>
      <c r="CE475" t="s">
        <v>90</v>
      </c>
      <c r="CF475" t="s">
        <v>90</v>
      </c>
    </row>
    <row r="476" spans="1:84">
      <c r="A476">
        <v>41033</v>
      </c>
      <c r="B476" t="s">
        <v>110</v>
      </c>
      <c r="C476" t="s">
        <v>111</v>
      </c>
      <c r="D476">
        <v>257844</v>
      </c>
      <c r="E476" t="s">
        <v>108</v>
      </c>
      <c r="F476" t="s">
        <v>112</v>
      </c>
      <c r="G476">
        <v>63477</v>
      </c>
      <c r="H476" t="s">
        <v>128</v>
      </c>
      <c r="I476" t="s">
        <v>17</v>
      </c>
      <c r="J476" t="s">
        <v>108</v>
      </c>
      <c r="K476">
        <v>13497361</v>
      </c>
      <c r="L476" t="s">
        <v>18</v>
      </c>
      <c r="M476">
        <v>46432</v>
      </c>
      <c r="N476">
        <v>1</v>
      </c>
      <c r="O476">
        <v>34</v>
      </c>
      <c r="P476">
        <v>30</v>
      </c>
      <c r="Q476">
        <v>-1</v>
      </c>
      <c r="R476">
        <v>-5.44</v>
      </c>
      <c r="S476">
        <v>-16.57</v>
      </c>
      <c r="T476">
        <v>0</v>
      </c>
      <c r="U476">
        <v>8</v>
      </c>
      <c r="V476">
        <v>-14.16</v>
      </c>
      <c r="W476">
        <v>5.44</v>
      </c>
      <c r="X476">
        <v>16.57</v>
      </c>
      <c r="Y476">
        <v>-8</v>
      </c>
      <c r="Z476">
        <v>14.16</v>
      </c>
      <c r="AA476">
        <v>61.444307692307696</v>
      </c>
      <c r="AB476">
        <v>19.883000000000003</v>
      </c>
      <c r="AC476">
        <v>45.523076923076928</v>
      </c>
      <c r="AD476">
        <v>15.304000000000002</v>
      </c>
      <c r="AF476">
        <v>0</v>
      </c>
      <c r="AG476" t="s">
        <v>90</v>
      </c>
      <c r="AH476" t="s">
        <v>90</v>
      </c>
      <c r="AI476" t="s">
        <v>90</v>
      </c>
      <c r="AJ476" t="s">
        <v>90</v>
      </c>
      <c r="AK476" t="s">
        <v>90</v>
      </c>
      <c r="AL476" t="s">
        <v>90</v>
      </c>
      <c r="AM476" t="s">
        <v>90</v>
      </c>
      <c r="AN476" t="s">
        <v>90</v>
      </c>
      <c r="AO476" t="s">
        <v>90</v>
      </c>
      <c r="AP476" t="s">
        <v>90</v>
      </c>
      <c r="AQ476">
        <v>34</v>
      </c>
      <c r="AR476" t="s">
        <v>90</v>
      </c>
      <c r="AS476">
        <v>3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  <c r="BF476" t="s">
        <v>90</v>
      </c>
      <c r="BG476" t="s">
        <v>90</v>
      </c>
      <c r="BH476" t="s">
        <v>90</v>
      </c>
      <c r="BK476" t="s">
        <v>90</v>
      </c>
      <c r="BL476" t="s">
        <v>90</v>
      </c>
      <c r="BM476" t="s">
        <v>90</v>
      </c>
      <c r="BN476" t="s">
        <v>90</v>
      </c>
      <c r="BO476">
        <v>0</v>
      </c>
      <c r="BP476" t="s">
        <v>90</v>
      </c>
      <c r="BQ476" t="s">
        <v>90</v>
      </c>
      <c r="BR476">
        <v>0.91867436832424398</v>
      </c>
      <c r="BS476" t="s">
        <v>90</v>
      </c>
      <c r="BT476" t="s">
        <v>90</v>
      </c>
      <c r="BU476" t="s">
        <v>90</v>
      </c>
      <c r="BV476" t="s">
        <v>90</v>
      </c>
      <c r="BW476" t="s">
        <v>90</v>
      </c>
      <c r="BX476" t="s">
        <v>90</v>
      </c>
      <c r="BY476" t="s">
        <v>90</v>
      </c>
      <c r="BZ476" t="s">
        <v>90</v>
      </c>
      <c r="CA476" t="s">
        <v>90</v>
      </c>
      <c r="CB476" t="s">
        <v>90</v>
      </c>
      <c r="CC476" t="s">
        <v>90</v>
      </c>
      <c r="CD476" t="s">
        <v>90</v>
      </c>
      <c r="CE476" t="s">
        <v>90</v>
      </c>
      <c r="CF476" t="s">
        <v>90</v>
      </c>
    </row>
    <row r="477" spans="1:84">
      <c r="A477">
        <v>41033</v>
      </c>
      <c r="B477" t="s">
        <v>110</v>
      </c>
      <c r="C477" t="s">
        <v>111</v>
      </c>
      <c r="D477">
        <v>257844</v>
      </c>
      <c r="E477" t="s">
        <v>108</v>
      </c>
      <c r="F477" t="s">
        <v>112</v>
      </c>
      <c r="G477">
        <v>3066</v>
      </c>
      <c r="H477" t="s">
        <v>116</v>
      </c>
      <c r="I477" t="s">
        <v>17</v>
      </c>
      <c r="J477" t="s">
        <v>108</v>
      </c>
      <c r="K477">
        <v>13497359</v>
      </c>
      <c r="L477" t="s">
        <v>18</v>
      </c>
      <c r="M477">
        <v>63477</v>
      </c>
      <c r="N477">
        <v>1</v>
      </c>
      <c r="O477">
        <v>34</v>
      </c>
      <c r="P477">
        <v>26</v>
      </c>
      <c r="Q477">
        <v>-1</v>
      </c>
      <c r="R477">
        <v>34.56</v>
      </c>
      <c r="S477">
        <v>3.35</v>
      </c>
      <c r="T477">
        <v>0</v>
      </c>
      <c r="U477">
        <v>-5.12</v>
      </c>
      <c r="V477">
        <v>-14.4</v>
      </c>
      <c r="W477">
        <v>-34.56</v>
      </c>
      <c r="X477">
        <v>-3.35</v>
      </c>
      <c r="Y477">
        <v>5.12</v>
      </c>
      <c r="Z477">
        <v>14.4</v>
      </c>
      <c r="AA477">
        <v>10.132727272727266</v>
      </c>
      <c r="AB477">
        <v>-2.9802857142857144</v>
      </c>
      <c r="AC477">
        <v>61.065230769230773</v>
      </c>
      <c r="AD477">
        <v>15.760000000000002</v>
      </c>
      <c r="AF477">
        <v>0</v>
      </c>
      <c r="AG477" t="s">
        <v>90</v>
      </c>
      <c r="AH477" t="s">
        <v>90</v>
      </c>
      <c r="AI477" t="s">
        <v>90</v>
      </c>
      <c r="AJ477" t="s">
        <v>90</v>
      </c>
      <c r="AK477" t="s">
        <v>90</v>
      </c>
      <c r="AL477" t="s">
        <v>90</v>
      </c>
      <c r="AM477" t="s">
        <v>90</v>
      </c>
      <c r="AN477" t="s">
        <v>90</v>
      </c>
      <c r="AO477" t="s">
        <v>90</v>
      </c>
      <c r="AP477" t="s">
        <v>90</v>
      </c>
      <c r="AQ477">
        <v>34</v>
      </c>
      <c r="AR477" t="s">
        <v>90</v>
      </c>
      <c r="AS477">
        <v>2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  <c r="BF477" t="s">
        <v>90</v>
      </c>
      <c r="BG477" t="s">
        <v>90</v>
      </c>
      <c r="BH477" t="s">
        <v>90</v>
      </c>
      <c r="BK477" t="s">
        <v>90</v>
      </c>
      <c r="BL477" t="s">
        <v>90</v>
      </c>
      <c r="BM477" t="s">
        <v>90</v>
      </c>
      <c r="BN477" t="s">
        <v>90</v>
      </c>
      <c r="BO477">
        <v>0</v>
      </c>
      <c r="BP477" t="s">
        <v>90</v>
      </c>
      <c r="BQ477" t="s">
        <v>90</v>
      </c>
      <c r="BR477">
        <v>0.91867436832424398</v>
      </c>
      <c r="BS477" t="s">
        <v>90</v>
      </c>
      <c r="BT477" t="s">
        <v>90</v>
      </c>
      <c r="BU477" t="s">
        <v>90</v>
      </c>
      <c r="BV477" t="s">
        <v>90</v>
      </c>
      <c r="BW477" t="s">
        <v>90</v>
      </c>
      <c r="BX477" t="s">
        <v>90</v>
      </c>
      <c r="BY477" t="s">
        <v>90</v>
      </c>
      <c r="BZ477" t="s">
        <v>90</v>
      </c>
      <c r="CA477" t="s">
        <v>90</v>
      </c>
      <c r="CB477" t="s">
        <v>90</v>
      </c>
      <c r="CC477" t="s">
        <v>90</v>
      </c>
      <c r="CD477" t="s">
        <v>90</v>
      </c>
      <c r="CE477" t="s">
        <v>90</v>
      </c>
      <c r="CF477" t="s">
        <v>90</v>
      </c>
    </row>
    <row r="478" spans="1:84">
      <c r="A478">
        <v>41033</v>
      </c>
      <c r="B478" t="s">
        <v>110</v>
      </c>
      <c r="C478" t="s">
        <v>111</v>
      </c>
      <c r="D478">
        <v>257844</v>
      </c>
      <c r="E478" t="s">
        <v>108</v>
      </c>
      <c r="F478" t="s">
        <v>112</v>
      </c>
      <c r="G478">
        <v>46432</v>
      </c>
      <c r="H478" t="s">
        <v>126</v>
      </c>
      <c r="I478" t="s">
        <v>17</v>
      </c>
      <c r="J478" t="s">
        <v>108</v>
      </c>
      <c r="K478">
        <v>13497355</v>
      </c>
      <c r="L478" t="s">
        <v>18</v>
      </c>
      <c r="M478">
        <v>3066</v>
      </c>
      <c r="N478">
        <v>1</v>
      </c>
      <c r="O478">
        <v>34</v>
      </c>
      <c r="P478">
        <v>23</v>
      </c>
      <c r="Q478">
        <v>-1</v>
      </c>
      <c r="R478">
        <v>14.07</v>
      </c>
      <c r="S478">
        <v>-7.08</v>
      </c>
      <c r="T478">
        <v>0</v>
      </c>
      <c r="U478">
        <v>35.200000000000003</v>
      </c>
      <c r="V478">
        <v>3.23</v>
      </c>
      <c r="W478">
        <v>-14.07</v>
      </c>
      <c r="X478">
        <v>7.08</v>
      </c>
      <c r="Y478">
        <v>-35.200000000000003</v>
      </c>
      <c r="Z478">
        <v>-3.23</v>
      </c>
      <c r="AA478">
        <v>38.33246153846153</v>
      </c>
      <c r="AB478">
        <v>7.8661090909090907</v>
      </c>
      <c r="AC478">
        <v>8.1545454545454419</v>
      </c>
      <c r="AD478">
        <v>-2.8548000000000009</v>
      </c>
      <c r="AF478">
        <v>0</v>
      </c>
      <c r="AG478" t="s">
        <v>90</v>
      </c>
      <c r="AH478" t="s">
        <v>90</v>
      </c>
      <c r="AI478" t="s">
        <v>90</v>
      </c>
      <c r="AJ478" t="s">
        <v>90</v>
      </c>
      <c r="AK478" t="s">
        <v>90</v>
      </c>
      <c r="AL478" t="s">
        <v>90</v>
      </c>
      <c r="AM478" t="s">
        <v>90</v>
      </c>
      <c r="AN478" t="s">
        <v>90</v>
      </c>
      <c r="AO478" t="s">
        <v>90</v>
      </c>
      <c r="AP478" t="s">
        <v>90</v>
      </c>
      <c r="AQ478">
        <v>34</v>
      </c>
      <c r="AR478" t="s">
        <v>90</v>
      </c>
      <c r="AS478">
        <v>1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  <c r="BF478" t="s">
        <v>90</v>
      </c>
      <c r="BG478" t="s">
        <v>90</v>
      </c>
      <c r="BH478" t="s">
        <v>90</v>
      </c>
      <c r="BK478" t="s">
        <v>90</v>
      </c>
      <c r="BL478" t="s">
        <v>90</v>
      </c>
      <c r="BM478" t="s">
        <v>90</v>
      </c>
      <c r="BN478" t="s">
        <v>90</v>
      </c>
      <c r="BO478">
        <v>0</v>
      </c>
      <c r="BP478" t="s">
        <v>90</v>
      </c>
      <c r="BQ478" t="s">
        <v>90</v>
      </c>
      <c r="BR478">
        <v>0.91867436832424398</v>
      </c>
      <c r="BS478" t="s">
        <v>90</v>
      </c>
      <c r="BT478" t="s">
        <v>90</v>
      </c>
      <c r="BU478" t="s">
        <v>90</v>
      </c>
      <c r="BV478" t="s">
        <v>90</v>
      </c>
      <c r="BW478" t="s">
        <v>90</v>
      </c>
      <c r="BX478" t="s">
        <v>90</v>
      </c>
      <c r="BY478" t="s">
        <v>90</v>
      </c>
      <c r="BZ478" t="s">
        <v>90</v>
      </c>
      <c r="CA478" t="s">
        <v>90</v>
      </c>
      <c r="CB478" t="s">
        <v>90</v>
      </c>
      <c r="CC478" t="s">
        <v>90</v>
      </c>
      <c r="CD478" t="s">
        <v>90</v>
      </c>
      <c r="CE478" t="s">
        <v>90</v>
      </c>
      <c r="CF478" t="s">
        <v>90</v>
      </c>
    </row>
    <row r="479" spans="1:84">
      <c r="A479">
        <v>41033</v>
      </c>
      <c r="B479" t="s">
        <v>110</v>
      </c>
      <c r="C479" t="s">
        <v>111</v>
      </c>
      <c r="D479">
        <v>257844</v>
      </c>
      <c r="E479" t="s">
        <v>108</v>
      </c>
      <c r="F479" t="s">
        <v>112</v>
      </c>
      <c r="G479">
        <v>106022</v>
      </c>
      <c r="H479" t="s">
        <v>133</v>
      </c>
      <c r="I479" t="s">
        <v>97</v>
      </c>
      <c r="J479" t="s">
        <v>112</v>
      </c>
      <c r="K479">
        <v>13497358</v>
      </c>
      <c r="L479" t="s">
        <v>18</v>
      </c>
      <c r="M479">
        <v>45469</v>
      </c>
      <c r="N479">
        <v>1</v>
      </c>
      <c r="O479">
        <v>34</v>
      </c>
      <c r="P479">
        <v>20</v>
      </c>
      <c r="Q479">
        <v>-1</v>
      </c>
      <c r="R479">
        <v>2.2400000000000002</v>
      </c>
      <c r="S479">
        <v>-13.21</v>
      </c>
      <c r="T479">
        <v>0</v>
      </c>
      <c r="U479">
        <v>-5.61</v>
      </c>
      <c r="V479">
        <v>-5.29</v>
      </c>
      <c r="W479">
        <v>2.2400000000000002</v>
      </c>
      <c r="X479">
        <v>-13.21</v>
      </c>
      <c r="Y479">
        <v>-5.61</v>
      </c>
      <c r="Z479">
        <v>-5.29</v>
      </c>
      <c r="AA479">
        <v>57.65353846153846</v>
      </c>
      <c r="AB479">
        <v>-14.104140000000001</v>
      </c>
      <c r="AC479">
        <v>48.354307692307692</v>
      </c>
      <c r="AD479">
        <v>-5.1228600000000002</v>
      </c>
      <c r="AF479">
        <v>0</v>
      </c>
      <c r="AG479" t="s">
        <v>90</v>
      </c>
      <c r="AH479" t="s">
        <v>90</v>
      </c>
      <c r="AI479" t="s">
        <v>90</v>
      </c>
      <c r="AJ479" t="s">
        <v>90</v>
      </c>
      <c r="AK479" t="s">
        <v>90</v>
      </c>
      <c r="AL479" t="s">
        <v>90</v>
      </c>
      <c r="AM479" t="s">
        <v>90</v>
      </c>
      <c r="AN479" t="s">
        <v>90</v>
      </c>
      <c r="AO479" t="s">
        <v>90</v>
      </c>
      <c r="AP479" t="s">
        <v>90</v>
      </c>
      <c r="AQ479">
        <v>34</v>
      </c>
      <c r="AR479" t="s">
        <v>90</v>
      </c>
      <c r="AS479">
        <v>1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  <c r="BF479" t="s">
        <v>90</v>
      </c>
      <c r="BG479" t="s">
        <v>90</v>
      </c>
      <c r="BH479" t="s">
        <v>90</v>
      </c>
      <c r="BK479" t="s">
        <v>90</v>
      </c>
      <c r="BL479" t="s">
        <v>90</v>
      </c>
      <c r="BM479" t="s">
        <v>90</v>
      </c>
      <c r="BN479" t="s">
        <v>90</v>
      </c>
      <c r="BO479">
        <v>0</v>
      </c>
      <c r="BP479" t="s">
        <v>90</v>
      </c>
      <c r="BQ479" t="s">
        <v>90</v>
      </c>
      <c r="BR479">
        <v>0.91867436832424398</v>
      </c>
      <c r="BS479" t="s">
        <v>90</v>
      </c>
      <c r="BT479" t="s">
        <v>90</v>
      </c>
      <c r="BU479" t="s">
        <v>90</v>
      </c>
      <c r="BV479" t="s">
        <v>90</v>
      </c>
      <c r="BW479" t="s">
        <v>90</v>
      </c>
      <c r="BX479" t="s">
        <v>90</v>
      </c>
      <c r="BY479" t="s">
        <v>90</v>
      </c>
      <c r="BZ479" t="s">
        <v>90</v>
      </c>
      <c r="CA479" t="s">
        <v>90</v>
      </c>
      <c r="CB479" t="s">
        <v>90</v>
      </c>
      <c r="CC479" t="s">
        <v>90</v>
      </c>
      <c r="CD479" t="s">
        <v>90</v>
      </c>
      <c r="CE479" t="s">
        <v>90</v>
      </c>
      <c r="CF479" t="s">
        <v>90</v>
      </c>
    </row>
    <row r="480" spans="1:84">
      <c r="A480">
        <v>41033</v>
      </c>
      <c r="B480" t="s">
        <v>110</v>
      </c>
      <c r="C480" t="s">
        <v>111</v>
      </c>
      <c r="D480">
        <v>257844</v>
      </c>
      <c r="E480" t="s">
        <v>108</v>
      </c>
      <c r="F480" t="s">
        <v>112</v>
      </c>
      <c r="G480">
        <v>3436</v>
      </c>
      <c r="H480" t="s">
        <v>114</v>
      </c>
      <c r="I480" t="s">
        <v>17</v>
      </c>
      <c r="J480" t="s">
        <v>108</v>
      </c>
      <c r="K480">
        <v>13497346</v>
      </c>
      <c r="L480" t="s">
        <v>22</v>
      </c>
      <c r="N480">
        <v>1</v>
      </c>
      <c r="O480">
        <v>33</v>
      </c>
      <c r="P480">
        <v>45</v>
      </c>
      <c r="Q480">
        <v>-1</v>
      </c>
      <c r="R480">
        <v>-23.76</v>
      </c>
      <c r="S480">
        <v>3.64</v>
      </c>
      <c r="T480">
        <v>0</v>
      </c>
      <c r="U480">
        <v>-46.8</v>
      </c>
      <c r="V480">
        <v>0.19</v>
      </c>
      <c r="W480">
        <v>23.76</v>
      </c>
      <c r="X480">
        <v>-3.64</v>
      </c>
      <c r="Y480">
        <v>46.8</v>
      </c>
      <c r="Z480">
        <v>-0.19</v>
      </c>
      <c r="AA480">
        <v>83.146461538461537</v>
      </c>
      <c r="AB480">
        <v>-3.2835428571428587</v>
      </c>
      <c r="AC480">
        <v>108.67058823529412</v>
      </c>
      <c r="AD480">
        <v>0.32417142857142833</v>
      </c>
      <c r="AF480">
        <v>1</v>
      </c>
      <c r="AG480">
        <v>26.853538461538463</v>
      </c>
      <c r="AH480">
        <v>6.9435428571428588</v>
      </c>
      <c r="AI480">
        <v>3.2835428571428587</v>
      </c>
      <c r="AJ480">
        <v>0.37645714285714149</v>
      </c>
      <c r="AK480">
        <v>27.736714212651524</v>
      </c>
      <c r="AL480">
        <v>27.053542865954164</v>
      </c>
      <c r="AM480">
        <v>26.856177089930981</v>
      </c>
      <c r="AN480">
        <v>26.856177089930981</v>
      </c>
      <c r="AO480">
        <v>0.37645714285714149</v>
      </c>
      <c r="AP480">
        <v>15.300662682926129</v>
      </c>
      <c r="AQ480">
        <v>33</v>
      </c>
      <c r="AR480" t="s">
        <v>90</v>
      </c>
      <c r="AS480">
        <v>0</v>
      </c>
      <c r="AV480" t="s">
        <v>90</v>
      </c>
      <c r="AW480" t="s">
        <v>90</v>
      </c>
      <c r="AX480" t="s">
        <v>90</v>
      </c>
      <c r="AY480">
        <v>1</v>
      </c>
      <c r="AZ480" t="s">
        <v>88</v>
      </c>
      <c r="BA480">
        <v>3.6521599810896186</v>
      </c>
      <c r="BB480">
        <v>25962</v>
      </c>
      <c r="BC480">
        <v>80.587692307692308</v>
      </c>
      <c r="BD480">
        <v>1.9136571428571429</v>
      </c>
      <c r="BE480">
        <v>75.091076923076926</v>
      </c>
      <c r="BF480">
        <v>-5.9279999999999999</v>
      </c>
      <c r="BG480">
        <v>2</v>
      </c>
      <c r="BH480">
        <v>3.2710612587112693</v>
      </c>
      <c r="BK480">
        <v>2</v>
      </c>
      <c r="BL480">
        <v>7</v>
      </c>
      <c r="BM480">
        <v>370</v>
      </c>
      <c r="BN480">
        <v>0</v>
      </c>
      <c r="BO480">
        <v>0</v>
      </c>
      <c r="BP480">
        <v>9</v>
      </c>
      <c r="BQ480">
        <v>9</v>
      </c>
      <c r="BR480">
        <v>0.91867436832424398</v>
      </c>
      <c r="BS480">
        <v>1.2206122688179892</v>
      </c>
      <c r="BT480">
        <v>0.91827042660882141</v>
      </c>
      <c r="BU480">
        <v>1</v>
      </c>
      <c r="BV480" t="s">
        <v>90</v>
      </c>
      <c r="BW480">
        <v>1</v>
      </c>
      <c r="BX480">
        <v>1</v>
      </c>
      <c r="BY480">
        <v>1.19724844024956</v>
      </c>
      <c r="BZ480">
        <v>0.90551024467873487</v>
      </c>
      <c r="CA480">
        <v>1</v>
      </c>
      <c r="CB480">
        <v>0.80942273177425739</v>
      </c>
      <c r="CC480">
        <v>5.7532322326983597E-2</v>
      </c>
      <c r="CD480">
        <v>5.2329292721268683E-2</v>
      </c>
      <c r="CE480">
        <v>-5.4966153846153816</v>
      </c>
      <c r="CF480">
        <v>-7.8416571428571427</v>
      </c>
    </row>
    <row r="481" spans="1:84">
      <c r="A481">
        <v>41033</v>
      </c>
      <c r="B481" t="s">
        <v>110</v>
      </c>
      <c r="C481" t="s">
        <v>111</v>
      </c>
      <c r="D481">
        <v>257844</v>
      </c>
      <c r="E481" t="s">
        <v>108</v>
      </c>
      <c r="F481" t="s">
        <v>112</v>
      </c>
      <c r="G481">
        <v>25962</v>
      </c>
      <c r="H481" t="s">
        <v>125</v>
      </c>
      <c r="I481" t="s">
        <v>26</v>
      </c>
      <c r="J481" t="s">
        <v>108</v>
      </c>
      <c r="K481">
        <v>13497333</v>
      </c>
      <c r="L481" t="s">
        <v>18</v>
      </c>
      <c r="M481">
        <v>3436</v>
      </c>
      <c r="N481">
        <v>1</v>
      </c>
      <c r="O481">
        <v>33</v>
      </c>
      <c r="P481">
        <v>43</v>
      </c>
      <c r="Q481">
        <v>-1</v>
      </c>
      <c r="R481">
        <v>-21.6</v>
      </c>
      <c r="S481">
        <v>-1.33</v>
      </c>
      <c r="T481">
        <v>0</v>
      </c>
      <c r="U481">
        <v>-16.96</v>
      </c>
      <c r="V481">
        <v>6</v>
      </c>
      <c r="W481">
        <v>21.6</v>
      </c>
      <c r="X481">
        <v>1.33</v>
      </c>
      <c r="Y481">
        <v>16.96</v>
      </c>
      <c r="Z481">
        <v>-6</v>
      </c>
      <c r="AA481">
        <v>80.587692307692308</v>
      </c>
      <c r="AB481">
        <v>1.9136571428571429</v>
      </c>
      <c r="AC481">
        <v>75.091076923076926</v>
      </c>
      <c r="AD481">
        <v>-5.9279999999999999</v>
      </c>
      <c r="AF481">
        <v>0</v>
      </c>
      <c r="AG481" t="s">
        <v>90</v>
      </c>
      <c r="AH481" t="s">
        <v>90</v>
      </c>
      <c r="AI481" t="s">
        <v>90</v>
      </c>
      <c r="AJ481" t="s">
        <v>90</v>
      </c>
      <c r="AK481" t="s">
        <v>90</v>
      </c>
      <c r="AL481" t="s">
        <v>90</v>
      </c>
      <c r="AM481" t="s">
        <v>90</v>
      </c>
      <c r="AN481" t="s">
        <v>90</v>
      </c>
      <c r="AO481" t="s">
        <v>90</v>
      </c>
      <c r="AP481" t="s">
        <v>90</v>
      </c>
      <c r="AQ481">
        <v>33</v>
      </c>
      <c r="AR481" t="s">
        <v>90</v>
      </c>
      <c r="AS481">
        <v>1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  <c r="BF481" t="s">
        <v>90</v>
      </c>
      <c r="BG481" t="s">
        <v>90</v>
      </c>
      <c r="BH481" t="s">
        <v>90</v>
      </c>
      <c r="BK481" t="s">
        <v>90</v>
      </c>
      <c r="BL481" t="s">
        <v>90</v>
      </c>
      <c r="BM481" t="s">
        <v>90</v>
      </c>
      <c r="BN481" t="s">
        <v>90</v>
      </c>
      <c r="BO481">
        <v>0</v>
      </c>
      <c r="BP481" t="s">
        <v>90</v>
      </c>
      <c r="BQ481" t="s">
        <v>90</v>
      </c>
      <c r="BR481">
        <v>0.91867436832424398</v>
      </c>
      <c r="BS481" t="s">
        <v>90</v>
      </c>
      <c r="BT481" t="s">
        <v>90</v>
      </c>
      <c r="BU481" t="s">
        <v>90</v>
      </c>
      <c r="BV481" t="s">
        <v>90</v>
      </c>
      <c r="BW481" t="s">
        <v>90</v>
      </c>
      <c r="BX481" t="s">
        <v>90</v>
      </c>
      <c r="BY481" t="s">
        <v>90</v>
      </c>
      <c r="BZ481" t="s">
        <v>90</v>
      </c>
      <c r="CA481" t="s">
        <v>90</v>
      </c>
      <c r="CB481" t="s">
        <v>90</v>
      </c>
      <c r="CC481" t="s">
        <v>90</v>
      </c>
      <c r="CD481" t="s">
        <v>90</v>
      </c>
      <c r="CE481" t="s">
        <v>90</v>
      </c>
      <c r="CF481" t="s">
        <v>90</v>
      </c>
    </row>
    <row r="482" spans="1:84">
      <c r="A482">
        <v>41033</v>
      </c>
      <c r="B482" t="s">
        <v>110</v>
      </c>
      <c r="C482" t="s">
        <v>111</v>
      </c>
      <c r="D482">
        <v>257844</v>
      </c>
      <c r="E482" t="s">
        <v>108</v>
      </c>
      <c r="F482" t="s">
        <v>112</v>
      </c>
      <c r="G482">
        <v>72159</v>
      </c>
      <c r="H482" t="s">
        <v>127</v>
      </c>
      <c r="I482" t="s">
        <v>97</v>
      </c>
      <c r="J482" t="s">
        <v>112</v>
      </c>
      <c r="K482">
        <v>13497330</v>
      </c>
      <c r="L482" t="s">
        <v>99</v>
      </c>
      <c r="M482">
        <v>128746</v>
      </c>
      <c r="N482">
        <v>1</v>
      </c>
      <c r="O482">
        <v>33</v>
      </c>
      <c r="P482">
        <v>37</v>
      </c>
      <c r="Q482">
        <v>-1</v>
      </c>
      <c r="R482">
        <v>-20</v>
      </c>
      <c r="S482">
        <v>9.6</v>
      </c>
      <c r="T482">
        <v>0</v>
      </c>
      <c r="U482">
        <v>18.399999999999999</v>
      </c>
      <c r="V482">
        <v>4.1900000000000004</v>
      </c>
      <c r="W482">
        <v>-20</v>
      </c>
      <c r="X482">
        <v>9.6</v>
      </c>
      <c r="Y482">
        <v>18.399999999999999</v>
      </c>
      <c r="Z482">
        <v>4.1900000000000004</v>
      </c>
      <c r="AA482">
        <v>31.307692307692307</v>
      </c>
      <c r="AB482">
        <v>10.463999999999999</v>
      </c>
      <c r="AC482">
        <v>76.796923076923079</v>
      </c>
      <c r="AD482">
        <v>4.8867818181818183</v>
      </c>
      <c r="AF482">
        <v>0</v>
      </c>
      <c r="AG482" t="s">
        <v>90</v>
      </c>
      <c r="AH482" t="s">
        <v>90</v>
      </c>
      <c r="AI482" t="s">
        <v>90</v>
      </c>
      <c r="AJ482" t="s">
        <v>90</v>
      </c>
      <c r="AK482" t="s">
        <v>90</v>
      </c>
      <c r="AL482" t="s">
        <v>90</v>
      </c>
      <c r="AM482" t="s">
        <v>90</v>
      </c>
      <c r="AN482" t="s">
        <v>90</v>
      </c>
      <c r="AO482" t="s">
        <v>90</v>
      </c>
      <c r="AP482" t="s">
        <v>90</v>
      </c>
      <c r="AQ482">
        <v>33</v>
      </c>
      <c r="AR482" t="s">
        <v>90</v>
      </c>
      <c r="AS482">
        <v>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  <c r="BF482" t="s">
        <v>90</v>
      </c>
      <c r="BG482" t="s">
        <v>90</v>
      </c>
      <c r="BH482" t="s">
        <v>90</v>
      </c>
      <c r="BK482" t="s">
        <v>90</v>
      </c>
      <c r="BL482" t="s">
        <v>90</v>
      </c>
      <c r="BM482" t="s">
        <v>90</v>
      </c>
      <c r="BN482" t="s">
        <v>90</v>
      </c>
      <c r="BO482">
        <v>0</v>
      </c>
      <c r="BP482" t="s">
        <v>90</v>
      </c>
      <c r="BQ482" t="s">
        <v>90</v>
      </c>
      <c r="BR482">
        <v>0.91867436832424398</v>
      </c>
      <c r="BS482" t="s">
        <v>90</v>
      </c>
      <c r="BT482" t="s">
        <v>90</v>
      </c>
      <c r="BU482" t="s">
        <v>90</v>
      </c>
      <c r="BV482" t="s">
        <v>90</v>
      </c>
      <c r="BW482" t="s">
        <v>90</v>
      </c>
      <c r="BX482" t="s">
        <v>90</v>
      </c>
      <c r="BY482" t="s">
        <v>90</v>
      </c>
      <c r="BZ482" t="s">
        <v>90</v>
      </c>
      <c r="CA482" t="s">
        <v>90</v>
      </c>
      <c r="CB482" t="s">
        <v>90</v>
      </c>
      <c r="CC482" t="s">
        <v>90</v>
      </c>
      <c r="CD482" t="s">
        <v>90</v>
      </c>
      <c r="CE482" t="s">
        <v>90</v>
      </c>
      <c r="CF482" t="s">
        <v>90</v>
      </c>
    </row>
    <row r="483" spans="1:84">
      <c r="A483">
        <v>41033</v>
      </c>
      <c r="B483" t="s">
        <v>110</v>
      </c>
      <c r="C483" t="s">
        <v>111</v>
      </c>
      <c r="D483">
        <v>257844</v>
      </c>
      <c r="E483" t="s">
        <v>108</v>
      </c>
      <c r="F483" t="s">
        <v>112</v>
      </c>
      <c r="G483">
        <v>8725</v>
      </c>
      <c r="H483" t="s">
        <v>102</v>
      </c>
      <c r="I483" t="s">
        <v>17</v>
      </c>
      <c r="J483" t="s">
        <v>108</v>
      </c>
      <c r="K483">
        <v>13497320</v>
      </c>
      <c r="L483" t="s">
        <v>18</v>
      </c>
      <c r="M483">
        <v>3436</v>
      </c>
      <c r="N483">
        <v>1</v>
      </c>
      <c r="O483">
        <v>33</v>
      </c>
      <c r="P483">
        <v>30</v>
      </c>
      <c r="Q483">
        <v>-1</v>
      </c>
      <c r="R483">
        <v>-36.96</v>
      </c>
      <c r="S483">
        <v>18</v>
      </c>
      <c r="T483">
        <v>0</v>
      </c>
      <c r="U483">
        <v>-33.6</v>
      </c>
      <c r="V483">
        <v>3.48</v>
      </c>
      <c r="W483">
        <v>36.96</v>
      </c>
      <c r="X483">
        <v>-18</v>
      </c>
      <c r="Y483">
        <v>33.6</v>
      </c>
      <c r="Z483">
        <v>-3.48</v>
      </c>
      <c r="AA483">
        <v>103.36799999999999</v>
      </c>
      <c r="AB483">
        <v>-22.6</v>
      </c>
      <c r="AC483">
        <v>96.9</v>
      </c>
      <c r="AD483">
        <v>-3.1162285714285725</v>
      </c>
      <c r="AF483">
        <v>0</v>
      </c>
      <c r="AG483" t="s">
        <v>90</v>
      </c>
      <c r="AH483" t="s">
        <v>90</v>
      </c>
      <c r="AI483" t="s">
        <v>90</v>
      </c>
      <c r="AJ483" t="s">
        <v>90</v>
      </c>
      <c r="AK483" t="s">
        <v>90</v>
      </c>
      <c r="AL483" t="s">
        <v>90</v>
      </c>
      <c r="AM483" t="s">
        <v>90</v>
      </c>
      <c r="AN483" t="s">
        <v>90</v>
      </c>
      <c r="AO483" t="s">
        <v>90</v>
      </c>
      <c r="AP483" t="s">
        <v>90</v>
      </c>
      <c r="AQ483">
        <v>33</v>
      </c>
      <c r="AR483" t="s">
        <v>90</v>
      </c>
      <c r="AS483">
        <v>11</v>
      </c>
      <c r="AV483">
        <v>26.168307692307692</v>
      </c>
      <c r="AW483">
        <v>44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  <c r="BF483" t="s">
        <v>90</v>
      </c>
      <c r="BG483" t="s">
        <v>90</v>
      </c>
      <c r="BH483" t="s">
        <v>90</v>
      </c>
      <c r="BK483" t="s">
        <v>90</v>
      </c>
      <c r="BL483" t="s">
        <v>90</v>
      </c>
      <c r="BM483" t="s">
        <v>90</v>
      </c>
      <c r="BN483" t="s">
        <v>90</v>
      </c>
      <c r="BO483">
        <v>0</v>
      </c>
      <c r="BP483" t="s">
        <v>90</v>
      </c>
      <c r="BQ483" t="s">
        <v>90</v>
      </c>
      <c r="BR483">
        <v>0.91867436832424398</v>
      </c>
      <c r="BS483" t="s">
        <v>90</v>
      </c>
      <c r="BT483" t="s">
        <v>90</v>
      </c>
      <c r="BU483" t="s">
        <v>90</v>
      </c>
      <c r="BV483" t="s">
        <v>90</v>
      </c>
      <c r="BW483" t="s">
        <v>90</v>
      </c>
      <c r="BX483" t="s">
        <v>90</v>
      </c>
      <c r="BY483" t="s">
        <v>90</v>
      </c>
      <c r="BZ483" t="s">
        <v>90</v>
      </c>
      <c r="CA483" t="s">
        <v>90</v>
      </c>
      <c r="CB483" t="s">
        <v>90</v>
      </c>
      <c r="CC483" t="s">
        <v>90</v>
      </c>
      <c r="CD483" t="s">
        <v>90</v>
      </c>
      <c r="CE483" t="s">
        <v>90</v>
      </c>
      <c r="CF483" t="s">
        <v>90</v>
      </c>
    </row>
    <row r="484" spans="1:84">
      <c r="A484">
        <v>41033</v>
      </c>
      <c r="B484" t="s">
        <v>110</v>
      </c>
      <c r="C484" t="s">
        <v>111</v>
      </c>
      <c r="D484">
        <v>257844</v>
      </c>
      <c r="E484" t="s">
        <v>108</v>
      </c>
      <c r="F484" t="s">
        <v>112</v>
      </c>
      <c r="G484">
        <v>3436</v>
      </c>
      <c r="H484" t="s">
        <v>114</v>
      </c>
      <c r="I484" t="s">
        <v>17</v>
      </c>
      <c r="J484" t="s">
        <v>108</v>
      </c>
      <c r="K484">
        <v>13497319</v>
      </c>
      <c r="L484" t="s">
        <v>18</v>
      </c>
      <c r="M484">
        <v>8725</v>
      </c>
      <c r="N484">
        <v>1</v>
      </c>
      <c r="O484">
        <v>33</v>
      </c>
      <c r="P484">
        <v>25</v>
      </c>
      <c r="Q484">
        <v>-1</v>
      </c>
      <c r="R484">
        <v>-22.24</v>
      </c>
      <c r="S484">
        <v>6.36</v>
      </c>
      <c r="T484">
        <v>0</v>
      </c>
      <c r="U484">
        <v>-35.36</v>
      </c>
      <c r="V484">
        <v>19.2</v>
      </c>
      <c r="W484">
        <v>22.24</v>
      </c>
      <c r="X484">
        <v>-6.36</v>
      </c>
      <c r="Y484">
        <v>35.36</v>
      </c>
      <c r="Z484">
        <v>-19.2</v>
      </c>
      <c r="AA484">
        <v>81.345846153846153</v>
      </c>
      <c r="AB484">
        <v>-6.3362400000000001</v>
      </c>
      <c r="AC484">
        <v>102.08799999999999</v>
      </c>
      <c r="AD484">
        <v>-24.88</v>
      </c>
      <c r="AF484">
        <v>0</v>
      </c>
      <c r="AG484" t="s">
        <v>90</v>
      </c>
      <c r="AH484" t="s">
        <v>90</v>
      </c>
      <c r="AI484" t="s">
        <v>90</v>
      </c>
      <c r="AJ484" t="s">
        <v>90</v>
      </c>
      <c r="AK484" t="s">
        <v>90</v>
      </c>
      <c r="AL484" t="s">
        <v>90</v>
      </c>
      <c r="AM484" t="s">
        <v>90</v>
      </c>
      <c r="AN484" t="s">
        <v>90</v>
      </c>
      <c r="AO484" t="s">
        <v>90</v>
      </c>
      <c r="AP484" t="s">
        <v>90</v>
      </c>
      <c r="AQ484">
        <v>33</v>
      </c>
      <c r="AR484" t="s">
        <v>90</v>
      </c>
      <c r="AS484">
        <v>10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  <c r="BF484" t="s">
        <v>90</v>
      </c>
      <c r="BG484" t="s">
        <v>90</v>
      </c>
      <c r="BH484" t="s">
        <v>90</v>
      </c>
      <c r="BK484" t="s">
        <v>90</v>
      </c>
      <c r="BL484" t="s">
        <v>90</v>
      </c>
      <c r="BM484" t="s">
        <v>90</v>
      </c>
      <c r="BN484" t="s">
        <v>90</v>
      </c>
      <c r="BO484">
        <v>0</v>
      </c>
      <c r="BP484" t="s">
        <v>90</v>
      </c>
      <c r="BQ484" t="s">
        <v>90</v>
      </c>
      <c r="BR484">
        <v>0.91867436832424398</v>
      </c>
      <c r="BS484" t="s">
        <v>90</v>
      </c>
      <c r="BT484" t="s">
        <v>90</v>
      </c>
      <c r="BU484" t="s">
        <v>90</v>
      </c>
      <c r="BV484" t="s">
        <v>90</v>
      </c>
      <c r="BW484" t="s">
        <v>90</v>
      </c>
      <c r="BX484" t="s">
        <v>90</v>
      </c>
      <c r="BY484" t="s">
        <v>90</v>
      </c>
      <c r="BZ484" t="s">
        <v>90</v>
      </c>
      <c r="CA484" t="s">
        <v>90</v>
      </c>
      <c r="CB484" t="s">
        <v>90</v>
      </c>
      <c r="CC484" t="s">
        <v>90</v>
      </c>
      <c r="CD484" t="s">
        <v>90</v>
      </c>
      <c r="CE484" t="s">
        <v>90</v>
      </c>
      <c r="CF484" t="s">
        <v>90</v>
      </c>
    </row>
    <row r="485" spans="1:84">
      <c r="A485">
        <v>41033</v>
      </c>
      <c r="B485" t="s">
        <v>110</v>
      </c>
      <c r="C485" t="s">
        <v>111</v>
      </c>
      <c r="D485">
        <v>257844</v>
      </c>
      <c r="E485" t="s">
        <v>108</v>
      </c>
      <c r="F485" t="s">
        <v>112</v>
      </c>
      <c r="G485">
        <v>51413</v>
      </c>
      <c r="H485" t="s">
        <v>136</v>
      </c>
      <c r="I485" t="s">
        <v>26</v>
      </c>
      <c r="J485" t="s">
        <v>108</v>
      </c>
      <c r="K485">
        <v>13497316</v>
      </c>
      <c r="L485" t="s">
        <v>18</v>
      </c>
      <c r="M485">
        <v>3436</v>
      </c>
      <c r="N485">
        <v>1</v>
      </c>
      <c r="O485">
        <v>33</v>
      </c>
      <c r="P485">
        <v>21</v>
      </c>
      <c r="Q485">
        <v>-1</v>
      </c>
      <c r="R485">
        <v>-18.559999999999999</v>
      </c>
      <c r="S485">
        <v>15.96</v>
      </c>
      <c r="T485">
        <v>0</v>
      </c>
      <c r="U485">
        <v>-19.52</v>
      </c>
      <c r="V485">
        <v>6</v>
      </c>
      <c r="W485">
        <v>18.559999999999999</v>
      </c>
      <c r="X485">
        <v>-15.96</v>
      </c>
      <c r="Y485">
        <v>19.52</v>
      </c>
      <c r="Z485">
        <v>-6</v>
      </c>
      <c r="AA485">
        <v>76.98646153846154</v>
      </c>
      <c r="AB485">
        <v>-18.724</v>
      </c>
      <c r="AC485">
        <v>78.123692307692309</v>
      </c>
      <c r="AD485">
        <v>-5.9279999999999999</v>
      </c>
      <c r="AF485">
        <v>0</v>
      </c>
      <c r="AG485" t="s">
        <v>90</v>
      </c>
      <c r="AH485" t="s">
        <v>90</v>
      </c>
      <c r="AI485" t="s">
        <v>90</v>
      </c>
      <c r="AJ485" t="s">
        <v>90</v>
      </c>
      <c r="AK485" t="s">
        <v>90</v>
      </c>
      <c r="AL485" t="s">
        <v>90</v>
      </c>
      <c r="AM485" t="s">
        <v>90</v>
      </c>
      <c r="AN485" t="s">
        <v>90</v>
      </c>
      <c r="AO485" t="s">
        <v>90</v>
      </c>
      <c r="AP485" t="s">
        <v>90</v>
      </c>
      <c r="AQ485">
        <v>33</v>
      </c>
      <c r="AR485" t="s">
        <v>90</v>
      </c>
      <c r="AS485">
        <v>9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  <c r="BF485" t="s">
        <v>90</v>
      </c>
      <c r="BG485" t="s">
        <v>90</v>
      </c>
      <c r="BH485" t="s">
        <v>90</v>
      </c>
      <c r="BK485" t="s">
        <v>90</v>
      </c>
      <c r="BL485" t="s">
        <v>90</v>
      </c>
      <c r="BM485" t="s">
        <v>90</v>
      </c>
      <c r="BN485" t="s">
        <v>90</v>
      </c>
      <c r="BO485">
        <v>0</v>
      </c>
      <c r="BP485" t="s">
        <v>90</v>
      </c>
      <c r="BQ485" t="s">
        <v>90</v>
      </c>
      <c r="BR485">
        <v>0.91867436832424398</v>
      </c>
      <c r="BS485" t="s">
        <v>90</v>
      </c>
      <c r="BT485" t="s">
        <v>90</v>
      </c>
      <c r="BU485" t="s">
        <v>90</v>
      </c>
      <c r="BV485" t="s">
        <v>90</v>
      </c>
      <c r="BW485" t="s">
        <v>90</v>
      </c>
      <c r="BX485" t="s">
        <v>90</v>
      </c>
      <c r="BY485" t="s">
        <v>90</v>
      </c>
      <c r="BZ485" t="s">
        <v>90</v>
      </c>
      <c r="CA485" t="s">
        <v>90</v>
      </c>
      <c r="CB485" t="s">
        <v>90</v>
      </c>
      <c r="CC485" t="s">
        <v>90</v>
      </c>
      <c r="CD485" t="s">
        <v>90</v>
      </c>
      <c r="CE485" t="s">
        <v>90</v>
      </c>
      <c r="CF485" t="s">
        <v>90</v>
      </c>
    </row>
    <row r="486" spans="1:84">
      <c r="A486">
        <v>41033</v>
      </c>
      <c r="B486" t="s">
        <v>110</v>
      </c>
      <c r="C486" t="s">
        <v>111</v>
      </c>
      <c r="D486">
        <v>257844</v>
      </c>
      <c r="E486" t="s">
        <v>108</v>
      </c>
      <c r="F486" t="s">
        <v>112</v>
      </c>
      <c r="G486">
        <v>8725</v>
      </c>
      <c r="H486" t="s">
        <v>102</v>
      </c>
      <c r="I486" t="s">
        <v>17</v>
      </c>
      <c r="J486" t="s">
        <v>108</v>
      </c>
      <c r="K486">
        <v>13497314</v>
      </c>
      <c r="L486" t="s">
        <v>18</v>
      </c>
      <c r="M486">
        <v>51413</v>
      </c>
      <c r="N486">
        <v>1</v>
      </c>
      <c r="O486">
        <v>33</v>
      </c>
      <c r="P486">
        <v>16</v>
      </c>
      <c r="Q486">
        <v>-1</v>
      </c>
      <c r="R486">
        <v>-9.93</v>
      </c>
      <c r="S486">
        <v>13.56</v>
      </c>
      <c r="T486">
        <v>0</v>
      </c>
      <c r="U486">
        <v>-22.08</v>
      </c>
      <c r="V486">
        <v>19.68</v>
      </c>
      <c r="W486">
        <v>9.93</v>
      </c>
      <c r="X486">
        <v>-13.56</v>
      </c>
      <c r="Y486">
        <v>22.08</v>
      </c>
      <c r="Z486">
        <v>-19.68</v>
      </c>
      <c r="AA486">
        <v>66.763230769230773</v>
      </c>
      <c r="AB486">
        <v>-14.50104</v>
      </c>
      <c r="AC486">
        <v>81.156307692307692</v>
      </c>
      <c r="AD486">
        <v>-25.792000000000002</v>
      </c>
      <c r="AF486">
        <v>0</v>
      </c>
      <c r="AG486" t="s">
        <v>90</v>
      </c>
      <c r="AH486" t="s">
        <v>90</v>
      </c>
      <c r="AI486" t="s">
        <v>90</v>
      </c>
      <c r="AJ486" t="s">
        <v>90</v>
      </c>
      <c r="AK486" t="s">
        <v>90</v>
      </c>
      <c r="AL486" t="s">
        <v>90</v>
      </c>
      <c r="AM486" t="s">
        <v>90</v>
      </c>
      <c r="AN486" t="s">
        <v>90</v>
      </c>
      <c r="AO486" t="s">
        <v>90</v>
      </c>
      <c r="AP486" t="s">
        <v>90</v>
      </c>
      <c r="AQ486">
        <v>33</v>
      </c>
      <c r="AR486" t="s">
        <v>90</v>
      </c>
      <c r="AS486">
        <v>8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  <c r="BF486" t="s">
        <v>90</v>
      </c>
      <c r="BG486" t="s">
        <v>90</v>
      </c>
      <c r="BH486" t="s">
        <v>90</v>
      </c>
      <c r="BK486" t="s">
        <v>90</v>
      </c>
      <c r="BL486" t="s">
        <v>90</v>
      </c>
      <c r="BM486" t="s">
        <v>90</v>
      </c>
      <c r="BN486" t="s">
        <v>90</v>
      </c>
      <c r="BO486">
        <v>0</v>
      </c>
      <c r="BP486" t="s">
        <v>90</v>
      </c>
      <c r="BQ486" t="s">
        <v>90</v>
      </c>
      <c r="BR486">
        <v>0.91867436832424398</v>
      </c>
      <c r="BS486" t="s">
        <v>90</v>
      </c>
      <c r="BT486" t="s">
        <v>90</v>
      </c>
      <c r="BU486" t="s">
        <v>90</v>
      </c>
      <c r="BV486" t="s">
        <v>90</v>
      </c>
      <c r="BW486" t="s">
        <v>90</v>
      </c>
      <c r="BX486" t="s">
        <v>90</v>
      </c>
      <c r="BY486" t="s">
        <v>90</v>
      </c>
      <c r="BZ486" t="s">
        <v>90</v>
      </c>
      <c r="CA486" t="s">
        <v>90</v>
      </c>
      <c r="CB486" t="s">
        <v>90</v>
      </c>
      <c r="CC486" t="s">
        <v>90</v>
      </c>
      <c r="CD486" t="s">
        <v>90</v>
      </c>
      <c r="CE486" t="s">
        <v>90</v>
      </c>
      <c r="CF486" t="s">
        <v>90</v>
      </c>
    </row>
    <row r="487" spans="1:84">
      <c r="A487">
        <v>41033</v>
      </c>
      <c r="B487" t="s">
        <v>110</v>
      </c>
      <c r="C487" t="s">
        <v>111</v>
      </c>
      <c r="D487">
        <v>257844</v>
      </c>
      <c r="E487" t="s">
        <v>108</v>
      </c>
      <c r="F487" t="s">
        <v>112</v>
      </c>
      <c r="G487">
        <v>8903</v>
      </c>
      <c r="H487" t="s">
        <v>113</v>
      </c>
      <c r="I487" t="s">
        <v>17</v>
      </c>
      <c r="J487" t="s">
        <v>108</v>
      </c>
      <c r="K487">
        <v>13497311</v>
      </c>
      <c r="L487" t="s">
        <v>18</v>
      </c>
      <c r="M487">
        <v>8725</v>
      </c>
      <c r="N487">
        <v>1</v>
      </c>
      <c r="O487">
        <v>33</v>
      </c>
      <c r="P487">
        <v>13</v>
      </c>
      <c r="Q487">
        <v>-1</v>
      </c>
      <c r="R487">
        <v>-0.65</v>
      </c>
      <c r="S487">
        <v>0.83</v>
      </c>
      <c r="T487">
        <v>0</v>
      </c>
      <c r="U487">
        <v>-8.9700000000000006</v>
      </c>
      <c r="V487">
        <v>13.32</v>
      </c>
      <c r="W487">
        <v>0.65</v>
      </c>
      <c r="X487">
        <v>-0.83</v>
      </c>
      <c r="Y487">
        <v>8.9700000000000006</v>
      </c>
      <c r="Z487">
        <v>-13.32</v>
      </c>
      <c r="AA487">
        <v>55.769999999999996</v>
      </c>
      <c r="AB487">
        <v>-0.34508571428571422</v>
      </c>
      <c r="AC487">
        <v>65.626000000000005</v>
      </c>
      <c r="AD487">
        <v>-14.22888</v>
      </c>
      <c r="AF487">
        <v>0</v>
      </c>
      <c r="AG487" t="s">
        <v>90</v>
      </c>
      <c r="AH487" t="s">
        <v>90</v>
      </c>
      <c r="AI487" t="s">
        <v>90</v>
      </c>
      <c r="AJ487" t="s">
        <v>90</v>
      </c>
      <c r="AK487" t="s">
        <v>90</v>
      </c>
      <c r="AL487" t="s">
        <v>90</v>
      </c>
      <c r="AM487" t="s">
        <v>90</v>
      </c>
      <c r="AN487" t="s">
        <v>90</v>
      </c>
      <c r="AO487" t="s">
        <v>90</v>
      </c>
      <c r="AP487" t="s">
        <v>90</v>
      </c>
      <c r="AQ487">
        <v>33</v>
      </c>
      <c r="AR487" t="s">
        <v>90</v>
      </c>
      <c r="AS487">
        <v>7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  <c r="BF487" t="s">
        <v>90</v>
      </c>
      <c r="BG487" t="s">
        <v>90</v>
      </c>
      <c r="BH487" t="s">
        <v>90</v>
      </c>
      <c r="BK487" t="s">
        <v>90</v>
      </c>
      <c r="BL487" t="s">
        <v>90</v>
      </c>
      <c r="BM487" t="s">
        <v>90</v>
      </c>
      <c r="BN487" t="s">
        <v>90</v>
      </c>
      <c r="BO487">
        <v>0</v>
      </c>
      <c r="BP487" t="s">
        <v>90</v>
      </c>
      <c r="BQ487" t="s">
        <v>90</v>
      </c>
      <c r="BR487">
        <v>0.91867436832424398</v>
      </c>
      <c r="BS487" t="s">
        <v>90</v>
      </c>
      <c r="BT487" t="s">
        <v>90</v>
      </c>
      <c r="BU487" t="s">
        <v>90</v>
      </c>
      <c r="BV487" t="s">
        <v>90</v>
      </c>
      <c r="BW487" t="s">
        <v>90</v>
      </c>
      <c r="BX487" t="s">
        <v>90</v>
      </c>
      <c r="BY487" t="s">
        <v>90</v>
      </c>
      <c r="BZ487" t="s">
        <v>90</v>
      </c>
      <c r="CA487" t="s">
        <v>90</v>
      </c>
      <c r="CB487" t="s">
        <v>90</v>
      </c>
      <c r="CC487" t="s">
        <v>90</v>
      </c>
      <c r="CD487" t="s">
        <v>90</v>
      </c>
      <c r="CE487" t="s">
        <v>90</v>
      </c>
      <c r="CF487" t="s">
        <v>90</v>
      </c>
    </row>
    <row r="488" spans="1:84">
      <c r="A488">
        <v>41033</v>
      </c>
      <c r="B488" t="s">
        <v>110</v>
      </c>
      <c r="C488" t="s">
        <v>111</v>
      </c>
      <c r="D488">
        <v>257844</v>
      </c>
      <c r="E488" t="s">
        <v>108</v>
      </c>
      <c r="F488" t="s">
        <v>112</v>
      </c>
      <c r="G488">
        <v>54702</v>
      </c>
      <c r="H488" t="s">
        <v>119</v>
      </c>
      <c r="I488" t="s">
        <v>26</v>
      </c>
      <c r="J488" t="s">
        <v>108</v>
      </c>
      <c r="K488">
        <v>13497308</v>
      </c>
      <c r="L488" t="s">
        <v>18</v>
      </c>
      <c r="M488">
        <v>8903</v>
      </c>
      <c r="N488">
        <v>1</v>
      </c>
      <c r="O488">
        <v>33</v>
      </c>
      <c r="P488">
        <v>9</v>
      </c>
      <c r="Q488">
        <v>-1</v>
      </c>
      <c r="R488">
        <v>-7.85</v>
      </c>
      <c r="S488">
        <v>-20.16</v>
      </c>
      <c r="T488">
        <v>0</v>
      </c>
      <c r="U488">
        <v>0</v>
      </c>
      <c r="V488">
        <v>-1.2</v>
      </c>
      <c r="W488">
        <v>7.85</v>
      </c>
      <c r="X488">
        <v>20.16</v>
      </c>
      <c r="Y488">
        <v>0</v>
      </c>
      <c r="Z488">
        <v>1.2</v>
      </c>
      <c r="AA488">
        <v>64.299230769230775</v>
      </c>
      <c r="AB488">
        <v>26.704000000000001</v>
      </c>
      <c r="AC488">
        <v>55</v>
      </c>
      <c r="AD488">
        <v>1.7777142857142856</v>
      </c>
      <c r="AF488">
        <v>0</v>
      </c>
      <c r="AG488" t="s">
        <v>90</v>
      </c>
      <c r="AH488" t="s">
        <v>90</v>
      </c>
      <c r="AI488" t="s">
        <v>90</v>
      </c>
      <c r="AJ488" t="s">
        <v>90</v>
      </c>
      <c r="AK488" t="s">
        <v>90</v>
      </c>
      <c r="AL488" t="s">
        <v>90</v>
      </c>
      <c r="AM488" t="s">
        <v>90</v>
      </c>
      <c r="AN488" t="s">
        <v>90</v>
      </c>
      <c r="AO488" t="s">
        <v>90</v>
      </c>
      <c r="AP488" t="s">
        <v>90</v>
      </c>
      <c r="AQ488">
        <v>33</v>
      </c>
      <c r="AR488" t="s">
        <v>90</v>
      </c>
      <c r="AS488">
        <v>6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  <c r="BF488" t="s">
        <v>90</v>
      </c>
      <c r="BG488" t="s">
        <v>90</v>
      </c>
      <c r="BH488" t="s">
        <v>90</v>
      </c>
      <c r="BK488" t="s">
        <v>90</v>
      </c>
      <c r="BL488" t="s">
        <v>90</v>
      </c>
      <c r="BM488" t="s">
        <v>90</v>
      </c>
      <c r="BN488" t="s">
        <v>90</v>
      </c>
      <c r="BO488">
        <v>0</v>
      </c>
      <c r="BP488" t="s">
        <v>90</v>
      </c>
      <c r="BQ488" t="s">
        <v>90</v>
      </c>
      <c r="BR488">
        <v>0.91867436832424398</v>
      </c>
      <c r="BS488" t="s">
        <v>90</v>
      </c>
      <c r="BT488" t="s">
        <v>90</v>
      </c>
      <c r="BU488" t="s">
        <v>90</v>
      </c>
      <c r="BV488" t="s">
        <v>90</v>
      </c>
      <c r="BW488" t="s">
        <v>90</v>
      </c>
      <c r="BX488" t="s">
        <v>90</v>
      </c>
      <c r="BY488" t="s">
        <v>90</v>
      </c>
      <c r="BZ488" t="s">
        <v>90</v>
      </c>
      <c r="CA488" t="s">
        <v>90</v>
      </c>
      <c r="CB488" t="s">
        <v>90</v>
      </c>
      <c r="CC488" t="s">
        <v>90</v>
      </c>
      <c r="CD488" t="s">
        <v>90</v>
      </c>
      <c r="CE488" t="s">
        <v>90</v>
      </c>
      <c r="CF488" t="s">
        <v>90</v>
      </c>
    </row>
    <row r="489" spans="1:84">
      <c r="A489">
        <v>41033</v>
      </c>
      <c r="B489" t="s">
        <v>110</v>
      </c>
      <c r="C489" t="s">
        <v>111</v>
      </c>
      <c r="D489">
        <v>257844</v>
      </c>
      <c r="E489" t="s">
        <v>108</v>
      </c>
      <c r="F489" t="s">
        <v>112</v>
      </c>
      <c r="G489">
        <v>63477</v>
      </c>
      <c r="H489" t="s">
        <v>128</v>
      </c>
      <c r="I489" t="s">
        <v>17</v>
      </c>
      <c r="J489" t="s">
        <v>108</v>
      </c>
      <c r="K489">
        <v>13497302</v>
      </c>
      <c r="L489" t="s">
        <v>18</v>
      </c>
      <c r="M489">
        <v>54702</v>
      </c>
      <c r="N489">
        <v>1</v>
      </c>
      <c r="O489">
        <v>33</v>
      </c>
      <c r="P489">
        <v>1</v>
      </c>
      <c r="Q489">
        <v>-1</v>
      </c>
      <c r="R489">
        <v>-14.25</v>
      </c>
      <c r="S489">
        <v>-16.32</v>
      </c>
      <c r="T489">
        <v>0</v>
      </c>
      <c r="U489">
        <v>-24.64</v>
      </c>
      <c r="V489">
        <v>-13.57</v>
      </c>
      <c r="W489">
        <v>14.25</v>
      </c>
      <c r="X489">
        <v>16.32</v>
      </c>
      <c r="Y489">
        <v>24.64</v>
      </c>
      <c r="Z489">
        <v>13.57</v>
      </c>
      <c r="AA489">
        <v>71.880769230769232</v>
      </c>
      <c r="AB489">
        <v>19.408000000000001</v>
      </c>
      <c r="AC489">
        <v>84.188923076923075</v>
      </c>
      <c r="AD489">
        <v>14.556709090909091</v>
      </c>
      <c r="AF489">
        <v>0</v>
      </c>
      <c r="AG489" t="s">
        <v>90</v>
      </c>
      <c r="AH489" t="s">
        <v>90</v>
      </c>
      <c r="AI489" t="s">
        <v>90</v>
      </c>
      <c r="AJ489" t="s">
        <v>90</v>
      </c>
      <c r="AK489" t="s">
        <v>90</v>
      </c>
      <c r="AL489" t="s">
        <v>90</v>
      </c>
      <c r="AM489" t="s">
        <v>90</v>
      </c>
      <c r="AN489" t="s">
        <v>90</v>
      </c>
      <c r="AO489" t="s">
        <v>90</v>
      </c>
      <c r="AP489" t="s">
        <v>90</v>
      </c>
      <c r="AQ489">
        <v>33</v>
      </c>
      <c r="AR489" t="s">
        <v>90</v>
      </c>
      <c r="AS489">
        <v>5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  <c r="BF489" t="s">
        <v>90</v>
      </c>
      <c r="BG489" t="s">
        <v>90</v>
      </c>
      <c r="BH489" t="s">
        <v>90</v>
      </c>
      <c r="BK489" t="s">
        <v>90</v>
      </c>
      <c r="BL489" t="s">
        <v>90</v>
      </c>
      <c r="BM489" t="s">
        <v>90</v>
      </c>
      <c r="BN489" t="s">
        <v>90</v>
      </c>
      <c r="BO489">
        <v>0</v>
      </c>
      <c r="BP489" t="s">
        <v>90</v>
      </c>
      <c r="BQ489" t="s">
        <v>90</v>
      </c>
      <c r="BR489">
        <v>0.91867436832424398</v>
      </c>
      <c r="BS489" t="s">
        <v>90</v>
      </c>
      <c r="BT489" t="s">
        <v>90</v>
      </c>
      <c r="BU489" t="s">
        <v>90</v>
      </c>
      <c r="BV489" t="s">
        <v>90</v>
      </c>
      <c r="BW489" t="s">
        <v>90</v>
      </c>
      <c r="BX489" t="s">
        <v>90</v>
      </c>
      <c r="BY489" t="s">
        <v>90</v>
      </c>
      <c r="BZ489" t="s">
        <v>90</v>
      </c>
      <c r="CA489" t="s">
        <v>90</v>
      </c>
      <c r="CB489" t="s">
        <v>90</v>
      </c>
      <c r="CC489" t="s">
        <v>90</v>
      </c>
      <c r="CD489" t="s">
        <v>90</v>
      </c>
      <c r="CE489" t="s">
        <v>90</v>
      </c>
      <c r="CF489" t="s">
        <v>90</v>
      </c>
    </row>
    <row r="490" spans="1:84">
      <c r="A490">
        <v>41033</v>
      </c>
      <c r="B490" t="s">
        <v>110</v>
      </c>
      <c r="C490" t="s">
        <v>111</v>
      </c>
      <c r="D490">
        <v>257844</v>
      </c>
      <c r="E490" t="s">
        <v>108</v>
      </c>
      <c r="F490" t="s">
        <v>112</v>
      </c>
      <c r="G490">
        <v>87508</v>
      </c>
      <c r="H490" t="s">
        <v>115</v>
      </c>
      <c r="I490" t="s">
        <v>28</v>
      </c>
      <c r="J490" t="s">
        <v>108</v>
      </c>
      <c r="K490">
        <v>13497298</v>
      </c>
      <c r="L490" t="s">
        <v>18</v>
      </c>
      <c r="M490">
        <v>63477</v>
      </c>
      <c r="N490">
        <v>1</v>
      </c>
      <c r="O490">
        <v>32</v>
      </c>
      <c r="P490">
        <v>57</v>
      </c>
      <c r="Q490">
        <v>-1</v>
      </c>
      <c r="R490">
        <v>-1.29</v>
      </c>
      <c r="S490">
        <v>-3.36</v>
      </c>
      <c r="T490">
        <v>0</v>
      </c>
      <c r="U490">
        <v>-15.04</v>
      </c>
      <c r="V490">
        <v>-13.93</v>
      </c>
      <c r="W490">
        <v>1.29</v>
      </c>
      <c r="X490">
        <v>3.36</v>
      </c>
      <c r="Y490">
        <v>15.04</v>
      </c>
      <c r="Z490">
        <v>13.93</v>
      </c>
      <c r="AA490">
        <v>56.528153846153842</v>
      </c>
      <c r="AB490">
        <v>4.0311272727272716</v>
      </c>
      <c r="AC490">
        <v>72.816615384615375</v>
      </c>
      <c r="AD490">
        <v>14.927836363636363</v>
      </c>
      <c r="AF490">
        <v>0</v>
      </c>
      <c r="AG490" t="s">
        <v>90</v>
      </c>
      <c r="AH490" t="s">
        <v>90</v>
      </c>
      <c r="AI490" t="s">
        <v>90</v>
      </c>
      <c r="AJ490" t="s">
        <v>90</v>
      </c>
      <c r="AK490" t="s">
        <v>90</v>
      </c>
      <c r="AL490" t="s">
        <v>90</v>
      </c>
      <c r="AM490" t="s">
        <v>90</v>
      </c>
      <c r="AN490" t="s">
        <v>90</v>
      </c>
      <c r="AO490" t="s">
        <v>90</v>
      </c>
      <c r="AP490" t="s">
        <v>90</v>
      </c>
      <c r="AQ490">
        <v>32</v>
      </c>
      <c r="AR490" t="s">
        <v>90</v>
      </c>
      <c r="AS490">
        <v>4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  <c r="BF490" t="s">
        <v>90</v>
      </c>
      <c r="BG490" t="s">
        <v>90</v>
      </c>
      <c r="BH490" t="s">
        <v>90</v>
      </c>
      <c r="BK490" t="s">
        <v>90</v>
      </c>
      <c r="BL490" t="s">
        <v>90</v>
      </c>
      <c r="BM490" t="s">
        <v>90</v>
      </c>
      <c r="BN490" t="s">
        <v>90</v>
      </c>
      <c r="BO490">
        <v>0</v>
      </c>
      <c r="BP490" t="s">
        <v>90</v>
      </c>
      <c r="BQ490" t="s">
        <v>90</v>
      </c>
      <c r="BR490">
        <v>0.91867436832424398</v>
      </c>
      <c r="BS490" t="s">
        <v>90</v>
      </c>
      <c r="BT490" t="s">
        <v>90</v>
      </c>
      <c r="BU490" t="s">
        <v>90</v>
      </c>
      <c r="BV490" t="s">
        <v>90</v>
      </c>
      <c r="BW490" t="s">
        <v>90</v>
      </c>
      <c r="BX490" t="s">
        <v>90</v>
      </c>
      <c r="BY490" t="s">
        <v>90</v>
      </c>
      <c r="BZ490" t="s">
        <v>90</v>
      </c>
      <c r="CA490" t="s">
        <v>90</v>
      </c>
      <c r="CB490" t="s">
        <v>90</v>
      </c>
      <c r="CC490" t="s">
        <v>90</v>
      </c>
      <c r="CD490" t="s">
        <v>90</v>
      </c>
      <c r="CE490" t="s">
        <v>90</v>
      </c>
      <c r="CF490" t="s">
        <v>90</v>
      </c>
    </row>
    <row r="491" spans="1:84">
      <c r="A491">
        <v>41033</v>
      </c>
      <c r="B491" t="s">
        <v>110</v>
      </c>
      <c r="C491" t="s">
        <v>111</v>
      </c>
      <c r="D491">
        <v>257844</v>
      </c>
      <c r="E491" t="s">
        <v>108</v>
      </c>
      <c r="F491" t="s">
        <v>112</v>
      </c>
      <c r="G491">
        <v>8903</v>
      </c>
      <c r="H491" t="s">
        <v>113</v>
      </c>
      <c r="I491" t="s">
        <v>17</v>
      </c>
      <c r="J491" t="s">
        <v>108</v>
      </c>
      <c r="K491">
        <v>13497296</v>
      </c>
      <c r="L491" t="s">
        <v>18</v>
      </c>
      <c r="M491">
        <v>87508</v>
      </c>
      <c r="N491">
        <v>1</v>
      </c>
      <c r="O491">
        <v>32</v>
      </c>
      <c r="P491">
        <v>54</v>
      </c>
      <c r="Q491">
        <v>-1</v>
      </c>
      <c r="R491">
        <v>1.6</v>
      </c>
      <c r="S491">
        <v>11.52</v>
      </c>
      <c r="T491">
        <v>0</v>
      </c>
      <c r="U491">
        <v>-1.76</v>
      </c>
      <c r="V491">
        <v>-3.49</v>
      </c>
      <c r="W491">
        <v>-1.6</v>
      </c>
      <c r="X491">
        <v>-11.52</v>
      </c>
      <c r="Y491">
        <v>1.76</v>
      </c>
      <c r="Z491">
        <v>3.49</v>
      </c>
      <c r="AA491">
        <v>53.104615384615386</v>
      </c>
      <c r="AB491">
        <v>-12.187679999999999</v>
      </c>
      <c r="AC491">
        <v>57.084923076923076</v>
      </c>
      <c r="AD491">
        <v>4.1651454545454545</v>
      </c>
      <c r="AF491">
        <v>0</v>
      </c>
      <c r="AG491" t="s">
        <v>90</v>
      </c>
      <c r="AH491" t="s">
        <v>90</v>
      </c>
      <c r="AI491" t="s">
        <v>90</v>
      </c>
      <c r="AJ491" t="s">
        <v>90</v>
      </c>
      <c r="AK491" t="s">
        <v>90</v>
      </c>
      <c r="AL491" t="s">
        <v>90</v>
      </c>
      <c r="AM491" t="s">
        <v>90</v>
      </c>
      <c r="AN491" t="s">
        <v>90</v>
      </c>
      <c r="AO491" t="s">
        <v>90</v>
      </c>
      <c r="AP491" t="s">
        <v>90</v>
      </c>
      <c r="AQ491">
        <v>32</v>
      </c>
      <c r="AR491" t="s">
        <v>90</v>
      </c>
      <c r="AS491">
        <v>3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  <c r="BF491" t="s">
        <v>90</v>
      </c>
      <c r="BG491" t="s">
        <v>90</v>
      </c>
      <c r="BH491" t="s">
        <v>90</v>
      </c>
      <c r="BK491" t="s">
        <v>90</v>
      </c>
      <c r="BL491" t="s">
        <v>90</v>
      </c>
      <c r="BM491" t="s">
        <v>90</v>
      </c>
      <c r="BN491" t="s">
        <v>90</v>
      </c>
      <c r="BO491">
        <v>0</v>
      </c>
      <c r="BP491" t="s">
        <v>90</v>
      </c>
      <c r="BQ491" t="s">
        <v>90</v>
      </c>
      <c r="BR491">
        <v>0.91867436832424398</v>
      </c>
      <c r="BS491" t="s">
        <v>90</v>
      </c>
      <c r="BT491" t="s">
        <v>90</v>
      </c>
      <c r="BU491" t="s">
        <v>90</v>
      </c>
      <c r="BV491" t="s">
        <v>90</v>
      </c>
      <c r="BW491" t="s">
        <v>90</v>
      </c>
      <c r="BX491" t="s">
        <v>90</v>
      </c>
      <c r="BY491" t="s">
        <v>90</v>
      </c>
      <c r="BZ491" t="s">
        <v>90</v>
      </c>
      <c r="CA491" t="s">
        <v>90</v>
      </c>
      <c r="CB491" t="s">
        <v>90</v>
      </c>
      <c r="CC491" t="s">
        <v>90</v>
      </c>
      <c r="CD491" t="s">
        <v>90</v>
      </c>
      <c r="CE491" t="s">
        <v>90</v>
      </c>
      <c r="CF491" t="s">
        <v>90</v>
      </c>
    </row>
    <row r="492" spans="1:84">
      <c r="A492">
        <v>41033</v>
      </c>
      <c r="B492" t="s">
        <v>110</v>
      </c>
      <c r="C492" t="s">
        <v>111</v>
      </c>
      <c r="D492">
        <v>257844</v>
      </c>
      <c r="E492" t="s">
        <v>108</v>
      </c>
      <c r="F492" t="s">
        <v>112</v>
      </c>
      <c r="G492">
        <v>3436</v>
      </c>
      <c r="H492" t="s">
        <v>114</v>
      </c>
      <c r="I492" t="s">
        <v>17</v>
      </c>
      <c r="J492" t="s">
        <v>108</v>
      </c>
      <c r="K492">
        <v>13497294</v>
      </c>
      <c r="L492" t="s">
        <v>18</v>
      </c>
      <c r="M492">
        <v>8903</v>
      </c>
      <c r="N492">
        <v>1</v>
      </c>
      <c r="O492">
        <v>32</v>
      </c>
      <c r="P492">
        <v>52</v>
      </c>
      <c r="Q492">
        <v>-1</v>
      </c>
      <c r="R492">
        <v>-14.72</v>
      </c>
      <c r="S492">
        <v>15.12</v>
      </c>
      <c r="T492">
        <v>0</v>
      </c>
      <c r="U492">
        <v>-3.21</v>
      </c>
      <c r="V492">
        <v>13.56</v>
      </c>
      <c r="W492">
        <v>14.72</v>
      </c>
      <c r="X492">
        <v>-15.12</v>
      </c>
      <c r="Y492">
        <v>3.21</v>
      </c>
      <c r="Z492">
        <v>-13.56</v>
      </c>
      <c r="AA492">
        <v>72.437538461538452</v>
      </c>
      <c r="AB492">
        <v>-17.128</v>
      </c>
      <c r="AC492">
        <v>58.802615384615386</v>
      </c>
      <c r="AD492">
        <v>-14.50104</v>
      </c>
      <c r="AF492">
        <v>0</v>
      </c>
      <c r="AG492" t="s">
        <v>90</v>
      </c>
      <c r="AH492" t="s">
        <v>90</v>
      </c>
      <c r="AI492" t="s">
        <v>90</v>
      </c>
      <c r="AJ492" t="s">
        <v>90</v>
      </c>
      <c r="AK492" t="s">
        <v>90</v>
      </c>
      <c r="AL492" t="s">
        <v>90</v>
      </c>
      <c r="AM492" t="s">
        <v>90</v>
      </c>
      <c r="AN492" t="s">
        <v>90</v>
      </c>
      <c r="AO492" t="s">
        <v>90</v>
      </c>
      <c r="AP492" t="s">
        <v>90</v>
      </c>
      <c r="AQ492">
        <v>32</v>
      </c>
      <c r="AR492" t="s">
        <v>90</v>
      </c>
      <c r="AS492">
        <v>2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  <c r="BF492" t="s">
        <v>90</v>
      </c>
      <c r="BG492" t="s">
        <v>90</v>
      </c>
      <c r="BH492" t="s">
        <v>90</v>
      </c>
      <c r="BK492" t="s">
        <v>90</v>
      </c>
      <c r="BL492" t="s">
        <v>90</v>
      </c>
      <c r="BM492" t="s">
        <v>90</v>
      </c>
      <c r="BN492" t="s">
        <v>90</v>
      </c>
      <c r="BO492">
        <v>0</v>
      </c>
      <c r="BP492" t="s">
        <v>90</v>
      </c>
      <c r="BQ492" t="s">
        <v>90</v>
      </c>
      <c r="BR492">
        <v>0.91867436832424398</v>
      </c>
      <c r="BS492" t="s">
        <v>90</v>
      </c>
      <c r="BT492" t="s">
        <v>90</v>
      </c>
      <c r="BU492" t="s">
        <v>90</v>
      </c>
      <c r="BV492" t="s">
        <v>90</v>
      </c>
      <c r="BW492" t="s">
        <v>90</v>
      </c>
      <c r="BX492" t="s">
        <v>90</v>
      </c>
      <c r="BY492" t="s">
        <v>90</v>
      </c>
      <c r="BZ492" t="s">
        <v>90</v>
      </c>
      <c r="CA492" t="s">
        <v>90</v>
      </c>
      <c r="CB492" t="s">
        <v>90</v>
      </c>
      <c r="CC492" t="s">
        <v>90</v>
      </c>
      <c r="CD492" t="s">
        <v>90</v>
      </c>
      <c r="CE492" t="s">
        <v>90</v>
      </c>
      <c r="CF492" t="s">
        <v>90</v>
      </c>
    </row>
    <row r="493" spans="1:84">
      <c r="A493">
        <v>41033</v>
      </c>
      <c r="B493" t="s">
        <v>110</v>
      </c>
      <c r="C493" t="s">
        <v>111</v>
      </c>
      <c r="D493">
        <v>257844</v>
      </c>
      <c r="E493" t="s">
        <v>108</v>
      </c>
      <c r="F493" t="s">
        <v>112</v>
      </c>
      <c r="G493">
        <v>8725</v>
      </c>
      <c r="H493" t="s">
        <v>102</v>
      </c>
      <c r="I493" t="s">
        <v>17</v>
      </c>
      <c r="J493" t="s">
        <v>108</v>
      </c>
      <c r="K493">
        <v>13497293</v>
      </c>
      <c r="L493" t="s">
        <v>18</v>
      </c>
      <c r="M493">
        <v>3436</v>
      </c>
      <c r="N493">
        <v>1</v>
      </c>
      <c r="O493">
        <v>32</v>
      </c>
      <c r="P493">
        <v>46</v>
      </c>
      <c r="Q493">
        <v>-1</v>
      </c>
      <c r="R493">
        <v>-13.28</v>
      </c>
      <c r="S493">
        <v>8.0299999999999994</v>
      </c>
      <c r="T493">
        <v>0</v>
      </c>
      <c r="U493">
        <v>-15.21</v>
      </c>
      <c r="V493">
        <v>14.28</v>
      </c>
      <c r="W493">
        <v>13.28</v>
      </c>
      <c r="X493">
        <v>-8.0299999999999994</v>
      </c>
      <c r="Y493">
        <v>15.21</v>
      </c>
      <c r="Z493">
        <v>-14.28</v>
      </c>
      <c r="AA493">
        <v>70.731692307692313</v>
      </c>
      <c r="AB493">
        <v>-8.2300199999999997</v>
      </c>
      <c r="AC493">
        <v>73.018000000000001</v>
      </c>
      <c r="AD493">
        <v>-15.531999999999998</v>
      </c>
      <c r="AF493">
        <v>0</v>
      </c>
      <c r="AG493" t="s">
        <v>90</v>
      </c>
      <c r="AH493" t="s">
        <v>90</v>
      </c>
      <c r="AI493" t="s">
        <v>90</v>
      </c>
      <c r="AJ493" t="s">
        <v>90</v>
      </c>
      <c r="AK493" t="s">
        <v>90</v>
      </c>
      <c r="AL493" t="s">
        <v>90</v>
      </c>
      <c r="AM493" t="s">
        <v>90</v>
      </c>
      <c r="AN493" t="s">
        <v>90</v>
      </c>
      <c r="AO493" t="s">
        <v>90</v>
      </c>
      <c r="AP493" t="s">
        <v>90</v>
      </c>
      <c r="AQ493">
        <v>32</v>
      </c>
      <c r="AR493" t="s">
        <v>90</v>
      </c>
      <c r="AS493">
        <v>1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  <c r="BF493" t="s">
        <v>90</v>
      </c>
      <c r="BG493" t="s">
        <v>90</v>
      </c>
      <c r="BH493" t="s">
        <v>90</v>
      </c>
      <c r="BK493" t="s">
        <v>90</v>
      </c>
      <c r="BL493" t="s">
        <v>90</v>
      </c>
      <c r="BM493" t="s">
        <v>90</v>
      </c>
      <c r="BN493" t="s">
        <v>90</v>
      </c>
      <c r="BO493">
        <v>0</v>
      </c>
      <c r="BP493" t="s">
        <v>90</v>
      </c>
      <c r="BQ493" t="s">
        <v>90</v>
      </c>
      <c r="BR493">
        <v>0.91867436832424398</v>
      </c>
      <c r="BS493" t="s">
        <v>90</v>
      </c>
      <c r="BT493" t="s">
        <v>90</v>
      </c>
      <c r="BU493" t="s">
        <v>90</v>
      </c>
      <c r="BV493" t="s">
        <v>90</v>
      </c>
      <c r="BW493" t="s">
        <v>90</v>
      </c>
      <c r="BX493" t="s">
        <v>90</v>
      </c>
      <c r="BY493" t="s">
        <v>90</v>
      </c>
      <c r="BZ493" t="s">
        <v>90</v>
      </c>
      <c r="CA493" t="s">
        <v>90</v>
      </c>
      <c r="CB493" t="s">
        <v>90</v>
      </c>
      <c r="CC493" t="s">
        <v>90</v>
      </c>
      <c r="CD493" t="s">
        <v>90</v>
      </c>
      <c r="CE493" t="s">
        <v>90</v>
      </c>
      <c r="CF493" t="s">
        <v>90</v>
      </c>
    </row>
    <row r="494" spans="1:84">
      <c r="A494">
        <v>41033</v>
      </c>
      <c r="B494" t="s">
        <v>110</v>
      </c>
      <c r="C494" t="s">
        <v>111</v>
      </c>
      <c r="D494">
        <v>257844</v>
      </c>
      <c r="E494" t="s">
        <v>108</v>
      </c>
      <c r="F494" t="s">
        <v>112</v>
      </c>
      <c r="G494">
        <v>51413</v>
      </c>
      <c r="H494" t="s">
        <v>136</v>
      </c>
      <c r="I494" t="s">
        <v>26</v>
      </c>
      <c r="J494" t="s">
        <v>108</v>
      </c>
      <c r="K494">
        <v>13497290</v>
      </c>
      <c r="L494" t="s">
        <v>103</v>
      </c>
      <c r="N494">
        <v>1</v>
      </c>
      <c r="O494">
        <v>32</v>
      </c>
      <c r="P494">
        <v>33</v>
      </c>
      <c r="Q494">
        <v>-1</v>
      </c>
      <c r="R494">
        <v>-11.76</v>
      </c>
      <c r="S494">
        <v>13.63</v>
      </c>
      <c r="T494">
        <v>0</v>
      </c>
      <c r="U494">
        <v>-20.64</v>
      </c>
      <c r="V494">
        <v>20.350000000000001</v>
      </c>
      <c r="W494">
        <v>11.76</v>
      </c>
      <c r="X494">
        <v>-13.63</v>
      </c>
      <c r="Y494">
        <v>20.64</v>
      </c>
      <c r="Z494">
        <v>-20.350000000000001</v>
      </c>
      <c r="AA494">
        <v>68.931076923076915</v>
      </c>
      <c r="AB494">
        <v>-14.58042</v>
      </c>
      <c r="AC494">
        <v>79.450461538461539</v>
      </c>
      <c r="AD494">
        <v>-27.065000000000001</v>
      </c>
      <c r="AF494">
        <v>0</v>
      </c>
      <c r="AG494" t="s">
        <v>90</v>
      </c>
      <c r="AH494" t="s">
        <v>90</v>
      </c>
      <c r="AI494" t="s">
        <v>90</v>
      </c>
      <c r="AJ494" t="s">
        <v>90</v>
      </c>
      <c r="AK494" t="s">
        <v>90</v>
      </c>
      <c r="AL494" t="s">
        <v>90</v>
      </c>
      <c r="AM494" t="s">
        <v>90</v>
      </c>
      <c r="AN494" t="s">
        <v>90</v>
      </c>
      <c r="AO494" t="s">
        <v>90</v>
      </c>
      <c r="AP494" t="s">
        <v>90</v>
      </c>
      <c r="AQ494">
        <v>32</v>
      </c>
      <c r="AR494" t="s">
        <v>90</v>
      </c>
      <c r="AS494">
        <v>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  <c r="BF494" t="s">
        <v>90</v>
      </c>
      <c r="BG494" t="s">
        <v>90</v>
      </c>
      <c r="BH494" t="s">
        <v>90</v>
      </c>
      <c r="BK494" t="s">
        <v>90</v>
      </c>
      <c r="BL494" t="s">
        <v>90</v>
      </c>
      <c r="BM494" t="s">
        <v>90</v>
      </c>
      <c r="BN494" t="s">
        <v>90</v>
      </c>
      <c r="BO494">
        <v>0</v>
      </c>
      <c r="BP494" t="s">
        <v>90</v>
      </c>
      <c r="BQ494" t="s">
        <v>90</v>
      </c>
      <c r="BR494">
        <v>0.91867436832424398</v>
      </c>
      <c r="BS494" t="s">
        <v>90</v>
      </c>
      <c r="BT494" t="s">
        <v>90</v>
      </c>
      <c r="BU494" t="s">
        <v>90</v>
      </c>
      <c r="BV494" t="s">
        <v>90</v>
      </c>
      <c r="BW494" t="s">
        <v>90</v>
      </c>
      <c r="BX494" t="s">
        <v>90</v>
      </c>
      <c r="BY494" t="s">
        <v>90</v>
      </c>
      <c r="BZ494" t="s">
        <v>90</v>
      </c>
      <c r="CA494" t="s">
        <v>90</v>
      </c>
      <c r="CB494" t="s">
        <v>90</v>
      </c>
      <c r="CC494" t="s">
        <v>90</v>
      </c>
      <c r="CD494" t="s">
        <v>90</v>
      </c>
      <c r="CE494" t="s">
        <v>90</v>
      </c>
      <c r="CF494" t="s">
        <v>90</v>
      </c>
    </row>
    <row r="495" spans="1:84">
      <c r="A495">
        <v>41033</v>
      </c>
      <c r="B495" t="s">
        <v>110</v>
      </c>
      <c r="C495" t="s">
        <v>111</v>
      </c>
      <c r="D495">
        <v>257844</v>
      </c>
      <c r="E495" t="s">
        <v>108</v>
      </c>
      <c r="F495" t="s">
        <v>112</v>
      </c>
      <c r="G495">
        <v>8725</v>
      </c>
      <c r="H495" t="s">
        <v>102</v>
      </c>
      <c r="I495" t="s">
        <v>17</v>
      </c>
      <c r="J495" t="s">
        <v>108</v>
      </c>
      <c r="K495">
        <v>13497266</v>
      </c>
      <c r="L495" t="s">
        <v>18</v>
      </c>
      <c r="M495">
        <v>51413</v>
      </c>
      <c r="N495">
        <v>1</v>
      </c>
      <c r="O495">
        <v>32</v>
      </c>
      <c r="P495">
        <v>21</v>
      </c>
      <c r="Q495">
        <v>-1</v>
      </c>
      <c r="R495">
        <v>-12</v>
      </c>
      <c r="S495">
        <v>16.440000000000001</v>
      </c>
      <c r="T495">
        <v>0</v>
      </c>
      <c r="U495">
        <v>-13.76</v>
      </c>
      <c r="V495">
        <v>19.920000000000002</v>
      </c>
      <c r="W495">
        <v>12</v>
      </c>
      <c r="X495">
        <v>-16.440000000000001</v>
      </c>
      <c r="Y495">
        <v>13.76</v>
      </c>
      <c r="Z495">
        <v>-19.920000000000002</v>
      </c>
      <c r="AA495">
        <v>69.215384615384608</v>
      </c>
      <c r="AB495">
        <v>-19.636000000000003</v>
      </c>
      <c r="AC495">
        <v>71.300307692307683</v>
      </c>
      <c r="AD495">
        <v>-26.248000000000005</v>
      </c>
      <c r="AF495">
        <v>0</v>
      </c>
      <c r="AG495" t="s">
        <v>90</v>
      </c>
      <c r="AH495" t="s">
        <v>90</v>
      </c>
      <c r="AI495" t="s">
        <v>90</v>
      </c>
      <c r="AJ495" t="s">
        <v>90</v>
      </c>
      <c r="AK495" t="s">
        <v>90</v>
      </c>
      <c r="AL495" t="s">
        <v>90</v>
      </c>
      <c r="AM495" t="s">
        <v>90</v>
      </c>
      <c r="AN495" t="s">
        <v>90</v>
      </c>
      <c r="AO495" t="s">
        <v>90</v>
      </c>
      <c r="AP495" t="s">
        <v>90</v>
      </c>
      <c r="AQ495">
        <v>32</v>
      </c>
      <c r="AR495" t="s">
        <v>90</v>
      </c>
      <c r="AS495">
        <v>3</v>
      </c>
      <c r="AV495">
        <v>41.508923076923068</v>
      </c>
      <c r="AW495">
        <v>8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  <c r="BF495" t="s">
        <v>90</v>
      </c>
      <c r="BG495" t="s">
        <v>90</v>
      </c>
      <c r="BH495" t="s">
        <v>90</v>
      </c>
      <c r="BK495" t="s">
        <v>90</v>
      </c>
      <c r="BL495" t="s">
        <v>90</v>
      </c>
      <c r="BM495" t="s">
        <v>90</v>
      </c>
      <c r="BN495" t="s">
        <v>90</v>
      </c>
      <c r="BO495">
        <v>0</v>
      </c>
      <c r="BP495" t="s">
        <v>90</v>
      </c>
      <c r="BQ495" t="s">
        <v>90</v>
      </c>
      <c r="BR495">
        <v>0.91867436832424398</v>
      </c>
      <c r="BS495" t="s">
        <v>90</v>
      </c>
      <c r="BT495" t="s">
        <v>90</v>
      </c>
      <c r="BU495" t="s">
        <v>90</v>
      </c>
      <c r="BV495" t="s">
        <v>90</v>
      </c>
      <c r="BW495" t="s">
        <v>90</v>
      </c>
      <c r="BX495" t="s">
        <v>90</v>
      </c>
      <c r="BY495" t="s">
        <v>90</v>
      </c>
      <c r="BZ495" t="s">
        <v>90</v>
      </c>
      <c r="CA495" t="s">
        <v>90</v>
      </c>
      <c r="CB495" t="s">
        <v>90</v>
      </c>
      <c r="CC495" t="s">
        <v>90</v>
      </c>
      <c r="CD495" t="s">
        <v>90</v>
      </c>
      <c r="CE495" t="s">
        <v>90</v>
      </c>
      <c r="CF495" t="s">
        <v>90</v>
      </c>
    </row>
    <row r="496" spans="1:84">
      <c r="A496">
        <v>41033</v>
      </c>
      <c r="B496" t="s">
        <v>110</v>
      </c>
      <c r="C496" t="s">
        <v>111</v>
      </c>
      <c r="D496">
        <v>257844</v>
      </c>
      <c r="E496" t="s">
        <v>108</v>
      </c>
      <c r="F496" t="s">
        <v>112</v>
      </c>
      <c r="G496">
        <v>1118</v>
      </c>
      <c r="H496" t="s">
        <v>120</v>
      </c>
      <c r="I496" t="s">
        <v>17</v>
      </c>
      <c r="J496" t="s">
        <v>108</v>
      </c>
      <c r="K496">
        <v>13497259</v>
      </c>
      <c r="L496" t="s">
        <v>18</v>
      </c>
      <c r="M496">
        <v>8725</v>
      </c>
      <c r="N496">
        <v>1</v>
      </c>
      <c r="O496">
        <v>32</v>
      </c>
      <c r="P496">
        <v>16</v>
      </c>
      <c r="Q496">
        <v>-1</v>
      </c>
      <c r="R496">
        <v>6.39</v>
      </c>
      <c r="S496">
        <v>2.39</v>
      </c>
      <c r="T496">
        <v>0</v>
      </c>
      <c r="U496">
        <v>0</v>
      </c>
      <c r="V496">
        <v>15</v>
      </c>
      <c r="W496">
        <v>-6.39</v>
      </c>
      <c r="X496">
        <v>-2.39</v>
      </c>
      <c r="Y496">
        <v>0</v>
      </c>
      <c r="Z496">
        <v>-15</v>
      </c>
      <c r="AA496">
        <v>47.430307692307693</v>
      </c>
      <c r="AB496">
        <v>-1.9764000000000008</v>
      </c>
      <c r="AC496">
        <v>55</v>
      </c>
      <c r="AD496">
        <v>-16.899999999999999</v>
      </c>
      <c r="AF496">
        <v>0</v>
      </c>
      <c r="AG496" t="s">
        <v>90</v>
      </c>
      <c r="AH496" t="s">
        <v>90</v>
      </c>
      <c r="AI496" t="s">
        <v>90</v>
      </c>
      <c r="AJ496" t="s">
        <v>90</v>
      </c>
      <c r="AK496" t="s">
        <v>90</v>
      </c>
      <c r="AL496" t="s">
        <v>90</v>
      </c>
      <c r="AM496" t="s">
        <v>90</v>
      </c>
      <c r="AN496" t="s">
        <v>90</v>
      </c>
      <c r="AO496" t="s">
        <v>90</v>
      </c>
      <c r="AP496" t="s">
        <v>90</v>
      </c>
      <c r="AQ496">
        <v>32</v>
      </c>
      <c r="AR496" t="s">
        <v>90</v>
      </c>
      <c r="AS496">
        <v>2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  <c r="BF496" t="s">
        <v>90</v>
      </c>
      <c r="BG496" t="s">
        <v>90</v>
      </c>
      <c r="BH496" t="s">
        <v>90</v>
      </c>
      <c r="BK496" t="s">
        <v>90</v>
      </c>
      <c r="BL496" t="s">
        <v>90</v>
      </c>
      <c r="BM496" t="s">
        <v>90</v>
      </c>
      <c r="BN496" t="s">
        <v>90</v>
      </c>
      <c r="BO496">
        <v>0</v>
      </c>
      <c r="BP496" t="s">
        <v>90</v>
      </c>
      <c r="BQ496" t="s">
        <v>90</v>
      </c>
      <c r="BR496">
        <v>0.91867436832424398</v>
      </c>
      <c r="BS496" t="s">
        <v>90</v>
      </c>
      <c r="BT496" t="s">
        <v>90</v>
      </c>
      <c r="BU496" t="s">
        <v>90</v>
      </c>
      <c r="BV496" t="s">
        <v>90</v>
      </c>
      <c r="BW496" t="s">
        <v>90</v>
      </c>
      <c r="BX496" t="s">
        <v>90</v>
      </c>
      <c r="BY496" t="s">
        <v>90</v>
      </c>
      <c r="BZ496" t="s">
        <v>90</v>
      </c>
      <c r="CA496" t="s">
        <v>90</v>
      </c>
      <c r="CB496" t="s">
        <v>90</v>
      </c>
      <c r="CC496" t="s">
        <v>90</v>
      </c>
      <c r="CD496" t="s">
        <v>90</v>
      </c>
      <c r="CE496" t="s">
        <v>90</v>
      </c>
      <c r="CF496" t="s">
        <v>90</v>
      </c>
    </row>
    <row r="497" spans="1:84">
      <c r="A497">
        <v>41033</v>
      </c>
      <c r="B497" t="s">
        <v>110</v>
      </c>
      <c r="C497" t="s">
        <v>111</v>
      </c>
      <c r="D497">
        <v>257844</v>
      </c>
      <c r="E497" t="s">
        <v>108</v>
      </c>
      <c r="F497" t="s">
        <v>112</v>
      </c>
      <c r="G497">
        <v>87508</v>
      </c>
      <c r="H497" t="s">
        <v>115</v>
      </c>
      <c r="I497" t="s">
        <v>28</v>
      </c>
      <c r="J497" t="s">
        <v>108</v>
      </c>
      <c r="K497">
        <v>13497256</v>
      </c>
      <c r="L497" t="s">
        <v>18</v>
      </c>
      <c r="M497">
        <v>1118</v>
      </c>
      <c r="N497">
        <v>1</v>
      </c>
      <c r="O497">
        <v>32</v>
      </c>
      <c r="P497">
        <v>13</v>
      </c>
      <c r="Q497">
        <v>-1</v>
      </c>
      <c r="R497">
        <v>21.28</v>
      </c>
      <c r="S497">
        <v>9.7200000000000006</v>
      </c>
      <c r="T497">
        <v>0</v>
      </c>
      <c r="U497">
        <v>9.43</v>
      </c>
      <c r="V497">
        <v>2.16</v>
      </c>
      <c r="W497">
        <v>-21.28</v>
      </c>
      <c r="X497">
        <v>-9.7200000000000006</v>
      </c>
      <c r="Y497">
        <v>-9.43</v>
      </c>
      <c r="Z497">
        <v>-2.16</v>
      </c>
      <c r="AA497">
        <v>29.791384615384615</v>
      </c>
      <c r="AB497">
        <v>-10.14648</v>
      </c>
      <c r="AC497">
        <v>43.829076923076926</v>
      </c>
      <c r="AD497">
        <v>-1.7358857142857147</v>
      </c>
      <c r="AF497">
        <v>0</v>
      </c>
      <c r="AG497" t="s">
        <v>90</v>
      </c>
      <c r="AH497" t="s">
        <v>90</v>
      </c>
      <c r="AI497" t="s">
        <v>90</v>
      </c>
      <c r="AJ497" t="s">
        <v>90</v>
      </c>
      <c r="AK497" t="s">
        <v>90</v>
      </c>
      <c r="AL497" t="s">
        <v>90</v>
      </c>
      <c r="AM497" t="s">
        <v>90</v>
      </c>
      <c r="AN497" t="s">
        <v>90</v>
      </c>
      <c r="AO497" t="s">
        <v>90</v>
      </c>
      <c r="AP497" t="s">
        <v>90</v>
      </c>
      <c r="AQ497">
        <v>32</v>
      </c>
      <c r="AR497" t="s">
        <v>90</v>
      </c>
      <c r="AS497">
        <v>1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  <c r="BF497" t="s">
        <v>90</v>
      </c>
      <c r="BG497" t="s">
        <v>90</v>
      </c>
      <c r="BH497" t="s">
        <v>90</v>
      </c>
      <c r="BK497" t="s">
        <v>90</v>
      </c>
      <c r="BL497" t="s">
        <v>90</v>
      </c>
      <c r="BM497" t="s">
        <v>90</v>
      </c>
      <c r="BN497" t="s">
        <v>90</v>
      </c>
      <c r="BO497">
        <v>0</v>
      </c>
      <c r="BP497" t="s">
        <v>90</v>
      </c>
      <c r="BQ497" t="s">
        <v>90</v>
      </c>
      <c r="BR497">
        <v>0.91867436832424398</v>
      </c>
      <c r="BS497" t="s">
        <v>90</v>
      </c>
      <c r="BT497" t="s">
        <v>90</v>
      </c>
      <c r="BU497" t="s">
        <v>90</v>
      </c>
      <c r="BV497" t="s">
        <v>90</v>
      </c>
      <c r="BW497" t="s">
        <v>90</v>
      </c>
      <c r="BX497" t="s">
        <v>90</v>
      </c>
      <c r="BY497" t="s">
        <v>90</v>
      </c>
      <c r="BZ497" t="s">
        <v>90</v>
      </c>
      <c r="CA497" t="s">
        <v>90</v>
      </c>
      <c r="CB497" t="s">
        <v>90</v>
      </c>
      <c r="CC497" t="s">
        <v>90</v>
      </c>
      <c r="CD497" t="s">
        <v>90</v>
      </c>
      <c r="CE497" t="s">
        <v>90</v>
      </c>
      <c r="CF497" t="s">
        <v>90</v>
      </c>
    </row>
    <row r="498" spans="1:84">
      <c r="A498">
        <v>41033</v>
      </c>
      <c r="B498" t="s">
        <v>110</v>
      </c>
      <c r="C498" t="s">
        <v>111</v>
      </c>
      <c r="D498">
        <v>257844</v>
      </c>
      <c r="E498" t="s">
        <v>108</v>
      </c>
      <c r="F498" t="s">
        <v>112</v>
      </c>
      <c r="G498">
        <v>95755</v>
      </c>
      <c r="H498" t="s">
        <v>132</v>
      </c>
      <c r="I498" t="s">
        <v>97</v>
      </c>
      <c r="J498" t="s">
        <v>112</v>
      </c>
      <c r="K498">
        <v>13497249</v>
      </c>
      <c r="L498" t="s">
        <v>18</v>
      </c>
      <c r="M498">
        <v>45469</v>
      </c>
      <c r="N498">
        <v>1</v>
      </c>
      <c r="O498">
        <v>32</v>
      </c>
      <c r="P498">
        <v>0</v>
      </c>
      <c r="Q498">
        <v>-1</v>
      </c>
      <c r="R498">
        <v>-17.93</v>
      </c>
      <c r="S498">
        <v>15.72</v>
      </c>
      <c r="T498">
        <v>0</v>
      </c>
      <c r="U498">
        <v>-14.72</v>
      </c>
      <c r="V498">
        <v>-1.68</v>
      </c>
      <c r="W498">
        <v>-17.93</v>
      </c>
      <c r="X498">
        <v>15.72</v>
      </c>
      <c r="Y498">
        <v>-14.72</v>
      </c>
      <c r="Z498">
        <v>-1.68</v>
      </c>
      <c r="AA498">
        <v>33.759846153846155</v>
      </c>
      <c r="AB498">
        <v>18.268000000000001</v>
      </c>
      <c r="AC498">
        <v>37.562461538461534</v>
      </c>
      <c r="AD498">
        <v>-1.233942857142857</v>
      </c>
      <c r="AF498">
        <v>0</v>
      </c>
      <c r="AG498" t="s">
        <v>90</v>
      </c>
      <c r="AH498" t="s">
        <v>90</v>
      </c>
      <c r="AI498" t="s">
        <v>90</v>
      </c>
      <c r="AJ498" t="s">
        <v>90</v>
      </c>
      <c r="AK498" t="s">
        <v>90</v>
      </c>
      <c r="AL498" t="s">
        <v>90</v>
      </c>
      <c r="AM498" t="s">
        <v>90</v>
      </c>
      <c r="AN498" t="s">
        <v>90</v>
      </c>
      <c r="AO498" t="s">
        <v>90</v>
      </c>
      <c r="AP498" t="s">
        <v>90</v>
      </c>
      <c r="AQ498">
        <v>32</v>
      </c>
      <c r="AR498" t="s">
        <v>90</v>
      </c>
      <c r="AS498">
        <v>1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  <c r="BF498" t="s">
        <v>90</v>
      </c>
      <c r="BG498" t="s">
        <v>90</v>
      </c>
      <c r="BH498" t="s">
        <v>90</v>
      </c>
      <c r="BK498" t="s">
        <v>90</v>
      </c>
      <c r="BL498" t="s">
        <v>90</v>
      </c>
      <c r="BM498" t="s">
        <v>90</v>
      </c>
      <c r="BN498" t="s">
        <v>90</v>
      </c>
      <c r="BO498">
        <v>0</v>
      </c>
      <c r="BP498" t="s">
        <v>90</v>
      </c>
      <c r="BQ498" t="s">
        <v>90</v>
      </c>
      <c r="BR498">
        <v>0.91867436832424398</v>
      </c>
      <c r="BS498" t="s">
        <v>90</v>
      </c>
      <c r="BT498" t="s">
        <v>90</v>
      </c>
      <c r="BU498" t="s">
        <v>90</v>
      </c>
      <c r="BV498" t="s">
        <v>90</v>
      </c>
      <c r="BW498" t="s">
        <v>90</v>
      </c>
      <c r="BX498" t="s">
        <v>90</v>
      </c>
      <c r="BY498" t="s">
        <v>90</v>
      </c>
      <c r="BZ498" t="s">
        <v>90</v>
      </c>
      <c r="CA498" t="s">
        <v>90</v>
      </c>
      <c r="CB498" t="s">
        <v>90</v>
      </c>
      <c r="CC498" t="s">
        <v>90</v>
      </c>
      <c r="CD498" t="s">
        <v>90</v>
      </c>
      <c r="CE498" t="s">
        <v>90</v>
      </c>
      <c r="CF498" t="s">
        <v>90</v>
      </c>
    </row>
    <row r="499" spans="1:84">
      <c r="A499">
        <v>41033</v>
      </c>
      <c r="B499" t="s">
        <v>110</v>
      </c>
      <c r="C499" t="s">
        <v>111</v>
      </c>
      <c r="D499">
        <v>257844</v>
      </c>
      <c r="E499" t="s">
        <v>108</v>
      </c>
      <c r="F499" t="s">
        <v>112</v>
      </c>
      <c r="G499">
        <v>25962</v>
      </c>
      <c r="H499" t="s">
        <v>125</v>
      </c>
      <c r="I499" t="s">
        <v>26</v>
      </c>
      <c r="J499" t="s">
        <v>108</v>
      </c>
      <c r="K499">
        <v>13497243</v>
      </c>
      <c r="L499" t="s">
        <v>99</v>
      </c>
      <c r="M499">
        <v>54702</v>
      </c>
      <c r="N499">
        <v>1</v>
      </c>
      <c r="O499">
        <v>31</v>
      </c>
      <c r="P499">
        <v>58</v>
      </c>
      <c r="Q499">
        <v>-1</v>
      </c>
      <c r="R499">
        <v>-29.28</v>
      </c>
      <c r="S499">
        <v>12</v>
      </c>
      <c r="T499">
        <v>0</v>
      </c>
      <c r="U499">
        <v>-24.64</v>
      </c>
      <c r="V499">
        <v>14.76</v>
      </c>
      <c r="W499">
        <v>29.28</v>
      </c>
      <c r="X499">
        <v>-12</v>
      </c>
      <c r="Y499">
        <v>24.64</v>
      </c>
      <c r="Z499">
        <v>-14.76</v>
      </c>
      <c r="AA499">
        <v>89.685538461538471</v>
      </c>
      <c r="AB499">
        <v>-12.731999999999999</v>
      </c>
      <c r="AC499">
        <v>84.188923076923075</v>
      </c>
      <c r="AD499">
        <v>-16.443999999999999</v>
      </c>
      <c r="AF499">
        <v>0</v>
      </c>
      <c r="AG499" t="s">
        <v>90</v>
      </c>
      <c r="AH499" t="s">
        <v>90</v>
      </c>
      <c r="AI499" t="s">
        <v>90</v>
      </c>
      <c r="AJ499" t="s">
        <v>90</v>
      </c>
      <c r="AK499" t="s">
        <v>90</v>
      </c>
      <c r="AL499" t="s">
        <v>90</v>
      </c>
      <c r="AM499" t="s">
        <v>90</v>
      </c>
      <c r="AN499" t="s">
        <v>90</v>
      </c>
      <c r="AO499" t="s">
        <v>90</v>
      </c>
      <c r="AP499" t="s">
        <v>90</v>
      </c>
      <c r="AQ499">
        <v>31</v>
      </c>
      <c r="AR499" t="s">
        <v>90</v>
      </c>
      <c r="AS499">
        <v>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  <c r="BF499" t="s">
        <v>90</v>
      </c>
      <c r="BG499" t="s">
        <v>90</v>
      </c>
      <c r="BH499" t="s">
        <v>90</v>
      </c>
      <c r="BK499" t="s">
        <v>90</v>
      </c>
      <c r="BL499" t="s">
        <v>90</v>
      </c>
      <c r="BM499" t="s">
        <v>90</v>
      </c>
      <c r="BN499" t="s">
        <v>90</v>
      </c>
      <c r="BO499">
        <v>0</v>
      </c>
      <c r="BP499" t="s">
        <v>90</v>
      </c>
      <c r="BQ499" t="s">
        <v>90</v>
      </c>
      <c r="BR499">
        <v>0.91867436832424398</v>
      </c>
      <c r="BS499" t="s">
        <v>90</v>
      </c>
      <c r="BT499" t="s">
        <v>90</v>
      </c>
      <c r="BU499" t="s">
        <v>90</v>
      </c>
      <c r="BV499" t="s">
        <v>90</v>
      </c>
      <c r="BW499" t="s">
        <v>90</v>
      </c>
      <c r="BX499" t="s">
        <v>90</v>
      </c>
      <c r="BY499" t="s">
        <v>90</v>
      </c>
      <c r="BZ499" t="s">
        <v>90</v>
      </c>
      <c r="CA499" t="s">
        <v>90</v>
      </c>
      <c r="CB499" t="s">
        <v>90</v>
      </c>
      <c r="CC499" t="s">
        <v>90</v>
      </c>
      <c r="CD499" t="s">
        <v>90</v>
      </c>
      <c r="CE499" t="s">
        <v>90</v>
      </c>
      <c r="CF499" t="s">
        <v>90</v>
      </c>
    </row>
    <row r="500" spans="1:84">
      <c r="A500">
        <v>41033</v>
      </c>
      <c r="B500" t="s">
        <v>110</v>
      </c>
      <c r="C500" t="s">
        <v>111</v>
      </c>
      <c r="D500">
        <v>257844</v>
      </c>
      <c r="E500" t="s">
        <v>108</v>
      </c>
      <c r="F500" t="s">
        <v>112</v>
      </c>
      <c r="G500">
        <v>1118</v>
      </c>
      <c r="H500" t="s">
        <v>120</v>
      </c>
      <c r="I500" t="s">
        <v>17</v>
      </c>
      <c r="J500" t="s">
        <v>108</v>
      </c>
      <c r="K500">
        <v>13497239</v>
      </c>
      <c r="L500" t="s">
        <v>18</v>
      </c>
      <c r="M500">
        <v>25962</v>
      </c>
      <c r="N500">
        <v>1</v>
      </c>
      <c r="O500">
        <v>31</v>
      </c>
      <c r="P500">
        <v>52</v>
      </c>
      <c r="Q500">
        <v>-1</v>
      </c>
      <c r="R500">
        <v>5.75</v>
      </c>
      <c r="S500">
        <v>0.6</v>
      </c>
      <c r="T500">
        <v>0</v>
      </c>
      <c r="U500">
        <v>-26.4</v>
      </c>
      <c r="V500">
        <v>12</v>
      </c>
      <c r="W500">
        <v>-5.75</v>
      </c>
      <c r="X500">
        <v>-0.6</v>
      </c>
      <c r="Y500">
        <v>26.4</v>
      </c>
      <c r="Z500">
        <v>-12</v>
      </c>
      <c r="AA500">
        <v>48.188461538461539</v>
      </c>
      <c r="AB500">
        <v>-0.10457142857142898</v>
      </c>
      <c r="AC500">
        <v>86.273846153846151</v>
      </c>
      <c r="AD500">
        <v>-12.731999999999999</v>
      </c>
      <c r="AF500">
        <v>0</v>
      </c>
      <c r="AG500" t="s">
        <v>90</v>
      </c>
      <c r="AH500" t="s">
        <v>90</v>
      </c>
      <c r="AI500" t="s">
        <v>90</v>
      </c>
      <c r="AJ500" t="s">
        <v>90</v>
      </c>
      <c r="AK500" t="s">
        <v>90</v>
      </c>
      <c r="AL500" t="s">
        <v>90</v>
      </c>
      <c r="AM500" t="s">
        <v>90</v>
      </c>
      <c r="AN500" t="s">
        <v>90</v>
      </c>
      <c r="AO500" t="s">
        <v>90</v>
      </c>
      <c r="AP500" t="s">
        <v>90</v>
      </c>
      <c r="AQ500">
        <v>31</v>
      </c>
      <c r="AR500" t="s">
        <v>90</v>
      </c>
      <c r="AS500">
        <v>8</v>
      </c>
      <c r="AV500">
        <v>51.921692307692311</v>
      </c>
      <c r="AW500">
        <v>20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  <c r="BF500" t="s">
        <v>90</v>
      </c>
      <c r="BG500" t="s">
        <v>90</v>
      </c>
      <c r="BH500" t="s">
        <v>90</v>
      </c>
      <c r="BK500" t="s">
        <v>90</v>
      </c>
      <c r="BL500" t="s">
        <v>90</v>
      </c>
      <c r="BM500" t="s">
        <v>90</v>
      </c>
      <c r="BN500" t="s">
        <v>90</v>
      </c>
      <c r="BO500">
        <v>0</v>
      </c>
      <c r="BP500" t="s">
        <v>90</v>
      </c>
      <c r="BQ500" t="s">
        <v>90</v>
      </c>
      <c r="BR500">
        <v>0.91867436832424398</v>
      </c>
      <c r="BS500" t="s">
        <v>90</v>
      </c>
      <c r="BT500" t="s">
        <v>90</v>
      </c>
      <c r="BU500" t="s">
        <v>90</v>
      </c>
      <c r="BV500" t="s">
        <v>90</v>
      </c>
      <c r="BW500" t="s">
        <v>90</v>
      </c>
      <c r="BX500" t="s">
        <v>90</v>
      </c>
      <c r="BY500" t="s">
        <v>90</v>
      </c>
      <c r="BZ500" t="s">
        <v>90</v>
      </c>
      <c r="CA500" t="s">
        <v>90</v>
      </c>
      <c r="CB500" t="s">
        <v>90</v>
      </c>
      <c r="CC500" t="s">
        <v>90</v>
      </c>
      <c r="CD500" t="s">
        <v>90</v>
      </c>
      <c r="CE500" t="s">
        <v>90</v>
      </c>
      <c r="CF500" t="s">
        <v>90</v>
      </c>
    </row>
    <row r="501" spans="1:84">
      <c r="A501">
        <v>41033</v>
      </c>
      <c r="B501" t="s">
        <v>110</v>
      </c>
      <c r="C501" t="s">
        <v>111</v>
      </c>
      <c r="D501">
        <v>257844</v>
      </c>
      <c r="E501" t="s">
        <v>108</v>
      </c>
      <c r="F501" t="s">
        <v>112</v>
      </c>
      <c r="G501">
        <v>87508</v>
      </c>
      <c r="H501" t="s">
        <v>115</v>
      </c>
      <c r="I501" t="s">
        <v>28</v>
      </c>
      <c r="J501" t="s">
        <v>108</v>
      </c>
      <c r="K501">
        <v>13497232</v>
      </c>
      <c r="L501" t="s">
        <v>18</v>
      </c>
      <c r="M501">
        <v>1118</v>
      </c>
      <c r="N501">
        <v>1</v>
      </c>
      <c r="O501">
        <v>31</v>
      </c>
      <c r="P501">
        <v>49</v>
      </c>
      <c r="Q501">
        <v>-1</v>
      </c>
      <c r="R501">
        <v>8.64</v>
      </c>
      <c r="S501">
        <v>-11.89</v>
      </c>
      <c r="T501">
        <v>0</v>
      </c>
      <c r="U501">
        <v>5.6</v>
      </c>
      <c r="V501">
        <v>-1.08</v>
      </c>
      <c r="W501">
        <v>-8.64</v>
      </c>
      <c r="X501">
        <v>11.89</v>
      </c>
      <c r="Y501">
        <v>-5.6</v>
      </c>
      <c r="Z501">
        <v>1.08</v>
      </c>
      <c r="AA501">
        <v>44.764923076923083</v>
      </c>
      <c r="AB501">
        <v>12.824781818181819</v>
      </c>
      <c r="AC501">
        <v>48.36615384615385</v>
      </c>
      <c r="AD501">
        <v>1.6522285714285716</v>
      </c>
      <c r="AF501">
        <v>0</v>
      </c>
      <c r="AG501" t="s">
        <v>90</v>
      </c>
      <c r="AH501" t="s">
        <v>90</v>
      </c>
      <c r="AI501" t="s">
        <v>90</v>
      </c>
      <c r="AJ501" t="s">
        <v>90</v>
      </c>
      <c r="AK501" t="s">
        <v>90</v>
      </c>
      <c r="AL501" t="s">
        <v>90</v>
      </c>
      <c r="AM501" t="s">
        <v>90</v>
      </c>
      <c r="AN501" t="s">
        <v>90</v>
      </c>
      <c r="AO501" t="s">
        <v>90</v>
      </c>
      <c r="AP501" t="s">
        <v>90</v>
      </c>
      <c r="AQ501">
        <v>31</v>
      </c>
      <c r="AR501" t="s">
        <v>90</v>
      </c>
      <c r="AS501">
        <v>7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  <c r="BF501" t="s">
        <v>90</v>
      </c>
      <c r="BG501" t="s">
        <v>90</v>
      </c>
      <c r="BH501" t="s">
        <v>90</v>
      </c>
      <c r="BK501" t="s">
        <v>90</v>
      </c>
      <c r="BL501" t="s">
        <v>90</v>
      </c>
      <c r="BM501" t="s">
        <v>90</v>
      </c>
      <c r="BN501" t="s">
        <v>90</v>
      </c>
      <c r="BO501">
        <v>0</v>
      </c>
      <c r="BP501" t="s">
        <v>90</v>
      </c>
      <c r="BQ501" t="s">
        <v>90</v>
      </c>
      <c r="BR501">
        <v>0.91867436832424398</v>
      </c>
      <c r="BS501" t="s">
        <v>90</v>
      </c>
      <c r="BT501" t="s">
        <v>90</v>
      </c>
      <c r="BU501" t="s">
        <v>90</v>
      </c>
      <c r="BV501" t="s">
        <v>90</v>
      </c>
      <c r="BW501" t="s">
        <v>90</v>
      </c>
      <c r="BX501" t="s">
        <v>90</v>
      </c>
      <c r="BY501" t="s">
        <v>90</v>
      </c>
      <c r="BZ501" t="s">
        <v>90</v>
      </c>
      <c r="CA501" t="s">
        <v>90</v>
      </c>
      <c r="CB501" t="s">
        <v>90</v>
      </c>
      <c r="CC501" t="s">
        <v>90</v>
      </c>
      <c r="CD501" t="s">
        <v>90</v>
      </c>
      <c r="CE501" t="s">
        <v>90</v>
      </c>
      <c r="CF501" t="s">
        <v>90</v>
      </c>
    </row>
    <row r="502" spans="1:84">
      <c r="A502">
        <v>41033</v>
      </c>
      <c r="B502" t="s">
        <v>110</v>
      </c>
      <c r="C502" t="s">
        <v>111</v>
      </c>
      <c r="D502">
        <v>257844</v>
      </c>
      <c r="E502" t="s">
        <v>108</v>
      </c>
      <c r="F502" t="s">
        <v>112</v>
      </c>
      <c r="G502">
        <v>8903</v>
      </c>
      <c r="H502" t="s">
        <v>113</v>
      </c>
      <c r="I502" t="s">
        <v>17</v>
      </c>
      <c r="J502" t="s">
        <v>108</v>
      </c>
      <c r="K502">
        <v>13497229</v>
      </c>
      <c r="L502" t="s">
        <v>18</v>
      </c>
      <c r="M502">
        <v>87508</v>
      </c>
      <c r="N502">
        <v>1</v>
      </c>
      <c r="O502">
        <v>31</v>
      </c>
      <c r="P502">
        <v>45</v>
      </c>
      <c r="Q502">
        <v>-1</v>
      </c>
      <c r="R502">
        <v>12</v>
      </c>
      <c r="S502">
        <v>9.48</v>
      </c>
      <c r="T502">
        <v>0</v>
      </c>
      <c r="U502">
        <v>11.84</v>
      </c>
      <c r="V502">
        <v>-9.9700000000000006</v>
      </c>
      <c r="W502">
        <v>-12</v>
      </c>
      <c r="X502">
        <v>-9.48</v>
      </c>
      <c r="Y502">
        <v>-11.84</v>
      </c>
      <c r="Z502">
        <v>9.9700000000000006</v>
      </c>
      <c r="AA502">
        <v>40.784615384615392</v>
      </c>
      <c r="AB502">
        <v>-9.8743200000000009</v>
      </c>
      <c r="AC502">
        <v>40.974153846153854</v>
      </c>
      <c r="AD502">
        <v>10.845436363636363</v>
      </c>
      <c r="AF502">
        <v>0</v>
      </c>
      <c r="AG502" t="s">
        <v>90</v>
      </c>
      <c r="AH502" t="s">
        <v>90</v>
      </c>
      <c r="AI502" t="s">
        <v>90</v>
      </c>
      <c r="AJ502" t="s">
        <v>90</v>
      </c>
      <c r="AK502" t="s">
        <v>90</v>
      </c>
      <c r="AL502" t="s">
        <v>90</v>
      </c>
      <c r="AM502" t="s">
        <v>90</v>
      </c>
      <c r="AN502" t="s">
        <v>90</v>
      </c>
      <c r="AO502" t="s">
        <v>90</v>
      </c>
      <c r="AP502" t="s">
        <v>90</v>
      </c>
      <c r="AQ502">
        <v>31</v>
      </c>
      <c r="AR502" t="s">
        <v>90</v>
      </c>
      <c r="AS502">
        <v>6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  <c r="BF502" t="s">
        <v>90</v>
      </c>
      <c r="BG502" t="s">
        <v>90</v>
      </c>
      <c r="BH502" t="s">
        <v>90</v>
      </c>
      <c r="BK502" t="s">
        <v>90</v>
      </c>
      <c r="BL502" t="s">
        <v>90</v>
      </c>
      <c r="BM502" t="s">
        <v>90</v>
      </c>
      <c r="BN502" t="s">
        <v>90</v>
      </c>
      <c r="BO502">
        <v>0</v>
      </c>
      <c r="BP502" t="s">
        <v>90</v>
      </c>
      <c r="BQ502" t="s">
        <v>90</v>
      </c>
      <c r="BR502">
        <v>0.91867436832424398</v>
      </c>
      <c r="BS502" t="s">
        <v>90</v>
      </c>
      <c r="BT502" t="s">
        <v>90</v>
      </c>
      <c r="BU502" t="s">
        <v>90</v>
      </c>
      <c r="BV502" t="s">
        <v>90</v>
      </c>
      <c r="BW502" t="s">
        <v>90</v>
      </c>
      <c r="BX502" t="s">
        <v>90</v>
      </c>
      <c r="BY502" t="s">
        <v>90</v>
      </c>
      <c r="BZ502" t="s">
        <v>90</v>
      </c>
      <c r="CA502" t="s">
        <v>90</v>
      </c>
      <c r="CB502" t="s">
        <v>90</v>
      </c>
      <c r="CC502" t="s">
        <v>90</v>
      </c>
      <c r="CD502" t="s">
        <v>90</v>
      </c>
      <c r="CE502" t="s">
        <v>90</v>
      </c>
      <c r="CF502" t="s">
        <v>90</v>
      </c>
    </row>
    <row r="503" spans="1:84">
      <c r="A503">
        <v>41033</v>
      </c>
      <c r="B503" t="s">
        <v>110</v>
      </c>
      <c r="C503" t="s">
        <v>111</v>
      </c>
      <c r="D503">
        <v>257844</v>
      </c>
      <c r="E503" t="s">
        <v>108</v>
      </c>
      <c r="F503" t="s">
        <v>112</v>
      </c>
      <c r="G503">
        <v>8725</v>
      </c>
      <c r="H503" t="s">
        <v>102</v>
      </c>
      <c r="I503" t="s">
        <v>17</v>
      </c>
      <c r="J503" t="s">
        <v>108</v>
      </c>
      <c r="K503">
        <v>13497223</v>
      </c>
      <c r="L503" t="s">
        <v>18</v>
      </c>
      <c r="M503">
        <v>8903</v>
      </c>
      <c r="N503">
        <v>1</v>
      </c>
      <c r="O503">
        <v>31</v>
      </c>
      <c r="P503">
        <v>43</v>
      </c>
      <c r="Q503">
        <v>-1</v>
      </c>
      <c r="R503">
        <v>6.88</v>
      </c>
      <c r="S503">
        <v>17.28</v>
      </c>
      <c r="T503">
        <v>0</v>
      </c>
      <c r="U503">
        <v>14.72</v>
      </c>
      <c r="V503">
        <v>11.28</v>
      </c>
      <c r="W503">
        <v>-6.88</v>
      </c>
      <c r="X503">
        <v>-17.28</v>
      </c>
      <c r="Y503">
        <v>-14.72</v>
      </c>
      <c r="Z503">
        <v>-11.28</v>
      </c>
      <c r="AA503">
        <v>46.849846153846151</v>
      </c>
      <c r="AB503">
        <v>-21.232000000000003</v>
      </c>
      <c r="AC503">
        <v>37.562461538461534</v>
      </c>
      <c r="AD503">
        <v>-11.915519999999999</v>
      </c>
      <c r="AF503">
        <v>0</v>
      </c>
      <c r="AG503" t="s">
        <v>90</v>
      </c>
      <c r="AH503" t="s">
        <v>90</v>
      </c>
      <c r="AI503" t="s">
        <v>90</v>
      </c>
      <c r="AJ503" t="s">
        <v>90</v>
      </c>
      <c r="AK503" t="s">
        <v>90</v>
      </c>
      <c r="AL503" t="s">
        <v>90</v>
      </c>
      <c r="AM503" t="s">
        <v>90</v>
      </c>
      <c r="AN503" t="s">
        <v>90</v>
      </c>
      <c r="AO503" t="s">
        <v>90</v>
      </c>
      <c r="AP503" t="s">
        <v>90</v>
      </c>
      <c r="AQ503">
        <v>31</v>
      </c>
      <c r="AR503" t="s">
        <v>90</v>
      </c>
      <c r="AS503">
        <v>5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  <c r="BF503" t="s">
        <v>90</v>
      </c>
      <c r="BG503" t="s">
        <v>90</v>
      </c>
      <c r="BH503" t="s">
        <v>90</v>
      </c>
      <c r="BK503" t="s">
        <v>90</v>
      </c>
      <c r="BL503" t="s">
        <v>90</v>
      </c>
      <c r="BM503" t="s">
        <v>90</v>
      </c>
      <c r="BN503" t="s">
        <v>90</v>
      </c>
      <c r="BO503">
        <v>0</v>
      </c>
      <c r="BP503" t="s">
        <v>90</v>
      </c>
      <c r="BQ503" t="s">
        <v>90</v>
      </c>
      <c r="BR503">
        <v>0.91867436832424398</v>
      </c>
      <c r="BS503" t="s">
        <v>90</v>
      </c>
      <c r="BT503" t="s">
        <v>90</v>
      </c>
      <c r="BU503" t="s">
        <v>90</v>
      </c>
      <c r="BV503" t="s">
        <v>90</v>
      </c>
      <c r="BW503" t="s">
        <v>90</v>
      </c>
      <c r="BX503" t="s">
        <v>90</v>
      </c>
      <c r="BY503" t="s">
        <v>90</v>
      </c>
      <c r="BZ503" t="s">
        <v>90</v>
      </c>
      <c r="CA503" t="s">
        <v>90</v>
      </c>
      <c r="CB503" t="s">
        <v>90</v>
      </c>
      <c r="CC503" t="s">
        <v>90</v>
      </c>
      <c r="CD503" t="s">
        <v>90</v>
      </c>
      <c r="CE503" t="s">
        <v>90</v>
      </c>
      <c r="CF503" t="s">
        <v>90</v>
      </c>
    </row>
    <row r="504" spans="1:84">
      <c r="A504">
        <v>41033</v>
      </c>
      <c r="B504" t="s">
        <v>110</v>
      </c>
      <c r="C504" t="s">
        <v>111</v>
      </c>
      <c r="D504">
        <v>257844</v>
      </c>
      <c r="E504" t="s">
        <v>108</v>
      </c>
      <c r="F504" t="s">
        <v>112</v>
      </c>
      <c r="G504">
        <v>8903</v>
      </c>
      <c r="H504" t="s">
        <v>113</v>
      </c>
      <c r="I504" t="s">
        <v>17</v>
      </c>
      <c r="J504" t="s">
        <v>108</v>
      </c>
      <c r="K504">
        <v>13497220</v>
      </c>
      <c r="L504" t="s">
        <v>18</v>
      </c>
      <c r="M504">
        <v>8725</v>
      </c>
      <c r="N504">
        <v>1</v>
      </c>
      <c r="O504">
        <v>31</v>
      </c>
      <c r="P504">
        <v>40</v>
      </c>
      <c r="Q504">
        <v>-1</v>
      </c>
      <c r="R504">
        <v>17.59</v>
      </c>
      <c r="S504">
        <v>11.64</v>
      </c>
      <c r="T504">
        <v>0</v>
      </c>
      <c r="U504">
        <v>5.1100000000000003</v>
      </c>
      <c r="V504">
        <v>19.55</v>
      </c>
      <c r="W504">
        <v>-17.59</v>
      </c>
      <c r="X504">
        <v>-11.64</v>
      </c>
      <c r="Y504">
        <v>-5.1100000000000003</v>
      </c>
      <c r="Z504">
        <v>-19.55</v>
      </c>
      <c r="AA504">
        <v>34.162615384615378</v>
      </c>
      <c r="AB504">
        <v>-12.32376</v>
      </c>
      <c r="AC504">
        <v>48.946615384615384</v>
      </c>
      <c r="AD504">
        <v>-25.545000000000002</v>
      </c>
      <c r="AF504">
        <v>0</v>
      </c>
      <c r="AG504" t="s">
        <v>90</v>
      </c>
      <c r="AH504" t="s">
        <v>90</v>
      </c>
      <c r="AI504" t="s">
        <v>90</v>
      </c>
      <c r="AJ504" t="s">
        <v>90</v>
      </c>
      <c r="AK504" t="s">
        <v>90</v>
      </c>
      <c r="AL504" t="s">
        <v>90</v>
      </c>
      <c r="AM504" t="s">
        <v>90</v>
      </c>
      <c r="AN504" t="s">
        <v>90</v>
      </c>
      <c r="AO504" t="s">
        <v>90</v>
      </c>
      <c r="AP504" t="s">
        <v>90</v>
      </c>
      <c r="AQ504">
        <v>31</v>
      </c>
      <c r="AR504" t="s">
        <v>90</v>
      </c>
      <c r="AS504">
        <v>4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  <c r="BF504" t="s">
        <v>90</v>
      </c>
      <c r="BG504" t="s">
        <v>90</v>
      </c>
      <c r="BH504" t="s">
        <v>90</v>
      </c>
      <c r="BK504" t="s">
        <v>90</v>
      </c>
      <c r="BL504" t="s">
        <v>90</v>
      </c>
      <c r="BM504" t="s">
        <v>90</v>
      </c>
      <c r="BN504" t="s">
        <v>90</v>
      </c>
      <c r="BO504">
        <v>0</v>
      </c>
      <c r="BP504" t="s">
        <v>90</v>
      </c>
      <c r="BQ504" t="s">
        <v>90</v>
      </c>
      <c r="BR504">
        <v>0.91867436832424398</v>
      </c>
      <c r="BS504" t="s">
        <v>90</v>
      </c>
      <c r="BT504" t="s">
        <v>90</v>
      </c>
      <c r="BU504" t="s">
        <v>90</v>
      </c>
      <c r="BV504" t="s">
        <v>90</v>
      </c>
      <c r="BW504" t="s">
        <v>90</v>
      </c>
      <c r="BX504" t="s">
        <v>90</v>
      </c>
      <c r="BY504" t="s">
        <v>90</v>
      </c>
      <c r="BZ504" t="s">
        <v>90</v>
      </c>
      <c r="CA504" t="s">
        <v>90</v>
      </c>
      <c r="CB504" t="s">
        <v>90</v>
      </c>
      <c r="CC504" t="s">
        <v>90</v>
      </c>
      <c r="CD504" t="s">
        <v>90</v>
      </c>
      <c r="CE504" t="s">
        <v>90</v>
      </c>
      <c r="CF504" t="s">
        <v>90</v>
      </c>
    </row>
    <row r="505" spans="1:84">
      <c r="A505">
        <v>41033</v>
      </c>
      <c r="B505" t="s">
        <v>110</v>
      </c>
      <c r="C505" t="s">
        <v>111</v>
      </c>
      <c r="D505">
        <v>257844</v>
      </c>
      <c r="E505" t="s">
        <v>108</v>
      </c>
      <c r="F505" t="s">
        <v>112</v>
      </c>
      <c r="G505">
        <v>1118</v>
      </c>
      <c r="H505" t="s">
        <v>120</v>
      </c>
      <c r="I505" t="s">
        <v>17</v>
      </c>
      <c r="J505" t="s">
        <v>108</v>
      </c>
      <c r="K505">
        <v>13497217</v>
      </c>
      <c r="L505" t="s">
        <v>18</v>
      </c>
      <c r="M505">
        <v>8903</v>
      </c>
      <c r="N505">
        <v>1</v>
      </c>
      <c r="O505">
        <v>31</v>
      </c>
      <c r="P505">
        <v>37</v>
      </c>
      <c r="Q505">
        <v>-1</v>
      </c>
      <c r="R505">
        <v>16</v>
      </c>
      <c r="S505">
        <v>-6.13</v>
      </c>
      <c r="T505">
        <v>0</v>
      </c>
      <c r="U505">
        <v>16.309999999999999</v>
      </c>
      <c r="V505">
        <v>8.52</v>
      </c>
      <c r="W505">
        <v>-16</v>
      </c>
      <c r="X505">
        <v>6.13</v>
      </c>
      <c r="Y505">
        <v>-16.309999999999999</v>
      </c>
      <c r="Z505">
        <v>-8.52</v>
      </c>
      <c r="AA505">
        <v>36.046153846153842</v>
      </c>
      <c r="AB505">
        <v>6.8867454545454532</v>
      </c>
      <c r="AC505">
        <v>35.67892307692307</v>
      </c>
      <c r="AD505">
        <v>-8.7856799999999993</v>
      </c>
      <c r="AF505">
        <v>0</v>
      </c>
      <c r="AG505" t="s">
        <v>90</v>
      </c>
      <c r="AH505" t="s">
        <v>90</v>
      </c>
      <c r="AI505" t="s">
        <v>90</v>
      </c>
      <c r="AJ505" t="s">
        <v>90</v>
      </c>
      <c r="AK505" t="s">
        <v>90</v>
      </c>
      <c r="AL505" t="s">
        <v>90</v>
      </c>
      <c r="AM505" t="s">
        <v>90</v>
      </c>
      <c r="AN505" t="s">
        <v>90</v>
      </c>
      <c r="AO505" t="s">
        <v>90</v>
      </c>
      <c r="AP505" t="s">
        <v>90</v>
      </c>
      <c r="AQ505">
        <v>31</v>
      </c>
      <c r="AR505" t="s">
        <v>90</v>
      </c>
      <c r="AS505">
        <v>3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  <c r="BF505" t="s">
        <v>90</v>
      </c>
      <c r="BG505" t="s">
        <v>90</v>
      </c>
      <c r="BH505" t="s">
        <v>90</v>
      </c>
      <c r="BK505" t="s">
        <v>90</v>
      </c>
      <c r="BL505" t="s">
        <v>90</v>
      </c>
      <c r="BM505" t="s">
        <v>90</v>
      </c>
      <c r="BN505" t="s">
        <v>90</v>
      </c>
      <c r="BO505">
        <v>0</v>
      </c>
      <c r="BP505" t="s">
        <v>90</v>
      </c>
      <c r="BQ505" t="s">
        <v>90</v>
      </c>
      <c r="BR505">
        <v>0.91867436832424398</v>
      </c>
      <c r="BS505" t="s">
        <v>90</v>
      </c>
      <c r="BT505" t="s">
        <v>90</v>
      </c>
      <c r="BU505" t="s">
        <v>90</v>
      </c>
      <c r="BV505" t="s">
        <v>90</v>
      </c>
      <c r="BW505" t="s">
        <v>90</v>
      </c>
      <c r="BX505" t="s">
        <v>90</v>
      </c>
      <c r="BY505" t="s">
        <v>90</v>
      </c>
      <c r="BZ505" t="s">
        <v>90</v>
      </c>
      <c r="CA505" t="s">
        <v>90</v>
      </c>
      <c r="CB505" t="s">
        <v>90</v>
      </c>
      <c r="CC505" t="s">
        <v>90</v>
      </c>
      <c r="CD505" t="s">
        <v>90</v>
      </c>
      <c r="CE505" t="s">
        <v>90</v>
      </c>
      <c r="CF505" t="s">
        <v>90</v>
      </c>
    </row>
    <row r="506" spans="1:84">
      <c r="A506">
        <v>41033</v>
      </c>
      <c r="B506" t="s">
        <v>110</v>
      </c>
      <c r="C506" t="s">
        <v>111</v>
      </c>
      <c r="D506">
        <v>257844</v>
      </c>
      <c r="E506" t="s">
        <v>108</v>
      </c>
      <c r="F506" t="s">
        <v>112</v>
      </c>
      <c r="G506">
        <v>63477</v>
      </c>
      <c r="H506" t="s">
        <v>128</v>
      </c>
      <c r="I506" t="s">
        <v>17</v>
      </c>
      <c r="J506" t="s">
        <v>108</v>
      </c>
      <c r="K506">
        <v>13497216</v>
      </c>
      <c r="L506" t="s">
        <v>18</v>
      </c>
      <c r="M506">
        <v>1118</v>
      </c>
      <c r="N506">
        <v>1</v>
      </c>
      <c r="O506">
        <v>31</v>
      </c>
      <c r="P506">
        <v>35</v>
      </c>
      <c r="Q506">
        <v>-1</v>
      </c>
      <c r="R506">
        <v>5.6</v>
      </c>
      <c r="S506">
        <v>-15.12</v>
      </c>
      <c r="T506">
        <v>0</v>
      </c>
      <c r="U506">
        <v>13.28</v>
      </c>
      <c r="V506">
        <v>-7.81</v>
      </c>
      <c r="W506">
        <v>-5.6</v>
      </c>
      <c r="X506">
        <v>15.12</v>
      </c>
      <c r="Y506">
        <v>-13.28</v>
      </c>
      <c r="Z506">
        <v>7.81</v>
      </c>
      <c r="AA506">
        <v>48.36615384615385</v>
      </c>
      <c r="AB506">
        <v>17.128</v>
      </c>
      <c r="AC506">
        <v>39.268307692307687</v>
      </c>
      <c r="AD506">
        <v>8.6186727272727275</v>
      </c>
      <c r="AF506">
        <v>0</v>
      </c>
      <c r="AG506" t="s">
        <v>90</v>
      </c>
      <c r="AH506" t="s">
        <v>90</v>
      </c>
      <c r="AI506" t="s">
        <v>90</v>
      </c>
      <c r="AJ506" t="s">
        <v>90</v>
      </c>
      <c r="AK506" t="s">
        <v>90</v>
      </c>
      <c r="AL506" t="s">
        <v>90</v>
      </c>
      <c r="AM506" t="s">
        <v>90</v>
      </c>
      <c r="AN506" t="s">
        <v>90</v>
      </c>
      <c r="AO506" t="s">
        <v>90</v>
      </c>
      <c r="AP506" t="s">
        <v>90</v>
      </c>
      <c r="AQ506">
        <v>31</v>
      </c>
      <c r="AR506" t="s">
        <v>90</v>
      </c>
      <c r="AS506">
        <v>2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  <c r="BF506" t="s">
        <v>90</v>
      </c>
      <c r="BG506" t="s">
        <v>90</v>
      </c>
      <c r="BH506" t="s">
        <v>90</v>
      </c>
      <c r="BK506" t="s">
        <v>90</v>
      </c>
      <c r="BL506" t="s">
        <v>90</v>
      </c>
      <c r="BM506" t="s">
        <v>90</v>
      </c>
      <c r="BN506" t="s">
        <v>90</v>
      </c>
      <c r="BO506">
        <v>0</v>
      </c>
      <c r="BP506" t="s">
        <v>90</v>
      </c>
      <c r="BQ506" t="s">
        <v>90</v>
      </c>
      <c r="BR506">
        <v>0.91867436832424398</v>
      </c>
      <c r="BS506" t="s">
        <v>90</v>
      </c>
      <c r="BT506" t="s">
        <v>90</v>
      </c>
      <c r="BU506" t="s">
        <v>90</v>
      </c>
      <c r="BV506" t="s">
        <v>90</v>
      </c>
      <c r="BW506" t="s">
        <v>90</v>
      </c>
      <c r="BX506" t="s">
        <v>90</v>
      </c>
      <c r="BY506" t="s">
        <v>90</v>
      </c>
      <c r="BZ506" t="s">
        <v>90</v>
      </c>
      <c r="CA506" t="s">
        <v>90</v>
      </c>
      <c r="CB506" t="s">
        <v>90</v>
      </c>
      <c r="CC506" t="s">
        <v>90</v>
      </c>
      <c r="CD506" t="s">
        <v>90</v>
      </c>
      <c r="CE506" t="s">
        <v>90</v>
      </c>
      <c r="CF506" t="s">
        <v>90</v>
      </c>
    </row>
    <row r="507" spans="1:84">
      <c r="A507">
        <v>41033</v>
      </c>
      <c r="B507" t="s">
        <v>110</v>
      </c>
      <c r="C507" t="s">
        <v>111</v>
      </c>
      <c r="D507">
        <v>257844</v>
      </c>
      <c r="E507" t="s">
        <v>108</v>
      </c>
      <c r="F507" t="s">
        <v>112</v>
      </c>
      <c r="G507">
        <v>46432</v>
      </c>
      <c r="H507" t="s">
        <v>126</v>
      </c>
      <c r="I507" t="s">
        <v>17</v>
      </c>
      <c r="J507" t="s">
        <v>108</v>
      </c>
      <c r="K507">
        <v>13497212</v>
      </c>
      <c r="L507" t="s">
        <v>18</v>
      </c>
      <c r="M507">
        <v>63477</v>
      </c>
      <c r="N507">
        <v>1</v>
      </c>
      <c r="O507">
        <v>31</v>
      </c>
      <c r="P507">
        <v>32</v>
      </c>
      <c r="Q507">
        <v>-1</v>
      </c>
      <c r="R507">
        <v>17.43</v>
      </c>
      <c r="S507">
        <v>-10.57</v>
      </c>
      <c r="T507">
        <v>0</v>
      </c>
      <c r="U507">
        <v>4.96</v>
      </c>
      <c r="V507">
        <v>-16.57</v>
      </c>
      <c r="W507">
        <v>-17.43</v>
      </c>
      <c r="X507">
        <v>10.57</v>
      </c>
      <c r="Y507">
        <v>-4.96</v>
      </c>
      <c r="Z507">
        <v>16.57</v>
      </c>
      <c r="AA507">
        <v>34.35215384615384</v>
      </c>
      <c r="AB507">
        <v>11.463981818181818</v>
      </c>
      <c r="AC507">
        <v>49.124307692307696</v>
      </c>
      <c r="AD507">
        <v>19.883000000000003</v>
      </c>
      <c r="AF507">
        <v>0</v>
      </c>
      <c r="AG507" t="s">
        <v>90</v>
      </c>
      <c r="AH507" t="s">
        <v>90</v>
      </c>
      <c r="AI507" t="s">
        <v>90</v>
      </c>
      <c r="AJ507" t="s">
        <v>90</v>
      </c>
      <c r="AK507" t="s">
        <v>90</v>
      </c>
      <c r="AL507" t="s">
        <v>90</v>
      </c>
      <c r="AM507" t="s">
        <v>90</v>
      </c>
      <c r="AN507" t="s">
        <v>90</v>
      </c>
      <c r="AO507" t="s">
        <v>90</v>
      </c>
      <c r="AP507" t="s">
        <v>90</v>
      </c>
      <c r="AQ507">
        <v>31</v>
      </c>
      <c r="AR507" t="s">
        <v>90</v>
      </c>
      <c r="AS507">
        <v>1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  <c r="BF507" t="s">
        <v>90</v>
      </c>
      <c r="BG507" t="s">
        <v>90</v>
      </c>
      <c r="BH507" t="s">
        <v>90</v>
      </c>
      <c r="BK507" t="s">
        <v>90</v>
      </c>
      <c r="BL507" t="s">
        <v>90</v>
      </c>
      <c r="BM507" t="s">
        <v>90</v>
      </c>
      <c r="BN507" t="s">
        <v>90</v>
      </c>
      <c r="BO507">
        <v>0</v>
      </c>
      <c r="BP507" t="s">
        <v>90</v>
      </c>
      <c r="BQ507" t="s">
        <v>90</v>
      </c>
      <c r="BR507">
        <v>0.91867436832424398</v>
      </c>
      <c r="BS507" t="s">
        <v>90</v>
      </c>
      <c r="BT507" t="s">
        <v>90</v>
      </c>
      <c r="BU507" t="s">
        <v>90</v>
      </c>
      <c r="BV507" t="s">
        <v>90</v>
      </c>
      <c r="BW507" t="s">
        <v>90</v>
      </c>
      <c r="BX507" t="s">
        <v>90</v>
      </c>
      <c r="BY507" t="s">
        <v>90</v>
      </c>
      <c r="BZ507" t="s">
        <v>90</v>
      </c>
      <c r="CA507" t="s">
        <v>90</v>
      </c>
      <c r="CB507" t="s">
        <v>90</v>
      </c>
      <c r="CC507" t="s">
        <v>90</v>
      </c>
      <c r="CD507" t="s">
        <v>90</v>
      </c>
      <c r="CE507" t="s">
        <v>90</v>
      </c>
      <c r="CF507" t="s">
        <v>90</v>
      </c>
    </row>
    <row r="508" spans="1:84">
      <c r="A508">
        <v>41033</v>
      </c>
      <c r="B508" t="s">
        <v>110</v>
      </c>
      <c r="C508" t="s">
        <v>111</v>
      </c>
      <c r="D508">
        <v>257844</v>
      </c>
      <c r="E508" t="s">
        <v>108</v>
      </c>
      <c r="F508" t="s">
        <v>112</v>
      </c>
      <c r="G508">
        <v>6108</v>
      </c>
      <c r="H508" t="s">
        <v>135</v>
      </c>
      <c r="I508" t="s">
        <v>96</v>
      </c>
      <c r="J508" t="s">
        <v>112</v>
      </c>
      <c r="K508">
        <v>13497215</v>
      </c>
      <c r="L508" t="s">
        <v>99</v>
      </c>
      <c r="M508">
        <v>106022</v>
      </c>
      <c r="N508">
        <v>1</v>
      </c>
      <c r="O508">
        <v>31</v>
      </c>
      <c r="P508">
        <v>30</v>
      </c>
      <c r="Q508">
        <v>-1</v>
      </c>
      <c r="R508">
        <v>-22.88</v>
      </c>
      <c r="S508">
        <v>-7.32</v>
      </c>
      <c r="T508">
        <v>0</v>
      </c>
      <c r="U508">
        <v>23.2</v>
      </c>
      <c r="V508">
        <v>-13.8</v>
      </c>
      <c r="W508">
        <v>-22.88</v>
      </c>
      <c r="X508">
        <v>-7.32</v>
      </c>
      <c r="Y508">
        <v>23.2</v>
      </c>
      <c r="Z508">
        <v>-13.8</v>
      </c>
      <c r="AA508">
        <v>27.896000000000001</v>
      </c>
      <c r="AB508">
        <v>-7.4248799999999999</v>
      </c>
      <c r="AC508">
        <v>82.483076923076922</v>
      </c>
      <c r="AD508">
        <v>-14.773199999999999</v>
      </c>
      <c r="AF508">
        <v>0</v>
      </c>
      <c r="AG508" t="s">
        <v>90</v>
      </c>
      <c r="AH508" t="s">
        <v>90</v>
      </c>
      <c r="AI508" t="s">
        <v>90</v>
      </c>
      <c r="AJ508" t="s">
        <v>90</v>
      </c>
      <c r="AK508" t="s">
        <v>90</v>
      </c>
      <c r="AL508" t="s">
        <v>90</v>
      </c>
      <c r="AM508" t="s">
        <v>90</v>
      </c>
      <c r="AN508" t="s">
        <v>90</v>
      </c>
      <c r="AO508" t="s">
        <v>90</v>
      </c>
      <c r="AP508" t="s">
        <v>90</v>
      </c>
      <c r="AQ508">
        <v>31</v>
      </c>
      <c r="AR508" t="s">
        <v>90</v>
      </c>
      <c r="AS508">
        <v>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  <c r="BF508" t="s">
        <v>90</v>
      </c>
      <c r="BG508" t="s">
        <v>90</v>
      </c>
      <c r="BH508" t="s">
        <v>90</v>
      </c>
      <c r="BK508" t="s">
        <v>90</v>
      </c>
      <c r="BL508" t="s">
        <v>90</v>
      </c>
      <c r="BM508" t="s">
        <v>90</v>
      </c>
      <c r="BN508" t="s">
        <v>90</v>
      </c>
      <c r="BO508">
        <v>0</v>
      </c>
      <c r="BP508" t="s">
        <v>90</v>
      </c>
      <c r="BQ508" t="s">
        <v>90</v>
      </c>
      <c r="BR508">
        <v>0.91867436832424398</v>
      </c>
      <c r="BS508" t="s">
        <v>90</v>
      </c>
      <c r="BT508" t="s">
        <v>90</v>
      </c>
      <c r="BU508" t="s">
        <v>90</v>
      </c>
      <c r="BV508" t="s">
        <v>90</v>
      </c>
      <c r="BW508" t="s">
        <v>90</v>
      </c>
      <c r="BX508" t="s">
        <v>90</v>
      </c>
      <c r="BY508" t="s">
        <v>90</v>
      </c>
      <c r="BZ508" t="s">
        <v>90</v>
      </c>
      <c r="CA508" t="s">
        <v>90</v>
      </c>
      <c r="CB508" t="s">
        <v>90</v>
      </c>
      <c r="CC508" t="s">
        <v>90</v>
      </c>
      <c r="CD508" t="s">
        <v>90</v>
      </c>
      <c r="CE508" t="s">
        <v>90</v>
      </c>
      <c r="CF508" t="s">
        <v>90</v>
      </c>
    </row>
    <row r="509" spans="1:84">
      <c r="A509">
        <v>41033</v>
      </c>
      <c r="B509" t="s">
        <v>110</v>
      </c>
      <c r="C509" t="s">
        <v>111</v>
      </c>
      <c r="D509">
        <v>257844</v>
      </c>
      <c r="E509" t="s">
        <v>108</v>
      </c>
      <c r="F509" t="s">
        <v>112</v>
      </c>
      <c r="G509">
        <v>6108</v>
      </c>
      <c r="H509" t="s">
        <v>135</v>
      </c>
      <c r="I509" t="s">
        <v>96</v>
      </c>
      <c r="J509" t="s">
        <v>112</v>
      </c>
      <c r="K509">
        <v>13497208</v>
      </c>
      <c r="L509" t="s">
        <v>103</v>
      </c>
      <c r="N509">
        <v>1</v>
      </c>
      <c r="O509">
        <v>31</v>
      </c>
      <c r="P509">
        <v>20</v>
      </c>
      <c r="Q509">
        <v>-1</v>
      </c>
      <c r="R509">
        <v>-22.32</v>
      </c>
      <c r="S509">
        <v>-6.53</v>
      </c>
      <c r="T509">
        <v>0</v>
      </c>
      <c r="U509">
        <v>23.76</v>
      </c>
      <c r="V509">
        <v>-12.48</v>
      </c>
      <c r="W509">
        <v>-22.32</v>
      </c>
      <c r="X509">
        <v>-6.53</v>
      </c>
      <c r="Y509">
        <v>23.76</v>
      </c>
      <c r="Z509">
        <v>-12.48</v>
      </c>
      <c r="AA509">
        <v>28.559384615384616</v>
      </c>
      <c r="AB509">
        <v>-6.52902</v>
      </c>
      <c r="AC509">
        <v>83.146461538461537</v>
      </c>
      <c r="AD509">
        <v>-13.27632</v>
      </c>
      <c r="AF509">
        <v>0</v>
      </c>
      <c r="AG509" t="s">
        <v>90</v>
      </c>
      <c r="AH509" t="s">
        <v>90</v>
      </c>
      <c r="AI509" t="s">
        <v>90</v>
      </c>
      <c r="AJ509" t="s">
        <v>90</v>
      </c>
      <c r="AK509" t="s">
        <v>90</v>
      </c>
      <c r="AL509" t="s">
        <v>90</v>
      </c>
      <c r="AM509" t="s">
        <v>90</v>
      </c>
      <c r="AN509" t="s">
        <v>90</v>
      </c>
      <c r="AO509" t="s">
        <v>90</v>
      </c>
      <c r="AP509" t="s">
        <v>90</v>
      </c>
      <c r="AQ509">
        <v>31</v>
      </c>
      <c r="AR509" t="s">
        <v>90</v>
      </c>
      <c r="AS509">
        <v>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  <c r="BF509" t="s">
        <v>90</v>
      </c>
      <c r="BG509" t="s">
        <v>90</v>
      </c>
      <c r="BH509" t="s">
        <v>90</v>
      </c>
      <c r="BK509" t="s">
        <v>90</v>
      </c>
      <c r="BL509" t="s">
        <v>90</v>
      </c>
      <c r="BM509" t="s">
        <v>90</v>
      </c>
      <c r="BN509" t="s">
        <v>90</v>
      </c>
      <c r="BO509">
        <v>0</v>
      </c>
      <c r="BP509" t="s">
        <v>90</v>
      </c>
      <c r="BQ509" t="s">
        <v>90</v>
      </c>
      <c r="BR509">
        <v>0.91867436832424398</v>
      </c>
      <c r="BS509" t="s">
        <v>90</v>
      </c>
      <c r="BT509" t="s">
        <v>90</v>
      </c>
      <c r="BU509" t="s">
        <v>90</v>
      </c>
      <c r="BV509" t="s">
        <v>90</v>
      </c>
      <c r="BW509" t="s">
        <v>90</v>
      </c>
      <c r="BX509" t="s">
        <v>90</v>
      </c>
      <c r="BY509" t="s">
        <v>90</v>
      </c>
      <c r="BZ509" t="s">
        <v>90</v>
      </c>
      <c r="CA509" t="s">
        <v>90</v>
      </c>
      <c r="CB509" t="s">
        <v>90</v>
      </c>
      <c r="CC509" t="s">
        <v>90</v>
      </c>
      <c r="CD509" t="s">
        <v>90</v>
      </c>
      <c r="CE509" t="s">
        <v>90</v>
      </c>
      <c r="CF509" t="s">
        <v>90</v>
      </c>
    </row>
    <row r="510" spans="1:84">
      <c r="A510">
        <v>41033</v>
      </c>
      <c r="B510" t="s">
        <v>110</v>
      </c>
      <c r="C510" t="s">
        <v>111</v>
      </c>
      <c r="D510">
        <v>257844</v>
      </c>
      <c r="E510" t="s">
        <v>108</v>
      </c>
      <c r="F510" t="s">
        <v>112</v>
      </c>
      <c r="G510">
        <v>49577</v>
      </c>
      <c r="H510" t="s">
        <v>121</v>
      </c>
      <c r="I510" t="s">
        <v>26</v>
      </c>
      <c r="J510" t="s">
        <v>112</v>
      </c>
      <c r="K510">
        <v>13497185</v>
      </c>
      <c r="L510" t="s">
        <v>18</v>
      </c>
      <c r="M510">
        <v>106022</v>
      </c>
      <c r="N510">
        <v>1</v>
      </c>
      <c r="O510">
        <v>30</v>
      </c>
      <c r="P510">
        <v>54</v>
      </c>
      <c r="Q510">
        <v>-1</v>
      </c>
      <c r="R510">
        <v>-28.64</v>
      </c>
      <c r="S510">
        <v>-2.88</v>
      </c>
      <c r="T510">
        <v>0</v>
      </c>
      <c r="U510">
        <v>-15.68</v>
      </c>
      <c r="V510">
        <v>-8.0399999999999991</v>
      </c>
      <c r="W510">
        <v>-28.64</v>
      </c>
      <c r="X510">
        <v>-2.88</v>
      </c>
      <c r="Y510">
        <v>-15.68</v>
      </c>
      <c r="Z510">
        <v>-8.0399999999999991</v>
      </c>
      <c r="AA510">
        <v>21.072615384615375</v>
      </c>
      <c r="AB510">
        <v>-2.4888000000000003</v>
      </c>
      <c r="AC510">
        <v>36.425230769230765</v>
      </c>
      <c r="AD510">
        <v>-8.2413599999999985</v>
      </c>
      <c r="AF510">
        <v>0</v>
      </c>
      <c r="AG510" t="s">
        <v>90</v>
      </c>
      <c r="AH510" t="s">
        <v>90</v>
      </c>
      <c r="AI510" t="s">
        <v>90</v>
      </c>
      <c r="AJ510" t="s">
        <v>90</v>
      </c>
      <c r="AK510" t="s">
        <v>90</v>
      </c>
      <c r="AL510" t="s">
        <v>90</v>
      </c>
      <c r="AM510" t="s">
        <v>90</v>
      </c>
      <c r="AN510" t="s">
        <v>90</v>
      </c>
      <c r="AO510" t="s">
        <v>90</v>
      </c>
      <c r="AP510" t="s">
        <v>90</v>
      </c>
      <c r="AQ510">
        <v>30</v>
      </c>
      <c r="AR510" t="s">
        <v>90</v>
      </c>
      <c r="AS510">
        <v>1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  <c r="BF510" t="s">
        <v>90</v>
      </c>
      <c r="BG510" t="s">
        <v>90</v>
      </c>
      <c r="BH510" t="s">
        <v>90</v>
      </c>
      <c r="BK510" t="s">
        <v>90</v>
      </c>
      <c r="BL510" t="s">
        <v>90</v>
      </c>
      <c r="BM510" t="s">
        <v>90</v>
      </c>
      <c r="BN510" t="s">
        <v>90</v>
      </c>
      <c r="BO510">
        <v>0</v>
      </c>
      <c r="BP510" t="s">
        <v>90</v>
      </c>
      <c r="BQ510" t="s">
        <v>90</v>
      </c>
      <c r="BR510">
        <v>0.91867436832424398</v>
      </c>
      <c r="BS510" t="s">
        <v>90</v>
      </c>
      <c r="BT510" t="s">
        <v>90</v>
      </c>
      <c r="BU510" t="s">
        <v>90</v>
      </c>
      <c r="BV510" t="s">
        <v>90</v>
      </c>
      <c r="BW510" t="s">
        <v>90</v>
      </c>
      <c r="BX510" t="s">
        <v>90</v>
      </c>
      <c r="BY510" t="s">
        <v>90</v>
      </c>
      <c r="BZ510" t="s">
        <v>90</v>
      </c>
      <c r="CA510" t="s">
        <v>90</v>
      </c>
      <c r="CB510" t="s">
        <v>90</v>
      </c>
      <c r="CC510" t="s">
        <v>90</v>
      </c>
      <c r="CD510" t="s">
        <v>90</v>
      </c>
      <c r="CE510" t="s">
        <v>90</v>
      </c>
      <c r="CF510" t="s">
        <v>90</v>
      </c>
    </row>
    <row r="511" spans="1:84">
      <c r="A511">
        <v>41033</v>
      </c>
      <c r="B511" t="s">
        <v>110</v>
      </c>
      <c r="C511" t="s">
        <v>111</v>
      </c>
      <c r="D511">
        <v>257844</v>
      </c>
      <c r="E511" t="s">
        <v>108</v>
      </c>
      <c r="F511" t="s">
        <v>112</v>
      </c>
      <c r="G511">
        <v>51413</v>
      </c>
      <c r="H511" t="s">
        <v>136</v>
      </c>
      <c r="I511" t="s">
        <v>26</v>
      </c>
      <c r="J511" t="s">
        <v>108</v>
      </c>
      <c r="K511">
        <v>13497178</v>
      </c>
      <c r="L511" t="s">
        <v>18</v>
      </c>
      <c r="M511">
        <v>63477</v>
      </c>
      <c r="N511">
        <v>1</v>
      </c>
      <c r="O511">
        <v>30</v>
      </c>
      <c r="P511">
        <v>47</v>
      </c>
      <c r="Q511">
        <v>-1</v>
      </c>
      <c r="R511">
        <v>-13.76</v>
      </c>
      <c r="S511">
        <v>6</v>
      </c>
      <c r="T511">
        <v>0</v>
      </c>
      <c r="U511">
        <v>-18.399999999999999</v>
      </c>
      <c r="V511">
        <v>2.64</v>
      </c>
      <c r="W511">
        <v>13.76</v>
      </c>
      <c r="X511">
        <v>-6</v>
      </c>
      <c r="Y511">
        <v>18.399999999999999</v>
      </c>
      <c r="Z511">
        <v>-2.64</v>
      </c>
      <c r="AA511">
        <v>71.300307692307683</v>
      </c>
      <c r="AB511">
        <v>-5.9279999999999999</v>
      </c>
      <c r="AC511">
        <v>76.796923076923079</v>
      </c>
      <c r="AD511">
        <v>-2.2378285714285724</v>
      </c>
      <c r="AF511">
        <v>0</v>
      </c>
      <c r="AG511" t="s">
        <v>90</v>
      </c>
      <c r="AH511" t="s">
        <v>90</v>
      </c>
      <c r="AI511" t="s">
        <v>90</v>
      </c>
      <c r="AJ511" t="s">
        <v>90</v>
      </c>
      <c r="AK511" t="s">
        <v>90</v>
      </c>
      <c r="AL511" t="s">
        <v>90</v>
      </c>
      <c r="AM511" t="s">
        <v>90</v>
      </c>
      <c r="AN511" t="s">
        <v>90</v>
      </c>
      <c r="AO511" t="s">
        <v>90</v>
      </c>
      <c r="AP511" t="s">
        <v>90</v>
      </c>
      <c r="AQ511">
        <v>30</v>
      </c>
      <c r="AR511" t="s">
        <v>90</v>
      </c>
      <c r="AS511">
        <v>4</v>
      </c>
      <c r="AV511">
        <v>34.685538461538471</v>
      </c>
      <c r="AW511">
        <v>14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  <c r="BF511" t="s">
        <v>90</v>
      </c>
      <c r="BG511" t="s">
        <v>90</v>
      </c>
      <c r="BH511" t="s">
        <v>90</v>
      </c>
      <c r="BK511" t="s">
        <v>90</v>
      </c>
      <c r="BL511" t="s">
        <v>90</v>
      </c>
      <c r="BM511" t="s">
        <v>90</v>
      </c>
      <c r="BN511" t="s">
        <v>90</v>
      </c>
      <c r="BO511">
        <v>0</v>
      </c>
      <c r="BP511" t="s">
        <v>90</v>
      </c>
      <c r="BQ511" t="s">
        <v>90</v>
      </c>
      <c r="BR511">
        <v>0.91867436832424398</v>
      </c>
      <c r="BS511" t="s">
        <v>90</v>
      </c>
      <c r="BT511" t="s">
        <v>90</v>
      </c>
      <c r="BU511" t="s">
        <v>90</v>
      </c>
      <c r="BV511" t="s">
        <v>90</v>
      </c>
      <c r="BW511" t="s">
        <v>90</v>
      </c>
      <c r="BX511" t="s">
        <v>90</v>
      </c>
      <c r="BY511" t="s">
        <v>90</v>
      </c>
      <c r="BZ511" t="s">
        <v>90</v>
      </c>
      <c r="CA511" t="s">
        <v>90</v>
      </c>
      <c r="CB511" t="s">
        <v>90</v>
      </c>
      <c r="CC511" t="s">
        <v>90</v>
      </c>
      <c r="CD511" t="s">
        <v>90</v>
      </c>
      <c r="CE511" t="s">
        <v>90</v>
      </c>
      <c r="CF511" t="s">
        <v>90</v>
      </c>
    </row>
    <row r="512" spans="1:84">
      <c r="A512">
        <v>41033</v>
      </c>
      <c r="B512" t="s">
        <v>110</v>
      </c>
      <c r="C512" t="s">
        <v>111</v>
      </c>
      <c r="D512">
        <v>257844</v>
      </c>
      <c r="E512" t="s">
        <v>108</v>
      </c>
      <c r="F512" t="s">
        <v>112</v>
      </c>
      <c r="G512">
        <v>8725</v>
      </c>
      <c r="H512" t="s">
        <v>102</v>
      </c>
      <c r="I512" t="s">
        <v>17</v>
      </c>
      <c r="J512" t="s">
        <v>108</v>
      </c>
      <c r="K512">
        <v>13497170</v>
      </c>
      <c r="L512" t="s">
        <v>18</v>
      </c>
      <c r="M512">
        <v>51413</v>
      </c>
      <c r="N512">
        <v>1</v>
      </c>
      <c r="O512">
        <v>30</v>
      </c>
      <c r="P512">
        <v>43</v>
      </c>
      <c r="Q512">
        <v>-1</v>
      </c>
      <c r="R512">
        <v>-21.28</v>
      </c>
      <c r="S512">
        <v>18.84</v>
      </c>
      <c r="T512">
        <v>0</v>
      </c>
      <c r="U512">
        <v>-14.08</v>
      </c>
      <c r="V512">
        <v>8.0299999999999994</v>
      </c>
      <c r="W512">
        <v>21.28</v>
      </c>
      <c r="X512">
        <v>-18.84</v>
      </c>
      <c r="Y512">
        <v>14.08</v>
      </c>
      <c r="Z512">
        <v>-8.0299999999999994</v>
      </c>
      <c r="AA512">
        <v>80.208615384615385</v>
      </c>
      <c r="AB512">
        <v>-24.195999999999998</v>
      </c>
      <c r="AC512">
        <v>71.679384615384606</v>
      </c>
      <c r="AD512">
        <v>-8.2300199999999997</v>
      </c>
      <c r="AF512">
        <v>0</v>
      </c>
      <c r="AG512" t="s">
        <v>90</v>
      </c>
      <c r="AH512" t="s">
        <v>90</v>
      </c>
      <c r="AI512" t="s">
        <v>90</v>
      </c>
      <c r="AJ512" t="s">
        <v>90</v>
      </c>
      <c r="AK512" t="s">
        <v>90</v>
      </c>
      <c r="AL512" t="s">
        <v>90</v>
      </c>
      <c r="AM512" t="s">
        <v>90</v>
      </c>
      <c r="AN512" t="s">
        <v>90</v>
      </c>
      <c r="AO512" t="s">
        <v>90</v>
      </c>
      <c r="AP512" t="s">
        <v>90</v>
      </c>
      <c r="AQ512">
        <v>30</v>
      </c>
      <c r="AR512" t="s">
        <v>90</v>
      </c>
      <c r="AS512">
        <v>3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  <c r="BF512" t="s">
        <v>90</v>
      </c>
      <c r="BG512" t="s">
        <v>90</v>
      </c>
      <c r="BH512" t="s">
        <v>90</v>
      </c>
      <c r="BK512" t="s">
        <v>90</v>
      </c>
      <c r="BL512" t="s">
        <v>90</v>
      </c>
      <c r="BM512" t="s">
        <v>90</v>
      </c>
      <c r="BN512" t="s">
        <v>90</v>
      </c>
      <c r="BO512">
        <v>0</v>
      </c>
      <c r="BP512" t="s">
        <v>90</v>
      </c>
      <c r="BQ512" t="s">
        <v>90</v>
      </c>
      <c r="BR512">
        <v>0.91867436832424398</v>
      </c>
      <c r="BS512" t="s">
        <v>90</v>
      </c>
      <c r="BT512" t="s">
        <v>90</v>
      </c>
      <c r="BU512" t="s">
        <v>90</v>
      </c>
      <c r="BV512" t="s">
        <v>90</v>
      </c>
      <c r="BW512" t="s">
        <v>90</v>
      </c>
      <c r="BX512" t="s">
        <v>90</v>
      </c>
      <c r="BY512" t="s">
        <v>90</v>
      </c>
      <c r="BZ512" t="s">
        <v>90</v>
      </c>
      <c r="CA512" t="s">
        <v>90</v>
      </c>
      <c r="CB512" t="s">
        <v>90</v>
      </c>
      <c r="CC512" t="s">
        <v>90</v>
      </c>
      <c r="CD512" t="s">
        <v>90</v>
      </c>
      <c r="CE512" t="s">
        <v>90</v>
      </c>
      <c r="CF512" t="s">
        <v>90</v>
      </c>
    </row>
    <row r="513" spans="1:84">
      <c r="A513">
        <v>41033</v>
      </c>
      <c r="B513" t="s">
        <v>110</v>
      </c>
      <c r="C513" t="s">
        <v>111</v>
      </c>
      <c r="D513">
        <v>257844</v>
      </c>
      <c r="E513" t="s">
        <v>108</v>
      </c>
      <c r="F513" t="s">
        <v>112</v>
      </c>
      <c r="G513">
        <v>51413</v>
      </c>
      <c r="H513" t="s">
        <v>136</v>
      </c>
      <c r="I513" t="s">
        <v>26</v>
      </c>
      <c r="J513" t="s">
        <v>108</v>
      </c>
      <c r="K513">
        <v>13497168</v>
      </c>
      <c r="L513" t="s">
        <v>18</v>
      </c>
      <c r="M513">
        <v>8725</v>
      </c>
      <c r="N513">
        <v>1</v>
      </c>
      <c r="O513">
        <v>30</v>
      </c>
      <c r="P513">
        <v>40</v>
      </c>
      <c r="Q513">
        <v>-1</v>
      </c>
      <c r="R513">
        <v>-13.44</v>
      </c>
      <c r="S513">
        <v>1.8</v>
      </c>
      <c r="T513">
        <v>0</v>
      </c>
      <c r="U513">
        <v>-17.45</v>
      </c>
      <c r="V513">
        <v>19.07</v>
      </c>
      <c r="W513">
        <v>13.44</v>
      </c>
      <c r="X513">
        <v>-1.8</v>
      </c>
      <c r="Y513">
        <v>17.45</v>
      </c>
      <c r="Z513">
        <v>-19.07</v>
      </c>
      <c r="AA513">
        <v>70.92123076923076</v>
      </c>
      <c r="AB513">
        <v>-1.3594285714285714</v>
      </c>
      <c r="AC513">
        <v>75.671538461538461</v>
      </c>
      <c r="AD513">
        <v>-24.633000000000003</v>
      </c>
      <c r="AF513">
        <v>0</v>
      </c>
      <c r="AG513" t="s">
        <v>90</v>
      </c>
      <c r="AH513" t="s">
        <v>90</v>
      </c>
      <c r="AI513" t="s">
        <v>90</v>
      </c>
      <c r="AJ513" t="s">
        <v>90</v>
      </c>
      <c r="AK513" t="s">
        <v>90</v>
      </c>
      <c r="AL513" t="s">
        <v>90</v>
      </c>
      <c r="AM513" t="s">
        <v>90</v>
      </c>
      <c r="AN513" t="s">
        <v>90</v>
      </c>
      <c r="AO513" t="s">
        <v>90</v>
      </c>
      <c r="AP513" t="s">
        <v>90</v>
      </c>
      <c r="AQ513">
        <v>30</v>
      </c>
      <c r="AR513" t="s">
        <v>90</v>
      </c>
      <c r="AS513">
        <v>2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  <c r="BF513" t="s">
        <v>90</v>
      </c>
      <c r="BG513" t="s">
        <v>90</v>
      </c>
      <c r="BH513" t="s">
        <v>90</v>
      </c>
      <c r="BK513" t="s">
        <v>90</v>
      </c>
      <c r="BL513" t="s">
        <v>90</v>
      </c>
      <c r="BM513" t="s">
        <v>90</v>
      </c>
      <c r="BN513" t="s">
        <v>90</v>
      </c>
      <c r="BO513">
        <v>0</v>
      </c>
      <c r="BP513" t="s">
        <v>90</v>
      </c>
      <c r="BQ513" t="s">
        <v>90</v>
      </c>
      <c r="BR513">
        <v>0.91867436832424398</v>
      </c>
      <c r="BS513" t="s">
        <v>90</v>
      </c>
      <c r="BT513" t="s">
        <v>90</v>
      </c>
      <c r="BU513" t="s">
        <v>90</v>
      </c>
      <c r="BV513" t="s">
        <v>90</v>
      </c>
      <c r="BW513" t="s">
        <v>90</v>
      </c>
      <c r="BX513" t="s">
        <v>90</v>
      </c>
      <c r="BY513" t="s">
        <v>90</v>
      </c>
      <c r="BZ513" t="s">
        <v>90</v>
      </c>
      <c r="CA513" t="s">
        <v>90</v>
      </c>
      <c r="CB513" t="s">
        <v>90</v>
      </c>
      <c r="CC513" t="s">
        <v>90</v>
      </c>
      <c r="CD513" t="s">
        <v>90</v>
      </c>
      <c r="CE513" t="s">
        <v>90</v>
      </c>
      <c r="CF513" t="s">
        <v>90</v>
      </c>
    </row>
    <row r="514" spans="1:84">
      <c r="A514">
        <v>41033</v>
      </c>
      <c r="B514" t="s">
        <v>110</v>
      </c>
      <c r="C514" t="s">
        <v>111</v>
      </c>
      <c r="D514">
        <v>257844</v>
      </c>
      <c r="E514" t="s">
        <v>108</v>
      </c>
      <c r="F514" t="s">
        <v>112</v>
      </c>
      <c r="G514">
        <v>1118</v>
      </c>
      <c r="H514" t="s">
        <v>120</v>
      </c>
      <c r="I514" t="s">
        <v>17</v>
      </c>
      <c r="J514" t="s">
        <v>108</v>
      </c>
      <c r="K514">
        <v>13497160</v>
      </c>
      <c r="L514" t="s">
        <v>18</v>
      </c>
      <c r="M514">
        <v>51413</v>
      </c>
      <c r="N514">
        <v>1</v>
      </c>
      <c r="O514">
        <v>30</v>
      </c>
      <c r="P514">
        <v>33</v>
      </c>
      <c r="Q514">
        <v>-1</v>
      </c>
      <c r="R514">
        <v>10.88</v>
      </c>
      <c r="S514">
        <v>-13.32</v>
      </c>
      <c r="T514">
        <v>0</v>
      </c>
      <c r="U514">
        <v>7.84</v>
      </c>
      <c r="V514">
        <v>-0.36</v>
      </c>
      <c r="W514">
        <v>-10.88</v>
      </c>
      <c r="X514">
        <v>13.32</v>
      </c>
      <c r="Y514">
        <v>-7.84</v>
      </c>
      <c r="Z514">
        <v>0.36</v>
      </c>
      <c r="AA514">
        <v>42.111384615384608</v>
      </c>
      <c r="AB514">
        <v>14.298981818181819</v>
      </c>
      <c r="AC514">
        <v>45.71261538461539</v>
      </c>
      <c r="AD514">
        <v>0.89931428571428551</v>
      </c>
      <c r="AF514">
        <v>0</v>
      </c>
      <c r="AG514" t="s">
        <v>90</v>
      </c>
      <c r="AH514" t="s">
        <v>90</v>
      </c>
      <c r="AI514" t="s">
        <v>90</v>
      </c>
      <c r="AJ514" t="s">
        <v>90</v>
      </c>
      <c r="AK514" t="s">
        <v>90</v>
      </c>
      <c r="AL514" t="s">
        <v>90</v>
      </c>
      <c r="AM514" t="s">
        <v>90</v>
      </c>
      <c r="AN514" t="s">
        <v>90</v>
      </c>
      <c r="AO514" t="s">
        <v>90</v>
      </c>
      <c r="AP514" t="s">
        <v>90</v>
      </c>
      <c r="AQ514">
        <v>30</v>
      </c>
      <c r="AR514" t="s">
        <v>90</v>
      </c>
      <c r="AS514">
        <v>1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  <c r="BF514" t="s">
        <v>90</v>
      </c>
      <c r="BG514" t="s">
        <v>90</v>
      </c>
      <c r="BH514" t="s">
        <v>90</v>
      </c>
      <c r="BK514" t="s">
        <v>90</v>
      </c>
      <c r="BL514" t="s">
        <v>90</v>
      </c>
      <c r="BM514" t="s">
        <v>90</v>
      </c>
      <c r="BN514" t="s">
        <v>90</v>
      </c>
      <c r="BO514">
        <v>0</v>
      </c>
      <c r="BP514" t="s">
        <v>90</v>
      </c>
      <c r="BQ514" t="s">
        <v>90</v>
      </c>
      <c r="BR514">
        <v>0.91867436832424398</v>
      </c>
      <c r="BS514" t="s">
        <v>90</v>
      </c>
      <c r="BT514" t="s">
        <v>90</v>
      </c>
      <c r="BU514" t="s">
        <v>90</v>
      </c>
      <c r="BV514" t="s">
        <v>90</v>
      </c>
      <c r="BW514" t="s">
        <v>90</v>
      </c>
      <c r="BX514" t="s">
        <v>90</v>
      </c>
      <c r="BY514" t="s">
        <v>90</v>
      </c>
      <c r="BZ514" t="s">
        <v>90</v>
      </c>
      <c r="CA514" t="s">
        <v>90</v>
      </c>
      <c r="CB514" t="s">
        <v>90</v>
      </c>
      <c r="CC514" t="s">
        <v>90</v>
      </c>
      <c r="CD514" t="s">
        <v>90</v>
      </c>
      <c r="CE514" t="s">
        <v>90</v>
      </c>
      <c r="CF514" t="s">
        <v>90</v>
      </c>
    </row>
    <row r="515" spans="1:84">
      <c r="A515">
        <v>41033</v>
      </c>
      <c r="B515" t="s">
        <v>110</v>
      </c>
      <c r="C515" t="s">
        <v>111</v>
      </c>
      <c r="D515">
        <v>257844</v>
      </c>
      <c r="E515" t="s">
        <v>108</v>
      </c>
      <c r="F515" t="s">
        <v>112</v>
      </c>
      <c r="G515">
        <v>46432</v>
      </c>
      <c r="H515" t="s">
        <v>126</v>
      </c>
      <c r="I515" t="s">
        <v>17</v>
      </c>
      <c r="J515" t="s">
        <v>108</v>
      </c>
      <c r="K515">
        <v>13497161</v>
      </c>
      <c r="L515" t="s">
        <v>20</v>
      </c>
      <c r="N515">
        <v>1</v>
      </c>
      <c r="O515">
        <v>30</v>
      </c>
      <c r="P515">
        <v>26</v>
      </c>
      <c r="Q515">
        <v>-1</v>
      </c>
      <c r="R515">
        <v>23.76</v>
      </c>
      <c r="S515">
        <v>-23.43</v>
      </c>
      <c r="T515">
        <v>0</v>
      </c>
      <c r="U515">
        <v>14.15</v>
      </c>
      <c r="V515">
        <v>-15.56</v>
      </c>
      <c r="W515">
        <v>-23.76</v>
      </c>
      <c r="X515">
        <v>23.43</v>
      </c>
      <c r="Y515">
        <v>-14.15</v>
      </c>
      <c r="Z515">
        <v>15.56</v>
      </c>
      <c r="AA515">
        <v>26.853538461538463</v>
      </c>
      <c r="AB515">
        <v>32.917000000000002</v>
      </c>
      <c r="AC515">
        <v>38.237692307692299</v>
      </c>
      <c r="AD515">
        <v>17.964000000000002</v>
      </c>
      <c r="AF515">
        <v>0</v>
      </c>
      <c r="AG515" t="s">
        <v>90</v>
      </c>
      <c r="AH515" t="s">
        <v>90</v>
      </c>
      <c r="AI515" t="s">
        <v>90</v>
      </c>
      <c r="AJ515" t="s">
        <v>90</v>
      </c>
      <c r="AK515" t="s">
        <v>90</v>
      </c>
      <c r="AL515" t="s">
        <v>90</v>
      </c>
      <c r="AM515" t="s">
        <v>90</v>
      </c>
      <c r="AN515" t="s">
        <v>90</v>
      </c>
      <c r="AO515" t="s">
        <v>90</v>
      </c>
      <c r="AP515" t="s">
        <v>90</v>
      </c>
      <c r="AQ515">
        <v>30</v>
      </c>
      <c r="AR515" t="s">
        <v>90</v>
      </c>
      <c r="AS515">
        <v>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  <c r="BF515" t="s">
        <v>90</v>
      </c>
      <c r="BG515" t="s">
        <v>90</v>
      </c>
      <c r="BH515" t="s">
        <v>90</v>
      </c>
      <c r="BK515" t="s">
        <v>90</v>
      </c>
      <c r="BL515" t="s">
        <v>90</v>
      </c>
      <c r="BM515" t="s">
        <v>90</v>
      </c>
      <c r="BN515" t="s">
        <v>90</v>
      </c>
      <c r="BO515">
        <v>0</v>
      </c>
      <c r="BP515" t="s">
        <v>90</v>
      </c>
      <c r="BQ515" t="s">
        <v>90</v>
      </c>
      <c r="BR515">
        <v>0.91867436832424398</v>
      </c>
      <c r="BS515" t="s">
        <v>90</v>
      </c>
      <c r="BT515" t="s">
        <v>90</v>
      </c>
      <c r="BU515" t="s">
        <v>90</v>
      </c>
      <c r="BV515" t="s">
        <v>90</v>
      </c>
      <c r="BW515" t="s">
        <v>90</v>
      </c>
      <c r="BX515" t="s">
        <v>90</v>
      </c>
      <c r="BY515" t="s">
        <v>90</v>
      </c>
      <c r="BZ515" t="s">
        <v>90</v>
      </c>
      <c r="CA515" t="s">
        <v>90</v>
      </c>
      <c r="CB515" t="s">
        <v>90</v>
      </c>
      <c r="CC515" t="s">
        <v>90</v>
      </c>
      <c r="CD515" t="s">
        <v>90</v>
      </c>
      <c r="CE515" t="s">
        <v>90</v>
      </c>
      <c r="CF515" t="s">
        <v>90</v>
      </c>
    </row>
    <row r="516" spans="1:84">
      <c r="A516">
        <v>41033</v>
      </c>
      <c r="B516" t="s">
        <v>110</v>
      </c>
      <c r="C516" t="s">
        <v>111</v>
      </c>
      <c r="D516">
        <v>257844</v>
      </c>
      <c r="E516" t="s">
        <v>108</v>
      </c>
      <c r="F516" t="s">
        <v>112</v>
      </c>
      <c r="G516">
        <v>49577</v>
      </c>
      <c r="H516" t="s">
        <v>121</v>
      </c>
      <c r="I516" t="s">
        <v>26</v>
      </c>
      <c r="J516" t="s">
        <v>112</v>
      </c>
      <c r="K516">
        <v>13497157</v>
      </c>
      <c r="L516" t="s">
        <v>99</v>
      </c>
      <c r="M516">
        <v>106022</v>
      </c>
      <c r="N516">
        <v>1</v>
      </c>
      <c r="O516">
        <v>30</v>
      </c>
      <c r="P516">
        <v>22</v>
      </c>
      <c r="Q516">
        <v>-1</v>
      </c>
      <c r="R516">
        <v>-11.68</v>
      </c>
      <c r="S516">
        <v>-14.04</v>
      </c>
      <c r="T516">
        <v>0</v>
      </c>
      <c r="U516">
        <v>13.11</v>
      </c>
      <c r="V516">
        <v>-20.64</v>
      </c>
      <c r="W516">
        <v>-11.68</v>
      </c>
      <c r="X516">
        <v>-14.04</v>
      </c>
      <c r="Y516">
        <v>13.11</v>
      </c>
      <c r="Z516">
        <v>-20.64</v>
      </c>
      <c r="AA516">
        <v>41.163692307692315</v>
      </c>
      <c r="AB516">
        <v>-15.075999999999999</v>
      </c>
      <c r="AC516">
        <v>70.530307692307687</v>
      </c>
      <c r="AD516">
        <v>-27.616</v>
      </c>
      <c r="AF516">
        <v>0</v>
      </c>
      <c r="AG516" t="s">
        <v>90</v>
      </c>
      <c r="AH516" t="s">
        <v>90</v>
      </c>
      <c r="AI516" t="s">
        <v>90</v>
      </c>
      <c r="AJ516" t="s">
        <v>90</v>
      </c>
      <c r="AK516" t="s">
        <v>90</v>
      </c>
      <c r="AL516" t="s">
        <v>90</v>
      </c>
      <c r="AM516" t="s">
        <v>90</v>
      </c>
      <c r="AN516" t="s">
        <v>90</v>
      </c>
      <c r="AO516" t="s">
        <v>90</v>
      </c>
      <c r="AP516" t="s">
        <v>90</v>
      </c>
      <c r="AQ516">
        <v>30</v>
      </c>
      <c r="AR516" t="s">
        <v>90</v>
      </c>
      <c r="AS516">
        <v>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  <c r="BF516" t="s">
        <v>90</v>
      </c>
      <c r="BG516" t="s">
        <v>90</v>
      </c>
      <c r="BH516" t="s">
        <v>90</v>
      </c>
      <c r="BK516" t="s">
        <v>90</v>
      </c>
      <c r="BL516" t="s">
        <v>90</v>
      </c>
      <c r="BM516" t="s">
        <v>90</v>
      </c>
      <c r="BN516" t="s">
        <v>90</v>
      </c>
      <c r="BO516">
        <v>0</v>
      </c>
      <c r="BP516" t="s">
        <v>90</v>
      </c>
      <c r="BQ516" t="s">
        <v>90</v>
      </c>
      <c r="BR516">
        <v>0.91867436832424398</v>
      </c>
      <c r="BS516" t="s">
        <v>90</v>
      </c>
      <c r="BT516" t="s">
        <v>90</v>
      </c>
      <c r="BU516" t="s">
        <v>90</v>
      </c>
      <c r="BV516" t="s">
        <v>90</v>
      </c>
      <c r="BW516" t="s">
        <v>90</v>
      </c>
      <c r="BX516" t="s">
        <v>90</v>
      </c>
      <c r="BY516" t="s">
        <v>90</v>
      </c>
      <c r="BZ516" t="s">
        <v>90</v>
      </c>
      <c r="CA516" t="s">
        <v>90</v>
      </c>
      <c r="CB516" t="s">
        <v>90</v>
      </c>
      <c r="CC516" t="s">
        <v>90</v>
      </c>
      <c r="CD516" t="s">
        <v>90</v>
      </c>
      <c r="CE516" t="s">
        <v>90</v>
      </c>
      <c r="CF516" t="s">
        <v>90</v>
      </c>
    </row>
    <row r="517" spans="1:84">
      <c r="A517">
        <v>41033</v>
      </c>
      <c r="B517" t="s">
        <v>110</v>
      </c>
      <c r="C517" t="s">
        <v>111</v>
      </c>
      <c r="D517">
        <v>257844</v>
      </c>
      <c r="E517" t="s">
        <v>108</v>
      </c>
      <c r="F517" t="s">
        <v>112</v>
      </c>
      <c r="G517">
        <v>8903</v>
      </c>
      <c r="H517" t="s">
        <v>113</v>
      </c>
      <c r="I517" t="s">
        <v>17</v>
      </c>
      <c r="J517" t="s">
        <v>108</v>
      </c>
      <c r="K517">
        <v>13497151</v>
      </c>
      <c r="L517" t="s">
        <v>18</v>
      </c>
      <c r="M517">
        <v>3066</v>
      </c>
      <c r="N517">
        <v>1</v>
      </c>
      <c r="O517">
        <v>30</v>
      </c>
      <c r="P517">
        <v>19</v>
      </c>
      <c r="Q517">
        <v>-1</v>
      </c>
      <c r="R517">
        <v>10.56</v>
      </c>
      <c r="S517">
        <v>3.48</v>
      </c>
      <c r="T517">
        <v>0</v>
      </c>
      <c r="U517">
        <v>31.04</v>
      </c>
      <c r="V517">
        <v>3.6</v>
      </c>
      <c r="W517">
        <v>-10.56</v>
      </c>
      <c r="X517">
        <v>-3.48</v>
      </c>
      <c r="Y517">
        <v>-31.04</v>
      </c>
      <c r="Z517">
        <v>-3.6</v>
      </c>
      <c r="AA517">
        <v>42.490461538461545</v>
      </c>
      <c r="AB517">
        <v>-3.1162285714285725</v>
      </c>
      <c r="AC517">
        <v>18.229538461538453</v>
      </c>
      <c r="AD517">
        <v>-3.241714285714286</v>
      </c>
      <c r="AF517">
        <v>0</v>
      </c>
      <c r="AG517" t="s">
        <v>90</v>
      </c>
      <c r="AH517" t="s">
        <v>90</v>
      </c>
      <c r="AI517" t="s">
        <v>90</v>
      </c>
      <c r="AJ517" t="s">
        <v>90</v>
      </c>
      <c r="AK517" t="s">
        <v>90</v>
      </c>
      <c r="AL517" t="s">
        <v>90</v>
      </c>
      <c r="AM517" t="s">
        <v>90</v>
      </c>
      <c r="AN517" t="s">
        <v>90</v>
      </c>
      <c r="AO517" t="s">
        <v>90</v>
      </c>
      <c r="AP517" t="s">
        <v>90</v>
      </c>
      <c r="AQ517">
        <v>30</v>
      </c>
      <c r="AR517" t="s">
        <v>90</v>
      </c>
      <c r="AS517">
        <v>2</v>
      </c>
      <c r="AV517">
        <v>-43.593846153846158</v>
      </c>
      <c r="AW517">
        <v>3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  <c r="BF517" t="s">
        <v>90</v>
      </c>
      <c r="BG517" t="s">
        <v>90</v>
      </c>
      <c r="BH517" t="s">
        <v>90</v>
      </c>
      <c r="BK517" t="s">
        <v>90</v>
      </c>
      <c r="BL517" t="s">
        <v>90</v>
      </c>
      <c r="BM517" t="s">
        <v>90</v>
      </c>
      <c r="BN517" t="s">
        <v>90</v>
      </c>
      <c r="BO517">
        <v>0</v>
      </c>
      <c r="BP517" t="s">
        <v>90</v>
      </c>
      <c r="BQ517" t="s">
        <v>90</v>
      </c>
      <c r="BR517">
        <v>0.91867436832424398</v>
      </c>
      <c r="BS517" t="s">
        <v>90</v>
      </c>
      <c r="BT517" t="s">
        <v>90</v>
      </c>
      <c r="BU517" t="s">
        <v>90</v>
      </c>
      <c r="BV517" t="s">
        <v>90</v>
      </c>
      <c r="BW517" t="s">
        <v>90</v>
      </c>
      <c r="BX517" t="s">
        <v>90</v>
      </c>
      <c r="BY517" t="s">
        <v>90</v>
      </c>
      <c r="BZ517" t="s">
        <v>90</v>
      </c>
      <c r="CA517" t="s">
        <v>90</v>
      </c>
      <c r="CB517" t="s">
        <v>90</v>
      </c>
      <c r="CC517" t="s">
        <v>90</v>
      </c>
      <c r="CD517" t="s">
        <v>90</v>
      </c>
      <c r="CE517" t="s">
        <v>90</v>
      </c>
      <c r="CF517" t="s">
        <v>90</v>
      </c>
    </row>
    <row r="518" spans="1:84">
      <c r="A518">
        <v>41033</v>
      </c>
      <c r="B518" t="s">
        <v>110</v>
      </c>
      <c r="C518" t="s">
        <v>111</v>
      </c>
      <c r="D518">
        <v>257844</v>
      </c>
      <c r="E518" t="s">
        <v>108</v>
      </c>
      <c r="F518" t="s">
        <v>112</v>
      </c>
      <c r="G518">
        <v>1118</v>
      </c>
      <c r="H518" t="s">
        <v>120</v>
      </c>
      <c r="I518" t="s">
        <v>17</v>
      </c>
      <c r="J518" t="s">
        <v>108</v>
      </c>
      <c r="K518">
        <v>13497150</v>
      </c>
      <c r="L518" t="s">
        <v>18</v>
      </c>
      <c r="M518">
        <v>8903</v>
      </c>
      <c r="N518">
        <v>1</v>
      </c>
      <c r="O518">
        <v>30</v>
      </c>
      <c r="P518">
        <v>16</v>
      </c>
      <c r="Q518">
        <v>-1</v>
      </c>
      <c r="R518">
        <v>-5.76</v>
      </c>
      <c r="S518">
        <v>2.16</v>
      </c>
      <c r="T518">
        <v>0</v>
      </c>
      <c r="U518">
        <v>9.6</v>
      </c>
      <c r="V518">
        <v>2.16</v>
      </c>
      <c r="W518">
        <v>5.76</v>
      </c>
      <c r="X518">
        <v>-2.16</v>
      </c>
      <c r="Y518">
        <v>-9.6</v>
      </c>
      <c r="Z518">
        <v>-2.16</v>
      </c>
      <c r="AA518">
        <v>61.823384615384612</v>
      </c>
      <c r="AB518">
        <v>-1.7358857142857147</v>
      </c>
      <c r="AC518">
        <v>43.627692307692314</v>
      </c>
      <c r="AD518">
        <v>-1.7358857142857147</v>
      </c>
      <c r="AF518">
        <v>0</v>
      </c>
      <c r="AG518" t="s">
        <v>90</v>
      </c>
      <c r="AH518" t="s">
        <v>90</v>
      </c>
      <c r="AI518" t="s">
        <v>90</v>
      </c>
      <c r="AJ518" t="s">
        <v>90</v>
      </c>
      <c r="AK518" t="s">
        <v>90</v>
      </c>
      <c r="AL518" t="s">
        <v>90</v>
      </c>
      <c r="AM518" t="s">
        <v>90</v>
      </c>
      <c r="AN518" t="s">
        <v>90</v>
      </c>
      <c r="AO518" t="s">
        <v>90</v>
      </c>
      <c r="AP518" t="s">
        <v>90</v>
      </c>
      <c r="AQ518">
        <v>30</v>
      </c>
      <c r="AR518" t="s">
        <v>90</v>
      </c>
      <c r="AS518">
        <v>1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  <c r="BF518" t="s">
        <v>90</v>
      </c>
      <c r="BG518" t="s">
        <v>90</v>
      </c>
      <c r="BH518" t="s">
        <v>90</v>
      </c>
      <c r="BK518" t="s">
        <v>90</v>
      </c>
      <c r="BL518" t="s">
        <v>90</v>
      </c>
      <c r="BM518" t="s">
        <v>90</v>
      </c>
      <c r="BN518" t="s">
        <v>90</v>
      </c>
      <c r="BO518">
        <v>0</v>
      </c>
      <c r="BP518" t="s">
        <v>90</v>
      </c>
      <c r="BQ518" t="s">
        <v>90</v>
      </c>
      <c r="BR518">
        <v>0.91867436832424398</v>
      </c>
      <c r="BS518" t="s">
        <v>90</v>
      </c>
      <c r="BT518" t="s">
        <v>90</v>
      </c>
      <c r="BU518" t="s">
        <v>90</v>
      </c>
      <c r="BV518" t="s">
        <v>90</v>
      </c>
      <c r="BW518" t="s">
        <v>90</v>
      </c>
      <c r="BX518" t="s">
        <v>90</v>
      </c>
      <c r="BY518" t="s">
        <v>90</v>
      </c>
      <c r="BZ518" t="s">
        <v>90</v>
      </c>
      <c r="CA518" t="s">
        <v>90</v>
      </c>
      <c r="CB518" t="s">
        <v>90</v>
      </c>
      <c r="CC518" t="s">
        <v>90</v>
      </c>
      <c r="CD518" t="s">
        <v>90</v>
      </c>
      <c r="CE518" t="s">
        <v>90</v>
      </c>
      <c r="CF518" t="s">
        <v>90</v>
      </c>
    </row>
    <row r="519" spans="1:84">
      <c r="A519">
        <v>41033</v>
      </c>
      <c r="B519" t="s">
        <v>110</v>
      </c>
      <c r="C519" t="s">
        <v>111</v>
      </c>
      <c r="D519">
        <v>257844</v>
      </c>
      <c r="E519" t="s">
        <v>108</v>
      </c>
      <c r="F519" t="s">
        <v>112</v>
      </c>
      <c r="G519">
        <v>1118</v>
      </c>
      <c r="H519" t="s">
        <v>120</v>
      </c>
      <c r="I519" t="s">
        <v>17</v>
      </c>
      <c r="J519" t="s">
        <v>108</v>
      </c>
      <c r="K519">
        <v>13497147</v>
      </c>
      <c r="L519" t="s">
        <v>19</v>
      </c>
      <c r="N519">
        <v>1</v>
      </c>
      <c r="O519">
        <v>30</v>
      </c>
      <c r="P519">
        <v>12</v>
      </c>
      <c r="Q519">
        <v>-1</v>
      </c>
      <c r="R519">
        <v>-8.16</v>
      </c>
      <c r="S519">
        <v>3</v>
      </c>
      <c r="T519">
        <v>0</v>
      </c>
      <c r="W519">
        <v>8.16</v>
      </c>
      <c r="X519">
        <v>-3</v>
      </c>
      <c r="Y519">
        <v>0</v>
      </c>
      <c r="Z519">
        <v>0</v>
      </c>
      <c r="AA519">
        <v>64.666461538461533</v>
      </c>
      <c r="AB519">
        <v>-2.6142857142857148</v>
      </c>
      <c r="AC519">
        <v>55</v>
      </c>
      <c r="AD519">
        <v>0.52285714285714269</v>
      </c>
      <c r="AF519">
        <v>0</v>
      </c>
      <c r="AG519" t="s">
        <v>90</v>
      </c>
      <c r="AH519" t="s">
        <v>90</v>
      </c>
      <c r="AI519" t="s">
        <v>90</v>
      </c>
      <c r="AJ519" t="s">
        <v>90</v>
      </c>
      <c r="AK519" t="s">
        <v>90</v>
      </c>
      <c r="AL519" t="s">
        <v>90</v>
      </c>
      <c r="AM519" t="s">
        <v>90</v>
      </c>
      <c r="AN519" t="s">
        <v>90</v>
      </c>
      <c r="AO519" t="s">
        <v>90</v>
      </c>
      <c r="AP519" t="s">
        <v>90</v>
      </c>
      <c r="AQ519">
        <v>30</v>
      </c>
      <c r="AR519" t="s">
        <v>90</v>
      </c>
      <c r="AS519">
        <v>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  <c r="BF519" t="s">
        <v>90</v>
      </c>
      <c r="BG519" t="s">
        <v>90</v>
      </c>
      <c r="BH519" t="s">
        <v>90</v>
      </c>
      <c r="BK519" t="s">
        <v>90</v>
      </c>
      <c r="BL519" t="s">
        <v>90</v>
      </c>
      <c r="BM519" t="s">
        <v>90</v>
      </c>
      <c r="BN519" t="s">
        <v>90</v>
      </c>
      <c r="BO519">
        <v>0</v>
      </c>
      <c r="BP519" t="s">
        <v>90</v>
      </c>
      <c r="BQ519" t="s">
        <v>90</v>
      </c>
      <c r="BR519">
        <v>0.91867436832424398</v>
      </c>
      <c r="BS519" t="s">
        <v>90</v>
      </c>
      <c r="BT519" t="s">
        <v>90</v>
      </c>
      <c r="BU519" t="s">
        <v>90</v>
      </c>
      <c r="BV519" t="s">
        <v>90</v>
      </c>
      <c r="BW519" t="s">
        <v>90</v>
      </c>
      <c r="BX519" t="s">
        <v>90</v>
      </c>
      <c r="BY519" t="s">
        <v>90</v>
      </c>
      <c r="BZ519" t="s">
        <v>90</v>
      </c>
      <c r="CA519" t="s">
        <v>90</v>
      </c>
      <c r="CB519" t="s">
        <v>90</v>
      </c>
      <c r="CC519" t="s">
        <v>90</v>
      </c>
      <c r="CD519" t="s">
        <v>90</v>
      </c>
      <c r="CE519" t="s">
        <v>90</v>
      </c>
      <c r="CF519" t="s">
        <v>90</v>
      </c>
    </row>
    <row r="520" spans="1:84">
      <c r="A520">
        <v>41033</v>
      </c>
      <c r="B520" t="s">
        <v>110</v>
      </c>
      <c r="C520" t="s">
        <v>111</v>
      </c>
      <c r="D520">
        <v>257844</v>
      </c>
      <c r="E520" t="s">
        <v>108</v>
      </c>
      <c r="F520" t="s">
        <v>112</v>
      </c>
      <c r="G520">
        <v>64837</v>
      </c>
      <c r="H520" t="s">
        <v>101</v>
      </c>
      <c r="I520" t="s">
        <v>97</v>
      </c>
      <c r="J520" t="s">
        <v>112</v>
      </c>
      <c r="K520">
        <v>13497146</v>
      </c>
      <c r="L520" t="s">
        <v>18</v>
      </c>
      <c r="M520">
        <v>72159</v>
      </c>
      <c r="N520">
        <v>1</v>
      </c>
      <c r="O520">
        <v>30</v>
      </c>
      <c r="P520">
        <v>6</v>
      </c>
      <c r="Q520">
        <v>-1</v>
      </c>
      <c r="R520">
        <v>-32.64</v>
      </c>
      <c r="S520">
        <v>5.87</v>
      </c>
      <c r="T520">
        <v>0</v>
      </c>
      <c r="U520">
        <v>-22.08</v>
      </c>
      <c r="V520">
        <v>11.28</v>
      </c>
      <c r="W520">
        <v>-32.64</v>
      </c>
      <c r="X520">
        <v>5.87</v>
      </c>
      <c r="Y520">
        <v>-22.08</v>
      </c>
      <c r="Z520">
        <v>11.28</v>
      </c>
      <c r="AA520">
        <v>16.067272727272723</v>
      </c>
      <c r="AB520">
        <v>6.6187090909090909</v>
      </c>
      <c r="AC520">
        <v>28.843692307692308</v>
      </c>
      <c r="AD520">
        <v>12.195927272727271</v>
      </c>
      <c r="AF520">
        <v>0</v>
      </c>
      <c r="AG520" t="s">
        <v>90</v>
      </c>
      <c r="AH520" t="s">
        <v>90</v>
      </c>
      <c r="AI520" t="s">
        <v>90</v>
      </c>
      <c r="AJ520" t="s">
        <v>90</v>
      </c>
      <c r="AK520" t="s">
        <v>90</v>
      </c>
      <c r="AL520" t="s">
        <v>90</v>
      </c>
      <c r="AM520" t="s">
        <v>90</v>
      </c>
      <c r="AN520" t="s">
        <v>90</v>
      </c>
      <c r="AO520" t="s">
        <v>90</v>
      </c>
      <c r="AP520" t="s">
        <v>90</v>
      </c>
      <c r="AQ520">
        <v>30</v>
      </c>
      <c r="AR520" t="s">
        <v>90</v>
      </c>
      <c r="AS520">
        <v>1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  <c r="BF520" t="s">
        <v>90</v>
      </c>
      <c r="BG520" t="s">
        <v>90</v>
      </c>
      <c r="BH520" t="s">
        <v>90</v>
      </c>
      <c r="BK520" t="s">
        <v>90</v>
      </c>
      <c r="BL520" t="s">
        <v>90</v>
      </c>
      <c r="BM520" t="s">
        <v>90</v>
      </c>
      <c r="BN520" t="s">
        <v>90</v>
      </c>
      <c r="BO520">
        <v>0</v>
      </c>
      <c r="BP520" t="s">
        <v>90</v>
      </c>
      <c r="BQ520" t="s">
        <v>90</v>
      </c>
      <c r="BR520">
        <v>0.91867436832424398</v>
      </c>
      <c r="BS520" t="s">
        <v>90</v>
      </c>
      <c r="BT520" t="s">
        <v>90</v>
      </c>
      <c r="BU520" t="s">
        <v>90</v>
      </c>
      <c r="BV520" t="s">
        <v>90</v>
      </c>
      <c r="BW520" t="s">
        <v>90</v>
      </c>
      <c r="BX520" t="s">
        <v>90</v>
      </c>
      <c r="BY520" t="s">
        <v>90</v>
      </c>
      <c r="BZ520" t="s">
        <v>90</v>
      </c>
      <c r="CA520" t="s">
        <v>90</v>
      </c>
      <c r="CB520" t="s">
        <v>90</v>
      </c>
      <c r="CC520" t="s">
        <v>90</v>
      </c>
      <c r="CD520" t="s">
        <v>90</v>
      </c>
      <c r="CE520" t="s">
        <v>90</v>
      </c>
      <c r="CF520" t="s">
        <v>90</v>
      </c>
    </row>
    <row r="521" spans="1:84">
      <c r="A521">
        <v>41033</v>
      </c>
      <c r="B521" t="s">
        <v>110</v>
      </c>
      <c r="C521" t="s">
        <v>111</v>
      </c>
      <c r="D521">
        <v>257844</v>
      </c>
      <c r="E521" t="s">
        <v>108</v>
      </c>
      <c r="F521" t="s">
        <v>112</v>
      </c>
      <c r="G521">
        <v>63477</v>
      </c>
      <c r="H521" t="s">
        <v>128</v>
      </c>
      <c r="I521" t="s">
        <v>17</v>
      </c>
      <c r="J521" t="s">
        <v>108</v>
      </c>
      <c r="K521">
        <v>13497141</v>
      </c>
      <c r="L521" t="s">
        <v>99</v>
      </c>
      <c r="M521">
        <v>25962</v>
      </c>
      <c r="N521">
        <v>1</v>
      </c>
      <c r="O521">
        <v>30</v>
      </c>
      <c r="P521">
        <v>5</v>
      </c>
      <c r="Q521">
        <v>-1</v>
      </c>
      <c r="R521">
        <v>-27.04</v>
      </c>
      <c r="S521">
        <v>17.39</v>
      </c>
      <c r="T521">
        <v>0</v>
      </c>
      <c r="U521">
        <v>-34.4</v>
      </c>
      <c r="V521">
        <v>2.5099999999999998</v>
      </c>
      <c r="W521">
        <v>27.04</v>
      </c>
      <c r="X521">
        <v>-17.39</v>
      </c>
      <c r="Y521">
        <v>34.4</v>
      </c>
      <c r="Z521">
        <v>-2.5099999999999998</v>
      </c>
      <c r="AA521">
        <v>87.031999999999996</v>
      </c>
      <c r="AB521">
        <v>-21.441000000000003</v>
      </c>
      <c r="AC521">
        <v>99.372727272727275</v>
      </c>
      <c r="AD521">
        <v>-2.1018857142857144</v>
      </c>
      <c r="AF521">
        <v>0</v>
      </c>
      <c r="AG521" t="s">
        <v>90</v>
      </c>
      <c r="AH521" t="s">
        <v>90</v>
      </c>
      <c r="AI521" t="s">
        <v>90</v>
      </c>
      <c r="AJ521" t="s">
        <v>90</v>
      </c>
      <c r="AK521" t="s">
        <v>90</v>
      </c>
      <c r="AL521" t="s">
        <v>90</v>
      </c>
      <c r="AM521" t="s">
        <v>90</v>
      </c>
      <c r="AN521" t="s">
        <v>90</v>
      </c>
      <c r="AO521" t="s">
        <v>90</v>
      </c>
      <c r="AP521" t="s">
        <v>90</v>
      </c>
      <c r="AQ521">
        <v>30</v>
      </c>
      <c r="AR521" t="s">
        <v>90</v>
      </c>
      <c r="AS521">
        <v>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  <c r="BF521" t="s">
        <v>90</v>
      </c>
      <c r="BG521" t="s">
        <v>90</v>
      </c>
      <c r="BH521" t="s">
        <v>90</v>
      </c>
      <c r="BK521" t="s">
        <v>90</v>
      </c>
      <c r="BL521" t="s">
        <v>90</v>
      </c>
      <c r="BM521" t="s">
        <v>90</v>
      </c>
      <c r="BN521" t="s">
        <v>90</v>
      </c>
      <c r="BO521">
        <v>0</v>
      </c>
      <c r="BP521" t="s">
        <v>90</v>
      </c>
      <c r="BQ521" t="s">
        <v>90</v>
      </c>
      <c r="BR521">
        <v>0.91867436832424398</v>
      </c>
      <c r="BS521" t="s">
        <v>90</v>
      </c>
      <c r="BT521" t="s">
        <v>90</v>
      </c>
      <c r="BU521" t="s">
        <v>90</v>
      </c>
      <c r="BV521" t="s">
        <v>90</v>
      </c>
      <c r="BW521" t="s">
        <v>90</v>
      </c>
      <c r="BX521" t="s">
        <v>90</v>
      </c>
      <c r="BY521" t="s">
        <v>90</v>
      </c>
      <c r="BZ521" t="s">
        <v>90</v>
      </c>
      <c r="CA521" t="s">
        <v>90</v>
      </c>
      <c r="CB521" t="s">
        <v>90</v>
      </c>
      <c r="CC521" t="s">
        <v>90</v>
      </c>
      <c r="CD521" t="s">
        <v>90</v>
      </c>
      <c r="CE521" t="s">
        <v>90</v>
      </c>
      <c r="CF521" t="s">
        <v>90</v>
      </c>
    </row>
    <row r="522" spans="1:84">
      <c r="A522">
        <v>41033</v>
      </c>
      <c r="B522" t="s">
        <v>110</v>
      </c>
      <c r="C522" t="s">
        <v>111</v>
      </c>
      <c r="D522">
        <v>257844</v>
      </c>
      <c r="E522" t="s">
        <v>108</v>
      </c>
      <c r="F522" t="s">
        <v>112</v>
      </c>
      <c r="G522">
        <v>3436</v>
      </c>
      <c r="H522" t="s">
        <v>114</v>
      </c>
      <c r="I522" t="s">
        <v>17</v>
      </c>
      <c r="J522" t="s">
        <v>108</v>
      </c>
      <c r="K522">
        <v>13497138</v>
      </c>
      <c r="L522" t="s">
        <v>18</v>
      </c>
      <c r="M522">
        <v>63477</v>
      </c>
      <c r="N522">
        <v>1</v>
      </c>
      <c r="O522">
        <v>30</v>
      </c>
      <c r="P522">
        <v>2</v>
      </c>
      <c r="Q522">
        <v>-1</v>
      </c>
      <c r="R522">
        <v>-17.12</v>
      </c>
      <c r="S522">
        <v>12.6</v>
      </c>
      <c r="T522">
        <v>0</v>
      </c>
      <c r="U522">
        <v>-25.92</v>
      </c>
      <c r="V522">
        <v>19.2</v>
      </c>
      <c r="W522">
        <v>17.12</v>
      </c>
      <c r="X522">
        <v>-12.6</v>
      </c>
      <c r="Y522">
        <v>25.92</v>
      </c>
      <c r="Z522">
        <v>-19.2</v>
      </c>
      <c r="AA522">
        <v>75.280615384615388</v>
      </c>
      <c r="AB522">
        <v>-13.412399999999998</v>
      </c>
      <c r="AC522">
        <v>85.705230769230766</v>
      </c>
      <c r="AD522">
        <v>-24.88</v>
      </c>
      <c r="AF522">
        <v>0</v>
      </c>
      <c r="AG522" t="s">
        <v>90</v>
      </c>
      <c r="AH522" t="s">
        <v>90</v>
      </c>
      <c r="AI522" t="s">
        <v>90</v>
      </c>
      <c r="AJ522" t="s">
        <v>90</v>
      </c>
      <c r="AK522" t="s">
        <v>90</v>
      </c>
      <c r="AL522" t="s">
        <v>90</v>
      </c>
      <c r="AM522" t="s">
        <v>90</v>
      </c>
      <c r="AN522" t="s">
        <v>90</v>
      </c>
      <c r="AO522" t="s">
        <v>90</v>
      </c>
      <c r="AP522" t="s">
        <v>90</v>
      </c>
      <c r="AQ522">
        <v>30</v>
      </c>
      <c r="AR522" t="s">
        <v>90</v>
      </c>
      <c r="AS522">
        <v>6</v>
      </c>
      <c r="AV522">
        <v>28.241230769230768</v>
      </c>
      <c r="AW522">
        <v>17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  <c r="BF522" t="s">
        <v>90</v>
      </c>
      <c r="BG522" t="s">
        <v>90</v>
      </c>
      <c r="BH522" t="s">
        <v>90</v>
      </c>
      <c r="BK522" t="s">
        <v>90</v>
      </c>
      <c r="BL522" t="s">
        <v>90</v>
      </c>
      <c r="BM522" t="s">
        <v>90</v>
      </c>
      <c r="BN522" t="s">
        <v>90</v>
      </c>
      <c r="BO522">
        <v>0</v>
      </c>
      <c r="BP522" t="s">
        <v>90</v>
      </c>
      <c r="BQ522" t="s">
        <v>90</v>
      </c>
      <c r="BR522">
        <v>0.91867436832424398</v>
      </c>
      <c r="BS522" t="s">
        <v>90</v>
      </c>
      <c r="BT522" t="s">
        <v>90</v>
      </c>
      <c r="BU522" t="s">
        <v>90</v>
      </c>
      <c r="BV522" t="s">
        <v>90</v>
      </c>
      <c r="BW522" t="s">
        <v>90</v>
      </c>
      <c r="BX522" t="s">
        <v>90</v>
      </c>
      <c r="BY522" t="s">
        <v>90</v>
      </c>
      <c r="BZ522" t="s">
        <v>90</v>
      </c>
      <c r="CA522" t="s">
        <v>90</v>
      </c>
      <c r="CB522" t="s">
        <v>90</v>
      </c>
      <c r="CC522" t="s">
        <v>90</v>
      </c>
      <c r="CD522" t="s">
        <v>90</v>
      </c>
      <c r="CE522" t="s">
        <v>90</v>
      </c>
      <c r="CF522" t="s">
        <v>90</v>
      </c>
    </row>
    <row r="523" spans="1:84">
      <c r="A523">
        <v>41033</v>
      </c>
      <c r="B523" t="s">
        <v>110</v>
      </c>
      <c r="C523" t="s">
        <v>111</v>
      </c>
      <c r="D523">
        <v>257844</v>
      </c>
      <c r="E523" t="s">
        <v>108</v>
      </c>
      <c r="F523" t="s">
        <v>112</v>
      </c>
      <c r="G523">
        <v>51413</v>
      </c>
      <c r="H523" t="s">
        <v>136</v>
      </c>
      <c r="I523" t="s">
        <v>26</v>
      </c>
      <c r="J523" t="s">
        <v>108</v>
      </c>
      <c r="K523">
        <v>13497136</v>
      </c>
      <c r="L523" t="s">
        <v>18</v>
      </c>
      <c r="M523">
        <v>3436</v>
      </c>
      <c r="N523">
        <v>1</v>
      </c>
      <c r="O523">
        <v>30</v>
      </c>
      <c r="P523">
        <v>0</v>
      </c>
      <c r="Q523">
        <v>-1</v>
      </c>
      <c r="R523">
        <v>-24.16</v>
      </c>
      <c r="S523">
        <v>12.24</v>
      </c>
      <c r="T523">
        <v>0</v>
      </c>
      <c r="U523">
        <v>-15.21</v>
      </c>
      <c r="V523">
        <v>12</v>
      </c>
      <c r="W523">
        <v>24.16</v>
      </c>
      <c r="X523">
        <v>-12.24</v>
      </c>
      <c r="Y523">
        <v>15.21</v>
      </c>
      <c r="Z523">
        <v>-12</v>
      </c>
      <c r="AA523">
        <v>83.620307692307691</v>
      </c>
      <c r="AB523">
        <v>-13.004159999999999</v>
      </c>
      <c r="AC523">
        <v>73.018000000000001</v>
      </c>
      <c r="AD523">
        <v>-12.731999999999999</v>
      </c>
      <c r="AF523">
        <v>0</v>
      </c>
      <c r="AG523" t="s">
        <v>90</v>
      </c>
      <c r="AH523" t="s">
        <v>90</v>
      </c>
      <c r="AI523" t="s">
        <v>90</v>
      </c>
      <c r="AJ523" t="s">
        <v>90</v>
      </c>
      <c r="AK523" t="s">
        <v>90</v>
      </c>
      <c r="AL523" t="s">
        <v>90</v>
      </c>
      <c r="AM523" t="s">
        <v>90</v>
      </c>
      <c r="AN523" t="s">
        <v>90</v>
      </c>
      <c r="AO523" t="s">
        <v>90</v>
      </c>
      <c r="AP523" t="s">
        <v>90</v>
      </c>
      <c r="AQ523">
        <v>30</v>
      </c>
      <c r="AR523" t="s">
        <v>90</v>
      </c>
      <c r="AS523">
        <v>5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  <c r="BF523" t="s">
        <v>90</v>
      </c>
      <c r="BG523" t="s">
        <v>90</v>
      </c>
      <c r="BH523" t="s">
        <v>90</v>
      </c>
      <c r="BK523" t="s">
        <v>90</v>
      </c>
      <c r="BL523" t="s">
        <v>90</v>
      </c>
      <c r="BM523" t="s">
        <v>90</v>
      </c>
      <c r="BN523" t="s">
        <v>90</v>
      </c>
      <c r="BO523">
        <v>0</v>
      </c>
      <c r="BP523" t="s">
        <v>90</v>
      </c>
      <c r="BQ523" t="s">
        <v>90</v>
      </c>
      <c r="BR523">
        <v>0.91867436832424398</v>
      </c>
      <c r="BS523" t="s">
        <v>90</v>
      </c>
      <c r="BT523" t="s">
        <v>90</v>
      </c>
      <c r="BU523" t="s">
        <v>90</v>
      </c>
      <c r="BV523" t="s">
        <v>90</v>
      </c>
      <c r="BW523" t="s">
        <v>90</v>
      </c>
      <c r="BX523" t="s">
        <v>90</v>
      </c>
      <c r="BY523" t="s">
        <v>90</v>
      </c>
      <c r="BZ523" t="s">
        <v>90</v>
      </c>
      <c r="CA523" t="s">
        <v>90</v>
      </c>
      <c r="CB523" t="s">
        <v>90</v>
      </c>
      <c r="CC523" t="s">
        <v>90</v>
      </c>
      <c r="CD523" t="s">
        <v>90</v>
      </c>
      <c r="CE523" t="s">
        <v>90</v>
      </c>
      <c r="CF523" t="s">
        <v>90</v>
      </c>
    </row>
    <row r="524" spans="1:84">
      <c r="A524">
        <v>41033</v>
      </c>
      <c r="B524" t="s">
        <v>110</v>
      </c>
      <c r="C524" t="s">
        <v>111</v>
      </c>
      <c r="D524">
        <v>257844</v>
      </c>
      <c r="E524" t="s">
        <v>108</v>
      </c>
      <c r="F524" t="s">
        <v>112</v>
      </c>
      <c r="G524">
        <v>3436</v>
      </c>
      <c r="H524" t="s">
        <v>114</v>
      </c>
      <c r="I524" t="s">
        <v>17</v>
      </c>
      <c r="J524" t="s">
        <v>108</v>
      </c>
      <c r="K524">
        <v>13497134</v>
      </c>
      <c r="L524" t="s">
        <v>18</v>
      </c>
      <c r="M524">
        <v>51413</v>
      </c>
      <c r="N524">
        <v>1</v>
      </c>
      <c r="O524">
        <v>29</v>
      </c>
      <c r="P524">
        <v>57</v>
      </c>
      <c r="Q524">
        <v>-1</v>
      </c>
      <c r="R524">
        <v>-15.85</v>
      </c>
      <c r="S524">
        <v>14.52</v>
      </c>
      <c r="T524">
        <v>0</v>
      </c>
      <c r="U524">
        <v>-23.04</v>
      </c>
      <c r="V524">
        <v>11.76</v>
      </c>
      <c r="W524">
        <v>15.85</v>
      </c>
      <c r="X524">
        <v>-14.52</v>
      </c>
      <c r="Y524">
        <v>23.04</v>
      </c>
      <c r="Z524">
        <v>-11.76</v>
      </c>
      <c r="AA524">
        <v>73.776153846153846</v>
      </c>
      <c r="AB524">
        <v>-15.988</v>
      </c>
      <c r="AC524">
        <v>82.293538461538461</v>
      </c>
      <c r="AD524">
        <v>-12.45984</v>
      </c>
      <c r="AF524">
        <v>0</v>
      </c>
      <c r="AG524" t="s">
        <v>90</v>
      </c>
      <c r="AH524" t="s">
        <v>90</v>
      </c>
      <c r="AI524" t="s">
        <v>90</v>
      </c>
      <c r="AJ524" t="s">
        <v>90</v>
      </c>
      <c r="AK524" t="s">
        <v>90</v>
      </c>
      <c r="AL524" t="s">
        <v>90</v>
      </c>
      <c r="AM524" t="s">
        <v>90</v>
      </c>
      <c r="AN524" t="s">
        <v>90</v>
      </c>
      <c r="AO524" t="s">
        <v>90</v>
      </c>
      <c r="AP524" t="s">
        <v>90</v>
      </c>
      <c r="AQ524">
        <v>29</v>
      </c>
      <c r="AR524" t="s">
        <v>90</v>
      </c>
      <c r="AS524">
        <v>4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  <c r="BF524" t="s">
        <v>90</v>
      </c>
      <c r="BG524" t="s">
        <v>90</v>
      </c>
      <c r="BH524" t="s">
        <v>90</v>
      </c>
      <c r="BK524" t="s">
        <v>90</v>
      </c>
      <c r="BL524" t="s">
        <v>90</v>
      </c>
      <c r="BM524" t="s">
        <v>90</v>
      </c>
      <c r="BN524" t="s">
        <v>90</v>
      </c>
      <c r="BO524">
        <v>0</v>
      </c>
      <c r="BP524" t="s">
        <v>90</v>
      </c>
      <c r="BQ524" t="s">
        <v>90</v>
      </c>
      <c r="BR524">
        <v>0.80295603089720746</v>
      </c>
      <c r="BS524" t="s">
        <v>90</v>
      </c>
      <c r="BT524" t="s">
        <v>90</v>
      </c>
      <c r="BU524" t="s">
        <v>90</v>
      </c>
      <c r="BV524" t="s">
        <v>90</v>
      </c>
      <c r="BW524" t="s">
        <v>90</v>
      </c>
      <c r="BX524" t="s">
        <v>90</v>
      </c>
      <c r="BY524" t="s">
        <v>90</v>
      </c>
      <c r="BZ524" t="s">
        <v>90</v>
      </c>
      <c r="CA524" t="s">
        <v>90</v>
      </c>
      <c r="CB524" t="s">
        <v>90</v>
      </c>
      <c r="CC524" t="s">
        <v>90</v>
      </c>
      <c r="CD524" t="s">
        <v>90</v>
      </c>
      <c r="CE524" t="s">
        <v>90</v>
      </c>
      <c r="CF524" t="s">
        <v>90</v>
      </c>
    </row>
    <row r="525" spans="1:84">
      <c r="A525">
        <v>41033</v>
      </c>
      <c r="B525" t="s">
        <v>110</v>
      </c>
      <c r="C525" t="s">
        <v>111</v>
      </c>
      <c r="D525">
        <v>257844</v>
      </c>
      <c r="E525" t="s">
        <v>108</v>
      </c>
      <c r="F525" t="s">
        <v>112</v>
      </c>
      <c r="G525">
        <v>63477</v>
      </c>
      <c r="H525" t="s">
        <v>128</v>
      </c>
      <c r="I525" t="s">
        <v>17</v>
      </c>
      <c r="J525" t="s">
        <v>108</v>
      </c>
      <c r="K525">
        <v>13497128</v>
      </c>
      <c r="L525" t="s">
        <v>18</v>
      </c>
      <c r="M525">
        <v>3436</v>
      </c>
      <c r="N525">
        <v>1</v>
      </c>
      <c r="O525">
        <v>29</v>
      </c>
      <c r="P525">
        <v>49</v>
      </c>
      <c r="Q525">
        <v>-1</v>
      </c>
      <c r="R525">
        <v>-5.61</v>
      </c>
      <c r="S525">
        <v>7.68</v>
      </c>
      <c r="T525">
        <v>0</v>
      </c>
      <c r="U525">
        <v>-13.61</v>
      </c>
      <c r="V525">
        <v>18.600000000000001</v>
      </c>
      <c r="W525">
        <v>5.61</v>
      </c>
      <c r="X525">
        <v>-7.68</v>
      </c>
      <c r="Y525">
        <v>13.61</v>
      </c>
      <c r="Z525">
        <v>-18.600000000000001</v>
      </c>
      <c r="AA525">
        <v>61.645692307692308</v>
      </c>
      <c r="AB525">
        <v>-7.8331199999999992</v>
      </c>
      <c r="AC525">
        <v>71.122615384615386</v>
      </c>
      <c r="AD525">
        <v>-23.740000000000002</v>
      </c>
      <c r="AF525">
        <v>0</v>
      </c>
      <c r="AG525" t="s">
        <v>90</v>
      </c>
      <c r="AH525" t="s">
        <v>90</v>
      </c>
      <c r="AI525" t="s">
        <v>90</v>
      </c>
      <c r="AJ525" t="s">
        <v>90</v>
      </c>
      <c r="AK525" t="s">
        <v>90</v>
      </c>
      <c r="AL525" t="s">
        <v>90</v>
      </c>
      <c r="AM525" t="s">
        <v>90</v>
      </c>
      <c r="AN525" t="s">
        <v>90</v>
      </c>
      <c r="AO525" t="s">
        <v>90</v>
      </c>
      <c r="AP525" t="s">
        <v>90</v>
      </c>
      <c r="AQ525">
        <v>29</v>
      </c>
      <c r="AR525" t="s">
        <v>90</v>
      </c>
      <c r="AS525">
        <v>3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  <c r="BF525" t="s">
        <v>90</v>
      </c>
      <c r="BG525" t="s">
        <v>90</v>
      </c>
      <c r="BH525" t="s">
        <v>90</v>
      </c>
      <c r="BK525" t="s">
        <v>90</v>
      </c>
      <c r="BL525" t="s">
        <v>90</v>
      </c>
      <c r="BM525" t="s">
        <v>90</v>
      </c>
      <c r="BN525" t="s">
        <v>90</v>
      </c>
      <c r="BO525">
        <v>0</v>
      </c>
      <c r="BP525" t="s">
        <v>90</v>
      </c>
      <c r="BQ525" t="s">
        <v>90</v>
      </c>
      <c r="BR525">
        <v>0.80295603089720746</v>
      </c>
      <c r="BS525" t="s">
        <v>90</v>
      </c>
      <c r="BT525" t="s">
        <v>90</v>
      </c>
      <c r="BU525" t="s">
        <v>90</v>
      </c>
      <c r="BV525" t="s">
        <v>90</v>
      </c>
      <c r="BW525" t="s">
        <v>90</v>
      </c>
      <c r="BX525" t="s">
        <v>90</v>
      </c>
      <c r="BY525" t="s">
        <v>90</v>
      </c>
      <c r="BZ525" t="s">
        <v>90</v>
      </c>
      <c r="CA525" t="s">
        <v>90</v>
      </c>
      <c r="CB525" t="s">
        <v>90</v>
      </c>
      <c r="CC525" t="s">
        <v>90</v>
      </c>
      <c r="CD525" t="s">
        <v>90</v>
      </c>
      <c r="CE525" t="s">
        <v>90</v>
      </c>
      <c r="CF525" t="s">
        <v>90</v>
      </c>
    </row>
    <row r="526" spans="1:84">
      <c r="A526">
        <v>41033</v>
      </c>
      <c r="B526" t="s">
        <v>110</v>
      </c>
      <c r="C526" t="s">
        <v>111</v>
      </c>
      <c r="D526">
        <v>257844</v>
      </c>
      <c r="E526" t="s">
        <v>108</v>
      </c>
      <c r="F526" t="s">
        <v>112</v>
      </c>
      <c r="G526">
        <v>1118</v>
      </c>
      <c r="H526" t="s">
        <v>120</v>
      </c>
      <c r="I526" t="s">
        <v>17</v>
      </c>
      <c r="J526" t="s">
        <v>108</v>
      </c>
      <c r="K526">
        <v>13497125</v>
      </c>
      <c r="L526" t="s">
        <v>18</v>
      </c>
      <c r="M526">
        <v>63477</v>
      </c>
      <c r="N526">
        <v>1</v>
      </c>
      <c r="O526">
        <v>29</v>
      </c>
      <c r="P526">
        <v>47</v>
      </c>
      <c r="Q526">
        <v>-1</v>
      </c>
      <c r="R526">
        <v>3.52</v>
      </c>
      <c r="S526">
        <v>-4.68</v>
      </c>
      <c r="T526">
        <v>0</v>
      </c>
      <c r="U526">
        <v>-4.4800000000000004</v>
      </c>
      <c r="V526">
        <v>5.64</v>
      </c>
      <c r="W526">
        <v>-3.52</v>
      </c>
      <c r="X526">
        <v>4.68</v>
      </c>
      <c r="Y526">
        <v>4.4800000000000004</v>
      </c>
      <c r="Z526">
        <v>-5.64</v>
      </c>
      <c r="AA526">
        <v>50.830153846153848</v>
      </c>
      <c r="AB526">
        <v>5.3919272727272709</v>
      </c>
      <c r="AC526">
        <v>60.30707692307692</v>
      </c>
      <c r="AD526">
        <v>-5.5197599999999998</v>
      </c>
      <c r="AF526">
        <v>0</v>
      </c>
      <c r="AG526" t="s">
        <v>90</v>
      </c>
      <c r="AH526" t="s">
        <v>90</v>
      </c>
      <c r="AI526" t="s">
        <v>90</v>
      </c>
      <c r="AJ526" t="s">
        <v>90</v>
      </c>
      <c r="AK526" t="s">
        <v>90</v>
      </c>
      <c r="AL526" t="s">
        <v>90</v>
      </c>
      <c r="AM526" t="s">
        <v>90</v>
      </c>
      <c r="AN526" t="s">
        <v>90</v>
      </c>
      <c r="AO526" t="s">
        <v>90</v>
      </c>
      <c r="AP526" t="s">
        <v>90</v>
      </c>
      <c r="AQ526">
        <v>29</v>
      </c>
      <c r="AR526" t="s">
        <v>90</v>
      </c>
      <c r="AS526">
        <v>2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  <c r="BF526" t="s">
        <v>90</v>
      </c>
      <c r="BG526" t="s">
        <v>90</v>
      </c>
      <c r="BH526" t="s">
        <v>90</v>
      </c>
      <c r="BK526" t="s">
        <v>90</v>
      </c>
      <c r="BL526" t="s">
        <v>90</v>
      </c>
      <c r="BM526" t="s">
        <v>90</v>
      </c>
      <c r="BN526" t="s">
        <v>90</v>
      </c>
      <c r="BO526">
        <v>0</v>
      </c>
      <c r="BP526" t="s">
        <v>90</v>
      </c>
      <c r="BQ526" t="s">
        <v>90</v>
      </c>
      <c r="BR526">
        <v>0.80295603089720746</v>
      </c>
      <c r="BS526" t="s">
        <v>90</v>
      </c>
      <c r="BT526" t="s">
        <v>90</v>
      </c>
      <c r="BU526" t="s">
        <v>90</v>
      </c>
      <c r="BV526" t="s">
        <v>90</v>
      </c>
      <c r="BW526" t="s">
        <v>90</v>
      </c>
      <c r="BX526" t="s">
        <v>90</v>
      </c>
      <c r="BY526" t="s">
        <v>90</v>
      </c>
      <c r="BZ526" t="s">
        <v>90</v>
      </c>
      <c r="CA526" t="s">
        <v>90</v>
      </c>
      <c r="CB526" t="s">
        <v>90</v>
      </c>
      <c r="CC526" t="s">
        <v>90</v>
      </c>
      <c r="CD526" t="s">
        <v>90</v>
      </c>
      <c r="CE526" t="s">
        <v>90</v>
      </c>
      <c r="CF526" t="s">
        <v>90</v>
      </c>
    </row>
    <row r="527" spans="1:84">
      <c r="A527">
        <v>41033</v>
      </c>
      <c r="B527" t="s">
        <v>110</v>
      </c>
      <c r="C527" t="s">
        <v>111</v>
      </c>
      <c r="D527">
        <v>257844</v>
      </c>
      <c r="E527" t="s">
        <v>108</v>
      </c>
      <c r="F527" t="s">
        <v>112</v>
      </c>
      <c r="G527">
        <v>46432</v>
      </c>
      <c r="H527" t="s">
        <v>126</v>
      </c>
      <c r="I527" t="s">
        <v>17</v>
      </c>
      <c r="J527" t="s">
        <v>108</v>
      </c>
      <c r="K527">
        <v>13497121</v>
      </c>
      <c r="L527" t="s">
        <v>18</v>
      </c>
      <c r="M527">
        <v>1118</v>
      </c>
      <c r="N527">
        <v>1</v>
      </c>
      <c r="O527">
        <v>29</v>
      </c>
      <c r="P527">
        <v>45</v>
      </c>
      <c r="Q527">
        <v>-1</v>
      </c>
      <c r="R527">
        <v>-2.08</v>
      </c>
      <c r="S527">
        <v>-12.25</v>
      </c>
      <c r="T527">
        <v>0</v>
      </c>
      <c r="U527">
        <v>2.2400000000000002</v>
      </c>
      <c r="V527">
        <v>-7.56</v>
      </c>
      <c r="W527">
        <v>2.08</v>
      </c>
      <c r="X527">
        <v>12.25</v>
      </c>
      <c r="Y527">
        <v>-2.2400000000000002</v>
      </c>
      <c r="Z527">
        <v>7.56</v>
      </c>
      <c r="AA527">
        <v>57.463999999999999</v>
      </c>
      <c r="AB527">
        <v>13.19590909090909</v>
      </c>
      <c r="AC527">
        <v>52.34646153846154</v>
      </c>
      <c r="AD527">
        <v>8.3609454545454547</v>
      </c>
      <c r="AF527">
        <v>0</v>
      </c>
      <c r="AG527" t="s">
        <v>90</v>
      </c>
      <c r="AH527" t="s">
        <v>90</v>
      </c>
      <c r="AI527" t="s">
        <v>90</v>
      </c>
      <c r="AJ527" t="s">
        <v>90</v>
      </c>
      <c r="AK527" t="s">
        <v>90</v>
      </c>
      <c r="AL527" t="s">
        <v>90</v>
      </c>
      <c r="AM527" t="s">
        <v>90</v>
      </c>
      <c r="AN527" t="s">
        <v>90</v>
      </c>
      <c r="AO527" t="s">
        <v>90</v>
      </c>
      <c r="AP527" t="s">
        <v>90</v>
      </c>
      <c r="AQ527">
        <v>29</v>
      </c>
      <c r="AR527" t="s">
        <v>90</v>
      </c>
      <c r="AS527">
        <v>1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  <c r="BF527" t="s">
        <v>90</v>
      </c>
      <c r="BG527" t="s">
        <v>90</v>
      </c>
      <c r="BH527" t="s">
        <v>90</v>
      </c>
      <c r="BK527" t="s">
        <v>90</v>
      </c>
      <c r="BL527" t="s">
        <v>90</v>
      </c>
      <c r="BM527" t="s">
        <v>90</v>
      </c>
      <c r="BN527" t="s">
        <v>90</v>
      </c>
      <c r="BO527">
        <v>0</v>
      </c>
      <c r="BP527" t="s">
        <v>90</v>
      </c>
      <c r="BQ527" t="s">
        <v>90</v>
      </c>
      <c r="BR527">
        <v>0.80295603089720746</v>
      </c>
      <c r="BS527" t="s">
        <v>90</v>
      </c>
      <c r="BT527" t="s">
        <v>90</v>
      </c>
      <c r="BU527" t="s">
        <v>90</v>
      </c>
      <c r="BV527" t="s">
        <v>90</v>
      </c>
      <c r="BW527" t="s">
        <v>90</v>
      </c>
      <c r="BX527" t="s">
        <v>90</v>
      </c>
      <c r="BY527" t="s">
        <v>90</v>
      </c>
      <c r="BZ527" t="s">
        <v>90</v>
      </c>
      <c r="CA527" t="s">
        <v>90</v>
      </c>
      <c r="CB527" t="s">
        <v>90</v>
      </c>
      <c r="CC527" t="s">
        <v>90</v>
      </c>
      <c r="CD527" t="s">
        <v>90</v>
      </c>
      <c r="CE527" t="s">
        <v>90</v>
      </c>
      <c r="CF527" t="s">
        <v>90</v>
      </c>
    </row>
    <row r="528" spans="1:84">
      <c r="A528">
        <v>41033</v>
      </c>
      <c r="B528" t="s">
        <v>110</v>
      </c>
      <c r="C528" t="s">
        <v>111</v>
      </c>
      <c r="D528">
        <v>257844</v>
      </c>
      <c r="E528" t="s">
        <v>108</v>
      </c>
      <c r="F528" t="s">
        <v>112</v>
      </c>
      <c r="G528">
        <v>46432</v>
      </c>
      <c r="H528" t="s">
        <v>126</v>
      </c>
      <c r="I528" t="s">
        <v>17</v>
      </c>
      <c r="J528" t="s">
        <v>108</v>
      </c>
      <c r="K528">
        <v>13497118</v>
      </c>
      <c r="L528" t="s">
        <v>19</v>
      </c>
      <c r="N528">
        <v>1</v>
      </c>
      <c r="O528">
        <v>29</v>
      </c>
      <c r="P528">
        <v>43</v>
      </c>
      <c r="Q528">
        <v>-1</v>
      </c>
      <c r="R528">
        <v>-3.21</v>
      </c>
      <c r="S528">
        <v>-13.32</v>
      </c>
      <c r="T528">
        <v>0</v>
      </c>
      <c r="W528">
        <v>3.21</v>
      </c>
      <c r="X528">
        <v>13.32</v>
      </c>
      <c r="Y528">
        <v>0</v>
      </c>
      <c r="Z528">
        <v>0</v>
      </c>
      <c r="AA528">
        <v>58.802615384615386</v>
      </c>
      <c r="AB528">
        <v>14.298981818181819</v>
      </c>
      <c r="AC528">
        <v>55</v>
      </c>
      <c r="AD528">
        <v>0.52285714285714269</v>
      </c>
      <c r="AF528">
        <v>0</v>
      </c>
      <c r="AG528" t="s">
        <v>90</v>
      </c>
      <c r="AH528" t="s">
        <v>90</v>
      </c>
      <c r="AI528" t="s">
        <v>90</v>
      </c>
      <c r="AJ528" t="s">
        <v>90</v>
      </c>
      <c r="AK528" t="s">
        <v>90</v>
      </c>
      <c r="AL528" t="s">
        <v>90</v>
      </c>
      <c r="AM528" t="s">
        <v>90</v>
      </c>
      <c r="AN528" t="s">
        <v>90</v>
      </c>
      <c r="AO528" t="s">
        <v>90</v>
      </c>
      <c r="AP528" t="s">
        <v>90</v>
      </c>
      <c r="AQ528">
        <v>29</v>
      </c>
      <c r="AR528" t="s">
        <v>90</v>
      </c>
      <c r="AS528">
        <v>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  <c r="BF528" t="s">
        <v>90</v>
      </c>
      <c r="BG528" t="s">
        <v>90</v>
      </c>
      <c r="BH528" t="s">
        <v>90</v>
      </c>
      <c r="BK528" t="s">
        <v>90</v>
      </c>
      <c r="BL528" t="s">
        <v>90</v>
      </c>
      <c r="BM528" t="s">
        <v>90</v>
      </c>
      <c r="BN528" t="s">
        <v>90</v>
      </c>
      <c r="BO528">
        <v>0</v>
      </c>
      <c r="BP528" t="s">
        <v>90</v>
      </c>
      <c r="BQ528" t="s">
        <v>90</v>
      </c>
      <c r="BR528">
        <v>0.80295603089720746</v>
      </c>
      <c r="BS528" t="s">
        <v>90</v>
      </c>
      <c r="BT528" t="s">
        <v>90</v>
      </c>
      <c r="BU528" t="s">
        <v>90</v>
      </c>
      <c r="BV528" t="s">
        <v>90</v>
      </c>
      <c r="BW528" t="s">
        <v>90</v>
      </c>
      <c r="BX528" t="s">
        <v>90</v>
      </c>
      <c r="BY528" t="s">
        <v>90</v>
      </c>
      <c r="BZ528" t="s">
        <v>90</v>
      </c>
      <c r="CA528" t="s">
        <v>90</v>
      </c>
      <c r="CB528" t="s">
        <v>90</v>
      </c>
      <c r="CC528" t="s">
        <v>90</v>
      </c>
      <c r="CD528" t="s">
        <v>90</v>
      </c>
      <c r="CE528" t="s">
        <v>90</v>
      </c>
      <c r="CF528" t="s">
        <v>90</v>
      </c>
    </row>
    <row r="529" spans="1:84">
      <c r="A529">
        <v>41033</v>
      </c>
      <c r="B529" t="s">
        <v>110</v>
      </c>
      <c r="C529" t="s">
        <v>111</v>
      </c>
      <c r="D529">
        <v>257844</v>
      </c>
      <c r="E529" t="s">
        <v>108</v>
      </c>
      <c r="F529" t="s">
        <v>112</v>
      </c>
      <c r="G529">
        <v>49577</v>
      </c>
      <c r="H529" t="s">
        <v>121</v>
      </c>
      <c r="I529" t="s">
        <v>26</v>
      </c>
      <c r="J529" t="s">
        <v>112</v>
      </c>
      <c r="K529">
        <v>13497119</v>
      </c>
      <c r="L529" t="s">
        <v>18</v>
      </c>
      <c r="M529">
        <v>128746</v>
      </c>
      <c r="N529">
        <v>1</v>
      </c>
      <c r="O529">
        <v>29</v>
      </c>
      <c r="P529">
        <v>43</v>
      </c>
      <c r="Q529">
        <v>-1</v>
      </c>
      <c r="R529">
        <v>-6.57</v>
      </c>
      <c r="S529">
        <v>-15.48</v>
      </c>
      <c r="T529">
        <v>0</v>
      </c>
      <c r="U529">
        <v>10.07</v>
      </c>
      <c r="V529">
        <v>-6.84</v>
      </c>
      <c r="W529">
        <v>-6.57</v>
      </c>
      <c r="X529">
        <v>-15.48</v>
      </c>
      <c r="Y529">
        <v>10.07</v>
      </c>
      <c r="Z529">
        <v>-6.84</v>
      </c>
      <c r="AA529">
        <v>47.217076923076924</v>
      </c>
      <c r="AB529">
        <v>-17.812000000000001</v>
      </c>
      <c r="AC529">
        <v>66.92907692307692</v>
      </c>
      <c r="AD529">
        <v>-6.8805599999999991</v>
      </c>
      <c r="AF529">
        <v>0</v>
      </c>
      <c r="AG529" t="s">
        <v>90</v>
      </c>
      <c r="AH529" t="s">
        <v>90</v>
      </c>
      <c r="AI529" t="s">
        <v>90</v>
      </c>
      <c r="AJ529" t="s">
        <v>90</v>
      </c>
      <c r="AK529" t="s">
        <v>90</v>
      </c>
      <c r="AL529" t="s">
        <v>90</v>
      </c>
      <c r="AM529" t="s">
        <v>90</v>
      </c>
      <c r="AN529" t="s">
        <v>90</v>
      </c>
      <c r="AO529" t="s">
        <v>90</v>
      </c>
      <c r="AP529" t="s">
        <v>90</v>
      </c>
      <c r="AQ529">
        <v>29</v>
      </c>
      <c r="AR529" t="s">
        <v>90</v>
      </c>
      <c r="AS529">
        <v>2</v>
      </c>
      <c r="AV529">
        <v>24.450461538461539</v>
      </c>
      <c r="AW529">
        <v>7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  <c r="BF529" t="s">
        <v>90</v>
      </c>
      <c r="BG529" t="s">
        <v>90</v>
      </c>
      <c r="BH529" t="s">
        <v>90</v>
      </c>
      <c r="BK529" t="s">
        <v>90</v>
      </c>
      <c r="BL529" t="s">
        <v>90</v>
      </c>
      <c r="BM529" t="s">
        <v>90</v>
      </c>
      <c r="BN529" t="s">
        <v>90</v>
      </c>
      <c r="BO529">
        <v>0</v>
      </c>
      <c r="BP529" t="s">
        <v>90</v>
      </c>
      <c r="BQ529" t="s">
        <v>90</v>
      </c>
      <c r="BR529">
        <v>0.80295603089720746</v>
      </c>
      <c r="BS529" t="s">
        <v>90</v>
      </c>
      <c r="BT529" t="s">
        <v>90</v>
      </c>
      <c r="BU529" t="s">
        <v>90</v>
      </c>
      <c r="BV529" t="s">
        <v>90</v>
      </c>
      <c r="BW529" t="s">
        <v>90</v>
      </c>
      <c r="BX529" t="s">
        <v>90</v>
      </c>
      <c r="BY529" t="s">
        <v>90</v>
      </c>
      <c r="BZ529" t="s">
        <v>90</v>
      </c>
      <c r="CA529" t="s">
        <v>90</v>
      </c>
      <c r="CB529" t="s">
        <v>90</v>
      </c>
      <c r="CC529" t="s">
        <v>90</v>
      </c>
      <c r="CD529" t="s">
        <v>90</v>
      </c>
      <c r="CE529" t="s">
        <v>90</v>
      </c>
      <c r="CF529" t="s">
        <v>90</v>
      </c>
    </row>
    <row r="530" spans="1:84">
      <c r="A530">
        <v>41033</v>
      </c>
      <c r="B530" t="s">
        <v>110</v>
      </c>
      <c r="C530" t="s">
        <v>111</v>
      </c>
      <c r="D530">
        <v>257844</v>
      </c>
      <c r="E530" t="s">
        <v>108</v>
      </c>
      <c r="F530" t="s">
        <v>112</v>
      </c>
      <c r="G530">
        <v>45469</v>
      </c>
      <c r="H530" t="s">
        <v>122</v>
      </c>
      <c r="I530" t="s">
        <v>97</v>
      </c>
      <c r="J530" t="s">
        <v>112</v>
      </c>
      <c r="K530">
        <v>13497117</v>
      </c>
      <c r="L530" t="s">
        <v>18</v>
      </c>
      <c r="M530">
        <v>49577</v>
      </c>
      <c r="N530">
        <v>1</v>
      </c>
      <c r="O530">
        <v>29</v>
      </c>
      <c r="P530">
        <v>36</v>
      </c>
      <c r="Q530">
        <v>-1</v>
      </c>
      <c r="R530">
        <v>-10.57</v>
      </c>
      <c r="S530">
        <v>-10.210000000000001</v>
      </c>
      <c r="T530">
        <v>0</v>
      </c>
      <c r="U530">
        <v>-5.93</v>
      </c>
      <c r="V530">
        <v>-15.12</v>
      </c>
      <c r="W530">
        <v>-10.57</v>
      </c>
      <c r="X530">
        <v>-10.210000000000001</v>
      </c>
      <c r="Y530">
        <v>-5.93</v>
      </c>
      <c r="Z530">
        <v>-15.12</v>
      </c>
      <c r="AA530">
        <v>42.478615384615381</v>
      </c>
      <c r="AB530">
        <v>-10.70214</v>
      </c>
      <c r="AC530">
        <v>47.97523076923077</v>
      </c>
      <c r="AD530">
        <v>-17.128</v>
      </c>
      <c r="AF530">
        <v>0</v>
      </c>
      <c r="AG530" t="s">
        <v>90</v>
      </c>
      <c r="AH530" t="s">
        <v>90</v>
      </c>
      <c r="AI530" t="s">
        <v>90</v>
      </c>
      <c r="AJ530" t="s">
        <v>90</v>
      </c>
      <c r="AK530" t="s">
        <v>90</v>
      </c>
      <c r="AL530" t="s">
        <v>90</v>
      </c>
      <c r="AM530" t="s">
        <v>90</v>
      </c>
      <c r="AN530" t="s">
        <v>90</v>
      </c>
      <c r="AO530" t="s">
        <v>90</v>
      </c>
      <c r="AP530" t="s">
        <v>90</v>
      </c>
      <c r="AQ530">
        <v>29</v>
      </c>
      <c r="AR530" t="s">
        <v>90</v>
      </c>
      <c r="AS530">
        <v>1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  <c r="BF530" t="s">
        <v>90</v>
      </c>
      <c r="BG530" t="s">
        <v>90</v>
      </c>
      <c r="BH530" t="s">
        <v>90</v>
      </c>
      <c r="BK530" t="s">
        <v>90</v>
      </c>
      <c r="BL530" t="s">
        <v>90</v>
      </c>
      <c r="BM530" t="s">
        <v>90</v>
      </c>
      <c r="BN530" t="s">
        <v>90</v>
      </c>
      <c r="BO530">
        <v>0</v>
      </c>
      <c r="BP530" t="s">
        <v>90</v>
      </c>
      <c r="BQ530" t="s">
        <v>90</v>
      </c>
      <c r="BR530">
        <v>0.80295603089720746</v>
      </c>
      <c r="BS530" t="s">
        <v>90</v>
      </c>
      <c r="BT530" t="s">
        <v>90</v>
      </c>
      <c r="BU530" t="s">
        <v>90</v>
      </c>
      <c r="BV530" t="s">
        <v>90</v>
      </c>
      <c r="BW530" t="s">
        <v>90</v>
      </c>
      <c r="BX530" t="s">
        <v>90</v>
      </c>
      <c r="BY530" t="s">
        <v>90</v>
      </c>
      <c r="BZ530" t="s">
        <v>90</v>
      </c>
      <c r="CA530" t="s">
        <v>90</v>
      </c>
      <c r="CB530" t="s">
        <v>90</v>
      </c>
      <c r="CC530" t="s">
        <v>90</v>
      </c>
      <c r="CD530" t="s">
        <v>90</v>
      </c>
      <c r="CE530" t="s">
        <v>90</v>
      </c>
      <c r="CF530" t="s">
        <v>90</v>
      </c>
    </row>
    <row r="531" spans="1:84">
      <c r="A531">
        <v>41033</v>
      </c>
      <c r="B531" t="s">
        <v>110</v>
      </c>
      <c r="C531" t="s">
        <v>111</v>
      </c>
      <c r="D531">
        <v>257844</v>
      </c>
      <c r="E531" t="s">
        <v>108</v>
      </c>
      <c r="F531" t="s">
        <v>112</v>
      </c>
      <c r="G531">
        <v>46432</v>
      </c>
      <c r="H531" t="s">
        <v>126</v>
      </c>
      <c r="I531" t="s">
        <v>17</v>
      </c>
      <c r="J531" t="s">
        <v>108</v>
      </c>
      <c r="K531">
        <v>13497101</v>
      </c>
      <c r="L531" t="s">
        <v>99</v>
      </c>
      <c r="M531">
        <v>54702</v>
      </c>
      <c r="N531">
        <v>1</v>
      </c>
      <c r="O531">
        <v>29</v>
      </c>
      <c r="P531">
        <v>20</v>
      </c>
      <c r="Q531">
        <v>-1</v>
      </c>
      <c r="R531">
        <v>-12</v>
      </c>
      <c r="S531">
        <v>-19.079999999999998</v>
      </c>
      <c r="T531">
        <v>0</v>
      </c>
      <c r="U531">
        <v>-30.08</v>
      </c>
      <c r="V531">
        <v>-15.85</v>
      </c>
      <c r="W531">
        <v>12</v>
      </c>
      <c r="X531">
        <v>19.079999999999998</v>
      </c>
      <c r="Y531">
        <v>30.08</v>
      </c>
      <c r="Z531">
        <v>15.85</v>
      </c>
      <c r="AA531">
        <v>69.215384615384608</v>
      </c>
      <c r="AB531">
        <v>24.651999999999997</v>
      </c>
      <c r="AC531">
        <v>90.633230769230764</v>
      </c>
      <c r="AD531">
        <v>18.515000000000001</v>
      </c>
      <c r="AF531">
        <v>0</v>
      </c>
      <c r="AG531" t="s">
        <v>90</v>
      </c>
      <c r="AH531" t="s">
        <v>90</v>
      </c>
      <c r="AI531" t="s">
        <v>90</v>
      </c>
      <c r="AJ531" t="s">
        <v>90</v>
      </c>
      <c r="AK531" t="s">
        <v>90</v>
      </c>
      <c r="AL531" t="s">
        <v>90</v>
      </c>
      <c r="AM531" t="s">
        <v>90</v>
      </c>
      <c r="AN531" t="s">
        <v>90</v>
      </c>
      <c r="AO531" t="s">
        <v>90</v>
      </c>
      <c r="AP531" t="s">
        <v>90</v>
      </c>
      <c r="AQ531">
        <v>29</v>
      </c>
      <c r="AR531" t="s">
        <v>90</v>
      </c>
      <c r="AS531">
        <v>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  <c r="BF531" t="s">
        <v>90</v>
      </c>
      <c r="BG531" t="s">
        <v>90</v>
      </c>
      <c r="BH531" t="s">
        <v>90</v>
      </c>
      <c r="BK531" t="s">
        <v>90</v>
      </c>
      <c r="BL531" t="s">
        <v>90</v>
      </c>
      <c r="BM531" t="s">
        <v>90</v>
      </c>
      <c r="BN531" t="s">
        <v>90</v>
      </c>
      <c r="BO531">
        <v>0</v>
      </c>
      <c r="BP531" t="s">
        <v>90</v>
      </c>
      <c r="BQ531" t="s">
        <v>90</v>
      </c>
      <c r="BR531">
        <v>0.80295603089720746</v>
      </c>
      <c r="BS531" t="s">
        <v>90</v>
      </c>
      <c r="BT531" t="s">
        <v>90</v>
      </c>
      <c r="BU531" t="s">
        <v>90</v>
      </c>
      <c r="BV531" t="s">
        <v>90</v>
      </c>
      <c r="BW531" t="s">
        <v>90</v>
      </c>
      <c r="BX531" t="s">
        <v>90</v>
      </c>
      <c r="BY531" t="s">
        <v>90</v>
      </c>
      <c r="BZ531" t="s">
        <v>90</v>
      </c>
      <c r="CA531" t="s">
        <v>90</v>
      </c>
      <c r="CB531" t="s">
        <v>90</v>
      </c>
      <c r="CC531" t="s">
        <v>90</v>
      </c>
      <c r="CD531" t="s">
        <v>90</v>
      </c>
      <c r="CE531" t="s">
        <v>90</v>
      </c>
      <c r="CF531" t="s">
        <v>90</v>
      </c>
    </row>
    <row r="532" spans="1:84">
      <c r="A532">
        <v>41033</v>
      </c>
      <c r="B532" t="s">
        <v>110</v>
      </c>
      <c r="C532" t="s">
        <v>111</v>
      </c>
      <c r="D532">
        <v>257844</v>
      </c>
      <c r="E532" t="s">
        <v>108</v>
      </c>
      <c r="F532" t="s">
        <v>112</v>
      </c>
      <c r="G532">
        <v>87508</v>
      </c>
      <c r="H532" t="s">
        <v>115</v>
      </c>
      <c r="I532" t="s">
        <v>28</v>
      </c>
      <c r="J532" t="s">
        <v>108</v>
      </c>
      <c r="K532">
        <v>13497098</v>
      </c>
      <c r="L532" t="s">
        <v>18</v>
      </c>
      <c r="M532">
        <v>46432</v>
      </c>
      <c r="N532">
        <v>1</v>
      </c>
      <c r="O532">
        <v>29</v>
      </c>
      <c r="P532">
        <v>17</v>
      </c>
      <c r="Q532">
        <v>-1</v>
      </c>
      <c r="R532">
        <v>6.88</v>
      </c>
      <c r="S532">
        <v>-9.1199999999999992</v>
      </c>
      <c r="T532">
        <v>0</v>
      </c>
      <c r="U532">
        <v>-6.08</v>
      </c>
      <c r="V532">
        <v>-18.25</v>
      </c>
      <c r="W532">
        <v>-6.88</v>
      </c>
      <c r="X532">
        <v>9.1199999999999992</v>
      </c>
      <c r="Y532">
        <v>6.08</v>
      </c>
      <c r="Z532">
        <v>18.25</v>
      </c>
      <c r="AA532">
        <v>46.849846153846151</v>
      </c>
      <c r="AB532">
        <v>9.9691636363636356</v>
      </c>
      <c r="AC532">
        <v>62.202461538461534</v>
      </c>
      <c r="AD532">
        <v>23.075000000000003</v>
      </c>
      <c r="AF532">
        <v>0</v>
      </c>
      <c r="AG532" t="s">
        <v>90</v>
      </c>
      <c r="AH532" t="s">
        <v>90</v>
      </c>
      <c r="AI532" t="s">
        <v>90</v>
      </c>
      <c r="AJ532" t="s">
        <v>90</v>
      </c>
      <c r="AK532" t="s">
        <v>90</v>
      </c>
      <c r="AL532" t="s">
        <v>90</v>
      </c>
      <c r="AM532" t="s">
        <v>90</v>
      </c>
      <c r="AN532" t="s">
        <v>90</v>
      </c>
      <c r="AO532" t="s">
        <v>90</v>
      </c>
      <c r="AP532" t="s">
        <v>90</v>
      </c>
      <c r="AQ532">
        <v>29</v>
      </c>
      <c r="AR532" t="s">
        <v>90</v>
      </c>
      <c r="AS532">
        <v>3</v>
      </c>
      <c r="AV532">
        <v>1.3149230769230726</v>
      </c>
      <c r="AW532">
        <v>6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  <c r="BF532" t="s">
        <v>90</v>
      </c>
      <c r="BG532" t="s">
        <v>90</v>
      </c>
      <c r="BH532" t="s">
        <v>90</v>
      </c>
      <c r="BK532" t="s">
        <v>90</v>
      </c>
      <c r="BL532" t="s">
        <v>90</v>
      </c>
      <c r="BM532" t="s">
        <v>90</v>
      </c>
      <c r="BN532" t="s">
        <v>90</v>
      </c>
      <c r="BO532">
        <v>0</v>
      </c>
      <c r="BP532" t="s">
        <v>90</v>
      </c>
      <c r="BQ532" t="s">
        <v>90</v>
      </c>
      <c r="BR532">
        <v>0.80295603089720746</v>
      </c>
      <c r="BS532" t="s">
        <v>90</v>
      </c>
      <c r="BT532" t="s">
        <v>90</v>
      </c>
      <c r="BU532" t="s">
        <v>90</v>
      </c>
      <c r="BV532" t="s">
        <v>90</v>
      </c>
      <c r="BW532" t="s">
        <v>90</v>
      </c>
      <c r="BX532" t="s">
        <v>90</v>
      </c>
      <c r="BY532" t="s">
        <v>90</v>
      </c>
      <c r="BZ532" t="s">
        <v>90</v>
      </c>
      <c r="CA532" t="s">
        <v>90</v>
      </c>
      <c r="CB532" t="s">
        <v>90</v>
      </c>
      <c r="CC532" t="s">
        <v>90</v>
      </c>
      <c r="CD532" t="s">
        <v>90</v>
      </c>
      <c r="CE532" t="s">
        <v>90</v>
      </c>
      <c r="CF532" t="s">
        <v>90</v>
      </c>
    </row>
    <row r="533" spans="1:84">
      <c r="A533">
        <v>41033</v>
      </c>
      <c r="B533" t="s">
        <v>110</v>
      </c>
      <c r="C533" t="s">
        <v>111</v>
      </c>
      <c r="D533">
        <v>257844</v>
      </c>
      <c r="E533" t="s">
        <v>108</v>
      </c>
      <c r="F533" t="s">
        <v>112</v>
      </c>
      <c r="G533">
        <v>1118</v>
      </c>
      <c r="H533" t="s">
        <v>120</v>
      </c>
      <c r="I533" t="s">
        <v>17</v>
      </c>
      <c r="J533" t="s">
        <v>108</v>
      </c>
      <c r="K533">
        <v>13497096</v>
      </c>
      <c r="L533" t="s">
        <v>18</v>
      </c>
      <c r="M533">
        <v>87508</v>
      </c>
      <c r="N533">
        <v>1</v>
      </c>
      <c r="O533">
        <v>29</v>
      </c>
      <c r="P533">
        <v>15</v>
      </c>
      <c r="Q533">
        <v>-1</v>
      </c>
      <c r="R533">
        <v>-1.76</v>
      </c>
      <c r="S533">
        <v>12.84</v>
      </c>
      <c r="T533">
        <v>0</v>
      </c>
      <c r="U533">
        <v>6.88</v>
      </c>
      <c r="V533">
        <v>-5.64</v>
      </c>
      <c r="W533">
        <v>1.76</v>
      </c>
      <c r="X533">
        <v>-12.84</v>
      </c>
      <c r="Y533">
        <v>-6.88</v>
      </c>
      <c r="Z533">
        <v>5.64</v>
      </c>
      <c r="AA533">
        <v>57.084923076923076</v>
      </c>
      <c r="AB533">
        <v>-13.684559999999999</v>
      </c>
      <c r="AC533">
        <v>46.849846153846151</v>
      </c>
      <c r="AD533">
        <v>6.3816000000000006</v>
      </c>
      <c r="AF533">
        <v>0</v>
      </c>
      <c r="AG533" t="s">
        <v>90</v>
      </c>
      <c r="AH533" t="s">
        <v>90</v>
      </c>
      <c r="AI533" t="s">
        <v>90</v>
      </c>
      <c r="AJ533" t="s">
        <v>90</v>
      </c>
      <c r="AK533" t="s">
        <v>90</v>
      </c>
      <c r="AL533" t="s">
        <v>90</v>
      </c>
      <c r="AM533" t="s">
        <v>90</v>
      </c>
      <c r="AN533" t="s">
        <v>90</v>
      </c>
      <c r="AO533" t="s">
        <v>90</v>
      </c>
      <c r="AP533" t="s">
        <v>90</v>
      </c>
      <c r="AQ533">
        <v>29</v>
      </c>
      <c r="AR533" t="s">
        <v>90</v>
      </c>
      <c r="AS533">
        <v>2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  <c r="BF533" t="s">
        <v>90</v>
      </c>
      <c r="BG533" t="s">
        <v>90</v>
      </c>
      <c r="BH533" t="s">
        <v>90</v>
      </c>
      <c r="BK533" t="s">
        <v>90</v>
      </c>
      <c r="BL533" t="s">
        <v>90</v>
      </c>
      <c r="BM533" t="s">
        <v>90</v>
      </c>
      <c r="BN533" t="s">
        <v>90</v>
      </c>
      <c r="BO533">
        <v>0</v>
      </c>
      <c r="BP533" t="s">
        <v>90</v>
      </c>
      <c r="BQ533" t="s">
        <v>90</v>
      </c>
      <c r="BR533">
        <v>0.80295603089720746</v>
      </c>
      <c r="BS533" t="s">
        <v>90</v>
      </c>
      <c r="BT533" t="s">
        <v>90</v>
      </c>
      <c r="BU533" t="s">
        <v>90</v>
      </c>
      <c r="BV533" t="s">
        <v>90</v>
      </c>
      <c r="BW533" t="s">
        <v>90</v>
      </c>
      <c r="BX533" t="s">
        <v>90</v>
      </c>
      <c r="BY533" t="s">
        <v>90</v>
      </c>
      <c r="BZ533" t="s">
        <v>90</v>
      </c>
      <c r="CA533" t="s">
        <v>90</v>
      </c>
      <c r="CB533" t="s">
        <v>90</v>
      </c>
      <c r="CC533" t="s">
        <v>90</v>
      </c>
      <c r="CD533" t="s">
        <v>90</v>
      </c>
      <c r="CE533" t="s">
        <v>90</v>
      </c>
      <c r="CF533" t="s">
        <v>90</v>
      </c>
    </row>
    <row r="534" spans="1:84">
      <c r="A534">
        <v>41033</v>
      </c>
      <c r="B534" t="s">
        <v>110</v>
      </c>
      <c r="C534" t="s">
        <v>111</v>
      </c>
      <c r="D534">
        <v>257844</v>
      </c>
      <c r="E534" t="s">
        <v>108</v>
      </c>
      <c r="F534" t="s">
        <v>112</v>
      </c>
      <c r="G534">
        <v>8903</v>
      </c>
      <c r="H534" t="s">
        <v>113</v>
      </c>
      <c r="I534" t="s">
        <v>17</v>
      </c>
      <c r="J534" t="s">
        <v>108</v>
      </c>
      <c r="K534">
        <v>13497092</v>
      </c>
      <c r="L534" t="s">
        <v>18</v>
      </c>
      <c r="M534">
        <v>1118</v>
      </c>
      <c r="N534">
        <v>1</v>
      </c>
      <c r="O534">
        <v>29</v>
      </c>
      <c r="P534">
        <v>11</v>
      </c>
      <c r="Q534">
        <v>-1</v>
      </c>
      <c r="R534">
        <v>-4.97</v>
      </c>
      <c r="S534">
        <v>21</v>
      </c>
      <c r="T534">
        <v>0</v>
      </c>
      <c r="U534">
        <v>-3.21</v>
      </c>
      <c r="V534">
        <v>13.8</v>
      </c>
      <c r="W534">
        <v>4.97</v>
      </c>
      <c r="X534">
        <v>-21</v>
      </c>
      <c r="Y534">
        <v>3.21</v>
      </c>
      <c r="Z534">
        <v>-13.8</v>
      </c>
      <c r="AA534">
        <v>60.887538461538462</v>
      </c>
      <c r="AB534">
        <v>-28.299999999999997</v>
      </c>
      <c r="AC534">
        <v>58.802615384615386</v>
      </c>
      <c r="AD534">
        <v>-14.773199999999999</v>
      </c>
      <c r="AF534">
        <v>0</v>
      </c>
      <c r="AG534" t="s">
        <v>90</v>
      </c>
      <c r="AH534" t="s">
        <v>90</v>
      </c>
      <c r="AI534" t="s">
        <v>90</v>
      </c>
      <c r="AJ534" t="s">
        <v>90</v>
      </c>
      <c r="AK534" t="s">
        <v>90</v>
      </c>
      <c r="AL534" t="s">
        <v>90</v>
      </c>
      <c r="AM534" t="s">
        <v>90</v>
      </c>
      <c r="AN534" t="s">
        <v>90</v>
      </c>
      <c r="AO534" t="s">
        <v>90</v>
      </c>
      <c r="AP534" t="s">
        <v>90</v>
      </c>
      <c r="AQ534">
        <v>29</v>
      </c>
      <c r="AR534" t="s">
        <v>90</v>
      </c>
      <c r="AS534">
        <v>1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  <c r="BF534" t="s">
        <v>90</v>
      </c>
      <c r="BG534" t="s">
        <v>90</v>
      </c>
      <c r="BH534" t="s">
        <v>90</v>
      </c>
      <c r="BK534" t="s">
        <v>90</v>
      </c>
      <c r="BL534" t="s">
        <v>90</v>
      </c>
      <c r="BM534" t="s">
        <v>90</v>
      </c>
      <c r="BN534" t="s">
        <v>90</v>
      </c>
      <c r="BO534">
        <v>0</v>
      </c>
      <c r="BP534" t="s">
        <v>90</v>
      </c>
      <c r="BQ534" t="s">
        <v>90</v>
      </c>
      <c r="BR534">
        <v>0.80295603089720746</v>
      </c>
      <c r="BS534" t="s">
        <v>90</v>
      </c>
      <c r="BT534" t="s">
        <v>90</v>
      </c>
      <c r="BU534" t="s">
        <v>90</v>
      </c>
      <c r="BV534" t="s">
        <v>90</v>
      </c>
      <c r="BW534" t="s">
        <v>90</v>
      </c>
      <c r="BX534" t="s">
        <v>90</v>
      </c>
      <c r="BY534" t="s">
        <v>90</v>
      </c>
      <c r="BZ534" t="s">
        <v>90</v>
      </c>
      <c r="CA534" t="s">
        <v>90</v>
      </c>
      <c r="CB534" t="s">
        <v>90</v>
      </c>
      <c r="CC534" t="s">
        <v>90</v>
      </c>
      <c r="CD534" t="s">
        <v>90</v>
      </c>
      <c r="CE534" t="s">
        <v>90</v>
      </c>
      <c r="CF534" t="s">
        <v>90</v>
      </c>
    </row>
    <row r="535" spans="1:84">
      <c r="A535">
        <v>41033</v>
      </c>
      <c r="B535" t="s">
        <v>110</v>
      </c>
      <c r="C535" t="s">
        <v>111</v>
      </c>
      <c r="D535">
        <v>257844</v>
      </c>
      <c r="E535" t="s">
        <v>108</v>
      </c>
      <c r="F535" t="s">
        <v>112</v>
      </c>
      <c r="G535">
        <v>63477</v>
      </c>
      <c r="H535" t="s">
        <v>128</v>
      </c>
      <c r="I535" t="s">
        <v>17</v>
      </c>
      <c r="J535" t="s">
        <v>108</v>
      </c>
      <c r="K535">
        <v>13497080</v>
      </c>
      <c r="L535" t="s">
        <v>99</v>
      </c>
      <c r="M535">
        <v>51413</v>
      </c>
      <c r="N535">
        <v>1</v>
      </c>
      <c r="O535">
        <v>28</v>
      </c>
      <c r="P535">
        <v>59</v>
      </c>
      <c r="Q535">
        <v>-1</v>
      </c>
      <c r="R535">
        <v>-24.32</v>
      </c>
      <c r="S535">
        <v>8.52</v>
      </c>
      <c r="T535">
        <v>0</v>
      </c>
      <c r="U535">
        <v>-32.32</v>
      </c>
      <c r="V535">
        <v>13.2</v>
      </c>
      <c r="W535">
        <v>24.32</v>
      </c>
      <c r="X535">
        <v>-8.52</v>
      </c>
      <c r="Y535">
        <v>32.32</v>
      </c>
      <c r="Z535">
        <v>-13.2</v>
      </c>
      <c r="AA535">
        <v>83.809846153846152</v>
      </c>
      <c r="AB535">
        <v>-8.7856799999999993</v>
      </c>
      <c r="AC535">
        <v>93.286769230769238</v>
      </c>
      <c r="AD535">
        <v>-14.092799999999999</v>
      </c>
      <c r="AF535">
        <v>0</v>
      </c>
      <c r="AG535" t="s">
        <v>90</v>
      </c>
      <c r="AH535" t="s">
        <v>90</v>
      </c>
      <c r="AI535" t="s">
        <v>90</v>
      </c>
      <c r="AJ535" t="s">
        <v>90</v>
      </c>
      <c r="AK535" t="s">
        <v>90</v>
      </c>
      <c r="AL535" t="s">
        <v>90</v>
      </c>
      <c r="AM535" t="s">
        <v>90</v>
      </c>
      <c r="AN535" t="s">
        <v>90</v>
      </c>
      <c r="AO535" t="s">
        <v>90</v>
      </c>
      <c r="AP535" t="s">
        <v>90</v>
      </c>
      <c r="AQ535">
        <v>28</v>
      </c>
      <c r="AR535" t="s">
        <v>90</v>
      </c>
      <c r="AS535">
        <v>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  <c r="BF535" t="s">
        <v>90</v>
      </c>
      <c r="BG535" t="s">
        <v>90</v>
      </c>
      <c r="BH535" t="s">
        <v>90</v>
      </c>
      <c r="BK535" t="s">
        <v>90</v>
      </c>
      <c r="BL535" t="s">
        <v>90</v>
      </c>
      <c r="BM535" t="s">
        <v>90</v>
      </c>
      <c r="BN535" t="s">
        <v>90</v>
      </c>
      <c r="BO535">
        <v>0</v>
      </c>
      <c r="BP535" t="s">
        <v>90</v>
      </c>
      <c r="BQ535" t="s">
        <v>90</v>
      </c>
      <c r="BR535">
        <v>0.80295603089720746</v>
      </c>
      <c r="BS535" t="s">
        <v>90</v>
      </c>
      <c r="BT535" t="s">
        <v>90</v>
      </c>
      <c r="BU535" t="s">
        <v>90</v>
      </c>
      <c r="BV535" t="s">
        <v>90</v>
      </c>
      <c r="BW535" t="s">
        <v>90</v>
      </c>
      <c r="BX535" t="s">
        <v>90</v>
      </c>
      <c r="BY535" t="s">
        <v>90</v>
      </c>
      <c r="BZ535" t="s">
        <v>90</v>
      </c>
      <c r="CA535" t="s">
        <v>90</v>
      </c>
      <c r="CB535" t="s">
        <v>90</v>
      </c>
      <c r="CC535" t="s">
        <v>90</v>
      </c>
      <c r="CD535" t="s">
        <v>90</v>
      </c>
      <c r="CE535" t="s">
        <v>90</v>
      </c>
      <c r="CF535" t="s">
        <v>90</v>
      </c>
    </row>
    <row r="536" spans="1:84">
      <c r="A536">
        <v>41033</v>
      </c>
      <c r="B536" t="s">
        <v>110</v>
      </c>
      <c r="C536" t="s">
        <v>111</v>
      </c>
      <c r="D536">
        <v>257844</v>
      </c>
      <c r="E536" t="s">
        <v>108</v>
      </c>
      <c r="F536" t="s">
        <v>112</v>
      </c>
      <c r="G536">
        <v>8725</v>
      </c>
      <c r="H536" t="s">
        <v>102</v>
      </c>
      <c r="I536" t="s">
        <v>17</v>
      </c>
      <c r="J536" t="s">
        <v>108</v>
      </c>
      <c r="K536">
        <v>13497076</v>
      </c>
      <c r="L536" t="s">
        <v>18</v>
      </c>
      <c r="M536">
        <v>63477</v>
      </c>
      <c r="N536">
        <v>1</v>
      </c>
      <c r="O536">
        <v>28</v>
      </c>
      <c r="P536">
        <v>56</v>
      </c>
      <c r="Q536">
        <v>-1</v>
      </c>
      <c r="R536">
        <v>-23.52</v>
      </c>
      <c r="S536">
        <v>17.75</v>
      </c>
      <c r="T536">
        <v>0</v>
      </c>
      <c r="U536">
        <v>-23.52</v>
      </c>
      <c r="V536">
        <v>8.0299999999999994</v>
      </c>
      <c r="W536">
        <v>23.52</v>
      </c>
      <c r="X536">
        <v>-17.75</v>
      </c>
      <c r="Y536">
        <v>23.52</v>
      </c>
      <c r="Z536">
        <v>-8.0299999999999994</v>
      </c>
      <c r="AA536">
        <v>82.862153846153845</v>
      </c>
      <c r="AB536">
        <v>-22.125</v>
      </c>
      <c r="AC536">
        <v>82.862153846153845</v>
      </c>
      <c r="AD536">
        <v>-8.2300199999999997</v>
      </c>
      <c r="AF536">
        <v>0</v>
      </c>
      <c r="AG536" t="s">
        <v>90</v>
      </c>
      <c r="AH536" t="s">
        <v>90</v>
      </c>
      <c r="AI536" t="s">
        <v>90</v>
      </c>
      <c r="AJ536" t="s">
        <v>90</v>
      </c>
      <c r="AK536" t="s">
        <v>90</v>
      </c>
      <c r="AL536" t="s">
        <v>90</v>
      </c>
      <c r="AM536" t="s">
        <v>90</v>
      </c>
      <c r="AN536" t="s">
        <v>90</v>
      </c>
      <c r="AO536" t="s">
        <v>90</v>
      </c>
      <c r="AP536" t="s">
        <v>90</v>
      </c>
      <c r="AQ536">
        <v>28</v>
      </c>
      <c r="AR536" t="s">
        <v>90</v>
      </c>
      <c r="AS536">
        <v>4</v>
      </c>
      <c r="AV536">
        <v>18.941999999999993</v>
      </c>
      <c r="AW536">
        <v>23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  <c r="BF536" t="s">
        <v>90</v>
      </c>
      <c r="BG536" t="s">
        <v>90</v>
      </c>
      <c r="BH536" t="s">
        <v>90</v>
      </c>
      <c r="BK536" t="s">
        <v>90</v>
      </c>
      <c r="BL536" t="s">
        <v>90</v>
      </c>
      <c r="BM536" t="s">
        <v>90</v>
      </c>
      <c r="BN536" t="s">
        <v>90</v>
      </c>
      <c r="BO536">
        <v>0</v>
      </c>
      <c r="BP536" t="s">
        <v>90</v>
      </c>
      <c r="BQ536" t="s">
        <v>90</v>
      </c>
      <c r="BR536">
        <v>0.80295603089720746</v>
      </c>
      <c r="BS536" t="s">
        <v>90</v>
      </c>
      <c r="BT536" t="s">
        <v>90</v>
      </c>
      <c r="BU536" t="s">
        <v>90</v>
      </c>
      <c r="BV536" t="s">
        <v>90</v>
      </c>
      <c r="BW536" t="s">
        <v>90</v>
      </c>
      <c r="BX536" t="s">
        <v>90</v>
      </c>
      <c r="BY536" t="s">
        <v>90</v>
      </c>
      <c r="BZ536" t="s">
        <v>90</v>
      </c>
      <c r="CA536" t="s">
        <v>90</v>
      </c>
      <c r="CB536" t="s">
        <v>90</v>
      </c>
      <c r="CC536" t="s">
        <v>90</v>
      </c>
      <c r="CD536" t="s">
        <v>90</v>
      </c>
      <c r="CE536" t="s">
        <v>90</v>
      </c>
      <c r="CF536" t="s">
        <v>90</v>
      </c>
    </row>
    <row r="537" spans="1:84">
      <c r="A537">
        <v>41033</v>
      </c>
      <c r="B537" t="s">
        <v>110</v>
      </c>
      <c r="C537" t="s">
        <v>111</v>
      </c>
      <c r="D537">
        <v>257844</v>
      </c>
      <c r="E537" t="s">
        <v>108</v>
      </c>
      <c r="F537" t="s">
        <v>112</v>
      </c>
      <c r="G537">
        <v>3436</v>
      </c>
      <c r="H537" t="s">
        <v>114</v>
      </c>
      <c r="I537" t="s">
        <v>17</v>
      </c>
      <c r="J537" t="s">
        <v>108</v>
      </c>
      <c r="K537">
        <v>13497073</v>
      </c>
      <c r="L537" t="s">
        <v>18</v>
      </c>
      <c r="M537">
        <v>8725</v>
      </c>
      <c r="N537">
        <v>1</v>
      </c>
      <c r="O537">
        <v>28</v>
      </c>
      <c r="P537">
        <v>52</v>
      </c>
      <c r="Q537">
        <v>-1</v>
      </c>
      <c r="R537">
        <v>-18.079999999999998</v>
      </c>
      <c r="S537">
        <v>9.84</v>
      </c>
      <c r="T537">
        <v>0</v>
      </c>
      <c r="U537">
        <v>-24.8</v>
      </c>
      <c r="V537">
        <v>18.84</v>
      </c>
      <c r="W537">
        <v>18.079999999999998</v>
      </c>
      <c r="X537">
        <v>-9.84</v>
      </c>
      <c r="Y537">
        <v>24.8</v>
      </c>
      <c r="Z537">
        <v>-18.84</v>
      </c>
      <c r="AA537">
        <v>76.417846153846156</v>
      </c>
      <c r="AB537">
        <v>-10.28256</v>
      </c>
      <c r="AC537">
        <v>84.378461538461536</v>
      </c>
      <c r="AD537">
        <v>-24.195999999999998</v>
      </c>
      <c r="AF537">
        <v>0</v>
      </c>
      <c r="AG537" t="s">
        <v>90</v>
      </c>
      <c r="AH537" t="s">
        <v>90</v>
      </c>
      <c r="AI537" t="s">
        <v>90</v>
      </c>
      <c r="AJ537" t="s">
        <v>90</v>
      </c>
      <c r="AK537" t="s">
        <v>90</v>
      </c>
      <c r="AL537" t="s">
        <v>90</v>
      </c>
      <c r="AM537" t="s">
        <v>90</v>
      </c>
      <c r="AN537" t="s">
        <v>90</v>
      </c>
      <c r="AO537" t="s">
        <v>90</v>
      </c>
      <c r="AP537" t="s">
        <v>90</v>
      </c>
      <c r="AQ537">
        <v>28</v>
      </c>
      <c r="AR537" t="s">
        <v>90</v>
      </c>
      <c r="AS537">
        <v>3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  <c r="BF537" t="s">
        <v>90</v>
      </c>
      <c r="BG537" t="s">
        <v>90</v>
      </c>
      <c r="BH537" t="s">
        <v>90</v>
      </c>
      <c r="BK537" t="s">
        <v>90</v>
      </c>
      <c r="BL537" t="s">
        <v>90</v>
      </c>
      <c r="BM537" t="s">
        <v>90</v>
      </c>
      <c r="BN537" t="s">
        <v>90</v>
      </c>
      <c r="BO537">
        <v>0</v>
      </c>
      <c r="BP537" t="s">
        <v>90</v>
      </c>
      <c r="BQ537" t="s">
        <v>90</v>
      </c>
      <c r="BR537">
        <v>0.80295603089720746</v>
      </c>
      <c r="BS537" t="s">
        <v>90</v>
      </c>
      <c r="BT537" t="s">
        <v>90</v>
      </c>
      <c r="BU537" t="s">
        <v>90</v>
      </c>
      <c r="BV537" t="s">
        <v>90</v>
      </c>
      <c r="BW537" t="s">
        <v>90</v>
      </c>
      <c r="BX537" t="s">
        <v>90</v>
      </c>
      <c r="BY537" t="s">
        <v>90</v>
      </c>
      <c r="BZ537" t="s">
        <v>90</v>
      </c>
      <c r="CA537" t="s">
        <v>90</v>
      </c>
      <c r="CB537" t="s">
        <v>90</v>
      </c>
      <c r="CC537" t="s">
        <v>90</v>
      </c>
      <c r="CD537" t="s">
        <v>90</v>
      </c>
      <c r="CE537" t="s">
        <v>90</v>
      </c>
      <c r="CF537" t="s">
        <v>90</v>
      </c>
    </row>
    <row r="538" spans="1:84">
      <c r="A538">
        <v>41033</v>
      </c>
      <c r="B538" t="s">
        <v>110</v>
      </c>
      <c r="C538" t="s">
        <v>111</v>
      </c>
      <c r="D538">
        <v>257844</v>
      </c>
      <c r="E538" t="s">
        <v>108</v>
      </c>
      <c r="F538" t="s">
        <v>112</v>
      </c>
      <c r="G538">
        <v>63477</v>
      </c>
      <c r="H538" t="s">
        <v>128</v>
      </c>
      <c r="I538" t="s">
        <v>17</v>
      </c>
      <c r="J538" t="s">
        <v>108</v>
      </c>
      <c r="K538">
        <v>13497061</v>
      </c>
      <c r="L538" t="s">
        <v>18</v>
      </c>
      <c r="M538">
        <v>3436</v>
      </c>
      <c r="N538">
        <v>1</v>
      </c>
      <c r="O538">
        <v>28</v>
      </c>
      <c r="P538">
        <v>38</v>
      </c>
      <c r="Q538">
        <v>-1</v>
      </c>
      <c r="R538">
        <v>-20.96</v>
      </c>
      <c r="S538">
        <v>16.8</v>
      </c>
      <c r="T538">
        <v>0</v>
      </c>
      <c r="U538">
        <v>-29.76</v>
      </c>
      <c r="V538">
        <v>18.48</v>
      </c>
      <c r="W538">
        <v>20.96</v>
      </c>
      <c r="X538">
        <v>-16.8</v>
      </c>
      <c r="Y538">
        <v>29.76</v>
      </c>
      <c r="Z538">
        <v>-18.48</v>
      </c>
      <c r="AA538">
        <v>79.829538461538462</v>
      </c>
      <c r="AB538">
        <v>-20.32</v>
      </c>
      <c r="AC538">
        <v>90.254153846153855</v>
      </c>
      <c r="AD538">
        <v>-23.512</v>
      </c>
      <c r="AF538">
        <v>0</v>
      </c>
      <c r="AG538" t="s">
        <v>90</v>
      </c>
      <c r="AH538" t="s">
        <v>90</v>
      </c>
      <c r="AI538" t="s">
        <v>90</v>
      </c>
      <c r="AJ538" t="s">
        <v>90</v>
      </c>
      <c r="AK538" t="s">
        <v>90</v>
      </c>
      <c r="AL538" t="s">
        <v>90</v>
      </c>
      <c r="AM538" t="s">
        <v>90</v>
      </c>
      <c r="AN538" t="s">
        <v>90</v>
      </c>
      <c r="AO538" t="s">
        <v>90</v>
      </c>
      <c r="AP538" t="s">
        <v>90</v>
      </c>
      <c r="AQ538">
        <v>28</v>
      </c>
      <c r="AR538" t="s">
        <v>90</v>
      </c>
      <c r="AS538">
        <v>2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  <c r="BF538" t="s">
        <v>90</v>
      </c>
      <c r="BG538" t="s">
        <v>90</v>
      </c>
      <c r="BH538" t="s">
        <v>90</v>
      </c>
      <c r="BK538" t="s">
        <v>90</v>
      </c>
      <c r="BL538" t="s">
        <v>90</v>
      </c>
      <c r="BM538" t="s">
        <v>90</v>
      </c>
      <c r="BN538" t="s">
        <v>90</v>
      </c>
      <c r="BO538">
        <v>0</v>
      </c>
      <c r="BP538" t="s">
        <v>90</v>
      </c>
      <c r="BQ538" t="s">
        <v>90</v>
      </c>
      <c r="BR538">
        <v>0.80295603089720746</v>
      </c>
      <c r="BS538" t="s">
        <v>90</v>
      </c>
      <c r="BT538" t="s">
        <v>90</v>
      </c>
      <c r="BU538" t="s">
        <v>90</v>
      </c>
      <c r="BV538" t="s">
        <v>90</v>
      </c>
      <c r="BW538" t="s">
        <v>90</v>
      </c>
      <c r="BX538" t="s">
        <v>90</v>
      </c>
      <c r="BY538" t="s">
        <v>90</v>
      </c>
      <c r="BZ538" t="s">
        <v>90</v>
      </c>
      <c r="CA538" t="s">
        <v>90</v>
      </c>
      <c r="CB538" t="s">
        <v>90</v>
      </c>
      <c r="CC538" t="s">
        <v>90</v>
      </c>
      <c r="CD538" t="s">
        <v>90</v>
      </c>
      <c r="CE538" t="s">
        <v>90</v>
      </c>
      <c r="CF538" t="s">
        <v>90</v>
      </c>
    </row>
    <row r="539" spans="1:84">
      <c r="A539">
        <v>41033</v>
      </c>
      <c r="B539" t="s">
        <v>110</v>
      </c>
      <c r="C539" t="s">
        <v>111</v>
      </c>
      <c r="D539">
        <v>257844</v>
      </c>
      <c r="E539" t="s">
        <v>108</v>
      </c>
      <c r="F539" t="s">
        <v>112</v>
      </c>
      <c r="G539">
        <v>1118</v>
      </c>
      <c r="H539" t="s">
        <v>120</v>
      </c>
      <c r="I539" t="s">
        <v>17</v>
      </c>
      <c r="J539" t="s">
        <v>108</v>
      </c>
      <c r="K539">
        <v>13497059</v>
      </c>
      <c r="L539" t="s">
        <v>18</v>
      </c>
      <c r="M539">
        <v>63477</v>
      </c>
      <c r="N539">
        <v>1</v>
      </c>
      <c r="O539">
        <v>28</v>
      </c>
      <c r="P539">
        <v>33</v>
      </c>
      <c r="Q539">
        <v>-1</v>
      </c>
      <c r="R539">
        <v>-7.53</v>
      </c>
      <c r="S539">
        <v>14.16</v>
      </c>
      <c r="T539">
        <v>0</v>
      </c>
      <c r="U539">
        <v>-23.2</v>
      </c>
      <c r="V539">
        <v>15.84</v>
      </c>
      <c r="W539">
        <v>7.53</v>
      </c>
      <c r="X539">
        <v>-14.16</v>
      </c>
      <c r="Y539">
        <v>23.2</v>
      </c>
      <c r="Z539">
        <v>-15.84</v>
      </c>
      <c r="AA539">
        <v>63.920153846153852</v>
      </c>
      <c r="AB539">
        <v>-15.304</v>
      </c>
      <c r="AC539">
        <v>82.483076923076922</v>
      </c>
      <c r="AD539">
        <v>-18.495999999999999</v>
      </c>
      <c r="AF539">
        <v>0</v>
      </c>
      <c r="AG539" t="s">
        <v>90</v>
      </c>
      <c r="AH539" t="s">
        <v>90</v>
      </c>
      <c r="AI539" t="s">
        <v>90</v>
      </c>
      <c r="AJ539" t="s">
        <v>90</v>
      </c>
      <c r="AK539" t="s">
        <v>90</v>
      </c>
      <c r="AL539" t="s">
        <v>90</v>
      </c>
      <c r="AM539" t="s">
        <v>90</v>
      </c>
      <c r="AN539" t="s">
        <v>90</v>
      </c>
      <c r="AO539" t="s">
        <v>90</v>
      </c>
      <c r="AP539" t="s">
        <v>90</v>
      </c>
      <c r="AQ539">
        <v>28</v>
      </c>
      <c r="AR539" t="s">
        <v>90</v>
      </c>
      <c r="AS539">
        <v>1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  <c r="BF539" t="s">
        <v>90</v>
      </c>
      <c r="BG539" t="s">
        <v>90</v>
      </c>
      <c r="BH539" t="s">
        <v>90</v>
      </c>
      <c r="BK539" t="s">
        <v>90</v>
      </c>
      <c r="BL539" t="s">
        <v>90</v>
      </c>
      <c r="BM539" t="s">
        <v>90</v>
      </c>
      <c r="BN539" t="s">
        <v>90</v>
      </c>
      <c r="BO539">
        <v>0</v>
      </c>
      <c r="BP539" t="s">
        <v>90</v>
      </c>
      <c r="BQ539" t="s">
        <v>90</v>
      </c>
      <c r="BR539">
        <v>0.80295603089720746</v>
      </c>
      <c r="BS539" t="s">
        <v>90</v>
      </c>
      <c r="BT539" t="s">
        <v>90</v>
      </c>
      <c r="BU539" t="s">
        <v>90</v>
      </c>
      <c r="BV539" t="s">
        <v>90</v>
      </c>
      <c r="BW539" t="s">
        <v>90</v>
      </c>
      <c r="BX539" t="s">
        <v>90</v>
      </c>
      <c r="BY539" t="s">
        <v>90</v>
      </c>
      <c r="BZ539" t="s">
        <v>90</v>
      </c>
      <c r="CA539" t="s">
        <v>90</v>
      </c>
      <c r="CB539" t="s">
        <v>90</v>
      </c>
      <c r="CC539" t="s">
        <v>90</v>
      </c>
      <c r="CD539" t="s">
        <v>90</v>
      </c>
      <c r="CE539" t="s">
        <v>90</v>
      </c>
      <c r="CF539" t="s">
        <v>90</v>
      </c>
    </row>
    <row r="540" spans="1:84">
      <c r="A540">
        <v>41033</v>
      </c>
      <c r="B540" t="s">
        <v>110</v>
      </c>
      <c r="C540" t="s">
        <v>111</v>
      </c>
      <c r="D540">
        <v>257844</v>
      </c>
      <c r="E540" t="s">
        <v>108</v>
      </c>
      <c r="F540" t="s">
        <v>112</v>
      </c>
      <c r="G540">
        <v>1118</v>
      </c>
      <c r="H540" t="s">
        <v>120</v>
      </c>
      <c r="I540" t="s">
        <v>17</v>
      </c>
      <c r="J540" t="s">
        <v>108</v>
      </c>
      <c r="K540">
        <v>13497058</v>
      </c>
      <c r="L540" t="s">
        <v>19</v>
      </c>
      <c r="N540">
        <v>1</v>
      </c>
      <c r="O540">
        <v>28</v>
      </c>
      <c r="P540">
        <v>31</v>
      </c>
      <c r="Q540">
        <v>-1</v>
      </c>
      <c r="R540">
        <v>-2.4</v>
      </c>
      <c r="S540">
        <v>14.04</v>
      </c>
      <c r="T540">
        <v>0</v>
      </c>
      <c r="W540">
        <v>2.4</v>
      </c>
      <c r="X540">
        <v>-14.04</v>
      </c>
      <c r="Y540">
        <v>0</v>
      </c>
      <c r="Z540">
        <v>0</v>
      </c>
      <c r="AA540">
        <v>57.843076923076922</v>
      </c>
      <c r="AB540">
        <v>-15.075999999999999</v>
      </c>
      <c r="AC540">
        <v>55</v>
      </c>
      <c r="AD540">
        <v>0.52285714285714269</v>
      </c>
      <c r="AF540">
        <v>0</v>
      </c>
      <c r="AG540" t="s">
        <v>90</v>
      </c>
      <c r="AH540" t="s">
        <v>90</v>
      </c>
      <c r="AI540" t="s">
        <v>90</v>
      </c>
      <c r="AJ540" t="s">
        <v>90</v>
      </c>
      <c r="AK540" t="s">
        <v>90</v>
      </c>
      <c r="AL540" t="s">
        <v>90</v>
      </c>
      <c r="AM540" t="s">
        <v>90</v>
      </c>
      <c r="AN540" t="s">
        <v>90</v>
      </c>
      <c r="AO540" t="s">
        <v>90</v>
      </c>
      <c r="AP540" t="s">
        <v>90</v>
      </c>
      <c r="AQ540">
        <v>28</v>
      </c>
      <c r="AR540" t="s">
        <v>90</v>
      </c>
      <c r="AS540">
        <v>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  <c r="BF540" t="s">
        <v>90</v>
      </c>
      <c r="BG540" t="s">
        <v>90</v>
      </c>
      <c r="BH540" t="s">
        <v>90</v>
      </c>
      <c r="BK540" t="s">
        <v>90</v>
      </c>
      <c r="BL540" t="s">
        <v>90</v>
      </c>
      <c r="BM540" t="s">
        <v>90</v>
      </c>
      <c r="BN540" t="s">
        <v>90</v>
      </c>
      <c r="BO540">
        <v>0</v>
      </c>
      <c r="BP540" t="s">
        <v>90</v>
      </c>
      <c r="BQ540" t="s">
        <v>90</v>
      </c>
      <c r="BR540">
        <v>0.80295603089720746</v>
      </c>
      <c r="BS540" t="s">
        <v>90</v>
      </c>
      <c r="BT540" t="s">
        <v>90</v>
      </c>
      <c r="BU540" t="s">
        <v>90</v>
      </c>
      <c r="BV540" t="s">
        <v>90</v>
      </c>
      <c r="BW540" t="s">
        <v>90</v>
      </c>
      <c r="BX540" t="s">
        <v>90</v>
      </c>
      <c r="BY540" t="s">
        <v>90</v>
      </c>
      <c r="BZ540" t="s">
        <v>90</v>
      </c>
      <c r="CA540" t="s">
        <v>90</v>
      </c>
      <c r="CB540" t="s">
        <v>90</v>
      </c>
      <c r="CC540" t="s">
        <v>90</v>
      </c>
      <c r="CD540" t="s">
        <v>90</v>
      </c>
      <c r="CE540" t="s">
        <v>90</v>
      </c>
      <c r="CF540" t="s">
        <v>90</v>
      </c>
    </row>
    <row r="541" spans="1:84">
      <c r="A541">
        <v>41033</v>
      </c>
      <c r="B541" t="s">
        <v>110</v>
      </c>
      <c r="C541" t="s">
        <v>111</v>
      </c>
      <c r="D541">
        <v>257844</v>
      </c>
      <c r="E541" t="s">
        <v>108</v>
      </c>
      <c r="F541" t="s">
        <v>112</v>
      </c>
      <c r="G541">
        <v>8725</v>
      </c>
      <c r="H541" t="s">
        <v>102</v>
      </c>
      <c r="I541" t="s">
        <v>17</v>
      </c>
      <c r="J541" t="s">
        <v>108</v>
      </c>
      <c r="K541">
        <v>13497054</v>
      </c>
      <c r="L541" t="s">
        <v>99</v>
      </c>
      <c r="M541">
        <v>25962</v>
      </c>
      <c r="N541">
        <v>1</v>
      </c>
      <c r="O541">
        <v>28</v>
      </c>
      <c r="P541">
        <v>26</v>
      </c>
      <c r="Q541">
        <v>-1</v>
      </c>
      <c r="R541">
        <v>-19.84</v>
      </c>
      <c r="S541">
        <v>15.96</v>
      </c>
      <c r="T541">
        <v>0</v>
      </c>
      <c r="U541">
        <v>-36.32</v>
      </c>
      <c r="V541">
        <v>6.84</v>
      </c>
      <c r="W541">
        <v>19.84</v>
      </c>
      <c r="X541">
        <v>-15.96</v>
      </c>
      <c r="Y541">
        <v>36.32</v>
      </c>
      <c r="Z541">
        <v>-6.84</v>
      </c>
      <c r="AA541">
        <v>78.502769230769232</v>
      </c>
      <c r="AB541">
        <v>-18.724</v>
      </c>
      <c r="AC541">
        <v>102.85599999999999</v>
      </c>
      <c r="AD541">
        <v>-6.8805599999999991</v>
      </c>
      <c r="AF541">
        <v>0</v>
      </c>
      <c r="AG541" t="s">
        <v>90</v>
      </c>
      <c r="AH541" t="s">
        <v>90</v>
      </c>
      <c r="AI541" t="s">
        <v>90</v>
      </c>
      <c r="AJ541" t="s">
        <v>90</v>
      </c>
      <c r="AK541" t="s">
        <v>90</v>
      </c>
      <c r="AL541" t="s">
        <v>90</v>
      </c>
      <c r="AM541" t="s">
        <v>90</v>
      </c>
      <c r="AN541" t="s">
        <v>90</v>
      </c>
      <c r="AO541" t="s">
        <v>90</v>
      </c>
      <c r="AP541" t="s">
        <v>90</v>
      </c>
      <c r="AQ541">
        <v>28</v>
      </c>
      <c r="AR541" t="s">
        <v>90</v>
      </c>
      <c r="AS541">
        <v>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  <c r="BF541" t="s">
        <v>90</v>
      </c>
      <c r="BG541" t="s">
        <v>90</v>
      </c>
      <c r="BH541" t="s">
        <v>90</v>
      </c>
      <c r="BK541" t="s">
        <v>90</v>
      </c>
      <c r="BL541" t="s">
        <v>90</v>
      </c>
      <c r="BM541" t="s">
        <v>90</v>
      </c>
      <c r="BN541" t="s">
        <v>90</v>
      </c>
      <c r="BO541">
        <v>0</v>
      </c>
      <c r="BP541" t="s">
        <v>90</v>
      </c>
      <c r="BQ541" t="s">
        <v>90</v>
      </c>
      <c r="BR541">
        <v>0.80295603089720746</v>
      </c>
      <c r="BS541" t="s">
        <v>90</v>
      </c>
      <c r="BT541" t="s">
        <v>90</v>
      </c>
      <c r="BU541" t="s">
        <v>90</v>
      </c>
      <c r="BV541" t="s">
        <v>90</v>
      </c>
      <c r="BW541" t="s">
        <v>90</v>
      </c>
      <c r="BX541" t="s">
        <v>90</v>
      </c>
      <c r="BY541" t="s">
        <v>90</v>
      </c>
      <c r="BZ541" t="s">
        <v>90</v>
      </c>
      <c r="CA541" t="s">
        <v>90</v>
      </c>
      <c r="CB541" t="s">
        <v>90</v>
      </c>
      <c r="CC541" t="s">
        <v>90</v>
      </c>
      <c r="CD541" t="s">
        <v>90</v>
      </c>
      <c r="CE541" t="s">
        <v>90</v>
      </c>
      <c r="CF541" t="s">
        <v>90</v>
      </c>
    </row>
    <row r="542" spans="1:84">
      <c r="A542">
        <v>41033</v>
      </c>
      <c r="B542" t="s">
        <v>110</v>
      </c>
      <c r="C542" t="s">
        <v>111</v>
      </c>
      <c r="D542">
        <v>257844</v>
      </c>
      <c r="E542" t="s">
        <v>108</v>
      </c>
      <c r="F542" t="s">
        <v>112</v>
      </c>
      <c r="G542">
        <v>72159</v>
      </c>
      <c r="H542" t="s">
        <v>127</v>
      </c>
      <c r="I542" t="s">
        <v>97</v>
      </c>
      <c r="J542" t="s">
        <v>112</v>
      </c>
      <c r="K542">
        <v>13497057</v>
      </c>
      <c r="L542" t="s">
        <v>18</v>
      </c>
      <c r="M542">
        <v>128746</v>
      </c>
      <c r="N542">
        <v>1</v>
      </c>
      <c r="O542">
        <v>28</v>
      </c>
      <c r="P542">
        <v>26</v>
      </c>
      <c r="Q542">
        <v>-1</v>
      </c>
      <c r="R542">
        <v>-29.76</v>
      </c>
      <c r="S542">
        <v>4.1900000000000004</v>
      </c>
      <c r="T542">
        <v>0</v>
      </c>
      <c r="U542">
        <v>-4.6500000000000004</v>
      </c>
      <c r="V542">
        <v>7.68</v>
      </c>
      <c r="W542">
        <v>-29.76</v>
      </c>
      <c r="X542">
        <v>4.1900000000000004</v>
      </c>
      <c r="Y542">
        <v>-4.6500000000000004</v>
      </c>
      <c r="Z542">
        <v>7.68</v>
      </c>
      <c r="AA542">
        <v>19.745846153846145</v>
      </c>
      <c r="AB542">
        <v>4.8867818181818183</v>
      </c>
      <c r="AC542">
        <v>49.491538461538461</v>
      </c>
      <c r="AD542">
        <v>8.4846545454545446</v>
      </c>
      <c r="AF542">
        <v>0</v>
      </c>
      <c r="AG542" t="s">
        <v>90</v>
      </c>
      <c r="AH542" t="s">
        <v>90</v>
      </c>
      <c r="AI542" t="s">
        <v>90</v>
      </c>
      <c r="AJ542" t="s">
        <v>90</v>
      </c>
      <c r="AK542" t="s">
        <v>90</v>
      </c>
      <c r="AL542" t="s">
        <v>90</v>
      </c>
      <c r="AM542" t="s">
        <v>90</v>
      </c>
      <c r="AN542" t="s">
        <v>90</v>
      </c>
      <c r="AO542" t="s">
        <v>90</v>
      </c>
      <c r="AP542" t="s">
        <v>90</v>
      </c>
      <c r="AQ542">
        <v>28</v>
      </c>
      <c r="AR542" t="s">
        <v>90</v>
      </c>
      <c r="AS542">
        <v>1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  <c r="BF542" t="s">
        <v>90</v>
      </c>
      <c r="BG542" t="s">
        <v>90</v>
      </c>
      <c r="BH542" t="s">
        <v>90</v>
      </c>
      <c r="BK542" t="s">
        <v>90</v>
      </c>
      <c r="BL542" t="s">
        <v>90</v>
      </c>
      <c r="BM542" t="s">
        <v>90</v>
      </c>
      <c r="BN542" t="s">
        <v>90</v>
      </c>
      <c r="BO542">
        <v>0</v>
      </c>
      <c r="BP542" t="s">
        <v>90</v>
      </c>
      <c r="BQ542" t="s">
        <v>90</v>
      </c>
      <c r="BR542">
        <v>0.80295603089720746</v>
      </c>
      <c r="BS542" t="s">
        <v>90</v>
      </c>
      <c r="BT542" t="s">
        <v>90</v>
      </c>
      <c r="BU542" t="s">
        <v>90</v>
      </c>
      <c r="BV542" t="s">
        <v>90</v>
      </c>
      <c r="BW542" t="s">
        <v>90</v>
      </c>
      <c r="BX542" t="s">
        <v>90</v>
      </c>
      <c r="BY542" t="s">
        <v>90</v>
      </c>
      <c r="BZ542" t="s">
        <v>90</v>
      </c>
      <c r="CA542" t="s">
        <v>90</v>
      </c>
      <c r="CB542" t="s">
        <v>90</v>
      </c>
      <c r="CC542" t="s">
        <v>90</v>
      </c>
      <c r="CD542" t="s">
        <v>90</v>
      </c>
      <c r="CE542" t="s">
        <v>90</v>
      </c>
      <c r="CF542" t="s">
        <v>90</v>
      </c>
    </row>
    <row r="543" spans="1:84">
      <c r="A543">
        <v>41033</v>
      </c>
      <c r="B543" t="s">
        <v>110</v>
      </c>
      <c r="C543" t="s">
        <v>111</v>
      </c>
      <c r="D543">
        <v>257844</v>
      </c>
      <c r="E543" t="s">
        <v>108</v>
      </c>
      <c r="F543" t="s">
        <v>112</v>
      </c>
      <c r="G543">
        <v>51413</v>
      </c>
      <c r="H543" t="s">
        <v>136</v>
      </c>
      <c r="I543" t="s">
        <v>26</v>
      </c>
      <c r="J543" t="s">
        <v>108</v>
      </c>
      <c r="K543">
        <v>13497051</v>
      </c>
      <c r="L543" t="s">
        <v>18</v>
      </c>
      <c r="M543">
        <v>8725</v>
      </c>
      <c r="N543">
        <v>1</v>
      </c>
      <c r="O543">
        <v>28</v>
      </c>
      <c r="P543">
        <v>22</v>
      </c>
      <c r="Q543">
        <v>-1</v>
      </c>
      <c r="R543">
        <v>-25.12</v>
      </c>
      <c r="S543">
        <v>11.04</v>
      </c>
      <c r="T543">
        <v>0</v>
      </c>
      <c r="U543">
        <v>-14.72</v>
      </c>
      <c r="V543">
        <v>15.48</v>
      </c>
      <c r="W543">
        <v>25.12</v>
      </c>
      <c r="X543">
        <v>-11.04</v>
      </c>
      <c r="Y543">
        <v>14.72</v>
      </c>
      <c r="Z543">
        <v>-15.48</v>
      </c>
      <c r="AA543">
        <v>84.757538461538459</v>
      </c>
      <c r="AB543">
        <v>-11.643359999999998</v>
      </c>
      <c r="AC543">
        <v>72.437538461538452</v>
      </c>
      <c r="AD543">
        <v>-17.812000000000001</v>
      </c>
      <c r="AF543">
        <v>0</v>
      </c>
      <c r="AG543" t="s">
        <v>90</v>
      </c>
      <c r="AH543" t="s">
        <v>90</v>
      </c>
      <c r="AI543" t="s">
        <v>90</v>
      </c>
      <c r="AJ543" t="s">
        <v>90</v>
      </c>
      <c r="AK543" t="s">
        <v>90</v>
      </c>
      <c r="AL543" t="s">
        <v>90</v>
      </c>
      <c r="AM543" t="s">
        <v>90</v>
      </c>
      <c r="AN543" t="s">
        <v>90</v>
      </c>
      <c r="AO543" t="s">
        <v>90</v>
      </c>
      <c r="AP543" t="s">
        <v>90</v>
      </c>
      <c r="AQ543">
        <v>28</v>
      </c>
      <c r="AR543" t="s">
        <v>90</v>
      </c>
      <c r="AS543">
        <v>2</v>
      </c>
      <c r="AV543">
        <v>-34.087167420814495</v>
      </c>
      <c r="AW543">
        <v>3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  <c r="BF543" t="s">
        <v>90</v>
      </c>
      <c r="BG543" t="s">
        <v>90</v>
      </c>
      <c r="BH543" t="s">
        <v>90</v>
      </c>
      <c r="BK543" t="s">
        <v>90</v>
      </c>
      <c r="BL543" t="s">
        <v>90</v>
      </c>
      <c r="BM543" t="s">
        <v>90</v>
      </c>
      <c r="BN543" t="s">
        <v>90</v>
      </c>
      <c r="BO543">
        <v>0</v>
      </c>
      <c r="BP543" t="s">
        <v>90</v>
      </c>
      <c r="BQ543" t="s">
        <v>90</v>
      </c>
      <c r="BR543">
        <v>0.80295603089720746</v>
      </c>
      <c r="BS543" t="s">
        <v>90</v>
      </c>
      <c r="BT543" t="s">
        <v>90</v>
      </c>
      <c r="BU543" t="s">
        <v>90</v>
      </c>
      <c r="BV543" t="s">
        <v>90</v>
      </c>
      <c r="BW543" t="s">
        <v>90</v>
      </c>
      <c r="BX543" t="s">
        <v>90</v>
      </c>
      <c r="BY543" t="s">
        <v>90</v>
      </c>
      <c r="BZ543" t="s">
        <v>90</v>
      </c>
      <c r="CA543" t="s">
        <v>90</v>
      </c>
      <c r="CB543" t="s">
        <v>90</v>
      </c>
      <c r="CC543" t="s">
        <v>90</v>
      </c>
      <c r="CD543" t="s">
        <v>90</v>
      </c>
      <c r="CE543" t="s">
        <v>90</v>
      </c>
      <c r="CF543" t="s">
        <v>90</v>
      </c>
    </row>
    <row r="544" spans="1:84">
      <c r="A544">
        <v>41033</v>
      </c>
      <c r="B544" t="s">
        <v>110</v>
      </c>
      <c r="C544" t="s">
        <v>111</v>
      </c>
      <c r="D544">
        <v>257844</v>
      </c>
      <c r="E544" t="s">
        <v>108</v>
      </c>
      <c r="F544" t="s">
        <v>112</v>
      </c>
      <c r="G544">
        <v>63477</v>
      </c>
      <c r="H544" t="s">
        <v>128</v>
      </c>
      <c r="I544" t="s">
        <v>17</v>
      </c>
      <c r="J544" t="s">
        <v>108</v>
      </c>
      <c r="K544">
        <v>13497047</v>
      </c>
      <c r="L544" t="s">
        <v>18</v>
      </c>
      <c r="M544">
        <v>51413</v>
      </c>
      <c r="N544">
        <v>1</v>
      </c>
      <c r="O544">
        <v>28</v>
      </c>
      <c r="P544">
        <v>19</v>
      </c>
      <c r="Q544">
        <v>-1</v>
      </c>
      <c r="R544">
        <v>-42.24</v>
      </c>
      <c r="S544">
        <v>17.52</v>
      </c>
      <c r="T544">
        <v>0</v>
      </c>
      <c r="U544">
        <v>-34.24</v>
      </c>
      <c r="V544">
        <v>20.16</v>
      </c>
      <c r="W544">
        <v>42.24</v>
      </c>
      <c r="X544">
        <v>-17.52</v>
      </c>
      <c r="Y544">
        <v>34.24</v>
      </c>
      <c r="Z544">
        <v>-20.16</v>
      </c>
      <c r="AA544">
        <v>106.52470588235295</v>
      </c>
      <c r="AB544">
        <v>-21.687999999999999</v>
      </c>
      <c r="AC544">
        <v>98.878181818181829</v>
      </c>
      <c r="AD544">
        <v>-26.704000000000001</v>
      </c>
      <c r="AF544">
        <v>0</v>
      </c>
      <c r="AG544" t="s">
        <v>90</v>
      </c>
      <c r="AH544" t="s">
        <v>90</v>
      </c>
      <c r="AI544" t="s">
        <v>90</v>
      </c>
      <c r="AJ544" t="s">
        <v>90</v>
      </c>
      <c r="AK544" t="s">
        <v>90</v>
      </c>
      <c r="AL544" t="s">
        <v>90</v>
      </c>
      <c r="AM544" t="s">
        <v>90</v>
      </c>
      <c r="AN544" t="s">
        <v>90</v>
      </c>
      <c r="AO544" t="s">
        <v>90</v>
      </c>
      <c r="AP544" t="s">
        <v>90</v>
      </c>
      <c r="AQ544">
        <v>28</v>
      </c>
      <c r="AR544" t="s">
        <v>90</v>
      </c>
      <c r="AS544">
        <v>1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  <c r="BF544" t="s">
        <v>90</v>
      </c>
      <c r="BG544" t="s">
        <v>90</v>
      </c>
      <c r="BH544" t="s">
        <v>90</v>
      </c>
      <c r="BK544" t="s">
        <v>90</v>
      </c>
      <c r="BL544" t="s">
        <v>90</v>
      </c>
      <c r="BM544" t="s">
        <v>90</v>
      </c>
      <c r="BN544" t="s">
        <v>90</v>
      </c>
      <c r="BO544">
        <v>0</v>
      </c>
      <c r="BP544" t="s">
        <v>90</v>
      </c>
      <c r="BQ544" t="s">
        <v>90</v>
      </c>
      <c r="BR544">
        <v>0.80295603089720746</v>
      </c>
      <c r="BS544" t="s">
        <v>90</v>
      </c>
      <c r="BT544" t="s">
        <v>90</v>
      </c>
      <c r="BU544" t="s">
        <v>90</v>
      </c>
      <c r="BV544" t="s">
        <v>90</v>
      </c>
      <c r="BW544" t="s">
        <v>90</v>
      </c>
      <c r="BX544" t="s">
        <v>90</v>
      </c>
      <c r="BY544" t="s">
        <v>90</v>
      </c>
      <c r="BZ544" t="s">
        <v>90</v>
      </c>
      <c r="CA544" t="s">
        <v>90</v>
      </c>
      <c r="CB544" t="s">
        <v>90</v>
      </c>
      <c r="CC544" t="s">
        <v>90</v>
      </c>
      <c r="CD544" t="s">
        <v>90</v>
      </c>
      <c r="CE544" t="s">
        <v>90</v>
      </c>
      <c r="CF544" t="s">
        <v>90</v>
      </c>
    </row>
    <row r="545" spans="1:84">
      <c r="A545">
        <v>41033</v>
      </c>
      <c r="B545" t="s">
        <v>110</v>
      </c>
      <c r="C545" t="s">
        <v>111</v>
      </c>
      <c r="D545">
        <v>257844</v>
      </c>
      <c r="E545" t="s">
        <v>108</v>
      </c>
      <c r="F545" t="s">
        <v>112</v>
      </c>
      <c r="G545">
        <v>3436</v>
      </c>
      <c r="H545" t="s">
        <v>114</v>
      </c>
      <c r="I545" t="s">
        <v>17</v>
      </c>
      <c r="J545" t="s">
        <v>108</v>
      </c>
      <c r="K545">
        <v>13497053</v>
      </c>
      <c r="L545" t="s">
        <v>103</v>
      </c>
      <c r="N545">
        <v>1</v>
      </c>
      <c r="O545">
        <v>28</v>
      </c>
      <c r="P545">
        <v>17</v>
      </c>
      <c r="Q545">
        <v>-1</v>
      </c>
      <c r="R545">
        <v>-15.36</v>
      </c>
      <c r="S545">
        <v>-15.75</v>
      </c>
      <c r="T545">
        <v>0</v>
      </c>
      <c r="U545">
        <v>-10.32</v>
      </c>
      <c r="V545">
        <v>-9.8000000000000007</v>
      </c>
      <c r="W545">
        <v>15.36</v>
      </c>
      <c r="X545">
        <v>15.75</v>
      </c>
      <c r="Y545">
        <v>10.32</v>
      </c>
      <c r="Z545">
        <v>9.8000000000000007</v>
      </c>
      <c r="AA545">
        <v>73.195692307692312</v>
      </c>
      <c r="AB545">
        <v>18.325000000000003</v>
      </c>
      <c r="AC545">
        <v>67.225230769230762</v>
      </c>
      <c r="AD545">
        <v>10.670181818181819</v>
      </c>
      <c r="AF545">
        <v>0</v>
      </c>
      <c r="AG545" t="s">
        <v>90</v>
      </c>
      <c r="AH545" t="s">
        <v>90</v>
      </c>
      <c r="AI545" t="s">
        <v>90</v>
      </c>
      <c r="AJ545" t="s">
        <v>90</v>
      </c>
      <c r="AK545" t="s">
        <v>90</v>
      </c>
      <c r="AL545" t="s">
        <v>90</v>
      </c>
      <c r="AM545" t="s">
        <v>90</v>
      </c>
      <c r="AN545" t="s">
        <v>90</v>
      </c>
      <c r="AO545" t="s">
        <v>90</v>
      </c>
      <c r="AP545" t="s">
        <v>90</v>
      </c>
      <c r="AQ545">
        <v>28</v>
      </c>
      <c r="AR545" t="s">
        <v>90</v>
      </c>
      <c r="AS545">
        <v>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  <c r="BF545" t="s">
        <v>90</v>
      </c>
      <c r="BG545" t="s">
        <v>90</v>
      </c>
      <c r="BH545" t="s">
        <v>90</v>
      </c>
      <c r="BK545" t="s">
        <v>90</v>
      </c>
      <c r="BL545" t="s">
        <v>90</v>
      </c>
      <c r="BM545" t="s">
        <v>90</v>
      </c>
      <c r="BN545" t="s">
        <v>90</v>
      </c>
      <c r="BO545">
        <v>0</v>
      </c>
      <c r="BP545" t="s">
        <v>90</v>
      </c>
      <c r="BQ545" t="s">
        <v>90</v>
      </c>
      <c r="BR545">
        <v>0.80295603089720746</v>
      </c>
      <c r="BS545" t="s">
        <v>90</v>
      </c>
      <c r="BT545" t="s">
        <v>90</v>
      </c>
      <c r="BU545" t="s">
        <v>90</v>
      </c>
      <c r="BV545" t="s">
        <v>90</v>
      </c>
      <c r="BW545" t="s">
        <v>90</v>
      </c>
      <c r="BX545" t="s">
        <v>90</v>
      </c>
      <c r="BY545" t="s">
        <v>90</v>
      </c>
      <c r="BZ545" t="s">
        <v>90</v>
      </c>
      <c r="CA545" t="s">
        <v>90</v>
      </c>
      <c r="CB545" t="s">
        <v>90</v>
      </c>
      <c r="CC545" t="s">
        <v>90</v>
      </c>
      <c r="CD545" t="s">
        <v>90</v>
      </c>
      <c r="CE545" t="s">
        <v>90</v>
      </c>
      <c r="CF545" t="s">
        <v>90</v>
      </c>
    </row>
    <row r="546" spans="1:84">
      <c r="A546">
        <v>41033</v>
      </c>
      <c r="B546" t="s">
        <v>110</v>
      </c>
      <c r="C546" t="s">
        <v>111</v>
      </c>
      <c r="D546">
        <v>257844</v>
      </c>
      <c r="E546" t="s">
        <v>108</v>
      </c>
      <c r="F546" t="s">
        <v>112</v>
      </c>
      <c r="G546">
        <v>8725</v>
      </c>
      <c r="H546" t="s">
        <v>102</v>
      </c>
      <c r="I546" t="s">
        <v>17</v>
      </c>
      <c r="J546" t="s">
        <v>108</v>
      </c>
      <c r="K546">
        <v>13497046</v>
      </c>
      <c r="L546" t="s">
        <v>18</v>
      </c>
      <c r="M546">
        <v>63477</v>
      </c>
      <c r="N546">
        <v>1</v>
      </c>
      <c r="O546">
        <v>28</v>
      </c>
      <c r="P546">
        <v>16</v>
      </c>
      <c r="Q546">
        <v>-1</v>
      </c>
      <c r="R546">
        <v>-12</v>
      </c>
      <c r="S546">
        <v>16.55</v>
      </c>
      <c r="T546">
        <v>0</v>
      </c>
      <c r="U546">
        <v>-36.32</v>
      </c>
      <c r="V546">
        <v>16.2</v>
      </c>
      <c r="W546">
        <v>12</v>
      </c>
      <c r="X546">
        <v>-16.55</v>
      </c>
      <c r="Y546">
        <v>36.32</v>
      </c>
      <c r="Z546">
        <v>-16.2</v>
      </c>
      <c r="AA546">
        <v>69.215384615384608</v>
      </c>
      <c r="AB546">
        <v>-19.845000000000002</v>
      </c>
      <c r="AC546">
        <v>102.85599999999999</v>
      </c>
      <c r="AD546">
        <v>-19.18</v>
      </c>
      <c r="AF546">
        <v>0</v>
      </c>
      <c r="AG546" t="s">
        <v>90</v>
      </c>
      <c r="AH546" t="s">
        <v>90</v>
      </c>
      <c r="AI546" t="s">
        <v>90</v>
      </c>
      <c r="AJ546" t="s">
        <v>90</v>
      </c>
      <c r="AK546" t="s">
        <v>90</v>
      </c>
      <c r="AL546" t="s">
        <v>90</v>
      </c>
      <c r="AM546" t="s">
        <v>90</v>
      </c>
      <c r="AN546" t="s">
        <v>90</v>
      </c>
      <c r="AO546" t="s">
        <v>90</v>
      </c>
      <c r="AP546" t="s">
        <v>90</v>
      </c>
      <c r="AQ546">
        <v>28</v>
      </c>
      <c r="AR546" t="s">
        <v>90</v>
      </c>
      <c r="AS546">
        <v>9</v>
      </c>
      <c r="AV546">
        <v>-4.2710588235294153</v>
      </c>
      <c r="AW546">
        <v>37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  <c r="BF546" t="s">
        <v>90</v>
      </c>
      <c r="BG546" t="s">
        <v>90</v>
      </c>
      <c r="BH546" t="s">
        <v>90</v>
      </c>
      <c r="BK546" t="s">
        <v>90</v>
      </c>
      <c r="BL546" t="s">
        <v>90</v>
      </c>
      <c r="BM546" t="s">
        <v>90</v>
      </c>
      <c r="BN546" t="s">
        <v>90</v>
      </c>
      <c r="BO546">
        <v>0</v>
      </c>
      <c r="BP546" t="s">
        <v>90</v>
      </c>
      <c r="BQ546" t="s">
        <v>90</v>
      </c>
      <c r="BR546">
        <v>0.80295603089720746</v>
      </c>
      <c r="BS546" t="s">
        <v>90</v>
      </c>
      <c r="BT546" t="s">
        <v>90</v>
      </c>
      <c r="BU546" t="s">
        <v>90</v>
      </c>
      <c r="BV546" t="s">
        <v>90</v>
      </c>
      <c r="BW546" t="s">
        <v>90</v>
      </c>
      <c r="BX546" t="s">
        <v>90</v>
      </c>
      <c r="BY546" t="s">
        <v>90</v>
      </c>
      <c r="BZ546" t="s">
        <v>90</v>
      </c>
      <c r="CA546" t="s">
        <v>90</v>
      </c>
      <c r="CB546" t="s">
        <v>90</v>
      </c>
      <c r="CC546" t="s">
        <v>90</v>
      </c>
      <c r="CD546" t="s">
        <v>90</v>
      </c>
      <c r="CE546" t="s">
        <v>90</v>
      </c>
      <c r="CF546" t="s">
        <v>90</v>
      </c>
    </row>
    <row r="547" spans="1:84">
      <c r="A547">
        <v>41033</v>
      </c>
      <c r="B547" t="s">
        <v>110</v>
      </c>
      <c r="C547" t="s">
        <v>111</v>
      </c>
      <c r="D547">
        <v>257844</v>
      </c>
      <c r="E547" t="s">
        <v>108</v>
      </c>
      <c r="F547" t="s">
        <v>112</v>
      </c>
      <c r="G547">
        <v>3436</v>
      </c>
      <c r="H547" t="s">
        <v>114</v>
      </c>
      <c r="I547" t="s">
        <v>17</v>
      </c>
      <c r="J547" t="s">
        <v>108</v>
      </c>
      <c r="K547">
        <v>13497045</v>
      </c>
      <c r="L547" t="s">
        <v>18</v>
      </c>
      <c r="M547">
        <v>8725</v>
      </c>
      <c r="N547">
        <v>1</v>
      </c>
      <c r="O547">
        <v>28</v>
      </c>
      <c r="P547">
        <v>13</v>
      </c>
      <c r="Q547">
        <v>-1</v>
      </c>
      <c r="R547">
        <v>-16</v>
      </c>
      <c r="S547">
        <v>9.24</v>
      </c>
      <c r="T547">
        <v>0</v>
      </c>
      <c r="U547">
        <v>-9.44</v>
      </c>
      <c r="V547">
        <v>15.72</v>
      </c>
      <c r="W547">
        <v>16</v>
      </c>
      <c r="X547">
        <v>-9.24</v>
      </c>
      <c r="Y547">
        <v>9.44</v>
      </c>
      <c r="Z547">
        <v>-15.72</v>
      </c>
      <c r="AA547">
        <v>73.953846153846158</v>
      </c>
      <c r="AB547">
        <v>-9.6021599999999996</v>
      </c>
      <c r="AC547">
        <v>66.182769230769225</v>
      </c>
      <c r="AD547">
        <v>-18.268000000000001</v>
      </c>
      <c r="AF547">
        <v>0</v>
      </c>
      <c r="AG547" t="s">
        <v>90</v>
      </c>
      <c r="AH547" t="s">
        <v>90</v>
      </c>
      <c r="AI547" t="s">
        <v>90</v>
      </c>
      <c r="AJ547" t="s">
        <v>90</v>
      </c>
      <c r="AK547" t="s">
        <v>90</v>
      </c>
      <c r="AL547" t="s">
        <v>90</v>
      </c>
      <c r="AM547" t="s">
        <v>90</v>
      </c>
      <c r="AN547" t="s">
        <v>90</v>
      </c>
      <c r="AO547" t="s">
        <v>90</v>
      </c>
      <c r="AP547" t="s">
        <v>90</v>
      </c>
      <c r="AQ547">
        <v>28</v>
      </c>
      <c r="AR547" t="s">
        <v>90</v>
      </c>
      <c r="AS547">
        <v>8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  <c r="BF547" t="s">
        <v>90</v>
      </c>
      <c r="BG547" t="s">
        <v>90</v>
      </c>
      <c r="BH547" t="s">
        <v>90</v>
      </c>
      <c r="BK547" t="s">
        <v>90</v>
      </c>
      <c r="BL547" t="s">
        <v>90</v>
      </c>
      <c r="BM547" t="s">
        <v>90</v>
      </c>
      <c r="BN547" t="s">
        <v>90</v>
      </c>
      <c r="BO547">
        <v>0</v>
      </c>
      <c r="BP547" t="s">
        <v>90</v>
      </c>
      <c r="BQ547" t="s">
        <v>90</v>
      </c>
      <c r="BR547">
        <v>0.80295603089720746</v>
      </c>
      <c r="BS547" t="s">
        <v>90</v>
      </c>
      <c r="BT547" t="s">
        <v>90</v>
      </c>
      <c r="BU547" t="s">
        <v>90</v>
      </c>
      <c r="BV547" t="s">
        <v>90</v>
      </c>
      <c r="BW547" t="s">
        <v>90</v>
      </c>
      <c r="BX547" t="s">
        <v>90</v>
      </c>
      <c r="BY547" t="s">
        <v>90</v>
      </c>
      <c r="BZ547" t="s">
        <v>90</v>
      </c>
      <c r="CA547" t="s">
        <v>90</v>
      </c>
      <c r="CB547" t="s">
        <v>90</v>
      </c>
      <c r="CC547" t="s">
        <v>90</v>
      </c>
      <c r="CD547" t="s">
        <v>90</v>
      </c>
      <c r="CE547" t="s">
        <v>90</v>
      </c>
      <c r="CF547" t="s">
        <v>90</v>
      </c>
    </row>
    <row r="548" spans="1:84">
      <c r="A548">
        <v>41033</v>
      </c>
      <c r="B548" t="s">
        <v>110</v>
      </c>
      <c r="C548" t="s">
        <v>111</v>
      </c>
      <c r="D548">
        <v>257844</v>
      </c>
      <c r="E548" t="s">
        <v>108</v>
      </c>
      <c r="F548" t="s">
        <v>112</v>
      </c>
      <c r="G548">
        <v>63477</v>
      </c>
      <c r="H548" t="s">
        <v>128</v>
      </c>
      <c r="I548" t="s">
        <v>17</v>
      </c>
      <c r="J548" t="s">
        <v>108</v>
      </c>
      <c r="K548">
        <v>13497043</v>
      </c>
      <c r="L548" t="s">
        <v>18</v>
      </c>
      <c r="M548">
        <v>54702</v>
      </c>
      <c r="N548">
        <v>1</v>
      </c>
      <c r="O548">
        <v>28</v>
      </c>
      <c r="P548">
        <v>10</v>
      </c>
      <c r="Q548">
        <v>-1</v>
      </c>
      <c r="R548">
        <v>-13.76</v>
      </c>
      <c r="S548">
        <v>4.8</v>
      </c>
      <c r="T548">
        <v>0</v>
      </c>
      <c r="U548">
        <v>-18.239999999999998</v>
      </c>
      <c r="V548">
        <v>9.48</v>
      </c>
      <c r="W548">
        <v>13.76</v>
      </c>
      <c r="X548">
        <v>-4.8</v>
      </c>
      <c r="Y548">
        <v>18.239999999999998</v>
      </c>
      <c r="Z548">
        <v>-9.48</v>
      </c>
      <c r="AA548">
        <v>71.300307692307683</v>
      </c>
      <c r="AB548">
        <v>-4.5671999999999997</v>
      </c>
      <c r="AC548">
        <v>76.607384615384618</v>
      </c>
      <c r="AD548">
        <v>-9.8743200000000009</v>
      </c>
      <c r="AF548">
        <v>0</v>
      </c>
      <c r="AG548" t="s">
        <v>90</v>
      </c>
      <c r="AH548" t="s">
        <v>90</v>
      </c>
      <c r="AI548" t="s">
        <v>90</v>
      </c>
      <c r="AJ548" t="s">
        <v>90</v>
      </c>
      <c r="AK548" t="s">
        <v>90</v>
      </c>
      <c r="AL548" t="s">
        <v>90</v>
      </c>
      <c r="AM548" t="s">
        <v>90</v>
      </c>
      <c r="AN548" t="s">
        <v>90</v>
      </c>
      <c r="AO548" t="s">
        <v>90</v>
      </c>
      <c r="AP548" t="s">
        <v>90</v>
      </c>
      <c r="AQ548">
        <v>28</v>
      </c>
      <c r="AR548" t="s">
        <v>90</v>
      </c>
      <c r="AS548">
        <v>7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  <c r="BF548" t="s">
        <v>90</v>
      </c>
      <c r="BG548" t="s">
        <v>90</v>
      </c>
      <c r="BH548" t="s">
        <v>90</v>
      </c>
      <c r="BK548" t="s">
        <v>90</v>
      </c>
      <c r="BL548" t="s">
        <v>90</v>
      </c>
      <c r="BM548" t="s">
        <v>90</v>
      </c>
      <c r="BN548" t="s">
        <v>90</v>
      </c>
      <c r="BO548">
        <v>0</v>
      </c>
      <c r="BP548" t="s">
        <v>90</v>
      </c>
      <c r="BQ548" t="s">
        <v>90</v>
      </c>
      <c r="BR548">
        <v>0.80295603089720746</v>
      </c>
      <c r="BS548" t="s">
        <v>90</v>
      </c>
      <c r="BT548" t="s">
        <v>90</v>
      </c>
      <c r="BU548" t="s">
        <v>90</v>
      </c>
      <c r="BV548" t="s">
        <v>90</v>
      </c>
      <c r="BW548" t="s">
        <v>90</v>
      </c>
      <c r="BX548" t="s">
        <v>90</v>
      </c>
      <c r="BY548" t="s">
        <v>90</v>
      </c>
      <c r="BZ548" t="s">
        <v>90</v>
      </c>
      <c r="CA548" t="s">
        <v>90</v>
      </c>
      <c r="CB548" t="s">
        <v>90</v>
      </c>
      <c r="CC548" t="s">
        <v>90</v>
      </c>
      <c r="CD548" t="s">
        <v>90</v>
      </c>
      <c r="CE548" t="s">
        <v>90</v>
      </c>
      <c r="CF548" t="s">
        <v>90</v>
      </c>
    </row>
    <row r="549" spans="1:84">
      <c r="A549">
        <v>41033</v>
      </c>
      <c r="B549" t="s">
        <v>110</v>
      </c>
      <c r="C549" t="s">
        <v>111</v>
      </c>
      <c r="D549">
        <v>257844</v>
      </c>
      <c r="E549" t="s">
        <v>108</v>
      </c>
      <c r="F549" t="s">
        <v>112</v>
      </c>
      <c r="G549">
        <v>3436</v>
      </c>
      <c r="H549" t="s">
        <v>114</v>
      </c>
      <c r="I549" t="s">
        <v>17</v>
      </c>
      <c r="J549" t="s">
        <v>108</v>
      </c>
      <c r="K549">
        <v>13497040</v>
      </c>
      <c r="L549" t="s">
        <v>18</v>
      </c>
      <c r="M549">
        <v>63477</v>
      </c>
      <c r="N549">
        <v>1</v>
      </c>
      <c r="O549">
        <v>28</v>
      </c>
      <c r="P549">
        <v>5</v>
      </c>
      <c r="Q549">
        <v>-1</v>
      </c>
      <c r="R549">
        <v>-12</v>
      </c>
      <c r="S549">
        <v>-9.7200000000000006</v>
      </c>
      <c r="T549">
        <v>0</v>
      </c>
      <c r="U549">
        <v>-4.16</v>
      </c>
      <c r="V549">
        <v>-0.61</v>
      </c>
      <c r="W549">
        <v>12</v>
      </c>
      <c r="X549">
        <v>9.7200000000000006</v>
      </c>
      <c r="Y549">
        <v>4.16</v>
      </c>
      <c r="Z549">
        <v>0.61</v>
      </c>
      <c r="AA549">
        <v>69.215384615384608</v>
      </c>
      <c r="AB549">
        <v>10.58770909090909</v>
      </c>
      <c r="AC549">
        <v>59.927999999999997</v>
      </c>
      <c r="AD549">
        <v>1.1607428571428571</v>
      </c>
      <c r="AF549">
        <v>0</v>
      </c>
      <c r="AG549" t="s">
        <v>90</v>
      </c>
      <c r="AH549" t="s">
        <v>90</v>
      </c>
      <c r="AI549" t="s">
        <v>90</v>
      </c>
      <c r="AJ549" t="s">
        <v>90</v>
      </c>
      <c r="AK549" t="s">
        <v>90</v>
      </c>
      <c r="AL549" t="s">
        <v>90</v>
      </c>
      <c r="AM549" t="s">
        <v>90</v>
      </c>
      <c r="AN549" t="s">
        <v>90</v>
      </c>
      <c r="AO549" t="s">
        <v>90</v>
      </c>
      <c r="AP549" t="s">
        <v>90</v>
      </c>
      <c r="AQ549">
        <v>28</v>
      </c>
      <c r="AR549" t="s">
        <v>90</v>
      </c>
      <c r="AS549">
        <v>6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  <c r="BF549" t="s">
        <v>90</v>
      </c>
      <c r="BG549" t="s">
        <v>90</v>
      </c>
      <c r="BH549" t="s">
        <v>90</v>
      </c>
      <c r="BK549" t="s">
        <v>90</v>
      </c>
      <c r="BL549" t="s">
        <v>90</v>
      </c>
      <c r="BM549" t="s">
        <v>90</v>
      </c>
      <c r="BN549" t="s">
        <v>90</v>
      </c>
      <c r="BO549">
        <v>0</v>
      </c>
      <c r="BP549" t="s">
        <v>90</v>
      </c>
      <c r="BQ549" t="s">
        <v>90</v>
      </c>
      <c r="BR549">
        <v>0.80295603089720746</v>
      </c>
      <c r="BS549" t="s">
        <v>90</v>
      </c>
      <c r="BT549" t="s">
        <v>90</v>
      </c>
      <c r="BU549" t="s">
        <v>90</v>
      </c>
      <c r="BV549" t="s">
        <v>90</v>
      </c>
      <c r="BW549" t="s">
        <v>90</v>
      </c>
      <c r="BX549" t="s">
        <v>90</v>
      </c>
      <c r="BY549" t="s">
        <v>90</v>
      </c>
      <c r="BZ549" t="s">
        <v>90</v>
      </c>
      <c r="CA549" t="s">
        <v>90</v>
      </c>
      <c r="CB549" t="s">
        <v>90</v>
      </c>
      <c r="CC549" t="s">
        <v>90</v>
      </c>
      <c r="CD549" t="s">
        <v>90</v>
      </c>
      <c r="CE549" t="s">
        <v>90</v>
      </c>
      <c r="CF549" t="s">
        <v>90</v>
      </c>
    </row>
    <row r="550" spans="1:84">
      <c r="A550">
        <v>41033</v>
      </c>
      <c r="B550" t="s">
        <v>110</v>
      </c>
      <c r="C550" t="s">
        <v>111</v>
      </c>
      <c r="D550">
        <v>257844</v>
      </c>
      <c r="E550" t="s">
        <v>108</v>
      </c>
      <c r="F550" t="s">
        <v>112</v>
      </c>
      <c r="G550">
        <v>46432</v>
      </c>
      <c r="H550" t="s">
        <v>126</v>
      </c>
      <c r="I550" t="s">
        <v>17</v>
      </c>
      <c r="J550" t="s">
        <v>108</v>
      </c>
      <c r="K550">
        <v>13497034</v>
      </c>
      <c r="L550" t="s">
        <v>18</v>
      </c>
      <c r="M550">
        <v>3436</v>
      </c>
      <c r="N550">
        <v>1</v>
      </c>
      <c r="O550">
        <v>28</v>
      </c>
      <c r="P550">
        <v>0</v>
      </c>
      <c r="Q550">
        <v>-1</v>
      </c>
      <c r="R550">
        <v>-4.8</v>
      </c>
      <c r="S550">
        <v>-16.32</v>
      </c>
      <c r="T550">
        <v>0</v>
      </c>
      <c r="U550">
        <v>-9.93</v>
      </c>
      <c r="V550">
        <v>-6.84</v>
      </c>
      <c r="W550">
        <v>4.8</v>
      </c>
      <c r="X550">
        <v>16.32</v>
      </c>
      <c r="Y550">
        <v>9.93</v>
      </c>
      <c r="Z550">
        <v>6.84</v>
      </c>
      <c r="AA550">
        <v>60.68615384615385</v>
      </c>
      <c r="AB550">
        <v>19.408000000000001</v>
      </c>
      <c r="AC550">
        <v>66.763230769230773</v>
      </c>
      <c r="AD550">
        <v>7.6186909090909083</v>
      </c>
      <c r="AF550">
        <v>0</v>
      </c>
      <c r="AG550" t="s">
        <v>90</v>
      </c>
      <c r="AH550" t="s">
        <v>90</v>
      </c>
      <c r="AI550" t="s">
        <v>90</v>
      </c>
      <c r="AJ550" t="s">
        <v>90</v>
      </c>
      <c r="AK550" t="s">
        <v>90</v>
      </c>
      <c r="AL550" t="s">
        <v>90</v>
      </c>
      <c r="AM550" t="s">
        <v>90</v>
      </c>
      <c r="AN550" t="s">
        <v>90</v>
      </c>
      <c r="AO550" t="s">
        <v>90</v>
      </c>
      <c r="AP550" t="s">
        <v>90</v>
      </c>
      <c r="AQ550">
        <v>28</v>
      </c>
      <c r="AR550" t="s">
        <v>90</v>
      </c>
      <c r="AS550">
        <v>5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  <c r="BF550" t="s">
        <v>90</v>
      </c>
      <c r="BG550" t="s">
        <v>90</v>
      </c>
      <c r="BH550" t="s">
        <v>90</v>
      </c>
      <c r="BK550" t="s">
        <v>90</v>
      </c>
      <c r="BL550" t="s">
        <v>90</v>
      </c>
      <c r="BM550" t="s">
        <v>90</v>
      </c>
      <c r="BN550" t="s">
        <v>90</v>
      </c>
      <c r="BO550">
        <v>0</v>
      </c>
      <c r="BP550" t="s">
        <v>90</v>
      </c>
      <c r="BQ550" t="s">
        <v>90</v>
      </c>
      <c r="BR550">
        <v>0.80295603089720746</v>
      </c>
      <c r="BS550" t="s">
        <v>90</v>
      </c>
      <c r="BT550" t="s">
        <v>90</v>
      </c>
      <c r="BU550" t="s">
        <v>90</v>
      </c>
      <c r="BV550" t="s">
        <v>90</v>
      </c>
      <c r="BW550" t="s">
        <v>90</v>
      </c>
      <c r="BX550" t="s">
        <v>90</v>
      </c>
      <c r="BY550" t="s">
        <v>90</v>
      </c>
      <c r="BZ550" t="s">
        <v>90</v>
      </c>
      <c r="CA550" t="s">
        <v>90</v>
      </c>
      <c r="CB550" t="s">
        <v>90</v>
      </c>
      <c r="CC550" t="s">
        <v>90</v>
      </c>
      <c r="CD550" t="s">
        <v>90</v>
      </c>
      <c r="CE550" t="s">
        <v>90</v>
      </c>
      <c r="CF550" t="s">
        <v>90</v>
      </c>
    </row>
    <row r="551" spans="1:84">
      <c r="A551">
        <v>41033</v>
      </c>
      <c r="B551" t="s">
        <v>110</v>
      </c>
      <c r="C551" t="s">
        <v>111</v>
      </c>
      <c r="D551">
        <v>257844</v>
      </c>
      <c r="E551" t="s">
        <v>108</v>
      </c>
      <c r="F551" t="s">
        <v>112</v>
      </c>
      <c r="G551">
        <v>87508</v>
      </c>
      <c r="H551" t="s">
        <v>115</v>
      </c>
      <c r="I551" t="s">
        <v>28</v>
      </c>
      <c r="J551" t="s">
        <v>108</v>
      </c>
      <c r="K551">
        <v>13497030</v>
      </c>
      <c r="L551" t="s">
        <v>18</v>
      </c>
      <c r="M551">
        <v>46432</v>
      </c>
      <c r="N551">
        <v>1</v>
      </c>
      <c r="O551">
        <v>27</v>
      </c>
      <c r="P551">
        <v>55</v>
      </c>
      <c r="Q551">
        <v>-1</v>
      </c>
      <c r="R551">
        <v>17.760000000000002</v>
      </c>
      <c r="S551">
        <v>-6.36</v>
      </c>
      <c r="T551">
        <v>0</v>
      </c>
      <c r="U551">
        <v>6.56</v>
      </c>
      <c r="V551">
        <v>-16.079999999999998</v>
      </c>
      <c r="W551">
        <v>-17.760000000000002</v>
      </c>
      <c r="X551">
        <v>6.36</v>
      </c>
      <c r="Y551">
        <v>-6.56</v>
      </c>
      <c r="Z551">
        <v>16.079999999999998</v>
      </c>
      <c r="AA551">
        <v>33.961230769230767</v>
      </c>
      <c r="AB551">
        <v>7.1238545454545452</v>
      </c>
      <c r="AC551">
        <v>47.228923076923081</v>
      </c>
      <c r="AD551">
        <v>18.951999999999998</v>
      </c>
      <c r="AF551">
        <v>0</v>
      </c>
      <c r="AG551" t="s">
        <v>90</v>
      </c>
      <c r="AH551" t="s">
        <v>90</v>
      </c>
      <c r="AI551" t="s">
        <v>90</v>
      </c>
      <c r="AJ551" t="s">
        <v>90</v>
      </c>
      <c r="AK551" t="s">
        <v>90</v>
      </c>
      <c r="AL551" t="s">
        <v>90</v>
      </c>
      <c r="AM551" t="s">
        <v>90</v>
      </c>
      <c r="AN551" t="s">
        <v>90</v>
      </c>
      <c r="AO551" t="s">
        <v>90</v>
      </c>
      <c r="AP551" t="s">
        <v>90</v>
      </c>
      <c r="AQ551">
        <v>27</v>
      </c>
      <c r="AR551" t="s">
        <v>90</v>
      </c>
      <c r="AS551">
        <v>4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  <c r="BF551" t="s">
        <v>90</v>
      </c>
      <c r="BG551" t="s">
        <v>90</v>
      </c>
      <c r="BH551" t="s">
        <v>90</v>
      </c>
      <c r="BK551" t="s">
        <v>90</v>
      </c>
      <c r="BL551" t="s">
        <v>90</v>
      </c>
      <c r="BM551" t="s">
        <v>90</v>
      </c>
      <c r="BN551" t="s">
        <v>90</v>
      </c>
      <c r="BO551">
        <v>0</v>
      </c>
      <c r="BP551" t="s">
        <v>90</v>
      </c>
      <c r="BQ551" t="s">
        <v>90</v>
      </c>
      <c r="BR551">
        <v>0.80295603089720746</v>
      </c>
      <c r="BS551" t="s">
        <v>90</v>
      </c>
      <c r="BT551" t="s">
        <v>90</v>
      </c>
      <c r="BU551" t="s">
        <v>90</v>
      </c>
      <c r="BV551" t="s">
        <v>90</v>
      </c>
      <c r="BW551" t="s">
        <v>90</v>
      </c>
      <c r="BX551" t="s">
        <v>90</v>
      </c>
      <c r="BY551" t="s">
        <v>90</v>
      </c>
      <c r="BZ551" t="s">
        <v>90</v>
      </c>
      <c r="CA551" t="s">
        <v>90</v>
      </c>
      <c r="CB551" t="s">
        <v>90</v>
      </c>
      <c r="CC551" t="s">
        <v>90</v>
      </c>
      <c r="CD551" t="s">
        <v>90</v>
      </c>
      <c r="CE551" t="s">
        <v>90</v>
      </c>
      <c r="CF551" t="s">
        <v>90</v>
      </c>
    </row>
    <row r="552" spans="1:84">
      <c r="A552">
        <v>41033</v>
      </c>
      <c r="B552" t="s">
        <v>110</v>
      </c>
      <c r="C552" t="s">
        <v>111</v>
      </c>
      <c r="D552">
        <v>257844</v>
      </c>
      <c r="E552" t="s">
        <v>108</v>
      </c>
      <c r="F552" t="s">
        <v>112</v>
      </c>
      <c r="G552">
        <v>3066</v>
      </c>
      <c r="H552" t="s">
        <v>116</v>
      </c>
      <c r="I552" t="s">
        <v>17</v>
      </c>
      <c r="J552" t="s">
        <v>108</v>
      </c>
      <c r="K552">
        <v>13497022</v>
      </c>
      <c r="L552" t="s">
        <v>18</v>
      </c>
      <c r="M552">
        <v>87508</v>
      </c>
      <c r="N552">
        <v>1</v>
      </c>
      <c r="O552">
        <v>27</v>
      </c>
      <c r="P552">
        <v>52</v>
      </c>
      <c r="Q552">
        <v>-1</v>
      </c>
      <c r="R552">
        <v>34.72</v>
      </c>
      <c r="S552">
        <v>9</v>
      </c>
      <c r="T552">
        <v>0</v>
      </c>
      <c r="U552">
        <v>25.12</v>
      </c>
      <c r="V552">
        <v>-4.5599999999999996</v>
      </c>
      <c r="W552">
        <v>-34.72</v>
      </c>
      <c r="X552">
        <v>-9</v>
      </c>
      <c r="Y552">
        <v>-25.12</v>
      </c>
      <c r="Z552">
        <v>4.5599999999999996</v>
      </c>
      <c r="AA552">
        <v>9.6381818181818204</v>
      </c>
      <c r="AB552">
        <v>-9.33</v>
      </c>
      <c r="AC552">
        <v>25.242461538461541</v>
      </c>
      <c r="AD552">
        <v>5.2682181818181792</v>
      </c>
      <c r="AF552">
        <v>0</v>
      </c>
      <c r="AG552" t="s">
        <v>90</v>
      </c>
      <c r="AH552" t="s">
        <v>90</v>
      </c>
      <c r="AI552" t="s">
        <v>90</v>
      </c>
      <c r="AJ552" t="s">
        <v>90</v>
      </c>
      <c r="AK552" t="s">
        <v>90</v>
      </c>
      <c r="AL552" t="s">
        <v>90</v>
      </c>
      <c r="AM552" t="s">
        <v>90</v>
      </c>
      <c r="AN552" t="s">
        <v>90</v>
      </c>
      <c r="AO552" t="s">
        <v>90</v>
      </c>
      <c r="AP552" t="s">
        <v>90</v>
      </c>
      <c r="AQ552">
        <v>27</v>
      </c>
      <c r="AR552" t="s">
        <v>90</v>
      </c>
      <c r="AS552">
        <v>3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  <c r="BF552" t="s">
        <v>90</v>
      </c>
      <c r="BG552" t="s">
        <v>90</v>
      </c>
      <c r="BH552" t="s">
        <v>90</v>
      </c>
      <c r="BK552" t="s">
        <v>90</v>
      </c>
      <c r="BL552" t="s">
        <v>90</v>
      </c>
      <c r="BM552" t="s">
        <v>90</v>
      </c>
      <c r="BN552" t="s">
        <v>90</v>
      </c>
      <c r="BO552">
        <v>0</v>
      </c>
      <c r="BP552" t="s">
        <v>90</v>
      </c>
      <c r="BQ552" t="s">
        <v>90</v>
      </c>
      <c r="BR552">
        <v>0.80295603089720746</v>
      </c>
      <c r="BS552" t="s">
        <v>90</v>
      </c>
      <c r="BT552" t="s">
        <v>90</v>
      </c>
      <c r="BU552" t="s">
        <v>90</v>
      </c>
      <c r="BV552" t="s">
        <v>90</v>
      </c>
      <c r="BW552" t="s">
        <v>90</v>
      </c>
      <c r="BX552" t="s">
        <v>90</v>
      </c>
      <c r="BY552" t="s">
        <v>90</v>
      </c>
      <c r="BZ552" t="s">
        <v>90</v>
      </c>
      <c r="CA552" t="s">
        <v>90</v>
      </c>
      <c r="CB552" t="s">
        <v>90</v>
      </c>
      <c r="CC552" t="s">
        <v>90</v>
      </c>
      <c r="CD552" t="s">
        <v>90</v>
      </c>
      <c r="CE552" t="s">
        <v>90</v>
      </c>
      <c r="CF552" t="s">
        <v>90</v>
      </c>
    </row>
    <row r="553" spans="1:84">
      <c r="A553">
        <v>41033</v>
      </c>
      <c r="B553" t="s">
        <v>110</v>
      </c>
      <c r="C553" t="s">
        <v>111</v>
      </c>
      <c r="D553">
        <v>257844</v>
      </c>
      <c r="E553" t="s">
        <v>108</v>
      </c>
      <c r="F553" t="s">
        <v>112</v>
      </c>
      <c r="G553">
        <v>8903</v>
      </c>
      <c r="H553" t="s">
        <v>113</v>
      </c>
      <c r="I553" t="s">
        <v>17</v>
      </c>
      <c r="J553" t="s">
        <v>108</v>
      </c>
      <c r="K553">
        <v>13497021</v>
      </c>
      <c r="L553" t="s">
        <v>18</v>
      </c>
      <c r="M553">
        <v>3066</v>
      </c>
      <c r="N553">
        <v>1</v>
      </c>
      <c r="O553">
        <v>27</v>
      </c>
      <c r="P553">
        <v>48</v>
      </c>
      <c r="Q553">
        <v>-1</v>
      </c>
      <c r="R553">
        <v>23.36</v>
      </c>
      <c r="S553">
        <v>10.56</v>
      </c>
      <c r="T553">
        <v>0</v>
      </c>
      <c r="U553">
        <v>35.68</v>
      </c>
      <c r="V553">
        <v>9.6</v>
      </c>
      <c r="W553">
        <v>-23.36</v>
      </c>
      <c r="X553">
        <v>-10.56</v>
      </c>
      <c r="Y553">
        <v>-35.68</v>
      </c>
      <c r="Z553">
        <v>-9.6</v>
      </c>
      <c r="AA553">
        <v>27.327384615384616</v>
      </c>
      <c r="AB553">
        <v>-11.09904</v>
      </c>
      <c r="AC553">
        <v>7.6560000000000059</v>
      </c>
      <c r="AD553">
        <v>-10.010399999999999</v>
      </c>
      <c r="AF553">
        <v>0</v>
      </c>
      <c r="AG553" t="s">
        <v>90</v>
      </c>
      <c r="AH553" t="s">
        <v>90</v>
      </c>
      <c r="AI553" t="s">
        <v>90</v>
      </c>
      <c r="AJ553" t="s">
        <v>90</v>
      </c>
      <c r="AK553" t="s">
        <v>90</v>
      </c>
      <c r="AL553" t="s">
        <v>90</v>
      </c>
      <c r="AM553" t="s">
        <v>90</v>
      </c>
      <c r="AN553" t="s">
        <v>90</v>
      </c>
      <c r="AO553" t="s">
        <v>90</v>
      </c>
      <c r="AP553" t="s">
        <v>90</v>
      </c>
      <c r="AQ553">
        <v>27</v>
      </c>
      <c r="AR553" t="s">
        <v>90</v>
      </c>
      <c r="AS553">
        <v>2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  <c r="BF553" t="s">
        <v>90</v>
      </c>
      <c r="BG553" t="s">
        <v>90</v>
      </c>
      <c r="BH553" t="s">
        <v>90</v>
      </c>
      <c r="BK553" t="s">
        <v>90</v>
      </c>
      <c r="BL553" t="s">
        <v>90</v>
      </c>
      <c r="BM553" t="s">
        <v>90</v>
      </c>
      <c r="BN553" t="s">
        <v>90</v>
      </c>
      <c r="BO553">
        <v>0</v>
      </c>
      <c r="BP553" t="s">
        <v>90</v>
      </c>
      <c r="BQ553" t="s">
        <v>90</v>
      </c>
      <c r="BR553">
        <v>0.80295603089720746</v>
      </c>
      <c r="BS553" t="s">
        <v>90</v>
      </c>
      <c r="BT553" t="s">
        <v>90</v>
      </c>
      <c r="BU553" t="s">
        <v>90</v>
      </c>
      <c r="BV553" t="s">
        <v>90</v>
      </c>
      <c r="BW553" t="s">
        <v>90</v>
      </c>
      <c r="BX553" t="s">
        <v>90</v>
      </c>
      <c r="BY553" t="s">
        <v>90</v>
      </c>
      <c r="BZ553" t="s">
        <v>90</v>
      </c>
      <c r="CA553" t="s">
        <v>90</v>
      </c>
      <c r="CB553" t="s">
        <v>90</v>
      </c>
      <c r="CC553" t="s">
        <v>90</v>
      </c>
      <c r="CD553" t="s">
        <v>90</v>
      </c>
      <c r="CE553" t="s">
        <v>90</v>
      </c>
      <c r="CF553" t="s">
        <v>90</v>
      </c>
    </row>
    <row r="554" spans="1:84">
      <c r="A554">
        <v>41033</v>
      </c>
      <c r="B554" t="s">
        <v>110</v>
      </c>
      <c r="C554" t="s">
        <v>111</v>
      </c>
      <c r="D554">
        <v>257844</v>
      </c>
      <c r="E554" t="s">
        <v>108</v>
      </c>
      <c r="F554" t="s">
        <v>112</v>
      </c>
      <c r="G554">
        <v>46432</v>
      </c>
      <c r="H554" t="s">
        <v>126</v>
      </c>
      <c r="I554" t="s">
        <v>17</v>
      </c>
      <c r="J554" t="s">
        <v>108</v>
      </c>
      <c r="K554">
        <v>13497005</v>
      </c>
      <c r="L554" t="s">
        <v>18</v>
      </c>
      <c r="M554">
        <v>25962</v>
      </c>
      <c r="N554">
        <v>1</v>
      </c>
      <c r="O554">
        <v>27</v>
      </c>
      <c r="P554">
        <v>39</v>
      </c>
      <c r="Q554">
        <v>-1</v>
      </c>
      <c r="R554">
        <v>-43.52</v>
      </c>
      <c r="S554">
        <v>-13.57</v>
      </c>
      <c r="T554">
        <v>0</v>
      </c>
      <c r="U554">
        <v>-35.21</v>
      </c>
      <c r="V554">
        <v>4.4400000000000004</v>
      </c>
      <c r="W554">
        <v>43.52</v>
      </c>
      <c r="X554">
        <v>13.57</v>
      </c>
      <c r="Y554">
        <v>35.21</v>
      </c>
      <c r="Z554">
        <v>-4.4400000000000004</v>
      </c>
      <c r="AA554">
        <v>107.12705882352941</v>
      </c>
      <c r="AB554">
        <v>14.556709090909091</v>
      </c>
      <c r="AC554">
        <v>101.87636363636364</v>
      </c>
      <c r="AD554">
        <v>-4.1589600000000004</v>
      </c>
      <c r="AF554">
        <v>0</v>
      </c>
      <c r="AG554" t="s">
        <v>90</v>
      </c>
      <c r="AH554" t="s">
        <v>90</v>
      </c>
      <c r="AI554" t="s">
        <v>90</v>
      </c>
      <c r="AJ554" t="s">
        <v>90</v>
      </c>
      <c r="AK554" t="s">
        <v>90</v>
      </c>
      <c r="AL554" t="s">
        <v>90</v>
      </c>
      <c r="AM554" t="s">
        <v>90</v>
      </c>
      <c r="AN554" t="s">
        <v>90</v>
      </c>
      <c r="AO554" t="s">
        <v>90</v>
      </c>
      <c r="AP554" t="s">
        <v>90</v>
      </c>
      <c r="AQ554">
        <v>27</v>
      </c>
      <c r="AR554" t="s">
        <v>90</v>
      </c>
      <c r="AS554">
        <v>1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  <c r="BF554" t="s">
        <v>90</v>
      </c>
      <c r="BG554" t="s">
        <v>90</v>
      </c>
      <c r="BH554" t="s">
        <v>90</v>
      </c>
      <c r="BK554" t="s">
        <v>90</v>
      </c>
      <c r="BL554" t="s">
        <v>90</v>
      </c>
      <c r="BM554" t="s">
        <v>90</v>
      </c>
      <c r="BN554" t="s">
        <v>90</v>
      </c>
      <c r="BO554">
        <v>0</v>
      </c>
      <c r="BP554" t="s">
        <v>90</v>
      </c>
      <c r="BQ554" t="s">
        <v>90</v>
      </c>
      <c r="BR554">
        <v>0.80295603089720746</v>
      </c>
      <c r="BS554" t="s">
        <v>90</v>
      </c>
      <c r="BT554" t="s">
        <v>90</v>
      </c>
      <c r="BU554" t="s">
        <v>90</v>
      </c>
      <c r="BV554" t="s">
        <v>90</v>
      </c>
      <c r="BW554" t="s">
        <v>90</v>
      </c>
      <c r="BX554" t="s">
        <v>90</v>
      </c>
      <c r="BY554" t="s">
        <v>90</v>
      </c>
      <c r="BZ554" t="s">
        <v>90</v>
      </c>
      <c r="CA554" t="s">
        <v>90</v>
      </c>
      <c r="CB554" t="s">
        <v>90</v>
      </c>
      <c r="CC554" t="s">
        <v>90</v>
      </c>
      <c r="CD554" t="s">
        <v>90</v>
      </c>
      <c r="CE554" t="s">
        <v>90</v>
      </c>
      <c r="CF554" t="s">
        <v>90</v>
      </c>
    </row>
    <row r="555" spans="1:84">
      <c r="A555">
        <v>41033</v>
      </c>
      <c r="B555" t="s">
        <v>110</v>
      </c>
      <c r="C555" t="s">
        <v>111</v>
      </c>
      <c r="D555">
        <v>257844</v>
      </c>
      <c r="E555" t="s">
        <v>108</v>
      </c>
      <c r="F555" t="s">
        <v>112</v>
      </c>
      <c r="G555">
        <v>46432</v>
      </c>
      <c r="H555" t="s">
        <v>126</v>
      </c>
      <c r="I555" t="s">
        <v>17</v>
      </c>
      <c r="J555" t="s">
        <v>108</v>
      </c>
      <c r="K555">
        <v>13496999</v>
      </c>
      <c r="L555" t="s">
        <v>19</v>
      </c>
      <c r="N555">
        <v>1</v>
      </c>
      <c r="O555">
        <v>27</v>
      </c>
      <c r="P555">
        <v>35</v>
      </c>
      <c r="Q555">
        <v>-1</v>
      </c>
      <c r="R555">
        <v>-42.88</v>
      </c>
      <c r="S555">
        <v>-16.57</v>
      </c>
      <c r="T555">
        <v>0</v>
      </c>
      <c r="W555">
        <v>42.88</v>
      </c>
      <c r="X555">
        <v>16.57</v>
      </c>
      <c r="Y555">
        <v>0</v>
      </c>
      <c r="Z555">
        <v>0</v>
      </c>
      <c r="AA555">
        <v>106.82588235294118</v>
      </c>
      <c r="AB555">
        <v>19.883000000000003</v>
      </c>
      <c r="AC555">
        <v>55</v>
      </c>
      <c r="AD555">
        <v>0.52285714285714269</v>
      </c>
      <c r="AF555">
        <v>0</v>
      </c>
      <c r="AG555" t="s">
        <v>90</v>
      </c>
      <c r="AH555" t="s">
        <v>90</v>
      </c>
      <c r="AI555" t="s">
        <v>90</v>
      </c>
      <c r="AJ555" t="s">
        <v>90</v>
      </c>
      <c r="AK555" t="s">
        <v>90</v>
      </c>
      <c r="AL555" t="s">
        <v>90</v>
      </c>
      <c r="AM555" t="s">
        <v>90</v>
      </c>
      <c r="AN555" t="s">
        <v>90</v>
      </c>
      <c r="AO555" t="s">
        <v>90</v>
      </c>
      <c r="AP555" t="s">
        <v>90</v>
      </c>
      <c r="AQ555">
        <v>27</v>
      </c>
      <c r="AR555" t="s">
        <v>90</v>
      </c>
      <c r="AS555">
        <v>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  <c r="BF555" t="s">
        <v>90</v>
      </c>
      <c r="BG555" t="s">
        <v>90</v>
      </c>
      <c r="BH555" t="s">
        <v>90</v>
      </c>
      <c r="BK555" t="s">
        <v>90</v>
      </c>
      <c r="BL555" t="s">
        <v>90</v>
      </c>
      <c r="BM555" t="s">
        <v>90</v>
      </c>
      <c r="BN555" t="s">
        <v>90</v>
      </c>
      <c r="BO555">
        <v>0</v>
      </c>
      <c r="BP555" t="s">
        <v>90</v>
      </c>
      <c r="BQ555" t="s">
        <v>90</v>
      </c>
      <c r="BR555">
        <v>0.80295603089720746</v>
      </c>
      <c r="BS555" t="s">
        <v>90</v>
      </c>
      <c r="BT555" t="s">
        <v>90</v>
      </c>
      <c r="BU555" t="s">
        <v>90</v>
      </c>
      <c r="BV555" t="s">
        <v>90</v>
      </c>
      <c r="BW555" t="s">
        <v>90</v>
      </c>
      <c r="BX555" t="s">
        <v>90</v>
      </c>
      <c r="BY555" t="s">
        <v>90</v>
      </c>
      <c r="BZ555" t="s">
        <v>90</v>
      </c>
      <c r="CA555">
        <v>3</v>
      </c>
      <c r="CB555" t="s">
        <v>90</v>
      </c>
      <c r="CC555" t="s">
        <v>90</v>
      </c>
      <c r="CD555" t="s">
        <v>90</v>
      </c>
      <c r="CE555" t="s">
        <v>90</v>
      </c>
      <c r="CF555" t="s">
        <v>90</v>
      </c>
    </row>
    <row r="556" spans="1:84">
      <c r="A556">
        <v>41033</v>
      </c>
      <c r="B556" t="s">
        <v>110</v>
      </c>
      <c r="C556" t="s">
        <v>111</v>
      </c>
      <c r="D556">
        <v>257844</v>
      </c>
      <c r="E556" t="s">
        <v>108</v>
      </c>
      <c r="F556" t="s">
        <v>112</v>
      </c>
      <c r="G556">
        <v>25962</v>
      </c>
      <c r="H556" t="s">
        <v>125</v>
      </c>
      <c r="I556" t="s">
        <v>26</v>
      </c>
      <c r="J556" t="s">
        <v>108</v>
      </c>
      <c r="K556">
        <v>13497017</v>
      </c>
      <c r="L556" t="s">
        <v>24</v>
      </c>
      <c r="N556">
        <v>1</v>
      </c>
      <c r="O556">
        <v>27</v>
      </c>
      <c r="P556">
        <v>35</v>
      </c>
      <c r="Q556">
        <v>-1</v>
      </c>
      <c r="R556">
        <v>-36.24</v>
      </c>
      <c r="S556">
        <v>1.92</v>
      </c>
      <c r="T556">
        <v>0</v>
      </c>
      <c r="U556">
        <v>-44.16</v>
      </c>
      <c r="V556">
        <v>0</v>
      </c>
      <c r="W556">
        <v>36.24</v>
      </c>
      <c r="X556">
        <v>-1.92</v>
      </c>
      <c r="Y556">
        <v>44.16</v>
      </c>
      <c r="Z556">
        <v>0</v>
      </c>
      <c r="AA556">
        <v>102.792</v>
      </c>
      <c r="AB556">
        <v>-1.4849142857142859</v>
      </c>
      <c r="AC556">
        <v>107.42823529411764</v>
      </c>
      <c r="AD556">
        <v>0.52285714285714269</v>
      </c>
      <c r="AF556">
        <v>1</v>
      </c>
      <c r="AG556">
        <v>7.2079999999999984</v>
      </c>
      <c r="AH556">
        <v>5.144914285714286</v>
      </c>
      <c r="AI556">
        <v>1.4849142857142859</v>
      </c>
      <c r="AJ556">
        <v>2.1750857142857143</v>
      </c>
      <c r="AK556">
        <v>8.8558120467491239</v>
      </c>
      <c r="AL556">
        <v>7.3593637249369834</v>
      </c>
      <c r="AM556">
        <v>7.5290279495091381</v>
      </c>
      <c r="AN556">
        <v>7.3593637249369834</v>
      </c>
      <c r="AO556">
        <v>2.1750857142857143</v>
      </c>
      <c r="AP556">
        <v>52.31013489069889</v>
      </c>
      <c r="AQ556">
        <v>27</v>
      </c>
      <c r="AR556">
        <v>62.96061538461538</v>
      </c>
      <c r="AS556">
        <v>0</v>
      </c>
      <c r="AV556">
        <v>28.430769230769243</v>
      </c>
      <c r="AW556">
        <v>4</v>
      </c>
      <c r="AX556" t="s">
        <v>90</v>
      </c>
      <c r="AY556" t="s">
        <v>118</v>
      </c>
      <c r="AZ556" t="s">
        <v>88</v>
      </c>
      <c r="BA556">
        <v>5.7329173427445532</v>
      </c>
      <c r="BB556" t="s">
        <v>90</v>
      </c>
      <c r="BC556" t="s">
        <v>90</v>
      </c>
      <c r="BD556" t="s">
        <v>90</v>
      </c>
      <c r="BE556" t="s">
        <v>90</v>
      </c>
      <c r="BF556" t="s">
        <v>90</v>
      </c>
      <c r="BG556" t="s">
        <v>90</v>
      </c>
      <c r="BH556" t="s">
        <v>90</v>
      </c>
      <c r="BK556">
        <v>2</v>
      </c>
      <c r="BL556">
        <v>6</v>
      </c>
      <c r="BM556">
        <v>238</v>
      </c>
      <c r="BN556">
        <v>0</v>
      </c>
      <c r="BO556">
        <v>0</v>
      </c>
      <c r="BP556">
        <v>8</v>
      </c>
      <c r="BQ556">
        <v>8</v>
      </c>
      <c r="BR556">
        <v>0.80295603089720746</v>
      </c>
      <c r="BS556">
        <v>1.2206122688179892</v>
      </c>
      <c r="BT556">
        <v>0.91827042660882141</v>
      </c>
      <c r="BU556">
        <v>1</v>
      </c>
      <c r="BV556" t="s">
        <v>90</v>
      </c>
      <c r="BW556">
        <v>1</v>
      </c>
      <c r="BX556">
        <v>1</v>
      </c>
      <c r="BY556">
        <v>0.99761755485893411</v>
      </c>
      <c r="BZ556">
        <v>0.90551024467873487</v>
      </c>
      <c r="CA556">
        <v>1</v>
      </c>
      <c r="CB556">
        <v>1</v>
      </c>
      <c r="CC556">
        <v>0.2582747910318019</v>
      </c>
      <c r="CD556">
        <v>0.21859301857563748</v>
      </c>
      <c r="CE556" t="s">
        <v>90</v>
      </c>
      <c r="CF556" t="s">
        <v>90</v>
      </c>
    </row>
    <row r="557" spans="1:84">
      <c r="A557">
        <v>41033</v>
      </c>
      <c r="B557" t="s">
        <v>110</v>
      </c>
      <c r="C557" t="s">
        <v>111</v>
      </c>
      <c r="D557">
        <v>257844</v>
      </c>
      <c r="E557" t="s">
        <v>108</v>
      </c>
      <c r="F557" t="s">
        <v>112</v>
      </c>
      <c r="G557">
        <v>3436</v>
      </c>
      <c r="H557" t="s">
        <v>114</v>
      </c>
      <c r="I557" t="s">
        <v>17</v>
      </c>
      <c r="J557" t="s">
        <v>108</v>
      </c>
      <c r="K557">
        <v>13496996</v>
      </c>
      <c r="L557" t="s">
        <v>18</v>
      </c>
      <c r="M557">
        <v>46432</v>
      </c>
      <c r="N557">
        <v>1</v>
      </c>
      <c r="O557">
        <v>27</v>
      </c>
      <c r="P557">
        <v>32</v>
      </c>
      <c r="Q557">
        <v>-1</v>
      </c>
      <c r="R557">
        <v>-6.57</v>
      </c>
      <c r="S557">
        <v>-9.36</v>
      </c>
      <c r="T557">
        <v>0</v>
      </c>
      <c r="U557">
        <v>-28.48</v>
      </c>
      <c r="V557">
        <v>-15.12</v>
      </c>
      <c r="W557">
        <v>6.57</v>
      </c>
      <c r="X557">
        <v>9.36</v>
      </c>
      <c r="Y557">
        <v>28.48</v>
      </c>
      <c r="Z557">
        <v>15.12</v>
      </c>
      <c r="AA557">
        <v>62.782923076923076</v>
      </c>
      <c r="AB557">
        <v>10.216581818181817</v>
      </c>
      <c r="AC557">
        <v>88.737846153846164</v>
      </c>
      <c r="AD557">
        <v>17.128</v>
      </c>
      <c r="AF557">
        <v>0</v>
      </c>
      <c r="AG557" t="s">
        <v>90</v>
      </c>
      <c r="AH557" t="s">
        <v>90</v>
      </c>
      <c r="AI557" t="s">
        <v>90</v>
      </c>
      <c r="AJ557" t="s">
        <v>90</v>
      </c>
      <c r="AK557" t="s">
        <v>90</v>
      </c>
      <c r="AL557" t="s">
        <v>90</v>
      </c>
      <c r="AM557" t="s">
        <v>90</v>
      </c>
      <c r="AN557" t="s">
        <v>90</v>
      </c>
      <c r="AO557" t="s">
        <v>90</v>
      </c>
      <c r="AP557" t="s">
        <v>90</v>
      </c>
      <c r="AQ557">
        <v>27</v>
      </c>
      <c r="AR557" t="s">
        <v>90</v>
      </c>
      <c r="AS557">
        <v>3</v>
      </c>
      <c r="AV557">
        <v>28.430769230769243</v>
      </c>
      <c r="AW557">
        <v>4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  <c r="BF557" t="s">
        <v>90</v>
      </c>
      <c r="BG557" t="s">
        <v>90</v>
      </c>
      <c r="BH557" t="s">
        <v>90</v>
      </c>
      <c r="BK557" t="s">
        <v>90</v>
      </c>
      <c r="BL557" t="s">
        <v>90</v>
      </c>
      <c r="BM557" t="s">
        <v>90</v>
      </c>
      <c r="BN557" t="s">
        <v>90</v>
      </c>
      <c r="BO557">
        <v>0</v>
      </c>
      <c r="BP557" t="s">
        <v>90</v>
      </c>
      <c r="BQ557" t="s">
        <v>90</v>
      </c>
      <c r="BR557">
        <v>0.80295603089720746</v>
      </c>
      <c r="BS557" t="s">
        <v>90</v>
      </c>
      <c r="BT557" t="s">
        <v>90</v>
      </c>
      <c r="BU557" t="s">
        <v>90</v>
      </c>
      <c r="BV557" t="s">
        <v>90</v>
      </c>
      <c r="BW557" t="s">
        <v>90</v>
      </c>
      <c r="BX557" t="s">
        <v>90</v>
      </c>
      <c r="BY557" t="s">
        <v>90</v>
      </c>
      <c r="BZ557" t="s">
        <v>90</v>
      </c>
      <c r="CA557" t="s">
        <v>90</v>
      </c>
      <c r="CB557" t="s">
        <v>90</v>
      </c>
      <c r="CC557" t="s">
        <v>90</v>
      </c>
      <c r="CD557" t="s">
        <v>90</v>
      </c>
      <c r="CE557" t="s">
        <v>90</v>
      </c>
      <c r="CF557" t="s">
        <v>90</v>
      </c>
    </row>
    <row r="558" spans="1:84">
      <c r="A558">
        <v>41033</v>
      </c>
      <c r="B558" t="s">
        <v>110</v>
      </c>
      <c r="C558" t="s">
        <v>111</v>
      </c>
      <c r="D558">
        <v>257844</v>
      </c>
      <c r="E558" t="s">
        <v>108</v>
      </c>
      <c r="F558" t="s">
        <v>112</v>
      </c>
      <c r="G558">
        <v>8903</v>
      </c>
      <c r="H558" t="s">
        <v>113</v>
      </c>
      <c r="I558" t="s">
        <v>17</v>
      </c>
      <c r="J558" t="s">
        <v>108</v>
      </c>
      <c r="K558">
        <v>13496994</v>
      </c>
      <c r="L558" t="s">
        <v>18</v>
      </c>
      <c r="M558">
        <v>3436</v>
      </c>
      <c r="N558">
        <v>1</v>
      </c>
      <c r="O558">
        <v>27</v>
      </c>
      <c r="P558">
        <v>30</v>
      </c>
      <c r="Q558">
        <v>-1</v>
      </c>
      <c r="R558">
        <v>4</v>
      </c>
      <c r="S558">
        <v>8.64</v>
      </c>
      <c r="T558">
        <v>0</v>
      </c>
      <c r="U558">
        <v>-6.25</v>
      </c>
      <c r="V558">
        <v>-5.52</v>
      </c>
      <c r="W558">
        <v>-4</v>
      </c>
      <c r="X558">
        <v>-8.64</v>
      </c>
      <c r="Y558">
        <v>6.25</v>
      </c>
      <c r="Z558">
        <v>5.52</v>
      </c>
      <c r="AA558">
        <v>50.261538461538464</v>
      </c>
      <c r="AB558">
        <v>-8.921759999999999</v>
      </c>
      <c r="AC558">
        <v>62.403846153846153</v>
      </c>
      <c r="AD558">
        <v>6.2578909090909072</v>
      </c>
      <c r="AF558">
        <v>0</v>
      </c>
      <c r="AG558" t="s">
        <v>90</v>
      </c>
      <c r="AH558" t="s">
        <v>90</v>
      </c>
      <c r="AI558" t="s">
        <v>90</v>
      </c>
      <c r="AJ558" t="s">
        <v>90</v>
      </c>
      <c r="AK558" t="s">
        <v>90</v>
      </c>
      <c r="AL558" t="s">
        <v>90</v>
      </c>
      <c r="AM558" t="s">
        <v>90</v>
      </c>
      <c r="AN558" t="s">
        <v>90</v>
      </c>
      <c r="AO558" t="s">
        <v>90</v>
      </c>
      <c r="AP558" t="s">
        <v>90</v>
      </c>
      <c r="AQ558">
        <v>27</v>
      </c>
      <c r="AR558" t="s">
        <v>90</v>
      </c>
      <c r="AS558">
        <v>2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  <c r="BF558" t="s">
        <v>90</v>
      </c>
      <c r="BG558" t="s">
        <v>90</v>
      </c>
      <c r="BH558" t="s">
        <v>90</v>
      </c>
      <c r="BK558" t="s">
        <v>90</v>
      </c>
      <c r="BL558" t="s">
        <v>90</v>
      </c>
      <c r="BM558" t="s">
        <v>90</v>
      </c>
      <c r="BN558" t="s">
        <v>90</v>
      </c>
      <c r="BO558">
        <v>0</v>
      </c>
      <c r="BP558" t="s">
        <v>90</v>
      </c>
      <c r="BQ558" t="s">
        <v>90</v>
      </c>
      <c r="BR558">
        <v>0.80295603089720746</v>
      </c>
      <c r="BS558" t="s">
        <v>90</v>
      </c>
      <c r="BT558" t="s">
        <v>90</v>
      </c>
      <c r="BU558" t="s">
        <v>90</v>
      </c>
      <c r="BV558" t="s">
        <v>90</v>
      </c>
      <c r="BW558" t="s">
        <v>90</v>
      </c>
      <c r="BX558" t="s">
        <v>90</v>
      </c>
      <c r="BY558" t="s">
        <v>90</v>
      </c>
      <c r="BZ558" t="s">
        <v>90</v>
      </c>
      <c r="CA558" t="s">
        <v>90</v>
      </c>
      <c r="CB558" t="s">
        <v>90</v>
      </c>
      <c r="CC558" t="s">
        <v>90</v>
      </c>
      <c r="CD558" t="s">
        <v>90</v>
      </c>
      <c r="CE558" t="s">
        <v>90</v>
      </c>
      <c r="CF558" t="s">
        <v>90</v>
      </c>
    </row>
    <row r="559" spans="1:84">
      <c r="A559">
        <v>41033</v>
      </c>
      <c r="B559" t="s">
        <v>110</v>
      </c>
      <c r="C559" t="s">
        <v>111</v>
      </c>
      <c r="D559">
        <v>257844</v>
      </c>
      <c r="E559" t="s">
        <v>108</v>
      </c>
      <c r="F559" t="s">
        <v>112</v>
      </c>
      <c r="G559">
        <v>51413</v>
      </c>
      <c r="H559" t="s">
        <v>136</v>
      </c>
      <c r="I559" t="s">
        <v>26</v>
      </c>
      <c r="J559" t="s">
        <v>108</v>
      </c>
      <c r="K559">
        <v>13496990</v>
      </c>
      <c r="L559" t="s">
        <v>18</v>
      </c>
      <c r="M559">
        <v>8903</v>
      </c>
      <c r="N559">
        <v>1</v>
      </c>
      <c r="O559">
        <v>27</v>
      </c>
      <c r="P559">
        <v>28</v>
      </c>
      <c r="Q559">
        <v>-1</v>
      </c>
      <c r="R559">
        <v>-4.4800000000000004</v>
      </c>
      <c r="S559">
        <v>10.08</v>
      </c>
      <c r="T559">
        <v>0</v>
      </c>
      <c r="U559">
        <v>7.03</v>
      </c>
      <c r="V559">
        <v>8.52</v>
      </c>
      <c r="W559">
        <v>4.4800000000000004</v>
      </c>
      <c r="X559">
        <v>-10.08</v>
      </c>
      <c r="Y559">
        <v>-7.03</v>
      </c>
      <c r="Z559">
        <v>-8.52</v>
      </c>
      <c r="AA559">
        <v>60.30707692307692</v>
      </c>
      <c r="AB559">
        <v>-10.55472</v>
      </c>
      <c r="AC559">
        <v>46.672153846153847</v>
      </c>
      <c r="AD559">
        <v>-8.7856799999999993</v>
      </c>
      <c r="AF559">
        <v>0</v>
      </c>
      <c r="AG559" t="s">
        <v>90</v>
      </c>
      <c r="AH559" t="s">
        <v>90</v>
      </c>
      <c r="AI559" t="s">
        <v>90</v>
      </c>
      <c r="AJ559" t="s">
        <v>90</v>
      </c>
      <c r="AK559" t="s">
        <v>90</v>
      </c>
      <c r="AL559" t="s">
        <v>90</v>
      </c>
      <c r="AM559" t="s">
        <v>90</v>
      </c>
      <c r="AN559" t="s">
        <v>90</v>
      </c>
      <c r="AO559" t="s">
        <v>90</v>
      </c>
      <c r="AP559" t="s">
        <v>90</v>
      </c>
      <c r="AQ559">
        <v>27</v>
      </c>
      <c r="AR559" t="s">
        <v>90</v>
      </c>
      <c r="AS559">
        <v>1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  <c r="BF559" t="s">
        <v>90</v>
      </c>
      <c r="BG559" t="s">
        <v>90</v>
      </c>
      <c r="BH559" t="s">
        <v>90</v>
      </c>
      <c r="BK559" t="s">
        <v>90</v>
      </c>
      <c r="BL559" t="s">
        <v>90</v>
      </c>
      <c r="BM559" t="s">
        <v>90</v>
      </c>
      <c r="BN559" t="s">
        <v>90</v>
      </c>
      <c r="BO559">
        <v>0</v>
      </c>
      <c r="BP559" t="s">
        <v>90</v>
      </c>
      <c r="BQ559" t="s">
        <v>90</v>
      </c>
      <c r="BR559">
        <v>0.80295603089720746</v>
      </c>
      <c r="BS559" t="s">
        <v>90</v>
      </c>
      <c r="BT559" t="s">
        <v>90</v>
      </c>
      <c r="BU559" t="s">
        <v>90</v>
      </c>
      <c r="BV559" t="s">
        <v>90</v>
      </c>
      <c r="BW559" t="s">
        <v>90</v>
      </c>
      <c r="BX559" t="s">
        <v>90</v>
      </c>
      <c r="BY559" t="s">
        <v>90</v>
      </c>
      <c r="BZ559" t="s">
        <v>90</v>
      </c>
      <c r="CA559" t="s">
        <v>90</v>
      </c>
      <c r="CB559" t="s">
        <v>90</v>
      </c>
      <c r="CC559" t="s">
        <v>90</v>
      </c>
      <c r="CD559" t="s">
        <v>90</v>
      </c>
      <c r="CE559" t="s">
        <v>90</v>
      </c>
      <c r="CF559" t="s">
        <v>90</v>
      </c>
    </row>
    <row r="560" spans="1:84">
      <c r="A560">
        <v>41033</v>
      </c>
      <c r="B560" t="s">
        <v>110</v>
      </c>
      <c r="C560" t="s">
        <v>111</v>
      </c>
      <c r="D560">
        <v>257844</v>
      </c>
      <c r="E560" t="s">
        <v>108</v>
      </c>
      <c r="F560" t="s">
        <v>112</v>
      </c>
      <c r="G560">
        <v>51413</v>
      </c>
      <c r="H560" t="s">
        <v>136</v>
      </c>
      <c r="I560" t="s">
        <v>26</v>
      </c>
      <c r="J560" t="s">
        <v>108</v>
      </c>
      <c r="K560">
        <v>13496986</v>
      </c>
      <c r="L560" t="s">
        <v>19</v>
      </c>
      <c r="N560">
        <v>1</v>
      </c>
      <c r="O560">
        <v>27</v>
      </c>
      <c r="P560">
        <v>26</v>
      </c>
      <c r="Q560">
        <v>-1</v>
      </c>
      <c r="R560">
        <v>-6.72</v>
      </c>
      <c r="S560">
        <v>8.8800000000000008</v>
      </c>
      <c r="T560">
        <v>0</v>
      </c>
      <c r="W560">
        <v>6.72</v>
      </c>
      <c r="X560">
        <v>-8.8800000000000008</v>
      </c>
      <c r="Y560">
        <v>0</v>
      </c>
      <c r="Z560">
        <v>0</v>
      </c>
      <c r="AA560">
        <v>62.96061538461538</v>
      </c>
      <c r="AB560">
        <v>-9.1939200000000003</v>
      </c>
      <c r="AC560">
        <v>55</v>
      </c>
      <c r="AD560">
        <v>0.52285714285714269</v>
      </c>
      <c r="AF560">
        <v>0</v>
      </c>
      <c r="AG560" t="s">
        <v>90</v>
      </c>
      <c r="AH560" t="s">
        <v>90</v>
      </c>
      <c r="AI560" t="s">
        <v>90</v>
      </c>
      <c r="AJ560" t="s">
        <v>90</v>
      </c>
      <c r="AK560" t="s">
        <v>90</v>
      </c>
      <c r="AL560" t="s">
        <v>90</v>
      </c>
      <c r="AM560" t="s">
        <v>90</v>
      </c>
      <c r="AN560" t="s">
        <v>90</v>
      </c>
      <c r="AO560" t="s">
        <v>90</v>
      </c>
      <c r="AP560" t="s">
        <v>90</v>
      </c>
      <c r="AQ560">
        <v>27</v>
      </c>
      <c r="AR560" t="s">
        <v>90</v>
      </c>
      <c r="AS560">
        <v>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  <c r="BF560" t="s">
        <v>90</v>
      </c>
      <c r="BG560" t="s">
        <v>90</v>
      </c>
      <c r="BH560" t="s">
        <v>90</v>
      </c>
      <c r="BK560" t="s">
        <v>90</v>
      </c>
      <c r="BL560" t="s">
        <v>90</v>
      </c>
      <c r="BM560" t="s">
        <v>90</v>
      </c>
      <c r="BN560" t="s">
        <v>90</v>
      </c>
      <c r="BO560">
        <v>0</v>
      </c>
      <c r="BP560" t="s">
        <v>90</v>
      </c>
      <c r="BQ560" t="s">
        <v>90</v>
      </c>
      <c r="BR560">
        <v>0.80295603089720746</v>
      </c>
      <c r="BS560" t="s">
        <v>90</v>
      </c>
      <c r="BT560" t="s">
        <v>90</v>
      </c>
      <c r="BU560" t="s">
        <v>90</v>
      </c>
      <c r="BV560" t="s">
        <v>90</v>
      </c>
      <c r="BW560" t="s">
        <v>90</v>
      </c>
      <c r="BX560" t="s">
        <v>90</v>
      </c>
      <c r="BY560" t="s">
        <v>90</v>
      </c>
      <c r="BZ560" t="s">
        <v>90</v>
      </c>
      <c r="CA560" t="s">
        <v>90</v>
      </c>
      <c r="CB560" t="s">
        <v>90</v>
      </c>
      <c r="CC560" t="s">
        <v>90</v>
      </c>
      <c r="CD560" t="s">
        <v>90</v>
      </c>
      <c r="CE560" t="s">
        <v>90</v>
      </c>
      <c r="CF560" t="s">
        <v>90</v>
      </c>
    </row>
    <row r="561" spans="1:84">
      <c r="A561">
        <v>41033</v>
      </c>
      <c r="B561" t="s">
        <v>110</v>
      </c>
      <c r="C561" t="s">
        <v>111</v>
      </c>
      <c r="D561">
        <v>257844</v>
      </c>
      <c r="E561" t="s">
        <v>108</v>
      </c>
      <c r="F561" t="s">
        <v>112</v>
      </c>
      <c r="G561">
        <v>63477</v>
      </c>
      <c r="H561" t="s">
        <v>128</v>
      </c>
      <c r="I561" t="s">
        <v>17</v>
      </c>
      <c r="J561" t="s">
        <v>108</v>
      </c>
      <c r="K561">
        <v>13496977</v>
      </c>
      <c r="L561" t="s">
        <v>99</v>
      </c>
      <c r="M561">
        <v>51413</v>
      </c>
      <c r="N561">
        <v>1</v>
      </c>
      <c r="O561">
        <v>27</v>
      </c>
      <c r="P561">
        <v>17</v>
      </c>
      <c r="Q561">
        <v>-1</v>
      </c>
      <c r="R561">
        <v>-11.53</v>
      </c>
      <c r="S561">
        <v>7.8</v>
      </c>
      <c r="T561">
        <v>0</v>
      </c>
      <c r="U561">
        <v>-6.25</v>
      </c>
      <c r="V561">
        <v>9.7200000000000006</v>
      </c>
      <c r="W561">
        <v>11.53</v>
      </c>
      <c r="X561">
        <v>-7.8</v>
      </c>
      <c r="Y561">
        <v>6.25</v>
      </c>
      <c r="Z561">
        <v>-9.7200000000000006</v>
      </c>
      <c r="AA561">
        <v>68.658615384615388</v>
      </c>
      <c r="AB561">
        <v>-7.9691999999999998</v>
      </c>
      <c r="AC561">
        <v>62.403846153846153</v>
      </c>
      <c r="AD561">
        <v>-10.14648</v>
      </c>
      <c r="AF561">
        <v>0</v>
      </c>
      <c r="AG561" t="s">
        <v>90</v>
      </c>
      <c r="AH561" t="s">
        <v>90</v>
      </c>
      <c r="AI561" t="s">
        <v>90</v>
      </c>
      <c r="AJ561" t="s">
        <v>90</v>
      </c>
      <c r="AK561" t="s">
        <v>90</v>
      </c>
      <c r="AL561" t="s">
        <v>90</v>
      </c>
      <c r="AM561" t="s">
        <v>90</v>
      </c>
      <c r="AN561" t="s">
        <v>90</v>
      </c>
      <c r="AO561" t="s">
        <v>90</v>
      </c>
      <c r="AP561" t="s">
        <v>90</v>
      </c>
      <c r="AQ561">
        <v>27</v>
      </c>
      <c r="AR561" t="s">
        <v>90</v>
      </c>
      <c r="AS561">
        <v>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  <c r="BF561" t="s">
        <v>90</v>
      </c>
      <c r="BG561" t="s">
        <v>90</v>
      </c>
      <c r="BH561" t="s">
        <v>90</v>
      </c>
      <c r="BK561" t="s">
        <v>90</v>
      </c>
      <c r="BL561" t="s">
        <v>90</v>
      </c>
      <c r="BM561" t="s">
        <v>90</v>
      </c>
      <c r="BN561" t="s">
        <v>90</v>
      </c>
      <c r="BO561">
        <v>0</v>
      </c>
      <c r="BP561" t="s">
        <v>90</v>
      </c>
      <c r="BQ561" t="s">
        <v>90</v>
      </c>
      <c r="BR561">
        <v>0.80295603089720746</v>
      </c>
      <c r="BS561" t="s">
        <v>90</v>
      </c>
      <c r="BT561" t="s">
        <v>90</v>
      </c>
      <c r="BU561" t="s">
        <v>90</v>
      </c>
      <c r="BV561" t="s">
        <v>90</v>
      </c>
      <c r="BW561" t="s">
        <v>90</v>
      </c>
      <c r="BX561" t="s">
        <v>90</v>
      </c>
      <c r="BY561" t="s">
        <v>90</v>
      </c>
      <c r="BZ561" t="s">
        <v>90</v>
      </c>
      <c r="CA561" t="s">
        <v>90</v>
      </c>
      <c r="CB561" t="s">
        <v>90</v>
      </c>
      <c r="CC561" t="s">
        <v>90</v>
      </c>
      <c r="CD561" t="s">
        <v>90</v>
      </c>
      <c r="CE561" t="s">
        <v>90</v>
      </c>
      <c r="CF561" t="s">
        <v>90</v>
      </c>
    </row>
    <row r="562" spans="1:84">
      <c r="A562">
        <v>41033</v>
      </c>
      <c r="B562" t="s">
        <v>110</v>
      </c>
      <c r="C562" t="s">
        <v>111</v>
      </c>
      <c r="D562">
        <v>257844</v>
      </c>
      <c r="E562" t="s">
        <v>108</v>
      </c>
      <c r="F562" t="s">
        <v>112</v>
      </c>
      <c r="G562">
        <v>69267</v>
      </c>
      <c r="H562" t="s">
        <v>134</v>
      </c>
      <c r="I562" t="s">
        <v>97</v>
      </c>
      <c r="J562" t="s">
        <v>112</v>
      </c>
      <c r="K562">
        <v>13496981</v>
      </c>
      <c r="L562" t="s">
        <v>18</v>
      </c>
      <c r="M562">
        <v>128746</v>
      </c>
      <c r="N562">
        <v>1</v>
      </c>
      <c r="O562">
        <v>27</v>
      </c>
      <c r="P562">
        <v>17</v>
      </c>
      <c r="Q562">
        <v>-1</v>
      </c>
      <c r="R562">
        <v>-8.32</v>
      </c>
      <c r="S562">
        <v>2.76</v>
      </c>
      <c r="T562">
        <v>0</v>
      </c>
      <c r="U562">
        <v>-4.32</v>
      </c>
      <c r="V562">
        <v>10.8</v>
      </c>
      <c r="W562">
        <v>-8.32</v>
      </c>
      <c r="X562">
        <v>2.76</v>
      </c>
      <c r="Y562">
        <v>-4.32</v>
      </c>
      <c r="Z562">
        <v>10.8</v>
      </c>
      <c r="AA562">
        <v>45.144000000000005</v>
      </c>
      <c r="AB562">
        <v>3.4090285714285713</v>
      </c>
      <c r="AC562">
        <v>49.882461538461541</v>
      </c>
      <c r="AD562">
        <v>11.70109090909091</v>
      </c>
      <c r="AF562">
        <v>0</v>
      </c>
      <c r="AG562" t="s">
        <v>90</v>
      </c>
      <c r="AH562" t="s">
        <v>90</v>
      </c>
      <c r="AI562" t="s">
        <v>90</v>
      </c>
      <c r="AJ562" t="s">
        <v>90</v>
      </c>
      <c r="AK562" t="s">
        <v>90</v>
      </c>
      <c r="AL562" t="s">
        <v>90</v>
      </c>
      <c r="AM562" t="s">
        <v>90</v>
      </c>
      <c r="AN562" t="s">
        <v>90</v>
      </c>
      <c r="AO562" t="s">
        <v>90</v>
      </c>
      <c r="AP562" t="s">
        <v>90</v>
      </c>
      <c r="AQ562">
        <v>27</v>
      </c>
      <c r="AR562" t="s">
        <v>90</v>
      </c>
      <c r="AS562">
        <v>1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  <c r="BF562" t="s">
        <v>90</v>
      </c>
      <c r="BG562" t="s">
        <v>90</v>
      </c>
      <c r="BH562" t="s">
        <v>90</v>
      </c>
      <c r="BK562" t="s">
        <v>90</v>
      </c>
      <c r="BL562" t="s">
        <v>90</v>
      </c>
      <c r="BM562" t="s">
        <v>90</v>
      </c>
      <c r="BN562" t="s">
        <v>90</v>
      </c>
      <c r="BO562">
        <v>0</v>
      </c>
      <c r="BP562" t="s">
        <v>90</v>
      </c>
      <c r="BQ562" t="s">
        <v>90</v>
      </c>
      <c r="BR562">
        <v>0.80295603089720746</v>
      </c>
      <c r="BS562" t="s">
        <v>90</v>
      </c>
      <c r="BT562" t="s">
        <v>90</v>
      </c>
      <c r="BU562" t="s">
        <v>90</v>
      </c>
      <c r="BV562" t="s">
        <v>90</v>
      </c>
      <c r="BW562" t="s">
        <v>90</v>
      </c>
      <c r="BX562" t="s">
        <v>90</v>
      </c>
      <c r="BY562" t="s">
        <v>90</v>
      </c>
      <c r="BZ562" t="s">
        <v>90</v>
      </c>
      <c r="CA562" t="s">
        <v>90</v>
      </c>
      <c r="CB562" t="s">
        <v>90</v>
      </c>
      <c r="CC562" t="s">
        <v>90</v>
      </c>
      <c r="CD562" t="s">
        <v>90</v>
      </c>
      <c r="CE562" t="s">
        <v>90</v>
      </c>
      <c r="CF562" t="s">
        <v>90</v>
      </c>
    </row>
    <row r="563" spans="1:84">
      <c r="A563">
        <v>41033</v>
      </c>
      <c r="B563" t="s">
        <v>110</v>
      </c>
      <c r="C563" t="s">
        <v>111</v>
      </c>
      <c r="D563">
        <v>257844</v>
      </c>
      <c r="E563" t="s">
        <v>108</v>
      </c>
      <c r="F563" t="s">
        <v>112</v>
      </c>
      <c r="G563">
        <v>51413</v>
      </c>
      <c r="H563" t="s">
        <v>136</v>
      </c>
      <c r="I563" t="s">
        <v>26</v>
      </c>
      <c r="J563" t="s">
        <v>108</v>
      </c>
      <c r="K563">
        <v>13496976</v>
      </c>
      <c r="L563" t="s">
        <v>18</v>
      </c>
      <c r="M563">
        <v>63477</v>
      </c>
      <c r="N563">
        <v>1</v>
      </c>
      <c r="O563">
        <v>27</v>
      </c>
      <c r="P563">
        <v>14</v>
      </c>
      <c r="Q563">
        <v>-1</v>
      </c>
      <c r="R563">
        <v>-12.8</v>
      </c>
      <c r="S563">
        <v>19.440000000000001</v>
      </c>
      <c r="T563">
        <v>0</v>
      </c>
      <c r="U563">
        <v>-12.96</v>
      </c>
      <c r="V563">
        <v>8.64</v>
      </c>
      <c r="W563">
        <v>12.8</v>
      </c>
      <c r="X563">
        <v>-19.440000000000001</v>
      </c>
      <c r="Y563">
        <v>12.96</v>
      </c>
      <c r="Z563">
        <v>-8.64</v>
      </c>
      <c r="AA563">
        <v>70.163076923076929</v>
      </c>
      <c r="AB563">
        <v>-25.336000000000002</v>
      </c>
      <c r="AC563">
        <v>70.35261538461539</v>
      </c>
      <c r="AD563">
        <v>-8.921759999999999</v>
      </c>
      <c r="AF563">
        <v>0</v>
      </c>
      <c r="AG563" t="s">
        <v>90</v>
      </c>
      <c r="AH563" t="s">
        <v>90</v>
      </c>
      <c r="AI563" t="s">
        <v>90</v>
      </c>
      <c r="AJ563" t="s">
        <v>90</v>
      </c>
      <c r="AK563" t="s">
        <v>90</v>
      </c>
      <c r="AL563" t="s">
        <v>90</v>
      </c>
      <c r="AM563" t="s">
        <v>90</v>
      </c>
      <c r="AN563" t="s">
        <v>90</v>
      </c>
      <c r="AO563" t="s">
        <v>90</v>
      </c>
      <c r="AP563" t="s">
        <v>90</v>
      </c>
      <c r="AQ563">
        <v>27</v>
      </c>
      <c r="AR563" t="s">
        <v>90</v>
      </c>
      <c r="AS563">
        <v>4</v>
      </c>
      <c r="AV563">
        <v>32.790153846153856</v>
      </c>
      <c r="AW563">
        <v>16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  <c r="BF563" t="s">
        <v>90</v>
      </c>
      <c r="BG563" t="s">
        <v>90</v>
      </c>
      <c r="BH563" t="s">
        <v>90</v>
      </c>
      <c r="BK563" t="s">
        <v>90</v>
      </c>
      <c r="BL563" t="s">
        <v>90</v>
      </c>
      <c r="BM563" t="s">
        <v>90</v>
      </c>
      <c r="BN563" t="s">
        <v>90</v>
      </c>
      <c r="BO563">
        <v>0</v>
      </c>
      <c r="BP563" t="s">
        <v>90</v>
      </c>
      <c r="BQ563" t="s">
        <v>90</v>
      </c>
      <c r="BR563">
        <v>0.80295603089720746</v>
      </c>
      <c r="BS563" t="s">
        <v>90</v>
      </c>
      <c r="BT563" t="s">
        <v>90</v>
      </c>
      <c r="BU563" t="s">
        <v>90</v>
      </c>
      <c r="BV563" t="s">
        <v>90</v>
      </c>
      <c r="BW563" t="s">
        <v>90</v>
      </c>
      <c r="BX563" t="s">
        <v>90</v>
      </c>
      <c r="BY563" t="s">
        <v>90</v>
      </c>
      <c r="BZ563" t="s">
        <v>90</v>
      </c>
      <c r="CA563" t="s">
        <v>90</v>
      </c>
      <c r="CB563" t="s">
        <v>90</v>
      </c>
      <c r="CC563" t="s">
        <v>90</v>
      </c>
      <c r="CD563" t="s">
        <v>90</v>
      </c>
      <c r="CE563" t="s">
        <v>90</v>
      </c>
      <c r="CF563" t="s">
        <v>90</v>
      </c>
    </row>
    <row r="564" spans="1:84">
      <c r="A564">
        <v>41033</v>
      </c>
      <c r="B564" t="s">
        <v>110</v>
      </c>
      <c r="C564" t="s">
        <v>111</v>
      </c>
      <c r="D564">
        <v>257844</v>
      </c>
      <c r="E564" t="s">
        <v>108</v>
      </c>
      <c r="F564" t="s">
        <v>112</v>
      </c>
      <c r="G564">
        <v>8725</v>
      </c>
      <c r="H564" t="s">
        <v>102</v>
      </c>
      <c r="I564" t="s">
        <v>17</v>
      </c>
      <c r="J564" t="s">
        <v>108</v>
      </c>
      <c r="K564">
        <v>13496974</v>
      </c>
      <c r="L564" t="s">
        <v>18</v>
      </c>
      <c r="M564">
        <v>51413</v>
      </c>
      <c r="N564">
        <v>1</v>
      </c>
      <c r="O564">
        <v>27</v>
      </c>
      <c r="P564">
        <v>10</v>
      </c>
      <c r="Q564">
        <v>-1</v>
      </c>
      <c r="R564">
        <v>-4.97</v>
      </c>
      <c r="S564">
        <v>9.36</v>
      </c>
      <c r="T564">
        <v>0</v>
      </c>
      <c r="U564">
        <v>-9.1199999999999992</v>
      </c>
      <c r="V564">
        <v>19.32</v>
      </c>
      <c r="W564">
        <v>4.97</v>
      </c>
      <c r="X564">
        <v>-9.36</v>
      </c>
      <c r="Y564">
        <v>9.1199999999999992</v>
      </c>
      <c r="Z564">
        <v>-19.32</v>
      </c>
      <c r="AA564">
        <v>60.887538461538462</v>
      </c>
      <c r="AB564">
        <v>-9.7382399999999993</v>
      </c>
      <c r="AC564">
        <v>65.803692307692302</v>
      </c>
      <c r="AD564">
        <v>-25.108000000000001</v>
      </c>
      <c r="AF564">
        <v>0</v>
      </c>
      <c r="AG564" t="s">
        <v>90</v>
      </c>
      <c r="AH564" t="s">
        <v>90</v>
      </c>
      <c r="AI564" t="s">
        <v>90</v>
      </c>
      <c r="AJ564" t="s">
        <v>90</v>
      </c>
      <c r="AK564" t="s">
        <v>90</v>
      </c>
      <c r="AL564" t="s">
        <v>90</v>
      </c>
      <c r="AM564" t="s">
        <v>90</v>
      </c>
      <c r="AN564" t="s">
        <v>90</v>
      </c>
      <c r="AO564" t="s">
        <v>90</v>
      </c>
      <c r="AP564" t="s">
        <v>90</v>
      </c>
      <c r="AQ564">
        <v>27</v>
      </c>
      <c r="AR564" t="s">
        <v>90</v>
      </c>
      <c r="AS564">
        <v>3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  <c r="BF564" t="s">
        <v>90</v>
      </c>
      <c r="BG564" t="s">
        <v>90</v>
      </c>
      <c r="BH564" t="s">
        <v>90</v>
      </c>
      <c r="BK564" t="s">
        <v>90</v>
      </c>
      <c r="BL564" t="s">
        <v>90</v>
      </c>
      <c r="BM564" t="s">
        <v>90</v>
      </c>
      <c r="BN564" t="s">
        <v>90</v>
      </c>
      <c r="BO564">
        <v>0</v>
      </c>
      <c r="BP564" t="s">
        <v>90</v>
      </c>
      <c r="BQ564" t="s">
        <v>90</v>
      </c>
      <c r="BR564">
        <v>0.80295603089720746</v>
      </c>
      <c r="BS564" t="s">
        <v>90</v>
      </c>
      <c r="BT564" t="s">
        <v>90</v>
      </c>
      <c r="BU564" t="s">
        <v>90</v>
      </c>
      <c r="BV564" t="s">
        <v>90</v>
      </c>
      <c r="BW564" t="s">
        <v>90</v>
      </c>
      <c r="BX564" t="s">
        <v>90</v>
      </c>
      <c r="BY564" t="s">
        <v>90</v>
      </c>
      <c r="BZ564" t="s">
        <v>90</v>
      </c>
      <c r="CA564" t="s">
        <v>90</v>
      </c>
      <c r="CB564" t="s">
        <v>90</v>
      </c>
      <c r="CC564" t="s">
        <v>90</v>
      </c>
      <c r="CD564" t="s">
        <v>90</v>
      </c>
      <c r="CE564" t="s">
        <v>90</v>
      </c>
      <c r="CF564" t="s">
        <v>90</v>
      </c>
    </row>
    <row r="565" spans="1:84">
      <c r="A565">
        <v>41033</v>
      </c>
      <c r="B565" t="s">
        <v>110</v>
      </c>
      <c r="C565" t="s">
        <v>111</v>
      </c>
      <c r="D565">
        <v>257844</v>
      </c>
      <c r="E565" t="s">
        <v>108</v>
      </c>
      <c r="F565" t="s">
        <v>112</v>
      </c>
      <c r="G565">
        <v>63477</v>
      </c>
      <c r="H565" t="s">
        <v>128</v>
      </c>
      <c r="I565" t="s">
        <v>17</v>
      </c>
      <c r="J565" t="s">
        <v>108</v>
      </c>
      <c r="K565">
        <v>13496968</v>
      </c>
      <c r="L565" t="s">
        <v>18</v>
      </c>
      <c r="M565">
        <v>8725</v>
      </c>
      <c r="N565">
        <v>1</v>
      </c>
      <c r="O565">
        <v>27</v>
      </c>
      <c r="P565">
        <v>2</v>
      </c>
      <c r="Q565">
        <v>-1</v>
      </c>
      <c r="R565">
        <v>5.6</v>
      </c>
      <c r="S565">
        <v>-10.32</v>
      </c>
      <c r="T565">
        <v>0</v>
      </c>
      <c r="U565">
        <v>6.56</v>
      </c>
      <c r="V565">
        <v>13.08</v>
      </c>
      <c r="W565">
        <v>-5.6</v>
      </c>
      <c r="X565">
        <v>10.32</v>
      </c>
      <c r="Y565">
        <v>-6.56</v>
      </c>
      <c r="Z565">
        <v>-13.08</v>
      </c>
      <c r="AA565">
        <v>48.36615384615385</v>
      </c>
      <c r="AB565">
        <v>11.206254545454545</v>
      </c>
      <c r="AC565">
        <v>47.228923076923081</v>
      </c>
      <c r="AD565">
        <v>-13.956719999999999</v>
      </c>
      <c r="AF565">
        <v>0</v>
      </c>
      <c r="AG565" t="s">
        <v>90</v>
      </c>
      <c r="AH565" t="s">
        <v>90</v>
      </c>
      <c r="AI565" t="s">
        <v>90</v>
      </c>
      <c r="AJ565" t="s">
        <v>90</v>
      </c>
      <c r="AK565" t="s">
        <v>90</v>
      </c>
      <c r="AL565" t="s">
        <v>90</v>
      </c>
      <c r="AM565" t="s">
        <v>90</v>
      </c>
      <c r="AN565" t="s">
        <v>90</v>
      </c>
      <c r="AO565" t="s">
        <v>90</v>
      </c>
      <c r="AP565" t="s">
        <v>90</v>
      </c>
      <c r="AQ565">
        <v>27</v>
      </c>
      <c r="AR565" t="s">
        <v>90</v>
      </c>
      <c r="AS565">
        <v>2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  <c r="BF565" t="s">
        <v>90</v>
      </c>
      <c r="BG565" t="s">
        <v>90</v>
      </c>
      <c r="BH565" t="s">
        <v>90</v>
      </c>
      <c r="BK565" t="s">
        <v>90</v>
      </c>
      <c r="BL565" t="s">
        <v>90</v>
      </c>
      <c r="BM565" t="s">
        <v>90</v>
      </c>
      <c r="BN565" t="s">
        <v>90</v>
      </c>
      <c r="BO565">
        <v>0</v>
      </c>
      <c r="BP565" t="s">
        <v>90</v>
      </c>
      <c r="BQ565" t="s">
        <v>90</v>
      </c>
      <c r="BR565">
        <v>0.80295603089720746</v>
      </c>
      <c r="BS565" t="s">
        <v>90</v>
      </c>
      <c r="BT565" t="s">
        <v>90</v>
      </c>
      <c r="BU565" t="s">
        <v>90</v>
      </c>
      <c r="BV565" t="s">
        <v>90</v>
      </c>
      <c r="BW565" t="s">
        <v>90</v>
      </c>
      <c r="BX565" t="s">
        <v>90</v>
      </c>
      <c r="BY565" t="s">
        <v>90</v>
      </c>
      <c r="BZ565" t="s">
        <v>90</v>
      </c>
      <c r="CA565" t="s">
        <v>90</v>
      </c>
      <c r="CB565" t="s">
        <v>90</v>
      </c>
      <c r="CC565" t="s">
        <v>90</v>
      </c>
      <c r="CD565" t="s">
        <v>90</v>
      </c>
      <c r="CE565" t="s">
        <v>90</v>
      </c>
      <c r="CF565" t="s">
        <v>90</v>
      </c>
    </row>
    <row r="566" spans="1:84">
      <c r="A566">
        <v>41033</v>
      </c>
      <c r="B566" t="s">
        <v>110</v>
      </c>
      <c r="C566" t="s">
        <v>111</v>
      </c>
      <c r="D566">
        <v>257844</v>
      </c>
      <c r="E566" t="s">
        <v>108</v>
      </c>
      <c r="F566" t="s">
        <v>112</v>
      </c>
      <c r="G566">
        <v>87508</v>
      </c>
      <c r="H566" t="s">
        <v>115</v>
      </c>
      <c r="I566" t="s">
        <v>28</v>
      </c>
      <c r="J566" t="s">
        <v>108</v>
      </c>
      <c r="K566">
        <v>13496963</v>
      </c>
      <c r="L566" t="s">
        <v>18</v>
      </c>
      <c r="M566">
        <v>63477</v>
      </c>
      <c r="N566">
        <v>1</v>
      </c>
      <c r="O566">
        <v>26</v>
      </c>
      <c r="P566">
        <v>58</v>
      </c>
      <c r="Q566">
        <v>-1</v>
      </c>
      <c r="R566">
        <v>14.72</v>
      </c>
      <c r="S566">
        <v>-9.25</v>
      </c>
      <c r="T566">
        <v>0</v>
      </c>
      <c r="U566">
        <v>7.2</v>
      </c>
      <c r="V566">
        <v>-10.210000000000001</v>
      </c>
      <c r="W566">
        <v>-14.72</v>
      </c>
      <c r="X566">
        <v>9.25</v>
      </c>
      <c r="Y566">
        <v>-7.2</v>
      </c>
      <c r="Z566">
        <v>10.210000000000001</v>
      </c>
      <c r="AA566">
        <v>37.562461538461534</v>
      </c>
      <c r="AB566">
        <v>10.103181818181817</v>
      </c>
      <c r="AC566">
        <v>46.470769230769228</v>
      </c>
      <c r="AD566">
        <v>11.092854545454546</v>
      </c>
      <c r="AF566">
        <v>0</v>
      </c>
      <c r="AG566" t="s">
        <v>90</v>
      </c>
      <c r="AH566" t="s">
        <v>90</v>
      </c>
      <c r="AI566" t="s">
        <v>90</v>
      </c>
      <c r="AJ566" t="s">
        <v>90</v>
      </c>
      <c r="AK566" t="s">
        <v>90</v>
      </c>
      <c r="AL566" t="s">
        <v>90</v>
      </c>
      <c r="AM566" t="s">
        <v>90</v>
      </c>
      <c r="AN566" t="s">
        <v>90</v>
      </c>
      <c r="AO566" t="s">
        <v>90</v>
      </c>
      <c r="AP566" t="s">
        <v>90</v>
      </c>
      <c r="AQ566">
        <v>26</v>
      </c>
      <c r="AR566" t="s">
        <v>90</v>
      </c>
      <c r="AS566">
        <v>1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  <c r="BF566" t="s">
        <v>90</v>
      </c>
      <c r="BG566" t="s">
        <v>90</v>
      </c>
      <c r="BH566" t="s">
        <v>90</v>
      </c>
      <c r="BK566" t="s">
        <v>90</v>
      </c>
      <c r="BL566" t="s">
        <v>90</v>
      </c>
      <c r="BM566" t="s">
        <v>90</v>
      </c>
      <c r="BN566" t="s">
        <v>90</v>
      </c>
      <c r="BO566">
        <v>0</v>
      </c>
      <c r="BP566" t="s">
        <v>90</v>
      </c>
      <c r="BQ566" t="s">
        <v>90</v>
      </c>
      <c r="BR566">
        <v>0.80295603089720746</v>
      </c>
      <c r="BS566" t="s">
        <v>90</v>
      </c>
      <c r="BT566" t="s">
        <v>90</v>
      </c>
      <c r="BU566" t="s">
        <v>90</v>
      </c>
      <c r="BV566" t="s">
        <v>90</v>
      </c>
      <c r="BW566" t="s">
        <v>90</v>
      </c>
      <c r="BX566" t="s">
        <v>90</v>
      </c>
      <c r="BY566" t="s">
        <v>90</v>
      </c>
      <c r="BZ566" t="s">
        <v>90</v>
      </c>
      <c r="CA566" t="s">
        <v>90</v>
      </c>
      <c r="CB566" t="s">
        <v>90</v>
      </c>
      <c r="CC566" t="s">
        <v>90</v>
      </c>
      <c r="CD566" t="s">
        <v>90</v>
      </c>
      <c r="CE566" t="s">
        <v>90</v>
      </c>
      <c r="CF566" t="s">
        <v>90</v>
      </c>
    </row>
    <row r="567" spans="1:84">
      <c r="A567">
        <v>41033</v>
      </c>
      <c r="B567" t="s">
        <v>110</v>
      </c>
      <c r="C567" t="s">
        <v>111</v>
      </c>
      <c r="D567">
        <v>257844</v>
      </c>
      <c r="E567" t="s">
        <v>108</v>
      </c>
      <c r="F567" t="s">
        <v>112</v>
      </c>
      <c r="G567">
        <v>8903</v>
      </c>
      <c r="H567" t="s">
        <v>113</v>
      </c>
      <c r="I567" t="s">
        <v>17</v>
      </c>
      <c r="J567" t="s">
        <v>108</v>
      </c>
      <c r="K567">
        <v>13496971</v>
      </c>
      <c r="L567" t="s">
        <v>103</v>
      </c>
      <c r="N567">
        <v>1</v>
      </c>
      <c r="O567">
        <v>26</v>
      </c>
      <c r="P567">
        <v>57</v>
      </c>
      <c r="Q567">
        <v>-1</v>
      </c>
      <c r="R567">
        <v>21.12</v>
      </c>
      <c r="S567">
        <v>4.22</v>
      </c>
      <c r="T567">
        <v>0</v>
      </c>
      <c r="U567">
        <v>18.23</v>
      </c>
      <c r="V567">
        <v>-1.93</v>
      </c>
      <c r="W567">
        <v>-21.12</v>
      </c>
      <c r="X567">
        <v>-4.22</v>
      </c>
      <c r="Y567">
        <v>-18.23</v>
      </c>
      <c r="Z567">
        <v>1.93</v>
      </c>
      <c r="AA567">
        <v>29.980923076923077</v>
      </c>
      <c r="AB567">
        <v>-3.9094799999999998</v>
      </c>
      <c r="AC567">
        <v>33.404461538461533</v>
      </c>
      <c r="AD567">
        <v>2.5410857142857139</v>
      </c>
      <c r="AF567">
        <v>0</v>
      </c>
      <c r="AG567" t="s">
        <v>90</v>
      </c>
      <c r="AH567" t="s">
        <v>90</v>
      </c>
      <c r="AI567" t="s">
        <v>90</v>
      </c>
      <c r="AJ567" t="s">
        <v>90</v>
      </c>
      <c r="AK567" t="s">
        <v>90</v>
      </c>
      <c r="AL567" t="s">
        <v>90</v>
      </c>
      <c r="AM567" t="s">
        <v>90</v>
      </c>
      <c r="AN567" t="s">
        <v>90</v>
      </c>
      <c r="AO567" t="s">
        <v>90</v>
      </c>
      <c r="AP567" t="s">
        <v>90</v>
      </c>
      <c r="AQ567">
        <v>26</v>
      </c>
      <c r="AR567" t="s">
        <v>90</v>
      </c>
      <c r="AS567">
        <v>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  <c r="BF567" t="s">
        <v>90</v>
      </c>
      <c r="BG567" t="s">
        <v>90</v>
      </c>
      <c r="BH567" t="s">
        <v>90</v>
      </c>
      <c r="BK567" t="s">
        <v>90</v>
      </c>
      <c r="BL567" t="s">
        <v>90</v>
      </c>
      <c r="BM567" t="s">
        <v>90</v>
      </c>
      <c r="BN567" t="s">
        <v>90</v>
      </c>
      <c r="BO567">
        <v>0</v>
      </c>
      <c r="BP567" t="s">
        <v>90</v>
      </c>
      <c r="BQ567" t="s">
        <v>90</v>
      </c>
      <c r="BR567">
        <v>0.80295603089720746</v>
      </c>
      <c r="BS567" t="s">
        <v>90</v>
      </c>
      <c r="BT567" t="s">
        <v>90</v>
      </c>
      <c r="BU567" t="s">
        <v>90</v>
      </c>
      <c r="BV567" t="s">
        <v>90</v>
      </c>
      <c r="BW567" t="s">
        <v>90</v>
      </c>
      <c r="BX567" t="s">
        <v>90</v>
      </c>
      <c r="BY567" t="s">
        <v>90</v>
      </c>
      <c r="BZ567" t="s">
        <v>90</v>
      </c>
      <c r="CA567" t="s">
        <v>90</v>
      </c>
      <c r="CB567" t="s">
        <v>90</v>
      </c>
      <c r="CC567" t="s">
        <v>90</v>
      </c>
      <c r="CD567" t="s">
        <v>90</v>
      </c>
      <c r="CE567" t="s">
        <v>90</v>
      </c>
      <c r="CF567" t="s">
        <v>90</v>
      </c>
    </row>
    <row r="568" spans="1:84">
      <c r="A568">
        <v>41033</v>
      </c>
      <c r="B568" t="s">
        <v>110</v>
      </c>
      <c r="C568" t="s">
        <v>111</v>
      </c>
      <c r="D568">
        <v>257844</v>
      </c>
      <c r="E568" t="s">
        <v>108</v>
      </c>
      <c r="F568" t="s">
        <v>112</v>
      </c>
      <c r="G568">
        <v>8903</v>
      </c>
      <c r="H568" t="s">
        <v>113</v>
      </c>
      <c r="I568" t="s">
        <v>17</v>
      </c>
      <c r="J568" t="s">
        <v>108</v>
      </c>
      <c r="K568">
        <v>13496962</v>
      </c>
      <c r="L568" t="s">
        <v>18</v>
      </c>
      <c r="M568">
        <v>87508</v>
      </c>
      <c r="N568">
        <v>1</v>
      </c>
      <c r="O568">
        <v>26</v>
      </c>
      <c r="P568">
        <v>55</v>
      </c>
      <c r="Q568">
        <v>-1</v>
      </c>
      <c r="R568">
        <v>16.95</v>
      </c>
      <c r="S568">
        <v>3.96</v>
      </c>
      <c r="T568">
        <v>0</v>
      </c>
      <c r="U568">
        <v>16.149999999999999</v>
      </c>
      <c r="V568">
        <v>-7.93</v>
      </c>
      <c r="W568">
        <v>-16.95</v>
      </c>
      <c r="X568">
        <v>-3.96</v>
      </c>
      <c r="Y568">
        <v>-16.149999999999999</v>
      </c>
      <c r="Z568">
        <v>7.93</v>
      </c>
      <c r="AA568">
        <v>34.920769230769224</v>
      </c>
      <c r="AB568">
        <v>-3.6181714285714293</v>
      </c>
      <c r="AC568">
        <v>35.868461538461531</v>
      </c>
      <c r="AD568">
        <v>8.7423818181818174</v>
      </c>
      <c r="AF568">
        <v>0</v>
      </c>
      <c r="AG568" t="s">
        <v>90</v>
      </c>
      <c r="AH568" t="s">
        <v>90</v>
      </c>
      <c r="AI568" t="s">
        <v>90</v>
      </c>
      <c r="AJ568" t="s">
        <v>90</v>
      </c>
      <c r="AK568" t="s">
        <v>90</v>
      </c>
      <c r="AL568" t="s">
        <v>90</v>
      </c>
      <c r="AM568" t="s">
        <v>90</v>
      </c>
      <c r="AN568" t="s">
        <v>90</v>
      </c>
      <c r="AO568" t="s">
        <v>90</v>
      </c>
      <c r="AP568" t="s">
        <v>90</v>
      </c>
      <c r="AQ568">
        <v>26</v>
      </c>
      <c r="AR568" t="s">
        <v>90</v>
      </c>
      <c r="AS568">
        <v>1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  <c r="BF568" t="s">
        <v>90</v>
      </c>
      <c r="BG568" t="s">
        <v>90</v>
      </c>
      <c r="BH568" t="s">
        <v>90</v>
      </c>
      <c r="BK568" t="s">
        <v>90</v>
      </c>
      <c r="BL568" t="s">
        <v>90</v>
      </c>
      <c r="BM568" t="s">
        <v>90</v>
      </c>
      <c r="BN568" t="s">
        <v>90</v>
      </c>
      <c r="BO568">
        <v>0</v>
      </c>
      <c r="BP568" t="s">
        <v>90</v>
      </c>
      <c r="BQ568" t="s">
        <v>90</v>
      </c>
      <c r="BR568">
        <v>0.80295603089720746</v>
      </c>
      <c r="BS568" t="s">
        <v>90</v>
      </c>
      <c r="BT568" t="s">
        <v>90</v>
      </c>
      <c r="BU568" t="s">
        <v>90</v>
      </c>
      <c r="BV568" t="s">
        <v>90</v>
      </c>
      <c r="BW568" t="s">
        <v>90</v>
      </c>
      <c r="BX568" t="s">
        <v>90</v>
      </c>
      <c r="BY568" t="s">
        <v>90</v>
      </c>
      <c r="BZ568" t="s">
        <v>90</v>
      </c>
      <c r="CA568" t="s">
        <v>90</v>
      </c>
      <c r="CB568" t="s">
        <v>90</v>
      </c>
      <c r="CC568" t="s">
        <v>90</v>
      </c>
      <c r="CD568" t="s">
        <v>90</v>
      </c>
      <c r="CE568" t="s">
        <v>90</v>
      </c>
      <c r="CF568" t="s">
        <v>90</v>
      </c>
    </row>
    <row r="569" spans="1:84">
      <c r="A569">
        <v>41033</v>
      </c>
      <c r="B569" t="s">
        <v>110</v>
      </c>
      <c r="C569" t="s">
        <v>111</v>
      </c>
      <c r="D569">
        <v>257844</v>
      </c>
      <c r="E569" t="s">
        <v>108</v>
      </c>
      <c r="F569" t="s">
        <v>112</v>
      </c>
      <c r="G569">
        <v>6108</v>
      </c>
      <c r="H569" t="s">
        <v>135</v>
      </c>
      <c r="I569" t="s">
        <v>96</v>
      </c>
      <c r="J569" t="s">
        <v>112</v>
      </c>
      <c r="K569">
        <v>13496960</v>
      </c>
      <c r="L569" t="s">
        <v>103</v>
      </c>
      <c r="N569">
        <v>1</v>
      </c>
      <c r="O569">
        <v>26</v>
      </c>
      <c r="P569">
        <v>43</v>
      </c>
      <c r="Q569">
        <v>-1</v>
      </c>
      <c r="R569">
        <v>-24.96</v>
      </c>
      <c r="S569">
        <v>21.31</v>
      </c>
      <c r="T569">
        <v>0</v>
      </c>
      <c r="U569">
        <v>21.36</v>
      </c>
      <c r="V569">
        <v>1.53</v>
      </c>
      <c r="W569">
        <v>-24.96</v>
      </c>
      <c r="X569">
        <v>21.31</v>
      </c>
      <c r="Y569">
        <v>21.36</v>
      </c>
      <c r="Z569">
        <v>1.53</v>
      </c>
      <c r="AA569">
        <v>25.432000000000002</v>
      </c>
      <c r="AB569">
        <v>28.888999999999996</v>
      </c>
      <c r="AC569">
        <v>80.303384615384616</v>
      </c>
      <c r="AD569">
        <v>2.1227999999999998</v>
      </c>
      <c r="AF569">
        <v>0</v>
      </c>
      <c r="AG569" t="s">
        <v>90</v>
      </c>
      <c r="AH569" t="s">
        <v>90</v>
      </c>
      <c r="AI569" t="s">
        <v>90</v>
      </c>
      <c r="AJ569" t="s">
        <v>90</v>
      </c>
      <c r="AK569" t="s">
        <v>90</v>
      </c>
      <c r="AL569" t="s">
        <v>90</v>
      </c>
      <c r="AM569" t="s">
        <v>90</v>
      </c>
      <c r="AN569" t="s">
        <v>90</v>
      </c>
      <c r="AO569" t="s">
        <v>90</v>
      </c>
      <c r="AP569" t="s">
        <v>90</v>
      </c>
      <c r="AQ569">
        <v>26</v>
      </c>
      <c r="AR569" t="s">
        <v>90</v>
      </c>
      <c r="AS569">
        <v>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  <c r="BF569" t="s">
        <v>90</v>
      </c>
      <c r="BG569" t="s">
        <v>90</v>
      </c>
      <c r="BH569" t="s">
        <v>90</v>
      </c>
      <c r="BK569" t="s">
        <v>90</v>
      </c>
      <c r="BL569" t="s">
        <v>90</v>
      </c>
      <c r="BM569" t="s">
        <v>90</v>
      </c>
      <c r="BN569" t="s">
        <v>90</v>
      </c>
      <c r="BO569">
        <v>0</v>
      </c>
      <c r="BP569" t="s">
        <v>90</v>
      </c>
      <c r="BQ569" t="s">
        <v>90</v>
      </c>
      <c r="BR569">
        <v>0.80295603089720746</v>
      </c>
      <c r="BS569" t="s">
        <v>90</v>
      </c>
      <c r="BT569" t="s">
        <v>90</v>
      </c>
      <c r="BU569" t="s">
        <v>90</v>
      </c>
      <c r="BV569" t="s">
        <v>90</v>
      </c>
      <c r="BW569" t="s">
        <v>90</v>
      </c>
      <c r="BX569" t="s">
        <v>90</v>
      </c>
      <c r="BY569" t="s">
        <v>90</v>
      </c>
      <c r="BZ569" t="s">
        <v>90</v>
      </c>
      <c r="CA569" t="s">
        <v>90</v>
      </c>
      <c r="CB569" t="s">
        <v>90</v>
      </c>
      <c r="CC569" t="s">
        <v>90</v>
      </c>
      <c r="CD569" t="s">
        <v>90</v>
      </c>
      <c r="CE569" t="s">
        <v>90</v>
      </c>
      <c r="CF569" t="s">
        <v>90</v>
      </c>
    </row>
    <row r="570" spans="1:84">
      <c r="A570">
        <v>41033</v>
      </c>
      <c r="B570" t="s">
        <v>110</v>
      </c>
      <c r="C570" t="s">
        <v>111</v>
      </c>
      <c r="D570">
        <v>257844</v>
      </c>
      <c r="E570" t="s">
        <v>108</v>
      </c>
      <c r="F570" t="s">
        <v>112</v>
      </c>
      <c r="G570">
        <v>72159</v>
      </c>
      <c r="H570" t="s">
        <v>127</v>
      </c>
      <c r="I570" t="s">
        <v>97</v>
      </c>
      <c r="J570" t="s">
        <v>112</v>
      </c>
      <c r="K570">
        <v>13496918</v>
      </c>
      <c r="L570" t="s">
        <v>18</v>
      </c>
      <c r="M570">
        <v>89171</v>
      </c>
      <c r="N570">
        <v>1</v>
      </c>
      <c r="O570">
        <v>25</v>
      </c>
      <c r="P570">
        <v>47</v>
      </c>
      <c r="Q570">
        <v>-1</v>
      </c>
      <c r="R570">
        <v>-17.61</v>
      </c>
      <c r="S570">
        <v>14.4</v>
      </c>
      <c r="T570">
        <v>0</v>
      </c>
      <c r="U570">
        <v>-13.93</v>
      </c>
      <c r="V570">
        <v>18.12</v>
      </c>
      <c r="W570">
        <v>-17.61</v>
      </c>
      <c r="X570">
        <v>14.4</v>
      </c>
      <c r="Y570">
        <v>-13.93</v>
      </c>
      <c r="Z570">
        <v>18.12</v>
      </c>
      <c r="AA570">
        <v>34.138923076923078</v>
      </c>
      <c r="AB570">
        <v>15.760000000000002</v>
      </c>
      <c r="AC570">
        <v>38.498307692307691</v>
      </c>
      <c r="AD570">
        <v>22.828000000000003</v>
      </c>
      <c r="AF570">
        <v>0</v>
      </c>
      <c r="AG570" t="s">
        <v>90</v>
      </c>
      <c r="AH570" t="s">
        <v>90</v>
      </c>
      <c r="AI570" t="s">
        <v>90</v>
      </c>
      <c r="AJ570" t="s">
        <v>90</v>
      </c>
      <c r="AK570" t="s">
        <v>90</v>
      </c>
      <c r="AL570" t="s">
        <v>90</v>
      </c>
      <c r="AM570" t="s">
        <v>90</v>
      </c>
      <c r="AN570" t="s">
        <v>90</v>
      </c>
      <c r="AO570" t="s">
        <v>90</v>
      </c>
      <c r="AP570" t="s">
        <v>90</v>
      </c>
      <c r="AQ570">
        <v>25</v>
      </c>
      <c r="AR570" t="s">
        <v>90</v>
      </c>
      <c r="AS570">
        <v>1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  <c r="BF570" t="s">
        <v>90</v>
      </c>
      <c r="BG570" t="s">
        <v>90</v>
      </c>
      <c r="BH570" t="s">
        <v>90</v>
      </c>
      <c r="BK570" t="s">
        <v>90</v>
      </c>
      <c r="BL570" t="s">
        <v>90</v>
      </c>
      <c r="BM570" t="s">
        <v>90</v>
      </c>
      <c r="BN570" t="s">
        <v>90</v>
      </c>
      <c r="BO570">
        <v>0</v>
      </c>
      <c r="BP570" t="s">
        <v>90</v>
      </c>
      <c r="BQ570" t="s">
        <v>90</v>
      </c>
      <c r="BR570">
        <v>0.80295603089720746</v>
      </c>
      <c r="BS570" t="s">
        <v>90</v>
      </c>
      <c r="BT570" t="s">
        <v>90</v>
      </c>
      <c r="BU570" t="s">
        <v>90</v>
      </c>
      <c r="BV570" t="s">
        <v>90</v>
      </c>
      <c r="BW570" t="s">
        <v>90</v>
      </c>
      <c r="BX570" t="s">
        <v>90</v>
      </c>
      <c r="BY570" t="s">
        <v>90</v>
      </c>
      <c r="BZ570" t="s">
        <v>90</v>
      </c>
      <c r="CA570" t="s">
        <v>90</v>
      </c>
      <c r="CB570" t="s">
        <v>90</v>
      </c>
      <c r="CC570" t="s">
        <v>90</v>
      </c>
      <c r="CD570" t="s">
        <v>90</v>
      </c>
      <c r="CE570" t="s">
        <v>90</v>
      </c>
      <c r="CF570" t="s">
        <v>90</v>
      </c>
    </row>
    <row r="571" spans="1:84">
      <c r="A571">
        <v>41033</v>
      </c>
      <c r="B571" t="s">
        <v>110</v>
      </c>
      <c r="C571" t="s">
        <v>111</v>
      </c>
      <c r="D571">
        <v>257844</v>
      </c>
      <c r="E571" t="s">
        <v>108</v>
      </c>
      <c r="F571" t="s">
        <v>112</v>
      </c>
      <c r="G571">
        <v>51413</v>
      </c>
      <c r="H571" t="s">
        <v>136</v>
      </c>
      <c r="I571" t="s">
        <v>26</v>
      </c>
      <c r="J571" t="s">
        <v>108</v>
      </c>
      <c r="K571">
        <v>13496902</v>
      </c>
      <c r="L571" t="s">
        <v>18</v>
      </c>
      <c r="M571">
        <v>8725</v>
      </c>
      <c r="N571">
        <v>1</v>
      </c>
      <c r="O571">
        <v>25</v>
      </c>
      <c r="P571">
        <v>45</v>
      </c>
      <c r="Q571">
        <v>-1</v>
      </c>
      <c r="R571">
        <v>-19.84</v>
      </c>
      <c r="S571">
        <v>21</v>
      </c>
      <c r="T571">
        <v>0</v>
      </c>
      <c r="U571">
        <v>-25.92</v>
      </c>
      <c r="V571">
        <v>20.04</v>
      </c>
      <c r="W571">
        <v>19.84</v>
      </c>
      <c r="X571">
        <v>-21</v>
      </c>
      <c r="Y571">
        <v>25.92</v>
      </c>
      <c r="Z571">
        <v>-20.04</v>
      </c>
      <c r="AA571">
        <v>78.502769230769232</v>
      </c>
      <c r="AB571">
        <v>-28.299999999999997</v>
      </c>
      <c r="AC571">
        <v>85.705230769230766</v>
      </c>
      <c r="AD571">
        <v>-26.475999999999999</v>
      </c>
      <c r="AF571">
        <v>0</v>
      </c>
      <c r="AG571" t="s">
        <v>90</v>
      </c>
      <c r="AH571" t="s">
        <v>90</v>
      </c>
      <c r="AI571" t="s">
        <v>90</v>
      </c>
      <c r="AJ571" t="s">
        <v>90</v>
      </c>
      <c r="AK571" t="s">
        <v>90</v>
      </c>
      <c r="AL571" t="s">
        <v>90</v>
      </c>
      <c r="AM571" t="s">
        <v>90</v>
      </c>
      <c r="AN571" t="s">
        <v>90</v>
      </c>
      <c r="AO571" t="s">
        <v>90</v>
      </c>
      <c r="AP571" t="s">
        <v>90</v>
      </c>
      <c r="AQ571">
        <v>25</v>
      </c>
      <c r="AR571" t="s">
        <v>90</v>
      </c>
      <c r="AS571">
        <v>1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  <c r="BF571" t="s">
        <v>90</v>
      </c>
      <c r="BG571" t="s">
        <v>90</v>
      </c>
      <c r="BH571" t="s">
        <v>90</v>
      </c>
      <c r="BK571" t="s">
        <v>90</v>
      </c>
      <c r="BL571" t="s">
        <v>90</v>
      </c>
      <c r="BM571" t="s">
        <v>90</v>
      </c>
      <c r="BN571" t="s">
        <v>90</v>
      </c>
      <c r="BO571">
        <v>0</v>
      </c>
      <c r="BP571" t="s">
        <v>90</v>
      </c>
      <c r="BQ571" t="s">
        <v>90</v>
      </c>
      <c r="BR571">
        <v>0.80295603089720746</v>
      </c>
      <c r="BS571" t="s">
        <v>90</v>
      </c>
      <c r="BT571" t="s">
        <v>90</v>
      </c>
      <c r="BU571" t="s">
        <v>90</v>
      </c>
      <c r="BV571" t="s">
        <v>90</v>
      </c>
      <c r="BW571" t="s">
        <v>90</v>
      </c>
      <c r="BX571" t="s">
        <v>90</v>
      </c>
      <c r="BY571" t="s">
        <v>90</v>
      </c>
      <c r="BZ571" t="s">
        <v>90</v>
      </c>
      <c r="CA571" t="s">
        <v>90</v>
      </c>
      <c r="CB571" t="s">
        <v>90</v>
      </c>
      <c r="CC571" t="s">
        <v>90</v>
      </c>
      <c r="CD571" t="s">
        <v>90</v>
      </c>
      <c r="CE571" t="s">
        <v>90</v>
      </c>
      <c r="CF571" t="s">
        <v>90</v>
      </c>
    </row>
    <row r="572" spans="1:84">
      <c r="A572">
        <v>41033</v>
      </c>
      <c r="B572" t="s">
        <v>110</v>
      </c>
      <c r="C572" t="s">
        <v>111</v>
      </c>
      <c r="D572">
        <v>257844</v>
      </c>
      <c r="E572" t="s">
        <v>108</v>
      </c>
      <c r="F572" t="s">
        <v>112</v>
      </c>
      <c r="G572">
        <v>51413</v>
      </c>
      <c r="H572" t="s">
        <v>136</v>
      </c>
      <c r="I572" t="s">
        <v>26</v>
      </c>
      <c r="J572" t="s">
        <v>108</v>
      </c>
      <c r="K572">
        <v>13496897</v>
      </c>
      <c r="L572" t="s">
        <v>19</v>
      </c>
      <c r="N572">
        <v>1</v>
      </c>
      <c r="O572">
        <v>25</v>
      </c>
      <c r="P572">
        <v>43</v>
      </c>
      <c r="Q572">
        <v>-1</v>
      </c>
      <c r="R572">
        <v>-19.84</v>
      </c>
      <c r="S572">
        <v>20.88</v>
      </c>
      <c r="T572">
        <v>0</v>
      </c>
      <c r="W572">
        <v>19.84</v>
      </c>
      <c r="X572">
        <v>-20.88</v>
      </c>
      <c r="Y572">
        <v>0</v>
      </c>
      <c r="Z572">
        <v>0</v>
      </c>
      <c r="AA572">
        <v>78.502769230769232</v>
      </c>
      <c r="AB572">
        <v>-28.071999999999996</v>
      </c>
      <c r="AC572">
        <v>55</v>
      </c>
      <c r="AD572">
        <v>0.52285714285714269</v>
      </c>
      <c r="AF572">
        <v>0</v>
      </c>
      <c r="AG572" t="s">
        <v>90</v>
      </c>
      <c r="AH572" t="s">
        <v>90</v>
      </c>
      <c r="AI572" t="s">
        <v>90</v>
      </c>
      <c r="AJ572" t="s">
        <v>90</v>
      </c>
      <c r="AK572" t="s">
        <v>90</v>
      </c>
      <c r="AL572" t="s">
        <v>90</v>
      </c>
      <c r="AM572" t="s">
        <v>90</v>
      </c>
      <c r="AN572" t="s">
        <v>90</v>
      </c>
      <c r="AO572" t="s">
        <v>90</v>
      </c>
      <c r="AP572" t="s">
        <v>90</v>
      </c>
      <c r="AQ572">
        <v>25</v>
      </c>
      <c r="AR572" t="s">
        <v>90</v>
      </c>
      <c r="AS572">
        <v>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  <c r="BF572" t="s">
        <v>90</v>
      </c>
      <c r="BG572" t="s">
        <v>90</v>
      </c>
      <c r="BH572" t="s">
        <v>90</v>
      </c>
      <c r="BK572" t="s">
        <v>90</v>
      </c>
      <c r="BL572" t="s">
        <v>90</v>
      </c>
      <c r="BM572" t="s">
        <v>90</v>
      </c>
      <c r="BN572" t="s">
        <v>90</v>
      </c>
      <c r="BO572">
        <v>0</v>
      </c>
      <c r="BP572" t="s">
        <v>90</v>
      </c>
      <c r="BQ572" t="s">
        <v>90</v>
      </c>
      <c r="BR572">
        <v>0.80295603089720746</v>
      </c>
      <c r="BS572" t="s">
        <v>90</v>
      </c>
      <c r="BT572" t="s">
        <v>90</v>
      </c>
      <c r="BU572" t="s">
        <v>90</v>
      </c>
      <c r="BV572" t="s">
        <v>90</v>
      </c>
      <c r="BW572" t="s">
        <v>90</v>
      </c>
      <c r="BX572" t="s">
        <v>90</v>
      </c>
      <c r="BY572" t="s">
        <v>90</v>
      </c>
      <c r="BZ572" t="s">
        <v>90</v>
      </c>
      <c r="CA572" t="s">
        <v>90</v>
      </c>
      <c r="CB572" t="s">
        <v>90</v>
      </c>
      <c r="CC572" t="s">
        <v>90</v>
      </c>
      <c r="CD572" t="s">
        <v>90</v>
      </c>
      <c r="CE572" t="s">
        <v>90</v>
      </c>
      <c r="CF572" t="s">
        <v>90</v>
      </c>
    </row>
    <row r="573" spans="1:84">
      <c r="A573">
        <v>41033</v>
      </c>
      <c r="B573" t="s">
        <v>110</v>
      </c>
      <c r="C573" t="s">
        <v>111</v>
      </c>
      <c r="D573">
        <v>257844</v>
      </c>
      <c r="E573" t="s">
        <v>108</v>
      </c>
      <c r="F573" t="s">
        <v>112</v>
      </c>
      <c r="G573">
        <v>95755</v>
      </c>
      <c r="H573" t="s">
        <v>132</v>
      </c>
      <c r="I573" t="s">
        <v>97</v>
      </c>
      <c r="J573" t="s">
        <v>112</v>
      </c>
      <c r="K573">
        <v>13496903</v>
      </c>
      <c r="L573" t="s">
        <v>18</v>
      </c>
      <c r="M573">
        <v>72159</v>
      </c>
      <c r="N573">
        <v>1</v>
      </c>
      <c r="O573">
        <v>25</v>
      </c>
      <c r="P573">
        <v>43</v>
      </c>
      <c r="Q573">
        <v>-1</v>
      </c>
      <c r="R573">
        <v>-16.16</v>
      </c>
      <c r="S573">
        <v>19.920000000000002</v>
      </c>
      <c r="T573">
        <v>0</v>
      </c>
      <c r="U573">
        <v>-16.96</v>
      </c>
      <c r="V573">
        <v>15.84</v>
      </c>
      <c r="W573">
        <v>-16.16</v>
      </c>
      <c r="X573">
        <v>19.920000000000002</v>
      </c>
      <c r="Y573">
        <v>-16.96</v>
      </c>
      <c r="Z573">
        <v>15.84</v>
      </c>
      <c r="AA573">
        <v>35.856615384615381</v>
      </c>
      <c r="AB573">
        <v>26.248000000000005</v>
      </c>
      <c r="AC573">
        <v>34.908923076923074</v>
      </c>
      <c r="AD573">
        <v>18.496000000000002</v>
      </c>
      <c r="AF573">
        <v>0</v>
      </c>
      <c r="AG573" t="s">
        <v>90</v>
      </c>
      <c r="AH573" t="s">
        <v>90</v>
      </c>
      <c r="AI573" t="s">
        <v>90</v>
      </c>
      <c r="AJ573" t="s">
        <v>90</v>
      </c>
      <c r="AK573" t="s">
        <v>90</v>
      </c>
      <c r="AL573" t="s">
        <v>90</v>
      </c>
      <c r="AM573" t="s">
        <v>90</v>
      </c>
      <c r="AN573" t="s">
        <v>90</v>
      </c>
      <c r="AO573" t="s">
        <v>90</v>
      </c>
      <c r="AP573" t="s">
        <v>90</v>
      </c>
      <c r="AQ573">
        <v>25</v>
      </c>
      <c r="AR573" t="s">
        <v>90</v>
      </c>
      <c r="AS573">
        <v>2</v>
      </c>
      <c r="AV573">
        <v>30.30892307692308</v>
      </c>
      <c r="AW573">
        <v>5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  <c r="BF573" t="s">
        <v>90</v>
      </c>
      <c r="BG573" t="s">
        <v>90</v>
      </c>
      <c r="BH573" t="s">
        <v>90</v>
      </c>
      <c r="BK573" t="s">
        <v>90</v>
      </c>
      <c r="BL573" t="s">
        <v>90</v>
      </c>
      <c r="BM573" t="s">
        <v>90</v>
      </c>
      <c r="BN573" t="s">
        <v>90</v>
      </c>
      <c r="BO573">
        <v>0</v>
      </c>
      <c r="BP573" t="s">
        <v>90</v>
      </c>
      <c r="BQ573" t="s">
        <v>90</v>
      </c>
      <c r="BR573">
        <v>0.80295603089720746</v>
      </c>
      <c r="BS573" t="s">
        <v>90</v>
      </c>
      <c r="BT573" t="s">
        <v>90</v>
      </c>
      <c r="BU573" t="s">
        <v>90</v>
      </c>
      <c r="BV573" t="s">
        <v>90</v>
      </c>
      <c r="BW573" t="s">
        <v>90</v>
      </c>
      <c r="BX573" t="s">
        <v>90</v>
      </c>
      <c r="BY573" t="s">
        <v>90</v>
      </c>
      <c r="BZ573" t="s">
        <v>90</v>
      </c>
      <c r="CA573" t="s">
        <v>90</v>
      </c>
      <c r="CB573" t="s">
        <v>90</v>
      </c>
      <c r="CC573" t="s">
        <v>90</v>
      </c>
      <c r="CD573" t="s">
        <v>90</v>
      </c>
      <c r="CE573" t="s">
        <v>90</v>
      </c>
      <c r="CF573" t="s">
        <v>90</v>
      </c>
    </row>
    <row r="574" spans="1:84">
      <c r="A574">
        <v>41033</v>
      </c>
      <c r="B574" t="s">
        <v>110</v>
      </c>
      <c r="C574" t="s">
        <v>111</v>
      </c>
      <c r="D574">
        <v>257844</v>
      </c>
      <c r="E574" t="s">
        <v>108</v>
      </c>
      <c r="F574" t="s">
        <v>112</v>
      </c>
      <c r="G574">
        <v>89171</v>
      </c>
      <c r="H574" t="s">
        <v>137</v>
      </c>
      <c r="I574" t="s">
        <v>97</v>
      </c>
      <c r="J574" t="s">
        <v>112</v>
      </c>
      <c r="K574">
        <v>13496898</v>
      </c>
      <c r="L574" t="s">
        <v>18</v>
      </c>
      <c r="M574">
        <v>95755</v>
      </c>
      <c r="N574">
        <v>1</v>
      </c>
      <c r="O574">
        <v>25</v>
      </c>
      <c r="P574">
        <v>38</v>
      </c>
      <c r="Q574">
        <v>-1</v>
      </c>
      <c r="R574">
        <v>-39.85</v>
      </c>
      <c r="S574">
        <v>18.12</v>
      </c>
      <c r="T574">
        <v>0</v>
      </c>
      <c r="U574">
        <v>-15.68</v>
      </c>
      <c r="V574">
        <v>19.920000000000002</v>
      </c>
      <c r="W574">
        <v>-39.85</v>
      </c>
      <c r="X574">
        <v>18.12</v>
      </c>
      <c r="Y574">
        <v>-15.68</v>
      </c>
      <c r="Z574">
        <v>19.920000000000002</v>
      </c>
      <c r="AA574">
        <v>4.5999999999999943</v>
      </c>
      <c r="AB574">
        <v>22.828000000000003</v>
      </c>
      <c r="AC574">
        <v>36.425230769230765</v>
      </c>
      <c r="AD574">
        <v>26.248000000000005</v>
      </c>
      <c r="AF574">
        <v>0</v>
      </c>
      <c r="AG574" t="s">
        <v>90</v>
      </c>
      <c r="AH574" t="s">
        <v>90</v>
      </c>
      <c r="AI574" t="s">
        <v>90</v>
      </c>
      <c r="AJ574" t="s">
        <v>90</v>
      </c>
      <c r="AK574" t="s">
        <v>90</v>
      </c>
      <c r="AL574" t="s">
        <v>90</v>
      </c>
      <c r="AM574" t="s">
        <v>90</v>
      </c>
      <c r="AN574" t="s">
        <v>90</v>
      </c>
      <c r="AO574" t="s">
        <v>90</v>
      </c>
      <c r="AP574" t="s">
        <v>90</v>
      </c>
      <c r="AQ574">
        <v>25</v>
      </c>
      <c r="AR574" t="s">
        <v>90</v>
      </c>
      <c r="AS574">
        <v>1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  <c r="BF574" t="s">
        <v>90</v>
      </c>
      <c r="BG574" t="s">
        <v>90</v>
      </c>
      <c r="BH574" t="s">
        <v>90</v>
      </c>
      <c r="BK574" t="s">
        <v>90</v>
      </c>
      <c r="BL574" t="s">
        <v>90</v>
      </c>
      <c r="BM574" t="s">
        <v>90</v>
      </c>
      <c r="BN574" t="s">
        <v>90</v>
      </c>
      <c r="BO574">
        <v>0</v>
      </c>
      <c r="BP574" t="s">
        <v>90</v>
      </c>
      <c r="BQ574" t="s">
        <v>90</v>
      </c>
      <c r="BR574">
        <v>0.80295603089720746</v>
      </c>
      <c r="BS574" t="s">
        <v>90</v>
      </c>
      <c r="BT574" t="s">
        <v>90</v>
      </c>
      <c r="BU574" t="s">
        <v>90</v>
      </c>
      <c r="BV574" t="s">
        <v>90</v>
      </c>
      <c r="BW574" t="s">
        <v>90</v>
      </c>
      <c r="BX574" t="s">
        <v>90</v>
      </c>
      <c r="BY574" t="s">
        <v>90</v>
      </c>
      <c r="BZ574" t="s">
        <v>90</v>
      </c>
      <c r="CA574" t="s">
        <v>90</v>
      </c>
      <c r="CB574" t="s">
        <v>90</v>
      </c>
      <c r="CC574" t="s">
        <v>90</v>
      </c>
      <c r="CD574" t="s">
        <v>90</v>
      </c>
      <c r="CE574" t="s">
        <v>90</v>
      </c>
      <c r="CF574" t="s">
        <v>90</v>
      </c>
    </row>
    <row r="575" spans="1:84">
      <c r="A575">
        <v>41033</v>
      </c>
      <c r="B575" t="s">
        <v>110</v>
      </c>
      <c r="C575" t="s">
        <v>111</v>
      </c>
      <c r="D575">
        <v>257844</v>
      </c>
      <c r="E575" t="s">
        <v>108</v>
      </c>
      <c r="F575" t="s">
        <v>112</v>
      </c>
      <c r="G575">
        <v>3436</v>
      </c>
      <c r="H575" t="s">
        <v>114</v>
      </c>
      <c r="I575" t="s">
        <v>17</v>
      </c>
      <c r="J575" t="s">
        <v>108</v>
      </c>
      <c r="K575">
        <v>13496891</v>
      </c>
      <c r="L575" t="s">
        <v>99</v>
      </c>
      <c r="M575">
        <v>51413</v>
      </c>
      <c r="N575">
        <v>1</v>
      </c>
      <c r="O575">
        <v>25</v>
      </c>
      <c r="P575">
        <v>34</v>
      </c>
      <c r="Q575">
        <v>-1</v>
      </c>
      <c r="R575">
        <v>-34.08</v>
      </c>
      <c r="S575">
        <v>18.84</v>
      </c>
      <c r="T575">
        <v>0</v>
      </c>
      <c r="U575">
        <v>-38.72</v>
      </c>
      <c r="V575">
        <v>17.88</v>
      </c>
      <c r="W575">
        <v>34.08</v>
      </c>
      <c r="X575">
        <v>-18.84</v>
      </c>
      <c r="Y575">
        <v>38.72</v>
      </c>
      <c r="Z575">
        <v>-17.88</v>
      </c>
      <c r="AA575">
        <v>98.383636363636356</v>
      </c>
      <c r="AB575">
        <v>-24.195999999999998</v>
      </c>
      <c r="AC575">
        <v>104.776</v>
      </c>
      <c r="AD575">
        <v>-22.372</v>
      </c>
      <c r="AF575">
        <v>0</v>
      </c>
      <c r="AG575" t="s">
        <v>90</v>
      </c>
      <c r="AH575" t="s">
        <v>90</v>
      </c>
      <c r="AI575" t="s">
        <v>90</v>
      </c>
      <c r="AJ575" t="s">
        <v>90</v>
      </c>
      <c r="AK575" t="s">
        <v>90</v>
      </c>
      <c r="AL575" t="s">
        <v>90</v>
      </c>
      <c r="AM575" t="s">
        <v>90</v>
      </c>
      <c r="AN575" t="s">
        <v>90</v>
      </c>
      <c r="AO575" t="s">
        <v>90</v>
      </c>
      <c r="AP575" t="s">
        <v>90</v>
      </c>
      <c r="AQ575">
        <v>25</v>
      </c>
      <c r="AR575" t="s">
        <v>90</v>
      </c>
      <c r="AS575">
        <v>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  <c r="BF575" t="s">
        <v>90</v>
      </c>
      <c r="BG575" t="s">
        <v>90</v>
      </c>
      <c r="BH575" t="s">
        <v>90</v>
      </c>
      <c r="BK575" t="s">
        <v>90</v>
      </c>
      <c r="BL575" t="s">
        <v>90</v>
      </c>
      <c r="BM575" t="s">
        <v>90</v>
      </c>
      <c r="BN575" t="s">
        <v>90</v>
      </c>
      <c r="BO575">
        <v>0</v>
      </c>
      <c r="BP575" t="s">
        <v>90</v>
      </c>
      <c r="BQ575" t="s">
        <v>90</v>
      </c>
      <c r="BR575">
        <v>0.80295603089720746</v>
      </c>
      <c r="BS575" t="s">
        <v>90</v>
      </c>
      <c r="BT575" t="s">
        <v>90</v>
      </c>
      <c r="BU575" t="s">
        <v>90</v>
      </c>
      <c r="BV575" t="s">
        <v>90</v>
      </c>
      <c r="BW575" t="s">
        <v>90</v>
      </c>
      <c r="BX575" t="s">
        <v>90</v>
      </c>
      <c r="BY575" t="s">
        <v>90</v>
      </c>
      <c r="BZ575" t="s">
        <v>90</v>
      </c>
      <c r="CA575" t="s">
        <v>90</v>
      </c>
      <c r="CB575" t="s">
        <v>90</v>
      </c>
      <c r="CC575" t="s">
        <v>90</v>
      </c>
      <c r="CD575" t="s">
        <v>90</v>
      </c>
      <c r="CE575" t="s">
        <v>90</v>
      </c>
      <c r="CF575" t="s">
        <v>90</v>
      </c>
    </row>
    <row r="576" spans="1:84">
      <c r="A576">
        <v>41033</v>
      </c>
      <c r="B576" t="s">
        <v>110</v>
      </c>
      <c r="C576" t="s">
        <v>111</v>
      </c>
      <c r="D576">
        <v>257844</v>
      </c>
      <c r="E576" t="s">
        <v>108</v>
      </c>
      <c r="F576" t="s">
        <v>112</v>
      </c>
      <c r="G576">
        <v>89171</v>
      </c>
      <c r="H576" t="s">
        <v>137</v>
      </c>
      <c r="I576" t="s">
        <v>97</v>
      </c>
      <c r="J576" t="s">
        <v>112</v>
      </c>
      <c r="K576">
        <v>13496893</v>
      </c>
      <c r="L576" t="s">
        <v>19</v>
      </c>
      <c r="N576">
        <v>1</v>
      </c>
      <c r="O576">
        <v>25</v>
      </c>
      <c r="P576">
        <v>32</v>
      </c>
      <c r="Q576">
        <v>-1</v>
      </c>
      <c r="R576">
        <v>-37.44</v>
      </c>
      <c r="S576">
        <v>18.36</v>
      </c>
      <c r="T576">
        <v>0</v>
      </c>
      <c r="W576">
        <v>-37.44</v>
      </c>
      <c r="X576">
        <v>18.36</v>
      </c>
      <c r="Y576">
        <v>0</v>
      </c>
      <c r="Z576">
        <v>0</v>
      </c>
      <c r="AA576">
        <v>6.2480000000000047</v>
      </c>
      <c r="AB576">
        <v>23.283999999999999</v>
      </c>
      <c r="AC576">
        <v>55</v>
      </c>
      <c r="AD576">
        <v>0.52285714285714269</v>
      </c>
      <c r="AF576">
        <v>0</v>
      </c>
      <c r="AG576" t="s">
        <v>90</v>
      </c>
      <c r="AH576" t="s">
        <v>90</v>
      </c>
      <c r="AI576" t="s">
        <v>90</v>
      </c>
      <c r="AJ576" t="s">
        <v>90</v>
      </c>
      <c r="AK576" t="s">
        <v>90</v>
      </c>
      <c r="AL576" t="s">
        <v>90</v>
      </c>
      <c r="AM576" t="s">
        <v>90</v>
      </c>
      <c r="AN576" t="s">
        <v>90</v>
      </c>
      <c r="AO576" t="s">
        <v>90</v>
      </c>
      <c r="AP576" t="s">
        <v>90</v>
      </c>
      <c r="AQ576">
        <v>25</v>
      </c>
      <c r="AR576" t="s">
        <v>90</v>
      </c>
      <c r="AS576">
        <v>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  <c r="BF576" t="s">
        <v>90</v>
      </c>
      <c r="BG576" t="s">
        <v>90</v>
      </c>
      <c r="BH576" t="s">
        <v>90</v>
      </c>
      <c r="BK576" t="s">
        <v>90</v>
      </c>
      <c r="BL576" t="s">
        <v>90</v>
      </c>
      <c r="BM576" t="s">
        <v>90</v>
      </c>
      <c r="BN576" t="s">
        <v>90</v>
      </c>
      <c r="BO576">
        <v>0</v>
      </c>
      <c r="BP576" t="s">
        <v>90</v>
      </c>
      <c r="BQ576" t="s">
        <v>90</v>
      </c>
      <c r="BR576">
        <v>0.80295603089720746</v>
      </c>
      <c r="BS576" t="s">
        <v>90</v>
      </c>
      <c r="BT576" t="s">
        <v>90</v>
      </c>
      <c r="BU576" t="s">
        <v>90</v>
      </c>
      <c r="BV576" t="s">
        <v>90</v>
      </c>
      <c r="BW576" t="s">
        <v>90</v>
      </c>
      <c r="BX576" t="s">
        <v>90</v>
      </c>
      <c r="BY576" t="s">
        <v>90</v>
      </c>
      <c r="BZ576" t="s">
        <v>90</v>
      </c>
      <c r="CA576" t="s">
        <v>90</v>
      </c>
      <c r="CB576" t="s">
        <v>90</v>
      </c>
      <c r="CC576" t="s">
        <v>90</v>
      </c>
      <c r="CD576" t="s">
        <v>90</v>
      </c>
      <c r="CE576" t="s">
        <v>90</v>
      </c>
      <c r="CF576" t="s">
        <v>90</v>
      </c>
    </row>
    <row r="577" spans="1:84">
      <c r="A577">
        <v>41033</v>
      </c>
      <c r="B577" t="s">
        <v>110</v>
      </c>
      <c r="C577" t="s">
        <v>111</v>
      </c>
      <c r="D577">
        <v>257844</v>
      </c>
      <c r="E577" t="s">
        <v>108</v>
      </c>
      <c r="F577" t="s">
        <v>112</v>
      </c>
      <c r="G577">
        <v>51413</v>
      </c>
      <c r="H577" t="s">
        <v>136</v>
      </c>
      <c r="I577" t="s">
        <v>26</v>
      </c>
      <c r="J577" t="s">
        <v>108</v>
      </c>
      <c r="K577">
        <v>13496888</v>
      </c>
      <c r="L577" t="s">
        <v>18</v>
      </c>
      <c r="M577">
        <v>3436</v>
      </c>
      <c r="N577">
        <v>1</v>
      </c>
      <c r="O577">
        <v>25</v>
      </c>
      <c r="P577">
        <v>28</v>
      </c>
      <c r="Q577">
        <v>-1</v>
      </c>
      <c r="R577">
        <v>-20.64</v>
      </c>
      <c r="S577">
        <v>18.72</v>
      </c>
      <c r="T577">
        <v>0</v>
      </c>
      <c r="U577">
        <v>-28.8</v>
      </c>
      <c r="V577">
        <v>18.48</v>
      </c>
      <c r="W577">
        <v>20.64</v>
      </c>
      <c r="X577">
        <v>-18.72</v>
      </c>
      <c r="Y577">
        <v>28.8</v>
      </c>
      <c r="Z577">
        <v>-18.48</v>
      </c>
      <c r="AA577">
        <v>79.450461538461539</v>
      </c>
      <c r="AB577">
        <v>-23.967999999999996</v>
      </c>
      <c r="AC577">
        <v>89.116923076923086</v>
      </c>
      <c r="AD577">
        <v>-23.512</v>
      </c>
      <c r="AF577">
        <v>0</v>
      </c>
      <c r="AG577" t="s">
        <v>90</v>
      </c>
      <c r="AH577" t="s">
        <v>90</v>
      </c>
      <c r="AI577" t="s">
        <v>90</v>
      </c>
      <c r="AJ577" t="s">
        <v>90</v>
      </c>
      <c r="AK577" t="s">
        <v>90</v>
      </c>
      <c r="AL577" t="s">
        <v>90</v>
      </c>
      <c r="AM577" t="s">
        <v>90</v>
      </c>
      <c r="AN577" t="s">
        <v>90</v>
      </c>
      <c r="AO577" t="s">
        <v>90</v>
      </c>
      <c r="AP577" t="s">
        <v>90</v>
      </c>
      <c r="AQ577">
        <v>25</v>
      </c>
      <c r="AR577" t="s">
        <v>90</v>
      </c>
      <c r="AS577">
        <v>5</v>
      </c>
      <c r="AV577">
        <v>40.549384615384625</v>
      </c>
      <c r="AW577">
        <v>11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  <c r="BF577" t="s">
        <v>90</v>
      </c>
      <c r="BG577" t="s">
        <v>90</v>
      </c>
      <c r="BH577" t="s">
        <v>90</v>
      </c>
      <c r="BK577" t="s">
        <v>90</v>
      </c>
      <c r="BL577" t="s">
        <v>90</v>
      </c>
      <c r="BM577" t="s">
        <v>90</v>
      </c>
      <c r="BN577" t="s">
        <v>90</v>
      </c>
      <c r="BO577">
        <v>0</v>
      </c>
      <c r="BP577" t="s">
        <v>90</v>
      </c>
      <c r="BQ577" t="s">
        <v>90</v>
      </c>
      <c r="BR577">
        <v>0.80295603089720746</v>
      </c>
      <c r="BS577" t="s">
        <v>90</v>
      </c>
      <c r="BT577" t="s">
        <v>90</v>
      </c>
      <c r="BU577" t="s">
        <v>90</v>
      </c>
      <c r="BV577" t="s">
        <v>90</v>
      </c>
      <c r="BW577" t="s">
        <v>90</v>
      </c>
      <c r="BX577" t="s">
        <v>90</v>
      </c>
      <c r="BY577" t="s">
        <v>90</v>
      </c>
      <c r="BZ577" t="s">
        <v>90</v>
      </c>
      <c r="CA577" t="s">
        <v>90</v>
      </c>
      <c r="CB577" t="s">
        <v>90</v>
      </c>
      <c r="CC577" t="s">
        <v>90</v>
      </c>
      <c r="CD577" t="s">
        <v>90</v>
      </c>
      <c r="CE577" t="s">
        <v>90</v>
      </c>
      <c r="CF577" t="s">
        <v>90</v>
      </c>
    </row>
    <row r="578" spans="1:84">
      <c r="A578">
        <v>41033</v>
      </c>
      <c r="B578" t="s">
        <v>110</v>
      </c>
      <c r="C578" t="s">
        <v>111</v>
      </c>
      <c r="D578">
        <v>257844</v>
      </c>
      <c r="E578" t="s">
        <v>108</v>
      </c>
      <c r="F578" t="s">
        <v>112</v>
      </c>
      <c r="G578">
        <v>8725</v>
      </c>
      <c r="H578" t="s">
        <v>102</v>
      </c>
      <c r="I578" t="s">
        <v>17</v>
      </c>
      <c r="J578" t="s">
        <v>108</v>
      </c>
      <c r="K578">
        <v>13496884</v>
      </c>
      <c r="L578" t="s">
        <v>18</v>
      </c>
      <c r="M578">
        <v>51413</v>
      </c>
      <c r="N578">
        <v>1</v>
      </c>
      <c r="O578">
        <v>25</v>
      </c>
      <c r="P578">
        <v>25</v>
      </c>
      <c r="Q578">
        <v>-1</v>
      </c>
      <c r="R578">
        <v>-12.32</v>
      </c>
      <c r="S578">
        <v>19.07</v>
      </c>
      <c r="T578">
        <v>0</v>
      </c>
      <c r="U578">
        <v>-17.77</v>
      </c>
      <c r="V578">
        <v>19.07</v>
      </c>
      <c r="W578">
        <v>12.32</v>
      </c>
      <c r="X578">
        <v>-19.07</v>
      </c>
      <c r="Y578">
        <v>17.77</v>
      </c>
      <c r="Z578">
        <v>-19.07</v>
      </c>
      <c r="AA578">
        <v>69.59446153846153</v>
      </c>
      <c r="AB578">
        <v>-24.633000000000003</v>
      </c>
      <c r="AC578">
        <v>76.050615384615384</v>
      </c>
      <c r="AD578">
        <v>-24.633000000000003</v>
      </c>
      <c r="AF578">
        <v>0</v>
      </c>
      <c r="AG578" t="s">
        <v>90</v>
      </c>
      <c r="AH578" t="s">
        <v>90</v>
      </c>
      <c r="AI578" t="s">
        <v>90</v>
      </c>
      <c r="AJ578" t="s">
        <v>90</v>
      </c>
      <c r="AK578" t="s">
        <v>90</v>
      </c>
      <c r="AL578" t="s">
        <v>90</v>
      </c>
      <c r="AM578" t="s">
        <v>90</v>
      </c>
      <c r="AN578" t="s">
        <v>90</v>
      </c>
      <c r="AO578" t="s">
        <v>90</v>
      </c>
      <c r="AP578" t="s">
        <v>90</v>
      </c>
      <c r="AQ578">
        <v>25</v>
      </c>
      <c r="AR578" t="s">
        <v>90</v>
      </c>
      <c r="AS578">
        <v>4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  <c r="BF578" t="s">
        <v>90</v>
      </c>
      <c r="BG578" t="s">
        <v>90</v>
      </c>
      <c r="BH578" t="s">
        <v>90</v>
      </c>
      <c r="BK578" t="s">
        <v>90</v>
      </c>
      <c r="BL578" t="s">
        <v>90</v>
      </c>
      <c r="BM578" t="s">
        <v>90</v>
      </c>
      <c r="BN578" t="s">
        <v>90</v>
      </c>
      <c r="BO578">
        <v>0</v>
      </c>
      <c r="BP578" t="s">
        <v>90</v>
      </c>
      <c r="BQ578" t="s">
        <v>90</v>
      </c>
      <c r="BR578">
        <v>0.80295603089720746</v>
      </c>
      <c r="BS578" t="s">
        <v>90</v>
      </c>
      <c r="BT578" t="s">
        <v>90</v>
      </c>
      <c r="BU578" t="s">
        <v>90</v>
      </c>
      <c r="BV578" t="s">
        <v>90</v>
      </c>
      <c r="BW578" t="s">
        <v>90</v>
      </c>
      <c r="BX578" t="s">
        <v>90</v>
      </c>
      <c r="BY578" t="s">
        <v>90</v>
      </c>
      <c r="BZ578" t="s">
        <v>90</v>
      </c>
      <c r="CA578" t="s">
        <v>90</v>
      </c>
      <c r="CB578" t="s">
        <v>90</v>
      </c>
      <c r="CC578" t="s">
        <v>90</v>
      </c>
      <c r="CD578" t="s">
        <v>90</v>
      </c>
      <c r="CE578" t="s">
        <v>90</v>
      </c>
      <c r="CF578" t="s">
        <v>90</v>
      </c>
    </row>
    <row r="579" spans="1:84">
      <c r="A579">
        <v>41033</v>
      </c>
      <c r="B579" t="s">
        <v>110</v>
      </c>
      <c r="C579" t="s">
        <v>111</v>
      </c>
      <c r="D579">
        <v>257844</v>
      </c>
      <c r="E579" t="s">
        <v>108</v>
      </c>
      <c r="F579" t="s">
        <v>112</v>
      </c>
      <c r="G579">
        <v>3436</v>
      </c>
      <c r="H579" t="s">
        <v>114</v>
      </c>
      <c r="I579" t="s">
        <v>17</v>
      </c>
      <c r="J579" t="s">
        <v>108</v>
      </c>
      <c r="K579">
        <v>13496882</v>
      </c>
      <c r="L579" t="s">
        <v>18</v>
      </c>
      <c r="M579">
        <v>8725</v>
      </c>
      <c r="N579">
        <v>1</v>
      </c>
      <c r="O579">
        <v>25</v>
      </c>
      <c r="P579">
        <v>23</v>
      </c>
      <c r="Q579">
        <v>-1</v>
      </c>
      <c r="R579">
        <v>-11.36</v>
      </c>
      <c r="S579">
        <v>3.48</v>
      </c>
      <c r="T579">
        <v>0</v>
      </c>
      <c r="U579">
        <v>-9.76</v>
      </c>
      <c r="V579">
        <v>17.28</v>
      </c>
      <c r="W579">
        <v>11.36</v>
      </c>
      <c r="X579">
        <v>-3.48</v>
      </c>
      <c r="Y579">
        <v>9.76</v>
      </c>
      <c r="Z579">
        <v>-17.28</v>
      </c>
      <c r="AA579">
        <v>68.457230769230762</v>
      </c>
      <c r="AB579">
        <v>-3.1162285714285725</v>
      </c>
      <c r="AC579">
        <v>66.561846153846147</v>
      </c>
      <c r="AD579">
        <v>-21.232000000000003</v>
      </c>
      <c r="AF579">
        <v>0</v>
      </c>
      <c r="AG579" t="s">
        <v>90</v>
      </c>
      <c r="AH579" t="s">
        <v>90</v>
      </c>
      <c r="AI579" t="s">
        <v>90</v>
      </c>
      <c r="AJ579" t="s">
        <v>90</v>
      </c>
      <c r="AK579" t="s">
        <v>90</v>
      </c>
      <c r="AL579" t="s">
        <v>90</v>
      </c>
      <c r="AM579" t="s">
        <v>90</v>
      </c>
      <c r="AN579" t="s">
        <v>90</v>
      </c>
      <c r="AO579" t="s">
        <v>90</v>
      </c>
      <c r="AP579" t="s">
        <v>90</v>
      </c>
      <c r="AQ579">
        <v>25</v>
      </c>
      <c r="AR579" t="s">
        <v>90</v>
      </c>
      <c r="AS579">
        <v>3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  <c r="BF579" t="s">
        <v>90</v>
      </c>
      <c r="BG579" t="s">
        <v>90</v>
      </c>
      <c r="BH579" t="s">
        <v>90</v>
      </c>
      <c r="BK579" t="s">
        <v>90</v>
      </c>
      <c r="BL579" t="s">
        <v>90</v>
      </c>
      <c r="BM579" t="s">
        <v>90</v>
      </c>
      <c r="BN579" t="s">
        <v>90</v>
      </c>
      <c r="BO579">
        <v>0</v>
      </c>
      <c r="BP579" t="s">
        <v>90</v>
      </c>
      <c r="BQ579" t="s">
        <v>90</v>
      </c>
      <c r="BR579">
        <v>0.80295603089720746</v>
      </c>
      <c r="BS579" t="s">
        <v>90</v>
      </c>
      <c r="BT579" t="s">
        <v>90</v>
      </c>
      <c r="BU579" t="s">
        <v>90</v>
      </c>
      <c r="BV579" t="s">
        <v>90</v>
      </c>
      <c r="BW579" t="s">
        <v>90</v>
      </c>
      <c r="BX579" t="s">
        <v>90</v>
      </c>
      <c r="BY579" t="s">
        <v>90</v>
      </c>
      <c r="BZ579" t="s">
        <v>90</v>
      </c>
      <c r="CA579" t="s">
        <v>90</v>
      </c>
      <c r="CB579" t="s">
        <v>90</v>
      </c>
      <c r="CC579" t="s">
        <v>90</v>
      </c>
      <c r="CD579" t="s">
        <v>90</v>
      </c>
      <c r="CE579" t="s">
        <v>90</v>
      </c>
      <c r="CF579" t="s">
        <v>90</v>
      </c>
    </row>
    <row r="580" spans="1:84">
      <c r="A580">
        <v>41033</v>
      </c>
      <c r="B580" t="s">
        <v>110</v>
      </c>
      <c r="C580" t="s">
        <v>111</v>
      </c>
      <c r="D580">
        <v>257844</v>
      </c>
      <c r="E580" t="s">
        <v>108</v>
      </c>
      <c r="F580" t="s">
        <v>112</v>
      </c>
      <c r="G580">
        <v>63477</v>
      </c>
      <c r="H580" t="s">
        <v>128</v>
      </c>
      <c r="I580" t="s">
        <v>17</v>
      </c>
      <c r="J580" t="s">
        <v>108</v>
      </c>
      <c r="K580">
        <v>13496878</v>
      </c>
      <c r="L580" t="s">
        <v>18</v>
      </c>
      <c r="M580">
        <v>3436</v>
      </c>
      <c r="N580">
        <v>1</v>
      </c>
      <c r="O580">
        <v>25</v>
      </c>
      <c r="P580">
        <v>20</v>
      </c>
      <c r="Q580">
        <v>-1</v>
      </c>
      <c r="R580">
        <v>-7.68</v>
      </c>
      <c r="S580">
        <v>-7.08</v>
      </c>
      <c r="T580">
        <v>0</v>
      </c>
      <c r="U580">
        <v>-10.08</v>
      </c>
      <c r="V580">
        <v>2.2799999999999998</v>
      </c>
      <c r="W580">
        <v>7.68</v>
      </c>
      <c r="X580">
        <v>7.08</v>
      </c>
      <c r="Y580">
        <v>10.08</v>
      </c>
      <c r="Z580">
        <v>-2.2799999999999998</v>
      </c>
      <c r="AA580">
        <v>64.097846153846149</v>
      </c>
      <c r="AB580">
        <v>7.8661090909090907</v>
      </c>
      <c r="AC580">
        <v>66.94092307692307</v>
      </c>
      <c r="AD580">
        <v>-1.8613714285714282</v>
      </c>
      <c r="AF580">
        <v>0</v>
      </c>
      <c r="AG580" t="s">
        <v>90</v>
      </c>
      <c r="AH580" t="s">
        <v>90</v>
      </c>
      <c r="AI580" t="s">
        <v>90</v>
      </c>
      <c r="AJ580" t="s">
        <v>90</v>
      </c>
      <c r="AK580" t="s">
        <v>90</v>
      </c>
      <c r="AL580" t="s">
        <v>90</v>
      </c>
      <c r="AM580" t="s">
        <v>90</v>
      </c>
      <c r="AN580" t="s">
        <v>90</v>
      </c>
      <c r="AO580" t="s">
        <v>90</v>
      </c>
      <c r="AP580" t="s">
        <v>90</v>
      </c>
      <c r="AQ580">
        <v>25</v>
      </c>
      <c r="AR580" t="s">
        <v>90</v>
      </c>
      <c r="AS580">
        <v>2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  <c r="BF580" t="s">
        <v>90</v>
      </c>
      <c r="BG580" t="s">
        <v>90</v>
      </c>
      <c r="BH580" t="s">
        <v>90</v>
      </c>
      <c r="BK580" t="s">
        <v>90</v>
      </c>
      <c r="BL580" t="s">
        <v>90</v>
      </c>
      <c r="BM580" t="s">
        <v>90</v>
      </c>
      <c r="BN580" t="s">
        <v>90</v>
      </c>
      <c r="BO580">
        <v>0</v>
      </c>
      <c r="BP580" t="s">
        <v>90</v>
      </c>
      <c r="BQ580" t="s">
        <v>90</v>
      </c>
      <c r="BR580">
        <v>0.80295603089720746</v>
      </c>
      <c r="BS580" t="s">
        <v>90</v>
      </c>
      <c r="BT580" t="s">
        <v>90</v>
      </c>
      <c r="BU580" t="s">
        <v>90</v>
      </c>
      <c r="BV580" t="s">
        <v>90</v>
      </c>
      <c r="BW580" t="s">
        <v>90</v>
      </c>
      <c r="BX580" t="s">
        <v>90</v>
      </c>
      <c r="BY580" t="s">
        <v>90</v>
      </c>
      <c r="BZ580" t="s">
        <v>90</v>
      </c>
      <c r="CA580" t="s">
        <v>90</v>
      </c>
      <c r="CB580" t="s">
        <v>90</v>
      </c>
      <c r="CC580" t="s">
        <v>90</v>
      </c>
      <c r="CD580" t="s">
        <v>90</v>
      </c>
      <c r="CE580" t="s">
        <v>90</v>
      </c>
      <c r="CF580" t="s">
        <v>90</v>
      </c>
    </row>
    <row r="581" spans="1:84">
      <c r="A581">
        <v>41033</v>
      </c>
      <c r="B581" t="s">
        <v>110</v>
      </c>
      <c r="C581" t="s">
        <v>111</v>
      </c>
      <c r="D581">
        <v>257844</v>
      </c>
      <c r="E581" t="s">
        <v>108</v>
      </c>
      <c r="F581" t="s">
        <v>112</v>
      </c>
      <c r="G581">
        <v>1118</v>
      </c>
      <c r="H581" t="s">
        <v>120</v>
      </c>
      <c r="I581" t="s">
        <v>17</v>
      </c>
      <c r="J581" t="s">
        <v>108</v>
      </c>
      <c r="K581">
        <v>13496874</v>
      </c>
      <c r="L581" t="s">
        <v>18</v>
      </c>
      <c r="M581">
        <v>63477</v>
      </c>
      <c r="N581">
        <v>1</v>
      </c>
      <c r="O581">
        <v>25</v>
      </c>
      <c r="P581">
        <v>17</v>
      </c>
      <c r="Q581">
        <v>-1</v>
      </c>
      <c r="R581">
        <v>5.43</v>
      </c>
      <c r="S581">
        <v>1.92</v>
      </c>
      <c r="T581">
        <v>0</v>
      </c>
      <c r="U581">
        <v>-6.57</v>
      </c>
      <c r="V581">
        <v>-5.77</v>
      </c>
      <c r="W581">
        <v>-5.43</v>
      </c>
      <c r="X581">
        <v>-1.92</v>
      </c>
      <c r="Y581">
        <v>6.57</v>
      </c>
      <c r="Z581">
        <v>5.77</v>
      </c>
      <c r="AA581">
        <v>48.567538461538462</v>
      </c>
      <c r="AB581">
        <v>-1.4849142857142859</v>
      </c>
      <c r="AC581">
        <v>62.782923076923076</v>
      </c>
      <c r="AD581">
        <v>6.51561818181818</v>
      </c>
      <c r="AF581">
        <v>0</v>
      </c>
      <c r="AG581" t="s">
        <v>90</v>
      </c>
      <c r="AH581" t="s">
        <v>90</v>
      </c>
      <c r="AI581" t="s">
        <v>90</v>
      </c>
      <c r="AJ581" t="s">
        <v>90</v>
      </c>
      <c r="AK581" t="s">
        <v>90</v>
      </c>
      <c r="AL581" t="s">
        <v>90</v>
      </c>
      <c r="AM581" t="s">
        <v>90</v>
      </c>
      <c r="AN581" t="s">
        <v>90</v>
      </c>
      <c r="AO581" t="s">
        <v>90</v>
      </c>
      <c r="AP581" t="s">
        <v>90</v>
      </c>
      <c r="AQ581">
        <v>25</v>
      </c>
      <c r="AR581" t="s">
        <v>90</v>
      </c>
      <c r="AS581">
        <v>1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  <c r="BF581" t="s">
        <v>90</v>
      </c>
      <c r="BG581" t="s">
        <v>90</v>
      </c>
      <c r="BH581" t="s">
        <v>90</v>
      </c>
      <c r="BK581" t="s">
        <v>90</v>
      </c>
      <c r="BL581" t="s">
        <v>90</v>
      </c>
      <c r="BM581" t="s">
        <v>90</v>
      </c>
      <c r="BN581" t="s">
        <v>90</v>
      </c>
      <c r="BO581">
        <v>0</v>
      </c>
      <c r="BP581" t="s">
        <v>90</v>
      </c>
      <c r="BQ581" t="s">
        <v>90</v>
      </c>
      <c r="BR581">
        <v>0.80295603089720746</v>
      </c>
      <c r="BS581" t="s">
        <v>90</v>
      </c>
      <c r="BT581" t="s">
        <v>90</v>
      </c>
      <c r="BU581" t="s">
        <v>90</v>
      </c>
      <c r="BV581" t="s">
        <v>90</v>
      </c>
      <c r="BW581" t="s">
        <v>90</v>
      </c>
      <c r="BX581" t="s">
        <v>90</v>
      </c>
      <c r="BY581" t="s">
        <v>90</v>
      </c>
      <c r="BZ581" t="s">
        <v>90</v>
      </c>
      <c r="CA581" t="s">
        <v>90</v>
      </c>
      <c r="CB581" t="s">
        <v>90</v>
      </c>
      <c r="CC581" t="s">
        <v>90</v>
      </c>
      <c r="CD581" t="s">
        <v>90</v>
      </c>
      <c r="CE581" t="s">
        <v>90</v>
      </c>
      <c r="CF581" t="s">
        <v>90</v>
      </c>
    </row>
    <row r="582" spans="1:84">
      <c r="A582">
        <v>41033</v>
      </c>
      <c r="B582" t="s">
        <v>110</v>
      </c>
      <c r="C582" t="s">
        <v>111</v>
      </c>
      <c r="D582">
        <v>257844</v>
      </c>
      <c r="E582" t="s">
        <v>108</v>
      </c>
      <c r="F582" t="s">
        <v>112</v>
      </c>
      <c r="G582">
        <v>6108</v>
      </c>
      <c r="H582" t="s">
        <v>135</v>
      </c>
      <c r="I582" t="s">
        <v>96</v>
      </c>
      <c r="J582" t="s">
        <v>112</v>
      </c>
      <c r="K582">
        <v>13496868</v>
      </c>
      <c r="L582" t="s">
        <v>103</v>
      </c>
      <c r="N582">
        <v>1</v>
      </c>
      <c r="O582">
        <v>25</v>
      </c>
      <c r="P582">
        <v>3</v>
      </c>
      <c r="Q582">
        <v>-1</v>
      </c>
      <c r="R582">
        <v>-23.04</v>
      </c>
      <c r="S582">
        <v>-11.14</v>
      </c>
      <c r="T582">
        <v>0</v>
      </c>
      <c r="U582">
        <v>22.31</v>
      </c>
      <c r="V582">
        <v>14.01</v>
      </c>
      <c r="W582">
        <v>-23.04</v>
      </c>
      <c r="X582">
        <v>-11.14</v>
      </c>
      <c r="Y582">
        <v>22.31</v>
      </c>
      <c r="Z582">
        <v>14.01</v>
      </c>
      <c r="AA582">
        <v>27.706461538461539</v>
      </c>
      <c r="AB582">
        <v>-11.75676</v>
      </c>
      <c r="AC582">
        <v>81.428769230769234</v>
      </c>
      <c r="AD582">
        <v>15.019000000000002</v>
      </c>
      <c r="AF582">
        <v>0</v>
      </c>
      <c r="AG582" t="s">
        <v>90</v>
      </c>
      <c r="AH582" t="s">
        <v>90</v>
      </c>
      <c r="AI582" t="s">
        <v>90</v>
      </c>
      <c r="AJ582" t="s">
        <v>90</v>
      </c>
      <c r="AK582" t="s">
        <v>90</v>
      </c>
      <c r="AL582" t="s">
        <v>90</v>
      </c>
      <c r="AM582" t="s">
        <v>90</v>
      </c>
      <c r="AN582" t="s">
        <v>90</v>
      </c>
      <c r="AO582" t="s">
        <v>90</v>
      </c>
      <c r="AP582" t="s">
        <v>90</v>
      </c>
      <c r="AQ582">
        <v>25</v>
      </c>
      <c r="AR582" t="s">
        <v>90</v>
      </c>
      <c r="AS582">
        <v>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  <c r="BF582" t="s">
        <v>90</v>
      </c>
      <c r="BG582" t="s">
        <v>90</v>
      </c>
      <c r="BH582" t="s">
        <v>90</v>
      </c>
      <c r="BK582" t="s">
        <v>90</v>
      </c>
      <c r="BL582" t="s">
        <v>90</v>
      </c>
      <c r="BM582" t="s">
        <v>90</v>
      </c>
      <c r="BN582" t="s">
        <v>90</v>
      </c>
      <c r="BO582">
        <v>0</v>
      </c>
      <c r="BP582" t="s">
        <v>90</v>
      </c>
      <c r="BQ582" t="s">
        <v>90</v>
      </c>
      <c r="BR582">
        <v>0.80295603089720746</v>
      </c>
      <c r="BS582" t="s">
        <v>90</v>
      </c>
      <c r="BT582" t="s">
        <v>90</v>
      </c>
      <c r="BU582" t="s">
        <v>90</v>
      </c>
      <c r="BV582" t="s">
        <v>90</v>
      </c>
      <c r="BW582" t="s">
        <v>90</v>
      </c>
      <c r="BX582" t="s">
        <v>90</v>
      </c>
      <c r="BY582" t="s">
        <v>90</v>
      </c>
      <c r="BZ582" t="s">
        <v>90</v>
      </c>
      <c r="CA582" t="s">
        <v>90</v>
      </c>
      <c r="CB582" t="s">
        <v>90</v>
      </c>
      <c r="CC582" t="s">
        <v>90</v>
      </c>
      <c r="CD582" t="s">
        <v>90</v>
      </c>
      <c r="CE582" t="s">
        <v>90</v>
      </c>
      <c r="CF582" t="s">
        <v>90</v>
      </c>
    </row>
    <row r="583" spans="1:84">
      <c r="A583">
        <v>41033</v>
      </c>
      <c r="B583" t="s">
        <v>110</v>
      </c>
      <c r="C583" t="s">
        <v>111</v>
      </c>
      <c r="D583">
        <v>257844</v>
      </c>
      <c r="E583" t="s">
        <v>108</v>
      </c>
      <c r="F583" t="s">
        <v>112</v>
      </c>
      <c r="G583">
        <v>69267</v>
      </c>
      <c r="H583" t="s">
        <v>134</v>
      </c>
      <c r="I583" t="s">
        <v>97</v>
      </c>
      <c r="J583" t="s">
        <v>112</v>
      </c>
      <c r="K583">
        <v>13496833</v>
      </c>
      <c r="L583" t="s">
        <v>18</v>
      </c>
      <c r="M583">
        <v>106022</v>
      </c>
      <c r="N583">
        <v>1</v>
      </c>
      <c r="O583">
        <v>24</v>
      </c>
      <c r="P583">
        <v>35</v>
      </c>
      <c r="Q583">
        <v>-1</v>
      </c>
      <c r="R583">
        <v>-2.08</v>
      </c>
      <c r="S583">
        <v>-10.68</v>
      </c>
      <c r="T583">
        <v>0</v>
      </c>
      <c r="U583">
        <v>-12.8</v>
      </c>
      <c r="V583">
        <v>-12.96</v>
      </c>
      <c r="W583">
        <v>-2.08</v>
      </c>
      <c r="X583">
        <v>-10.68</v>
      </c>
      <c r="Y583">
        <v>-12.8</v>
      </c>
      <c r="Z583">
        <v>-12.96</v>
      </c>
      <c r="AA583">
        <v>52.536000000000001</v>
      </c>
      <c r="AB583">
        <v>-11.235119999999998</v>
      </c>
      <c r="AC583">
        <v>39.836923076923071</v>
      </c>
      <c r="AD583">
        <v>-13.820640000000001</v>
      </c>
      <c r="AF583">
        <v>0</v>
      </c>
      <c r="AG583" t="s">
        <v>90</v>
      </c>
      <c r="AH583" t="s">
        <v>90</v>
      </c>
      <c r="AI583" t="s">
        <v>90</v>
      </c>
      <c r="AJ583" t="s">
        <v>90</v>
      </c>
      <c r="AK583" t="s">
        <v>90</v>
      </c>
      <c r="AL583" t="s">
        <v>90</v>
      </c>
      <c r="AM583" t="s">
        <v>90</v>
      </c>
      <c r="AN583" t="s">
        <v>90</v>
      </c>
      <c r="AO583" t="s">
        <v>90</v>
      </c>
      <c r="AP583" t="s">
        <v>90</v>
      </c>
      <c r="AQ583">
        <v>24</v>
      </c>
      <c r="AR583" t="s">
        <v>90</v>
      </c>
      <c r="AS583">
        <v>3</v>
      </c>
      <c r="AV583">
        <v>6.8233846153846116</v>
      </c>
      <c r="AW583">
        <v>7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  <c r="BF583" t="s">
        <v>90</v>
      </c>
      <c r="BG583" t="s">
        <v>90</v>
      </c>
      <c r="BH583" t="s">
        <v>90</v>
      </c>
      <c r="BK583" t="s">
        <v>90</v>
      </c>
      <c r="BL583" t="s">
        <v>90</v>
      </c>
      <c r="BM583" t="s">
        <v>90</v>
      </c>
      <c r="BN583" t="s">
        <v>90</v>
      </c>
      <c r="BO583">
        <v>0</v>
      </c>
      <c r="BP583" t="s">
        <v>90</v>
      </c>
      <c r="BQ583" t="s">
        <v>90</v>
      </c>
      <c r="BR583">
        <v>0.83644100580270797</v>
      </c>
      <c r="BS583" t="s">
        <v>90</v>
      </c>
      <c r="BT583" t="s">
        <v>90</v>
      </c>
      <c r="BU583" t="s">
        <v>90</v>
      </c>
      <c r="BV583" t="s">
        <v>90</v>
      </c>
      <c r="BW583" t="s">
        <v>90</v>
      </c>
      <c r="BX583" t="s">
        <v>90</v>
      </c>
      <c r="BY583" t="s">
        <v>90</v>
      </c>
      <c r="BZ583" t="s">
        <v>90</v>
      </c>
      <c r="CA583" t="s">
        <v>90</v>
      </c>
      <c r="CB583" t="s">
        <v>90</v>
      </c>
      <c r="CC583" t="s">
        <v>90</v>
      </c>
      <c r="CD583" t="s">
        <v>90</v>
      </c>
      <c r="CE583" t="s">
        <v>90</v>
      </c>
      <c r="CF583" t="s">
        <v>90</v>
      </c>
    </row>
    <row r="584" spans="1:84">
      <c r="A584">
        <v>41033</v>
      </c>
      <c r="B584" t="s">
        <v>110</v>
      </c>
      <c r="C584" t="s">
        <v>111</v>
      </c>
      <c r="D584">
        <v>257844</v>
      </c>
      <c r="E584" t="s">
        <v>108</v>
      </c>
      <c r="F584" t="s">
        <v>112</v>
      </c>
      <c r="G584">
        <v>45469</v>
      </c>
      <c r="H584" t="s">
        <v>122</v>
      </c>
      <c r="I584" t="s">
        <v>97</v>
      </c>
      <c r="J584" t="s">
        <v>112</v>
      </c>
      <c r="K584">
        <v>13496830</v>
      </c>
      <c r="L584" t="s">
        <v>18</v>
      </c>
      <c r="M584">
        <v>69267</v>
      </c>
      <c r="N584">
        <v>1</v>
      </c>
      <c r="O584">
        <v>24</v>
      </c>
      <c r="P584">
        <v>32</v>
      </c>
      <c r="Q584">
        <v>-1</v>
      </c>
      <c r="R584">
        <v>-11.53</v>
      </c>
      <c r="S584">
        <v>-6.48</v>
      </c>
      <c r="T584">
        <v>0</v>
      </c>
      <c r="U584">
        <v>-3.21</v>
      </c>
      <c r="V584">
        <v>-10.32</v>
      </c>
      <c r="W584">
        <v>-11.53</v>
      </c>
      <c r="X584">
        <v>-6.48</v>
      </c>
      <c r="Y584">
        <v>-3.21</v>
      </c>
      <c r="Z584">
        <v>-10.32</v>
      </c>
      <c r="AA584">
        <v>41.341384615384612</v>
      </c>
      <c r="AB584">
        <v>-6.4723199999999999</v>
      </c>
      <c r="AC584">
        <v>51.197384615384614</v>
      </c>
      <c r="AD584">
        <v>-10.826879999999999</v>
      </c>
      <c r="AF584">
        <v>0</v>
      </c>
      <c r="AG584" t="s">
        <v>90</v>
      </c>
      <c r="AH584" t="s">
        <v>90</v>
      </c>
      <c r="AI584" t="s">
        <v>90</v>
      </c>
      <c r="AJ584" t="s">
        <v>90</v>
      </c>
      <c r="AK584" t="s">
        <v>90</v>
      </c>
      <c r="AL584" t="s">
        <v>90</v>
      </c>
      <c r="AM584" t="s">
        <v>90</v>
      </c>
      <c r="AN584" t="s">
        <v>90</v>
      </c>
      <c r="AO584" t="s">
        <v>90</v>
      </c>
      <c r="AP584" t="s">
        <v>90</v>
      </c>
      <c r="AQ584">
        <v>24</v>
      </c>
      <c r="AR584" t="s">
        <v>90</v>
      </c>
      <c r="AS584">
        <v>2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  <c r="BF584" t="s">
        <v>90</v>
      </c>
      <c r="BG584" t="s">
        <v>90</v>
      </c>
      <c r="BH584" t="s">
        <v>90</v>
      </c>
      <c r="BK584" t="s">
        <v>90</v>
      </c>
      <c r="BL584" t="s">
        <v>90</v>
      </c>
      <c r="BM584" t="s">
        <v>90</v>
      </c>
      <c r="BN584" t="s">
        <v>90</v>
      </c>
      <c r="BO584">
        <v>0</v>
      </c>
      <c r="BP584" t="s">
        <v>90</v>
      </c>
      <c r="BQ584" t="s">
        <v>90</v>
      </c>
      <c r="BR584">
        <v>0.83644100580270797</v>
      </c>
      <c r="BS584" t="s">
        <v>90</v>
      </c>
      <c r="BT584" t="s">
        <v>90</v>
      </c>
      <c r="BU584" t="s">
        <v>90</v>
      </c>
      <c r="BV584" t="s">
        <v>90</v>
      </c>
      <c r="BW584" t="s">
        <v>90</v>
      </c>
      <c r="BX584" t="s">
        <v>90</v>
      </c>
      <c r="BY584" t="s">
        <v>90</v>
      </c>
      <c r="BZ584" t="s">
        <v>90</v>
      </c>
      <c r="CA584" t="s">
        <v>90</v>
      </c>
      <c r="CB584" t="s">
        <v>90</v>
      </c>
      <c r="CC584" t="s">
        <v>90</v>
      </c>
      <c r="CD584" t="s">
        <v>90</v>
      </c>
      <c r="CE584" t="s">
        <v>90</v>
      </c>
      <c r="CF584" t="s">
        <v>90</v>
      </c>
    </row>
    <row r="585" spans="1:84">
      <c r="A585">
        <v>41033</v>
      </c>
      <c r="B585" t="s">
        <v>110</v>
      </c>
      <c r="C585" t="s">
        <v>111</v>
      </c>
      <c r="D585">
        <v>257844</v>
      </c>
      <c r="E585" t="s">
        <v>108</v>
      </c>
      <c r="F585" t="s">
        <v>112</v>
      </c>
      <c r="G585">
        <v>106022</v>
      </c>
      <c r="H585" t="s">
        <v>133</v>
      </c>
      <c r="I585" t="s">
        <v>97</v>
      </c>
      <c r="J585" t="s">
        <v>112</v>
      </c>
      <c r="K585">
        <v>13496828</v>
      </c>
      <c r="L585" t="s">
        <v>18</v>
      </c>
      <c r="M585">
        <v>45469</v>
      </c>
      <c r="N585">
        <v>1</v>
      </c>
      <c r="O585">
        <v>24</v>
      </c>
      <c r="P585">
        <v>28</v>
      </c>
      <c r="Q585">
        <v>-1</v>
      </c>
      <c r="R585">
        <v>-18.559999999999999</v>
      </c>
      <c r="S585">
        <v>-13.8</v>
      </c>
      <c r="T585">
        <v>0</v>
      </c>
      <c r="U585">
        <v>-12.32</v>
      </c>
      <c r="V585">
        <v>-6.61</v>
      </c>
      <c r="W585">
        <v>-18.559999999999999</v>
      </c>
      <c r="X585">
        <v>-13.8</v>
      </c>
      <c r="Y585">
        <v>-12.32</v>
      </c>
      <c r="Z585">
        <v>-6.61</v>
      </c>
      <c r="AA585">
        <v>33.01353846153846</v>
      </c>
      <c r="AB585">
        <v>-14.773199999999999</v>
      </c>
      <c r="AC585">
        <v>40.405538461538455</v>
      </c>
      <c r="AD585">
        <v>-6.6197400000000002</v>
      </c>
      <c r="AF585">
        <v>0</v>
      </c>
      <c r="AG585" t="s">
        <v>90</v>
      </c>
      <c r="AH585" t="s">
        <v>90</v>
      </c>
      <c r="AI585" t="s">
        <v>90</v>
      </c>
      <c r="AJ585" t="s">
        <v>90</v>
      </c>
      <c r="AK585" t="s">
        <v>90</v>
      </c>
      <c r="AL585" t="s">
        <v>90</v>
      </c>
      <c r="AM585" t="s">
        <v>90</v>
      </c>
      <c r="AN585" t="s">
        <v>90</v>
      </c>
      <c r="AO585" t="s">
        <v>90</v>
      </c>
      <c r="AP585" t="s">
        <v>90</v>
      </c>
      <c r="AQ585">
        <v>24</v>
      </c>
      <c r="AR585" t="s">
        <v>90</v>
      </c>
      <c r="AS585">
        <v>1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  <c r="BF585" t="s">
        <v>90</v>
      </c>
      <c r="BG585" t="s">
        <v>90</v>
      </c>
      <c r="BH585" t="s">
        <v>90</v>
      </c>
      <c r="BK585" t="s">
        <v>90</v>
      </c>
      <c r="BL585" t="s">
        <v>90</v>
      </c>
      <c r="BM585" t="s">
        <v>90</v>
      </c>
      <c r="BN585" t="s">
        <v>90</v>
      </c>
      <c r="BO585">
        <v>0</v>
      </c>
      <c r="BP585" t="s">
        <v>90</v>
      </c>
      <c r="BQ585" t="s">
        <v>90</v>
      </c>
      <c r="BR585">
        <v>0.83644100580270797</v>
      </c>
      <c r="BS585" t="s">
        <v>90</v>
      </c>
      <c r="BT585" t="s">
        <v>90</v>
      </c>
      <c r="BU585" t="s">
        <v>90</v>
      </c>
      <c r="BV585" t="s">
        <v>90</v>
      </c>
      <c r="BW585" t="s">
        <v>90</v>
      </c>
      <c r="BX585" t="s">
        <v>90</v>
      </c>
      <c r="BY585" t="s">
        <v>90</v>
      </c>
      <c r="BZ585" t="s">
        <v>90</v>
      </c>
      <c r="CA585" t="s">
        <v>90</v>
      </c>
      <c r="CB585" t="s">
        <v>90</v>
      </c>
      <c r="CC585" t="s">
        <v>90</v>
      </c>
      <c r="CD585" t="s">
        <v>90</v>
      </c>
      <c r="CE585" t="s">
        <v>90</v>
      </c>
      <c r="CF585" t="s">
        <v>90</v>
      </c>
    </row>
    <row r="586" spans="1:84">
      <c r="A586">
        <v>41033</v>
      </c>
      <c r="B586" t="s">
        <v>110</v>
      </c>
      <c r="C586" t="s">
        <v>111</v>
      </c>
      <c r="D586">
        <v>257844</v>
      </c>
      <c r="E586" t="s">
        <v>108</v>
      </c>
      <c r="F586" t="s">
        <v>112</v>
      </c>
      <c r="G586">
        <v>3436</v>
      </c>
      <c r="H586" t="s">
        <v>114</v>
      </c>
      <c r="I586" t="s">
        <v>17</v>
      </c>
      <c r="J586" t="s">
        <v>108</v>
      </c>
      <c r="K586">
        <v>13496826</v>
      </c>
      <c r="L586" t="s">
        <v>99</v>
      </c>
      <c r="M586">
        <v>1118</v>
      </c>
      <c r="N586">
        <v>1</v>
      </c>
      <c r="O586">
        <v>24</v>
      </c>
      <c r="P586">
        <v>27</v>
      </c>
      <c r="Q586">
        <v>-1</v>
      </c>
      <c r="R586">
        <v>-15.04</v>
      </c>
      <c r="S586">
        <v>8.8800000000000008</v>
      </c>
      <c r="T586">
        <v>0</v>
      </c>
      <c r="U586">
        <v>-20.8</v>
      </c>
      <c r="V586">
        <v>-0.49</v>
      </c>
      <c r="W586">
        <v>15.04</v>
      </c>
      <c r="X586">
        <v>-8.8800000000000008</v>
      </c>
      <c r="Y586">
        <v>20.8</v>
      </c>
      <c r="Z586">
        <v>0.49</v>
      </c>
      <c r="AA586">
        <v>72.816615384615375</v>
      </c>
      <c r="AB586">
        <v>-9.1939200000000003</v>
      </c>
      <c r="AC586">
        <v>79.64</v>
      </c>
      <c r="AD586">
        <v>1.0352571428571431</v>
      </c>
      <c r="AF586">
        <v>0</v>
      </c>
      <c r="AG586" t="s">
        <v>90</v>
      </c>
      <c r="AH586" t="s">
        <v>90</v>
      </c>
      <c r="AI586" t="s">
        <v>90</v>
      </c>
      <c r="AJ586" t="s">
        <v>90</v>
      </c>
      <c r="AK586" t="s">
        <v>90</v>
      </c>
      <c r="AL586" t="s">
        <v>90</v>
      </c>
      <c r="AM586" t="s">
        <v>90</v>
      </c>
      <c r="AN586" t="s">
        <v>90</v>
      </c>
      <c r="AO586" t="s">
        <v>90</v>
      </c>
      <c r="AP586" t="s">
        <v>90</v>
      </c>
      <c r="AQ586">
        <v>24</v>
      </c>
      <c r="AR586" t="s">
        <v>90</v>
      </c>
      <c r="AS586">
        <v>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  <c r="BF586" t="s">
        <v>90</v>
      </c>
      <c r="BG586" t="s">
        <v>90</v>
      </c>
      <c r="BH586" t="s">
        <v>90</v>
      </c>
      <c r="BK586" t="s">
        <v>90</v>
      </c>
      <c r="BL586" t="s">
        <v>90</v>
      </c>
      <c r="BM586" t="s">
        <v>90</v>
      </c>
      <c r="BN586" t="s">
        <v>90</v>
      </c>
      <c r="BO586">
        <v>0</v>
      </c>
      <c r="BP586" t="s">
        <v>90</v>
      </c>
      <c r="BQ586" t="s">
        <v>90</v>
      </c>
      <c r="BR586">
        <v>0.83644100580270797</v>
      </c>
      <c r="BS586" t="s">
        <v>90</v>
      </c>
      <c r="BT586" t="s">
        <v>90</v>
      </c>
      <c r="BU586" t="s">
        <v>90</v>
      </c>
      <c r="BV586" t="s">
        <v>90</v>
      </c>
      <c r="BW586" t="s">
        <v>90</v>
      </c>
      <c r="BX586" t="s">
        <v>90</v>
      </c>
      <c r="BY586" t="s">
        <v>90</v>
      </c>
      <c r="BZ586" t="s">
        <v>90</v>
      </c>
      <c r="CA586" t="s">
        <v>90</v>
      </c>
      <c r="CB586" t="s">
        <v>90</v>
      </c>
      <c r="CC586" t="s">
        <v>90</v>
      </c>
      <c r="CD586" t="s">
        <v>90</v>
      </c>
      <c r="CE586" t="s">
        <v>90</v>
      </c>
      <c r="CF586" t="s">
        <v>90</v>
      </c>
    </row>
    <row r="587" spans="1:84">
      <c r="A587">
        <v>41033</v>
      </c>
      <c r="B587" t="s">
        <v>110</v>
      </c>
      <c r="C587" t="s">
        <v>111</v>
      </c>
      <c r="D587">
        <v>257844</v>
      </c>
      <c r="E587" t="s">
        <v>108</v>
      </c>
      <c r="F587" t="s">
        <v>112</v>
      </c>
      <c r="G587">
        <v>1118</v>
      </c>
      <c r="H587" t="s">
        <v>120</v>
      </c>
      <c r="I587" t="s">
        <v>17</v>
      </c>
      <c r="J587" t="s">
        <v>108</v>
      </c>
      <c r="K587">
        <v>13496821</v>
      </c>
      <c r="L587" t="s">
        <v>18</v>
      </c>
      <c r="M587">
        <v>3436</v>
      </c>
      <c r="N587">
        <v>1</v>
      </c>
      <c r="O587">
        <v>24</v>
      </c>
      <c r="P587">
        <v>22</v>
      </c>
      <c r="Q587">
        <v>-1</v>
      </c>
      <c r="R587">
        <v>-14.4</v>
      </c>
      <c r="S587">
        <v>-2.88</v>
      </c>
      <c r="T587">
        <v>0</v>
      </c>
      <c r="U587">
        <v>-16.96</v>
      </c>
      <c r="V587">
        <v>8.16</v>
      </c>
      <c r="W587">
        <v>14.4</v>
      </c>
      <c r="X587">
        <v>2.88</v>
      </c>
      <c r="Y587">
        <v>16.96</v>
      </c>
      <c r="Z587">
        <v>-8.16</v>
      </c>
      <c r="AA587">
        <v>72.058461538461529</v>
      </c>
      <c r="AB587">
        <v>3.5345142857142857</v>
      </c>
      <c r="AC587">
        <v>75.091076923076926</v>
      </c>
      <c r="AD587">
        <v>-8.37744</v>
      </c>
      <c r="AF587">
        <v>0</v>
      </c>
      <c r="AG587" t="s">
        <v>90</v>
      </c>
      <c r="AH587" t="s">
        <v>90</v>
      </c>
      <c r="AI587" t="s">
        <v>90</v>
      </c>
      <c r="AJ587" t="s">
        <v>90</v>
      </c>
      <c r="AK587" t="s">
        <v>90</v>
      </c>
      <c r="AL587" t="s">
        <v>90</v>
      </c>
      <c r="AM587" t="s">
        <v>90</v>
      </c>
      <c r="AN587" t="s">
        <v>90</v>
      </c>
      <c r="AO587" t="s">
        <v>90</v>
      </c>
      <c r="AP587" t="s">
        <v>90</v>
      </c>
      <c r="AQ587">
        <v>24</v>
      </c>
      <c r="AR587" t="s">
        <v>90</v>
      </c>
      <c r="AS587">
        <v>5</v>
      </c>
      <c r="AV587">
        <v>36.379538461538473</v>
      </c>
      <c r="AW587">
        <v>18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  <c r="BF587" t="s">
        <v>90</v>
      </c>
      <c r="BG587" t="s">
        <v>90</v>
      </c>
      <c r="BH587" t="s">
        <v>90</v>
      </c>
      <c r="BK587" t="s">
        <v>90</v>
      </c>
      <c r="BL587" t="s">
        <v>90</v>
      </c>
      <c r="BM587" t="s">
        <v>90</v>
      </c>
      <c r="BN587" t="s">
        <v>90</v>
      </c>
      <c r="BO587">
        <v>0</v>
      </c>
      <c r="BP587" t="s">
        <v>90</v>
      </c>
      <c r="BQ587" t="s">
        <v>90</v>
      </c>
      <c r="BR587">
        <v>0.83644100580270797</v>
      </c>
      <c r="BS587" t="s">
        <v>90</v>
      </c>
      <c r="BT587" t="s">
        <v>90</v>
      </c>
      <c r="BU587" t="s">
        <v>90</v>
      </c>
      <c r="BV587" t="s">
        <v>90</v>
      </c>
      <c r="BW587" t="s">
        <v>90</v>
      </c>
      <c r="BX587" t="s">
        <v>90</v>
      </c>
      <c r="BY587" t="s">
        <v>90</v>
      </c>
      <c r="BZ587" t="s">
        <v>90</v>
      </c>
      <c r="CA587" t="s">
        <v>90</v>
      </c>
      <c r="CB587" t="s">
        <v>90</v>
      </c>
      <c r="CC587" t="s">
        <v>90</v>
      </c>
      <c r="CD587" t="s">
        <v>90</v>
      </c>
      <c r="CE587" t="s">
        <v>90</v>
      </c>
      <c r="CF587" t="s">
        <v>90</v>
      </c>
    </row>
    <row r="588" spans="1:84">
      <c r="A588">
        <v>41033</v>
      </c>
      <c r="B588" t="s">
        <v>110</v>
      </c>
      <c r="C588" t="s">
        <v>111</v>
      </c>
      <c r="D588">
        <v>257844</v>
      </c>
      <c r="E588" t="s">
        <v>108</v>
      </c>
      <c r="F588" t="s">
        <v>112</v>
      </c>
      <c r="G588">
        <v>87508</v>
      </c>
      <c r="H588" t="s">
        <v>115</v>
      </c>
      <c r="I588" t="s">
        <v>28</v>
      </c>
      <c r="J588" t="s">
        <v>108</v>
      </c>
      <c r="K588">
        <v>13496818</v>
      </c>
      <c r="L588" t="s">
        <v>18</v>
      </c>
      <c r="M588">
        <v>1118</v>
      </c>
      <c r="N588">
        <v>1</v>
      </c>
      <c r="O588">
        <v>24</v>
      </c>
      <c r="P588">
        <v>19</v>
      </c>
      <c r="Q588">
        <v>-1</v>
      </c>
      <c r="R588">
        <v>-11.21</v>
      </c>
      <c r="S588">
        <v>-12.61</v>
      </c>
      <c r="T588">
        <v>0</v>
      </c>
      <c r="U588">
        <v>-12.8</v>
      </c>
      <c r="V588">
        <v>-3.49</v>
      </c>
      <c r="W588">
        <v>11.21</v>
      </c>
      <c r="X588">
        <v>12.61</v>
      </c>
      <c r="Y588">
        <v>12.8</v>
      </c>
      <c r="Z588">
        <v>3.49</v>
      </c>
      <c r="AA588">
        <v>68.279538461538465</v>
      </c>
      <c r="AB588">
        <v>13.567036363636364</v>
      </c>
      <c r="AC588">
        <v>70.163076923076929</v>
      </c>
      <c r="AD588">
        <v>4.1651454545454545</v>
      </c>
      <c r="AF588">
        <v>0</v>
      </c>
      <c r="AG588" t="s">
        <v>90</v>
      </c>
      <c r="AH588" t="s">
        <v>90</v>
      </c>
      <c r="AI588" t="s">
        <v>90</v>
      </c>
      <c r="AJ588" t="s">
        <v>90</v>
      </c>
      <c r="AK588" t="s">
        <v>90</v>
      </c>
      <c r="AL588" t="s">
        <v>90</v>
      </c>
      <c r="AM588" t="s">
        <v>90</v>
      </c>
      <c r="AN588" t="s">
        <v>90</v>
      </c>
      <c r="AO588" t="s">
        <v>90</v>
      </c>
      <c r="AP588" t="s">
        <v>90</v>
      </c>
      <c r="AQ588">
        <v>24</v>
      </c>
      <c r="AR588" t="s">
        <v>90</v>
      </c>
      <c r="AS588">
        <v>4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  <c r="BF588" t="s">
        <v>90</v>
      </c>
      <c r="BG588" t="s">
        <v>90</v>
      </c>
      <c r="BH588" t="s">
        <v>90</v>
      </c>
      <c r="BK588" t="s">
        <v>90</v>
      </c>
      <c r="BL588" t="s">
        <v>90</v>
      </c>
      <c r="BM588" t="s">
        <v>90</v>
      </c>
      <c r="BN588" t="s">
        <v>90</v>
      </c>
      <c r="BO588">
        <v>0</v>
      </c>
      <c r="BP588" t="s">
        <v>90</v>
      </c>
      <c r="BQ588" t="s">
        <v>90</v>
      </c>
      <c r="BR588">
        <v>0.83644100580270797</v>
      </c>
      <c r="BS588" t="s">
        <v>90</v>
      </c>
      <c r="BT588" t="s">
        <v>90</v>
      </c>
      <c r="BU588" t="s">
        <v>90</v>
      </c>
      <c r="BV588" t="s">
        <v>90</v>
      </c>
      <c r="BW588" t="s">
        <v>90</v>
      </c>
      <c r="BX588" t="s">
        <v>90</v>
      </c>
      <c r="BY588" t="s">
        <v>90</v>
      </c>
      <c r="BZ588" t="s">
        <v>90</v>
      </c>
      <c r="CA588" t="s">
        <v>90</v>
      </c>
      <c r="CB588" t="s">
        <v>90</v>
      </c>
      <c r="CC588" t="s">
        <v>90</v>
      </c>
      <c r="CD588" t="s">
        <v>90</v>
      </c>
      <c r="CE588" t="s">
        <v>90</v>
      </c>
      <c r="CF588" t="s">
        <v>90</v>
      </c>
    </row>
    <row r="589" spans="1:84">
      <c r="A589">
        <v>41033</v>
      </c>
      <c r="B589" t="s">
        <v>110</v>
      </c>
      <c r="C589" t="s">
        <v>111</v>
      </c>
      <c r="D589">
        <v>257844</v>
      </c>
      <c r="E589" t="s">
        <v>108</v>
      </c>
      <c r="F589" t="s">
        <v>112</v>
      </c>
      <c r="G589">
        <v>8903</v>
      </c>
      <c r="H589" t="s">
        <v>113</v>
      </c>
      <c r="I589" t="s">
        <v>17</v>
      </c>
      <c r="J589" t="s">
        <v>108</v>
      </c>
      <c r="K589">
        <v>13496811</v>
      </c>
      <c r="L589" t="s">
        <v>18</v>
      </c>
      <c r="M589">
        <v>87508</v>
      </c>
      <c r="N589">
        <v>1</v>
      </c>
      <c r="O589">
        <v>24</v>
      </c>
      <c r="P589">
        <v>11</v>
      </c>
      <c r="Q589">
        <v>-1</v>
      </c>
      <c r="R589">
        <v>14.07</v>
      </c>
      <c r="S589">
        <v>8.0299999999999994</v>
      </c>
      <c r="T589">
        <v>0</v>
      </c>
      <c r="U589">
        <v>18.399999999999999</v>
      </c>
      <c r="V589">
        <v>-12.61</v>
      </c>
      <c r="W589">
        <v>-14.07</v>
      </c>
      <c r="X589">
        <v>-8.0299999999999994</v>
      </c>
      <c r="Y589">
        <v>-18.399999999999999</v>
      </c>
      <c r="Z589">
        <v>12.61</v>
      </c>
      <c r="AA589">
        <v>38.33246153846153</v>
      </c>
      <c r="AB589">
        <v>-8.2300199999999997</v>
      </c>
      <c r="AC589">
        <v>33.203076923076921</v>
      </c>
      <c r="AD589">
        <v>13.567036363636364</v>
      </c>
      <c r="AF589">
        <v>0</v>
      </c>
      <c r="AG589" t="s">
        <v>90</v>
      </c>
      <c r="AH589" t="s">
        <v>90</v>
      </c>
      <c r="AI589" t="s">
        <v>90</v>
      </c>
      <c r="AJ589" t="s">
        <v>90</v>
      </c>
      <c r="AK589" t="s">
        <v>90</v>
      </c>
      <c r="AL589" t="s">
        <v>90</v>
      </c>
      <c r="AM589" t="s">
        <v>90</v>
      </c>
      <c r="AN589" t="s">
        <v>90</v>
      </c>
      <c r="AO589" t="s">
        <v>90</v>
      </c>
      <c r="AP589" t="s">
        <v>90</v>
      </c>
      <c r="AQ589">
        <v>24</v>
      </c>
      <c r="AR589" t="s">
        <v>90</v>
      </c>
      <c r="AS589">
        <v>3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  <c r="BF589" t="s">
        <v>90</v>
      </c>
      <c r="BG589" t="s">
        <v>90</v>
      </c>
      <c r="BH589" t="s">
        <v>90</v>
      </c>
      <c r="BK589" t="s">
        <v>90</v>
      </c>
      <c r="BL589" t="s">
        <v>90</v>
      </c>
      <c r="BM589" t="s">
        <v>90</v>
      </c>
      <c r="BN589" t="s">
        <v>90</v>
      </c>
      <c r="BO589">
        <v>0</v>
      </c>
      <c r="BP589" t="s">
        <v>90</v>
      </c>
      <c r="BQ589" t="s">
        <v>90</v>
      </c>
      <c r="BR589">
        <v>0.83644100580270797</v>
      </c>
      <c r="BS589" t="s">
        <v>90</v>
      </c>
      <c r="BT589" t="s">
        <v>90</v>
      </c>
      <c r="BU589" t="s">
        <v>90</v>
      </c>
      <c r="BV589" t="s">
        <v>90</v>
      </c>
      <c r="BW589" t="s">
        <v>90</v>
      </c>
      <c r="BX589" t="s">
        <v>90</v>
      </c>
      <c r="BY589" t="s">
        <v>90</v>
      </c>
      <c r="BZ589" t="s">
        <v>90</v>
      </c>
      <c r="CA589" t="s">
        <v>90</v>
      </c>
      <c r="CB589" t="s">
        <v>90</v>
      </c>
      <c r="CC589" t="s">
        <v>90</v>
      </c>
      <c r="CD589" t="s">
        <v>90</v>
      </c>
      <c r="CE589" t="s">
        <v>90</v>
      </c>
      <c r="CF589" t="s">
        <v>90</v>
      </c>
    </row>
    <row r="590" spans="1:84">
      <c r="A590">
        <v>41033</v>
      </c>
      <c r="B590" t="s">
        <v>110</v>
      </c>
      <c r="C590" t="s">
        <v>111</v>
      </c>
      <c r="D590">
        <v>257844</v>
      </c>
      <c r="E590" t="s">
        <v>108</v>
      </c>
      <c r="F590" t="s">
        <v>112</v>
      </c>
      <c r="G590">
        <v>87508</v>
      </c>
      <c r="H590" t="s">
        <v>115</v>
      </c>
      <c r="I590" t="s">
        <v>28</v>
      </c>
      <c r="J590" t="s">
        <v>108</v>
      </c>
      <c r="K590">
        <v>13496810</v>
      </c>
      <c r="L590" t="s">
        <v>18</v>
      </c>
      <c r="M590">
        <v>8903</v>
      </c>
      <c r="N590">
        <v>1</v>
      </c>
      <c r="O590">
        <v>24</v>
      </c>
      <c r="P590">
        <v>7</v>
      </c>
      <c r="Q590">
        <v>-1</v>
      </c>
      <c r="R590">
        <v>21.92</v>
      </c>
      <c r="S590">
        <v>-4.08</v>
      </c>
      <c r="T590">
        <v>0</v>
      </c>
      <c r="U590">
        <v>17.760000000000002</v>
      </c>
      <c r="V590">
        <v>9.6</v>
      </c>
      <c r="W590">
        <v>-21.92</v>
      </c>
      <c r="X590">
        <v>4.08</v>
      </c>
      <c r="Y590">
        <v>-17.760000000000002</v>
      </c>
      <c r="Z590">
        <v>-9.6</v>
      </c>
      <c r="AA590">
        <v>29.033230769230769</v>
      </c>
      <c r="AB590">
        <v>4.7733818181818179</v>
      </c>
      <c r="AC590">
        <v>33.961230769230767</v>
      </c>
      <c r="AD590">
        <v>-10.010399999999999</v>
      </c>
      <c r="AF590">
        <v>0</v>
      </c>
      <c r="AG590" t="s">
        <v>90</v>
      </c>
      <c r="AH590" t="s">
        <v>90</v>
      </c>
      <c r="AI590" t="s">
        <v>90</v>
      </c>
      <c r="AJ590" t="s">
        <v>90</v>
      </c>
      <c r="AK590" t="s">
        <v>90</v>
      </c>
      <c r="AL590" t="s">
        <v>90</v>
      </c>
      <c r="AM590" t="s">
        <v>90</v>
      </c>
      <c r="AN590" t="s">
        <v>90</v>
      </c>
      <c r="AO590" t="s">
        <v>90</v>
      </c>
      <c r="AP590" t="s">
        <v>90</v>
      </c>
      <c r="AQ590">
        <v>24</v>
      </c>
      <c r="AR590" t="s">
        <v>90</v>
      </c>
      <c r="AS590">
        <v>2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  <c r="BF590" t="s">
        <v>90</v>
      </c>
      <c r="BG590" t="s">
        <v>90</v>
      </c>
      <c r="BH590" t="s">
        <v>90</v>
      </c>
      <c r="BK590" t="s">
        <v>90</v>
      </c>
      <c r="BL590" t="s">
        <v>90</v>
      </c>
      <c r="BM590" t="s">
        <v>90</v>
      </c>
      <c r="BN590" t="s">
        <v>90</v>
      </c>
      <c r="BO590">
        <v>0</v>
      </c>
      <c r="BP590" t="s">
        <v>90</v>
      </c>
      <c r="BQ590" t="s">
        <v>90</v>
      </c>
      <c r="BR590">
        <v>0.83644100580270797</v>
      </c>
      <c r="BS590" t="s">
        <v>90</v>
      </c>
      <c r="BT590" t="s">
        <v>90</v>
      </c>
      <c r="BU590" t="s">
        <v>90</v>
      </c>
      <c r="BV590" t="s">
        <v>90</v>
      </c>
      <c r="BW590" t="s">
        <v>90</v>
      </c>
      <c r="BX590" t="s">
        <v>90</v>
      </c>
      <c r="BY590" t="s">
        <v>90</v>
      </c>
      <c r="BZ590" t="s">
        <v>90</v>
      </c>
      <c r="CA590" t="s">
        <v>90</v>
      </c>
      <c r="CB590" t="s">
        <v>90</v>
      </c>
      <c r="CC590" t="s">
        <v>90</v>
      </c>
      <c r="CD590" t="s">
        <v>90</v>
      </c>
      <c r="CE590" t="s">
        <v>90</v>
      </c>
      <c r="CF590" t="s">
        <v>90</v>
      </c>
    </row>
    <row r="591" spans="1:84">
      <c r="A591">
        <v>41033</v>
      </c>
      <c r="B591" t="s">
        <v>110</v>
      </c>
      <c r="C591" t="s">
        <v>111</v>
      </c>
      <c r="D591">
        <v>257844</v>
      </c>
      <c r="E591" t="s">
        <v>108</v>
      </c>
      <c r="F591" t="s">
        <v>112</v>
      </c>
      <c r="G591">
        <v>8903</v>
      </c>
      <c r="H591" t="s">
        <v>113</v>
      </c>
      <c r="I591" t="s">
        <v>17</v>
      </c>
      <c r="J591" t="s">
        <v>108</v>
      </c>
      <c r="K591">
        <v>13496809</v>
      </c>
      <c r="L591" t="s">
        <v>18</v>
      </c>
      <c r="M591">
        <v>87508</v>
      </c>
      <c r="N591">
        <v>1</v>
      </c>
      <c r="O591">
        <v>24</v>
      </c>
      <c r="P591">
        <v>4</v>
      </c>
      <c r="Q591">
        <v>-1</v>
      </c>
      <c r="R591">
        <v>13.75</v>
      </c>
      <c r="S591">
        <v>14.16</v>
      </c>
      <c r="T591">
        <v>0</v>
      </c>
      <c r="U591">
        <v>18.399999999999999</v>
      </c>
      <c r="V591">
        <v>-5.4</v>
      </c>
      <c r="W591">
        <v>-13.75</v>
      </c>
      <c r="X591">
        <v>-14.16</v>
      </c>
      <c r="Y591">
        <v>-18.399999999999999</v>
      </c>
      <c r="Z591">
        <v>5.4</v>
      </c>
      <c r="AA591">
        <v>38.711538461538453</v>
      </c>
      <c r="AB591">
        <v>-15.304</v>
      </c>
      <c r="AC591">
        <v>33.203076923076921</v>
      </c>
      <c r="AD591">
        <v>6.1341818181818173</v>
      </c>
      <c r="AF591">
        <v>0</v>
      </c>
      <c r="AG591" t="s">
        <v>90</v>
      </c>
      <c r="AH591" t="s">
        <v>90</v>
      </c>
      <c r="AI591" t="s">
        <v>90</v>
      </c>
      <c r="AJ591" t="s">
        <v>90</v>
      </c>
      <c r="AK591" t="s">
        <v>90</v>
      </c>
      <c r="AL591" t="s">
        <v>90</v>
      </c>
      <c r="AM591" t="s">
        <v>90</v>
      </c>
      <c r="AN591" t="s">
        <v>90</v>
      </c>
      <c r="AO591" t="s">
        <v>90</v>
      </c>
      <c r="AP591" t="s">
        <v>90</v>
      </c>
      <c r="AQ591">
        <v>24</v>
      </c>
      <c r="AR591" t="s">
        <v>90</v>
      </c>
      <c r="AS591">
        <v>1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  <c r="BF591" t="s">
        <v>90</v>
      </c>
      <c r="BG591" t="s">
        <v>90</v>
      </c>
      <c r="BH591" t="s">
        <v>90</v>
      </c>
      <c r="BK591" t="s">
        <v>90</v>
      </c>
      <c r="BL591" t="s">
        <v>90</v>
      </c>
      <c r="BM591" t="s">
        <v>90</v>
      </c>
      <c r="BN591" t="s">
        <v>90</v>
      </c>
      <c r="BO591">
        <v>0</v>
      </c>
      <c r="BP591" t="s">
        <v>90</v>
      </c>
      <c r="BQ591" t="s">
        <v>90</v>
      </c>
      <c r="BR591">
        <v>0.83644100580270797</v>
      </c>
      <c r="BS591" t="s">
        <v>90</v>
      </c>
      <c r="BT591" t="s">
        <v>90</v>
      </c>
      <c r="BU591" t="s">
        <v>90</v>
      </c>
      <c r="BV591" t="s">
        <v>90</v>
      </c>
      <c r="BW591" t="s">
        <v>90</v>
      </c>
      <c r="BX591" t="s">
        <v>90</v>
      </c>
      <c r="BY591" t="s">
        <v>90</v>
      </c>
      <c r="BZ591" t="s">
        <v>90</v>
      </c>
      <c r="CA591">
        <v>3</v>
      </c>
      <c r="CB591" t="s">
        <v>90</v>
      </c>
      <c r="CC591" t="s">
        <v>90</v>
      </c>
      <c r="CD591" t="s">
        <v>90</v>
      </c>
      <c r="CE591" t="s">
        <v>90</v>
      </c>
      <c r="CF591" t="s">
        <v>90</v>
      </c>
    </row>
    <row r="592" spans="1:84">
      <c r="A592">
        <v>41033</v>
      </c>
      <c r="B592" t="s">
        <v>110</v>
      </c>
      <c r="C592" t="s">
        <v>111</v>
      </c>
      <c r="D592">
        <v>257844</v>
      </c>
      <c r="E592" t="s">
        <v>108</v>
      </c>
      <c r="F592" t="s">
        <v>112</v>
      </c>
      <c r="G592">
        <v>1118</v>
      </c>
      <c r="H592" t="s">
        <v>120</v>
      </c>
      <c r="I592" t="s">
        <v>17</v>
      </c>
      <c r="J592" t="s">
        <v>108</v>
      </c>
      <c r="K592">
        <v>13496793</v>
      </c>
      <c r="L592" t="s">
        <v>24</v>
      </c>
      <c r="N592">
        <v>1</v>
      </c>
      <c r="O592">
        <v>23</v>
      </c>
      <c r="P592">
        <v>37</v>
      </c>
      <c r="Q592">
        <v>-1</v>
      </c>
      <c r="R592">
        <v>-20.88</v>
      </c>
      <c r="S592">
        <v>2.11</v>
      </c>
      <c r="T592">
        <v>0</v>
      </c>
      <c r="U592">
        <v>-44.16</v>
      </c>
      <c r="V592">
        <v>-0.77</v>
      </c>
      <c r="W592">
        <v>20.88</v>
      </c>
      <c r="X592">
        <v>-2.11</v>
      </c>
      <c r="Y592">
        <v>44.16</v>
      </c>
      <c r="Z592">
        <v>0.77</v>
      </c>
      <c r="AA592">
        <v>79.734769230769231</v>
      </c>
      <c r="AB592">
        <v>-1.6836000000000002</v>
      </c>
      <c r="AC592">
        <v>107.42823529411764</v>
      </c>
      <c r="AD592">
        <v>1.3280571428571428</v>
      </c>
      <c r="AF592">
        <v>1</v>
      </c>
      <c r="AG592">
        <v>30.265230769230769</v>
      </c>
      <c r="AH592">
        <v>5.3436000000000003</v>
      </c>
      <c r="AI592">
        <v>1.6836000000000002</v>
      </c>
      <c r="AJ592">
        <v>1.9763999999999999</v>
      </c>
      <c r="AK592">
        <v>30.733341088706787</v>
      </c>
      <c r="AL592">
        <v>30.312022408192973</v>
      </c>
      <c r="AM592">
        <v>30.329694203450071</v>
      </c>
      <c r="AN592">
        <v>30.312022408192973</v>
      </c>
      <c r="AO592">
        <v>1.9763999999999999</v>
      </c>
      <c r="AP592">
        <v>13.749156092862703</v>
      </c>
      <c r="AQ592">
        <v>23</v>
      </c>
      <c r="AR592" t="s">
        <v>90</v>
      </c>
      <c r="AS592">
        <v>0</v>
      </c>
      <c r="AV592" t="s">
        <v>90</v>
      </c>
      <c r="AW592" t="s">
        <v>90</v>
      </c>
      <c r="AX592" t="s">
        <v>90</v>
      </c>
      <c r="AY592" t="s">
        <v>118</v>
      </c>
      <c r="AZ592" t="s">
        <v>88</v>
      </c>
      <c r="BA592">
        <v>5.4860848765515184</v>
      </c>
      <c r="BB592" t="s">
        <v>90</v>
      </c>
      <c r="BC592" t="s">
        <v>90</v>
      </c>
      <c r="BD592" t="s">
        <v>90</v>
      </c>
      <c r="BE592" t="s">
        <v>90</v>
      </c>
      <c r="BF592" t="s">
        <v>90</v>
      </c>
      <c r="BG592" t="s">
        <v>90</v>
      </c>
      <c r="BH592" t="s">
        <v>90</v>
      </c>
      <c r="BK592">
        <v>1</v>
      </c>
      <c r="BL592">
        <v>5</v>
      </c>
      <c r="BM592">
        <v>256</v>
      </c>
      <c r="BN592">
        <v>0</v>
      </c>
      <c r="BO592">
        <v>0</v>
      </c>
      <c r="BP592">
        <v>7</v>
      </c>
      <c r="BQ592">
        <v>7</v>
      </c>
      <c r="BR592">
        <v>0.83644100580270797</v>
      </c>
      <c r="BS592">
        <v>1.2206122688179892</v>
      </c>
      <c r="BT592">
        <v>0.91827042660882141</v>
      </c>
      <c r="BU592">
        <v>1</v>
      </c>
      <c r="BV592" t="s">
        <v>90</v>
      </c>
      <c r="BW592">
        <v>1</v>
      </c>
      <c r="BX592">
        <v>1</v>
      </c>
      <c r="BY592">
        <v>0.99761755485893411</v>
      </c>
      <c r="BZ592">
        <v>0.92920646521433592</v>
      </c>
      <c r="CA592">
        <v>1</v>
      </c>
      <c r="CB592">
        <v>0.79180418767987748</v>
      </c>
      <c r="CC592">
        <v>4.521952787243573E-2</v>
      </c>
      <c r="CD592">
        <v>3.3767233533233916E-2</v>
      </c>
      <c r="CE592" t="s">
        <v>90</v>
      </c>
      <c r="CF592" t="s">
        <v>90</v>
      </c>
    </row>
    <row r="593" spans="1:84">
      <c r="A593">
        <v>41033</v>
      </c>
      <c r="B593" t="s">
        <v>110</v>
      </c>
      <c r="C593" t="s">
        <v>111</v>
      </c>
      <c r="D593">
        <v>257844</v>
      </c>
      <c r="E593" t="s">
        <v>108</v>
      </c>
      <c r="F593" t="s">
        <v>112</v>
      </c>
      <c r="G593">
        <v>51413</v>
      </c>
      <c r="H593" t="s">
        <v>136</v>
      </c>
      <c r="I593" t="s">
        <v>26</v>
      </c>
      <c r="J593" t="s">
        <v>108</v>
      </c>
      <c r="K593">
        <v>13496788</v>
      </c>
      <c r="L593" t="s">
        <v>99</v>
      </c>
      <c r="M593">
        <v>3436</v>
      </c>
      <c r="N593">
        <v>1</v>
      </c>
      <c r="O593">
        <v>23</v>
      </c>
      <c r="P593">
        <v>34</v>
      </c>
      <c r="Q593">
        <v>-1</v>
      </c>
      <c r="R593">
        <v>-34.24</v>
      </c>
      <c r="S593">
        <v>20.76</v>
      </c>
      <c r="T593">
        <v>0</v>
      </c>
      <c r="U593">
        <v>-33.44</v>
      </c>
      <c r="V593">
        <v>0.71</v>
      </c>
      <c r="W593">
        <v>34.24</v>
      </c>
      <c r="X593">
        <v>-20.76</v>
      </c>
      <c r="Y593">
        <v>33.44</v>
      </c>
      <c r="Z593">
        <v>-0.71</v>
      </c>
      <c r="AA593">
        <v>98.878181818181829</v>
      </c>
      <c r="AB593">
        <v>-27.844000000000001</v>
      </c>
      <c r="AC593">
        <v>96.405454545454546</v>
      </c>
      <c r="AD593">
        <v>-0.21960000000000024</v>
      </c>
      <c r="AF593">
        <v>0</v>
      </c>
      <c r="AG593" t="s">
        <v>90</v>
      </c>
      <c r="AH593" t="s">
        <v>90</v>
      </c>
      <c r="AI593" t="s">
        <v>90</v>
      </c>
      <c r="AJ593" t="s">
        <v>90</v>
      </c>
      <c r="AK593" t="s">
        <v>90</v>
      </c>
      <c r="AL593" t="s">
        <v>90</v>
      </c>
      <c r="AM593" t="s">
        <v>90</v>
      </c>
      <c r="AN593" t="s">
        <v>90</v>
      </c>
      <c r="AO593" t="s">
        <v>90</v>
      </c>
      <c r="AP593" t="s">
        <v>90</v>
      </c>
      <c r="AQ593">
        <v>23</v>
      </c>
      <c r="AR593" t="s">
        <v>90</v>
      </c>
      <c r="AS593">
        <v>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  <c r="BF593" t="s">
        <v>90</v>
      </c>
      <c r="BG593" t="s">
        <v>90</v>
      </c>
      <c r="BH593" t="s">
        <v>90</v>
      </c>
      <c r="BK593" t="s">
        <v>90</v>
      </c>
      <c r="BL593" t="s">
        <v>90</v>
      </c>
      <c r="BM593" t="s">
        <v>90</v>
      </c>
      <c r="BN593" t="s">
        <v>90</v>
      </c>
      <c r="BO593">
        <v>0</v>
      </c>
      <c r="BP593" t="s">
        <v>90</v>
      </c>
      <c r="BQ593" t="s">
        <v>90</v>
      </c>
      <c r="BR593">
        <v>0.83644100580270797</v>
      </c>
      <c r="BS593" t="s">
        <v>90</v>
      </c>
      <c r="BT593" t="s">
        <v>90</v>
      </c>
      <c r="BU593" t="s">
        <v>90</v>
      </c>
      <c r="BV593" t="s">
        <v>90</v>
      </c>
      <c r="BW593" t="s">
        <v>90</v>
      </c>
      <c r="BX593" t="s">
        <v>90</v>
      </c>
      <c r="BY593" t="s">
        <v>90</v>
      </c>
      <c r="BZ593" t="s">
        <v>90</v>
      </c>
      <c r="CA593" t="s">
        <v>90</v>
      </c>
      <c r="CB593" t="s">
        <v>90</v>
      </c>
      <c r="CC593" t="s">
        <v>90</v>
      </c>
      <c r="CD593" t="s">
        <v>90</v>
      </c>
      <c r="CE593" t="s">
        <v>90</v>
      </c>
      <c r="CF593" t="s">
        <v>90</v>
      </c>
    </row>
    <row r="594" spans="1:84">
      <c r="A594">
        <v>41033</v>
      </c>
      <c r="B594" t="s">
        <v>110</v>
      </c>
      <c r="C594" t="s">
        <v>111</v>
      </c>
      <c r="D594">
        <v>257844</v>
      </c>
      <c r="E594" t="s">
        <v>108</v>
      </c>
      <c r="F594" t="s">
        <v>112</v>
      </c>
      <c r="G594">
        <v>8725</v>
      </c>
      <c r="H594" t="s">
        <v>102</v>
      </c>
      <c r="I594" t="s">
        <v>17</v>
      </c>
      <c r="J594" t="s">
        <v>108</v>
      </c>
      <c r="K594">
        <v>13496783</v>
      </c>
      <c r="L594" t="s">
        <v>18</v>
      </c>
      <c r="M594">
        <v>51413</v>
      </c>
      <c r="N594">
        <v>1</v>
      </c>
      <c r="O594">
        <v>23</v>
      </c>
      <c r="P594">
        <v>29</v>
      </c>
      <c r="Q594">
        <v>-1</v>
      </c>
      <c r="R594">
        <v>-18.239999999999998</v>
      </c>
      <c r="S594">
        <v>11.16</v>
      </c>
      <c r="T594">
        <v>0</v>
      </c>
      <c r="U594">
        <v>-26.56</v>
      </c>
      <c r="V594">
        <v>20.52</v>
      </c>
      <c r="W594">
        <v>18.239999999999998</v>
      </c>
      <c r="X594">
        <v>-11.16</v>
      </c>
      <c r="Y594">
        <v>26.56</v>
      </c>
      <c r="Z594">
        <v>-20.52</v>
      </c>
      <c r="AA594">
        <v>76.607384615384618</v>
      </c>
      <c r="AB594">
        <v>-11.779439999999999</v>
      </c>
      <c r="AC594">
        <v>86.463384615384612</v>
      </c>
      <c r="AD594">
        <v>-27.387999999999998</v>
      </c>
      <c r="AF594">
        <v>0</v>
      </c>
      <c r="AG594" t="s">
        <v>90</v>
      </c>
      <c r="AH594" t="s">
        <v>90</v>
      </c>
      <c r="AI594" t="s">
        <v>90</v>
      </c>
      <c r="AJ594" t="s">
        <v>90</v>
      </c>
      <c r="AK594" t="s">
        <v>90</v>
      </c>
      <c r="AL594" t="s">
        <v>90</v>
      </c>
      <c r="AM594" t="s">
        <v>90</v>
      </c>
      <c r="AN594" t="s">
        <v>90</v>
      </c>
      <c r="AO594" t="s">
        <v>90</v>
      </c>
      <c r="AP594" t="s">
        <v>90</v>
      </c>
      <c r="AQ594">
        <v>23</v>
      </c>
      <c r="AR594" t="s">
        <v>90</v>
      </c>
      <c r="AS594">
        <v>12</v>
      </c>
      <c r="AV594">
        <v>45.110153846153835</v>
      </c>
      <c r="AW594">
        <v>35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  <c r="BF594" t="s">
        <v>90</v>
      </c>
      <c r="BG594" t="s">
        <v>90</v>
      </c>
      <c r="BH594" t="s">
        <v>90</v>
      </c>
      <c r="BK594" t="s">
        <v>90</v>
      </c>
      <c r="BL594" t="s">
        <v>90</v>
      </c>
      <c r="BM594" t="s">
        <v>90</v>
      </c>
      <c r="BN594" t="s">
        <v>90</v>
      </c>
      <c r="BO594">
        <v>0</v>
      </c>
      <c r="BP594" t="s">
        <v>90</v>
      </c>
      <c r="BQ594" t="s">
        <v>90</v>
      </c>
      <c r="BR594">
        <v>0.83644100580270797</v>
      </c>
      <c r="BS594" t="s">
        <v>90</v>
      </c>
      <c r="BT594" t="s">
        <v>90</v>
      </c>
      <c r="BU594" t="s">
        <v>90</v>
      </c>
      <c r="BV594" t="s">
        <v>90</v>
      </c>
      <c r="BW594" t="s">
        <v>90</v>
      </c>
      <c r="BX594" t="s">
        <v>90</v>
      </c>
      <c r="BY594" t="s">
        <v>90</v>
      </c>
      <c r="BZ594" t="s">
        <v>90</v>
      </c>
      <c r="CA594" t="s">
        <v>90</v>
      </c>
      <c r="CB594" t="s">
        <v>90</v>
      </c>
      <c r="CC594" t="s">
        <v>90</v>
      </c>
      <c r="CD594" t="s">
        <v>90</v>
      </c>
      <c r="CE594" t="s">
        <v>90</v>
      </c>
      <c r="CF594" t="s">
        <v>90</v>
      </c>
    </row>
    <row r="595" spans="1:84">
      <c r="A595">
        <v>41033</v>
      </c>
      <c r="B595" t="s">
        <v>110</v>
      </c>
      <c r="C595" t="s">
        <v>111</v>
      </c>
      <c r="D595">
        <v>257844</v>
      </c>
      <c r="E595" t="s">
        <v>108</v>
      </c>
      <c r="F595" t="s">
        <v>112</v>
      </c>
      <c r="G595">
        <v>25962</v>
      </c>
      <c r="H595" t="s">
        <v>125</v>
      </c>
      <c r="I595" t="s">
        <v>26</v>
      </c>
      <c r="J595" t="s">
        <v>108</v>
      </c>
      <c r="K595">
        <v>13496778</v>
      </c>
      <c r="L595" t="s">
        <v>18</v>
      </c>
      <c r="M595">
        <v>63477</v>
      </c>
      <c r="N595">
        <v>1</v>
      </c>
      <c r="O595">
        <v>23</v>
      </c>
      <c r="P595">
        <v>26</v>
      </c>
      <c r="Q595">
        <v>-1</v>
      </c>
      <c r="R595">
        <v>-32</v>
      </c>
      <c r="S595">
        <v>7.68</v>
      </c>
      <c r="T595">
        <v>0</v>
      </c>
      <c r="U595">
        <v>-23.36</v>
      </c>
      <c r="V595">
        <v>7.68</v>
      </c>
      <c r="W595">
        <v>32</v>
      </c>
      <c r="X595">
        <v>-7.68</v>
      </c>
      <c r="Y595">
        <v>23.36</v>
      </c>
      <c r="Z595">
        <v>-7.68</v>
      </c>
      <c r="AA595">
        <v>92.907692307692315</v>
      </c>
      <c r="AB595">
        <v>-7.8331199999999992</v>
      </c>
      <c r="AC595">
        <v>82.672615384615384</v>
      </c>
      <c r="AD595">
        <v>-7.8331199999999992</v>
      </c>
      <c r="AF595">
        <v>0</v>
      </c>
      <c r="AG595" t="s">
        <v>90</v>
      </c>
      <c r="AH595" t="s">
        <v>90</v>
      </c>
      <c r="AI595" t="s">
        <v>90</v>
      </c>
      <c r="AJ595" t="s">
        <v>90</v>
      </c>
      <c r="AK595" t="s">
        <v>90</v>
      </c>
      <c r="AL595" t="s">
        <v>90</v>
      </c>
      <c r="AM595" t="s">
        <v>90</v>
      </c>
      <c r="AN595" t="s">
        <v>90</v>
      </c>
      <c r="AO595" t="s">
        <v>90</v>
      </c>
      <c r="AP595" t="s">
        <v>90</v>
      </c>
      <c r="AQ595">
        <v>23</v>
      </c>
      <c r="AR595" t="s">
        <v>90</v>
      </c>
      <c r="AS595">
        <v>11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  <c r="BF595" t="s">
        <v>90</v>
      </c>
      <c r="BG595" t="s">
        <v>90</v>
      </c>
      <c r="BH595" t="s">
        <v>90</v>
      </c>
      <c r="BK595" t="s">
        <v>90</v>
      </c>
      <c r="BL595" t="s">
        <v>90</v>
      </c>
      <c r="BM595" t="s">
        <v>90</v>
      </c>
      <c r="BN595" t="s">
        <v>90</v>
      </c>
      <c r="BO595">
        <v>0</v>
      </c>
      <c r="BP595" t="s">
        <v>90</v>
      </c>
      <c r="BQ595" t="s">
        <v>90</v>
      </c>
      <c r="BR595">
        <v>0.83644100580270797</v>
      </c>
      <c r="BS595" t="s">
        <v>90</v>
      </c>
      <c r="BT595" t="s">
        <v>90</v>
      </c>
      <c r="BU595" t="s">
        <v>90</v>
      </c>
      <c r="BV595" t="s">
        <v>90</v>
      </c>
      <c r="BW595" t="s">
        <v>90</v>
      </c>
      <c r="BX595" t="s">
        <v>90</v>
      </c>
      <c r="BY595" t="s">
        <v>90</v>
      </c>
      <c r="BZ595" t="s">
        <v>90</v>
      </c>
      <c r="CA595" t="s">
        <v>90</v>
      </c>
      <c r="CB595" t="s">
        <v>90</v>
      </c>
      <c r="CC595" t="s">
        <v>90</v>
      </c>
      <c r="CD595" t="s">
        <v>90</v>
      </c>
      <c r="CE595" t="s">
        <v>90</v>
      </c>
      <c r="CF595" t="s">
        <v>90</v>
      </c>
    </row>
    <row r="596" spans="1:84">
      <c r="A596">
        <v>41033</v>
      </c>
      <c r="B596" t="s">
        <v>110</v>
      </c>
      <c r="C596" t="s">
        <v>111</v>
      </c>
      <c r="D596">
        <v>257844</v>
      </c>
      <c r="E596" t="s">
        <v>108</v>
      </c>
      <c r="F596" t="s">
        <v>112</v>
      </c>
      <c r="G596">
        <v>46432</v>
      </c>
      <c r="H596" t="s">
        <v>126</v>
      </c>
      <c r="I596" t="s">
        <v>17</v>
      </c>
      <c r="J596" t="s">
        <v>108</v>
      </c>
      <c r="K596">
        <v>13496773</v>
      </c>
      <c r="L596" t="s">
        <v>18</v>
      </c>
      <c r="M596">
        <v>25962</v>
      </c>
      <c r="N596">
        <v>1</v>
      </c>
      <c r="O596">
        <v>23</v>
      </c>
      <c r="P596">
        <v>23</v>
      </c>
      <c r="Q596">
        <v>-1</v>
      </c>
      <c r="R596">
        <v>-12.96</v>
      </c>
      <c r="S596">
        <v>-10.210000000000001</v>
      </c>
      <c r="T596">
        <v>0</v>
      </c>
      <c r="U596">
        <v>-33.119999999999997</v>
      </c>
      <c r="V596">
        <v>4.92</v>
      </c>
      <c r="W596">
        <v>12.96</v>
      </c>
      <c r="X596">
        <v>10.210000000000001</v>
      </c>
      <c r="Y596">
        <v>33.119999999999997</v>
      </c>
      <c r="Z596">
        <v>-4.92</v>
      </c>
      <c r="AA596">
        <v>70.35261538461539</v>
      </c>
      <c r="AB596">
        <v>11.092854545454546</v>
      </c>
      <c r="AC596">
        <v>95.416363636363627</v>
      </c>
      <c r="AD596">
        <v>-4.7032799999999995</v>
      </c>
      <c r="AF596">
        <v>0</v>
      </c>
      <c r="AG596" t="s">
        <v>90</v>
      </c>
      <c r="AH596" t="s">
        <v>90</v>
      </c>
      <c r="AI596" t="s">
        <v>90</v>
      </c>
      <c r="AJ596" t="s">
        <v>90</v>
      </c>
      <c r="AK596" t="s">
        <v>90</v>
      </c>
      <c r="AL596" t="s">
        <v>90</v>
      </c>
      <c r="AM596" t="s">
        <v>90</v>
      </c>
      <c r="AN596" t="s">
        <v>90</v>
      </c>
      <c r="AO596" t="s">
        <v>90</v>
      </c>
      <c r="AP596" t="s">
        <v>90</v>
      </c>
      <c r="AQ596">
        <v>23</v>
      </c>
      <c r="AR596" t="s">
        <v>90</v>
      </c>
      <c r="AS596">
        <v>10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  <c r="BF596" t="s">
        <v>90</v>
      </c>
      <c r="BG596" t="s">
        <v>90</v>
      </c>
      <c r="BH596" t="s">
        <v>90</v>
      </c>
      <c r="BK596" t="s">
        <v>90</v>
      </c>
      <c r="BL596" t="s">
        <v>90</v>
      </c>
      <c r="BM596" t="s">
        <v>90</v>
      </c>
      <c r="BN596" t="s">
        <v>90</v>
      </c>
      <c r="BO596">
        <v>0</v>
      </c>
      <c r="BP596" t="s">
        <v>90</v>
      </c>
      <c r="BQ596" t="s">
        <v>90</v>
      </c>
      <c r="BR596">
        <v>0.83644100580270797</v>
      </c>
      <c r="BS596" t="s">
        <v>90</v>
      </c>
      <c r="BT596" t="s">
        <v>90</v>
      </c>
      <c r="BU596" t="s">
        <v>90</v>
      </c>
      <c r="BV596" t="s">
        <v>90</v>
      </c>
      <c r="BW596" t="s">
        <v>90</v>
      </c>
      <c r="BX596" t="s">
        <v>90</v>
      </c>
      <c r="BY596" t="s">
        <v>90</v>
      </c>
      <c r="BZ596" t="s">
        <v>90</v>
      </c>
      <c r="CA596" t="s">
        <v>90</v>
      </c>
      <c r="CB596" t="s">
        <v>90</v>
      </c>
      <c r="CC596" t="s">
        <v>90</v>
      </c>
      <c r="CD596" t="s">
        <v>90</v>
      </c>
      <c r="CE596" t="s">
        <v>90</v>
      </c>
      <c r="CF596" t="s">
        <v>90</v>
      </c>
    </row>
    <row r="597" spans="1:84">
      <c r="A597">
        <v>41033</v>
      </c>
      <c r="B597" t="s">
        <v>110</v>
      </c>
      <c r="C597" t="s">
        <v>111</v>
      </c>
      <c r="D597">
        <v>257844</v>
      </c>
      <c r="E597" t="s">
        <v>108</v>
      </c>
      <c r="F597" t="s">
        <v>112</v>
      </c>
      <c r="G597">
        <v>3436</v>
      </c>
      <c r="H597" t="s">
        <v>114</v>
      </c>
      <c r="I597" t="s">
        <v>17</v>
      </c>
      <c r="J597" t="s">
        <v>108</v>
      </c>
      <c r="K597">
        <v>13496768</v>
      </c>
      <c r="L597" t="s">
        <v>18</v>
      </c>
      <c r="M597">
        <v>46432</v>
      </c>
      <c r="N597">
        <v>1</v>
      </c>
      <c r="O597">
        <v>23</v>
      </c>
      <c r="P597">
        <v>20</v>
      </c>
      <c r="Q597">
        <v>-1</v>
      </c>
      <c r="R597">
        <v>-16.8</v>
      </c>
      <c r="S597">
        <v>-20.76</v>
      </c>
      <c r="T597">
        <v>0</v>
      </c>
      <c r="U597">
        <v>-13.12</v>
      </c>
      <c r="V597">
        <v>-10.8</v>
      </c>
      <c r="W597">
        <v>16.8</v>
      </c>
      <c r="X597">
        <v>20.76</v>
      </c>
      <c r="Y597">
        <v>13.12</v>
      </c>
      <c r="Z597">
        <v>10.8</v>
      </c>
      <c r="AA597">
        <v>74.901538461538465</v>
      </c>
      <c r="AB597">
        <v>27.844000000000001</v>
      </c>
      <c r="AC597">
        <v>70.542153846153838</v>
      </c>
      <c r="AD597">
        <v>11.70109090909091</v>
      </c>
      <c r="AF597">
        <v>0</v>
      </c>
      <c r="AG597" t="s">
        <v>90</v>
      </c>
      <c r="AH597" t="s">
        <v>90</v>
      </c>
      <c r="AI597" t="s">
        <v>90</v>
      </c>
      <c r="AJ597" t="s">
        <v>90</v>
      </c>
      <c r="AK597" t="s">
        <v>90</v>
      </c>
      <c r="AL597" t="s">
        <v>90</v>
      </c>
      <c r="AM597" t="s">
        <v>90</v>
      </c>
      <c r="AN597" t="s">
        <v>90</v>
      </c>
      <c r="AO597" t="s">
        <v>90</v>
      </c>
      <c r="AP597" t="s">
        <v>90</v>
      </c>
      <c r="AQ597">
        <v>23</v>
      </c>
      <c r="AR597" t="s">
        <v>90</v>
      </c>
      <c r="AS597">
        <v>9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  <c r="BF597" t="s">
        <v>90</v>
      </c>
      <c r="BG597" t="s">
        <v>90</v>
      </c>
      <c r="BH597" t="s">
        <v>90</v>
      </c>
      <c r="BK597" t="s">
        <v>90</v>
      </c>
      <c r="BL597" t="s">
        <v>90</v>
      </c>
      <c r="BM597" t="s">
        <v>90</v>
      </c>
      <c r="BN597" t="s">
        <v>90</v>
      </c>
      <c r="BO597">
        <v>0</v>
      </c>
      <c r="BP597" t="s">
        <v>90</v>
      </c>
      <c r="BQ597" t="s">
        <v>90</v>
      </c>
      <c r="BR597">
        <v>0.83644100580270797</v>
      </c>
      <c r="BS597" t="s">
        <v>90</v>
      </c>
      <c r="BT597" t="s">
        <v>90</v>
      </c>
      <c r="BU597" t="s">
        <v>90</v>
      </c>
      <c r="BV597" t="s">
        <v>90</v>
      </c>
      <c r="BW597" t="s">
        <v>90</v>
      </c>
      <c r="BX597" t="s">
        <v>90</v>
      </c>
      <c r="BY597" t="s">
        <v>90</v>
      </c>
      <c r="BZ597" t="s">
        <v>90</v>
      </c>
      <c r="CA597" t="s">
        <v>90</v>
      </c>
      <c r="CB597" t="s">
        <v>90</v>
      </c>
      <c r="CC597" t="s">
        <v>90</v>
      </c>
      <c r="CD597" t="s">
        <v>90</v>
      </c>
      <c r="CE597" t="s">
        <v>90</v>
      </c>
      <c r="CF597" t="s">
        <v>90</v>
      </c>
    </row>
    <row r="598" spans="1:84">
      <c r="A598">
        <v>41033</v>
      </c>
      <c r="B598" t="s">
        <v>110</v>
      </c>
      <c r="C598" t="s">
        <v>111</v>
      </c>
      <c r="D598">
        <v>257844</v>
      </c>
      <c r="E598" t="s">
        <v>108</v>
      </c>
      <c r="F598" t="s">
        <v>112</v>
      </c>
      <c r="G598">
        <v>8725</v>
      </c>
      <c r="H598" t="s">
        <v>102</v>
      </c>
      <c r="I598" t="s">
        <v>17</v>
      </c>
      <c r="J598" t="s">
        <v>108</v>
      </c>
      <c r="K598">
        <v>13496766</v>
      </c>
      <c r="L598" t="s">
        <v>18</v>
      </c>
      <c r="M598">
        <v>3436</v>
      </c>
      <c r="N598">
        <v>1</v>
      </c>
      <c r="O598">
        <v>23</v>
      </c>
      <c r="P598">
        <v>16</v>
      </c>
      <c r="Q598">
        <v>-1</v>
      </c>
      <c r="R598">
        <v>-12.8</v>
      </c>
      <c r="S598">
        <v>10.8</v>
      </c>
      <c r="T598">
        <v>0</v>
      </c>
      <c r="U598">
        <v>-18.239999999999998</v>
      </c>
      <c r="V598">
        <v>-19.079999999999998</v>
      </c>
      <c r="W598">
        <v>12.8</v>
      </c>
      <c r="X598">
        <v>-10.8</v>
      </c>
      <c r="Y598">
        <v>18.239999999999998</v>
      </c>
      <c r="Z598">
        <v>19.079999999999998</v>
      </c>
      <c r="AA598">
        <v>70.163076923076929</v>
      </c>
      <c r="AB598">
        <v>-11.3712</v>
      </c>
      <c r="AC598">
        <v>76.607384615384618</v>
      </c>
      <c r="AD598">
        <v>24.651999999999997</v>
      </c>
      <c r="AF598">
        <v>0</v>
      </c>
      <c r="AG598" t="s">
        <v>90</v>
      </c>
      <c r="AH598" t="s">
        <v>90</v>
      </c>
      <c r="AI598" t="s">
        <v>90</v>
      </c>
      <c r="AJ598" t="s">
        <v>90</v>
      </c>
      <c r="AK598" t="s">
        <v>90</v>
      </c>
      <c r="AL598" t="s">
        <v>90</v>
      </c>
      <c r="AM598" t="s">
        <v>90</v>
      </c>
      <c r="AN598" t="s">
        <v>90</v>
      </c>
      <c r="AO598" t="s">
        <v>90</v>
      </c>
      <c r="AP598" t="s">
        <v>90</v>
      </c>
      <c r="AQ598">
        <v>23</v>
      </c>
      <c r="AR598" t="s">
        <v>90</v>
      </c>
      <c r="AS598">
        <v>8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  <c r="BF598" t="s">
        <v>90</v>
      </c>
      <c r="BG598" t="s">
        <v>90</v>
      </c>
      <c r="BH598" t="s">
        <v>90</v>
      </c>
      <c r="BK598" t="s">
        <v>90</v>
      </c>
      <c r="BL598" t="s">
        <v>90</v>
      </c>
      <c r="BM598" t="s">
        <v>90</v>
      </c>
      <c r="BN598" t="s">
        <v>90</v>
      </c>
      <c r="BO598">
        <v>0</v>
      </c>
      <c r="BP598" t="s">
        <v>90</v>
      </c>
      <c r="BQ598" t="s">
        <v>90</v>
      </c>
      <c r="BR598">
        <v>0.83644100580270797</v>
      </c>
      <c r="BS598" t="s">
        <v>90</v>
      </c>
      <c r="BT598" t="s">
        <v>90</v>
      </c>
      <c r="BU598" t="s">
        <v>90</v>
      </c>
      <c r="BV598" t="s">
        <v>90</v>
      </c>
      <c r="BW598" t="s">
        <v>90</v>
      </c>
      <c r="BX598" t="s">
        <v>90</v>
      </c>
      <c r="BY598" t="s">
        <v>90</v>
      </c>
      <c r="BZ598" t="s">
        <v>90</v>
      </c>
      <c r="CA598" t="s">
        <v>90</v>
      </c>
      <c r="CB598" t="s">
        <v>90</v>
      </c>
      <c r="CC598" t="s">
        <v>90</v>
      </c>
      <c r="CD598" t="s">
        <v>90</v>
      </c>
      <c r="CE598" t="s">
        <v>90</v>
      </c>
      <c r="CF598" t="s">
        <v>90</v>
      </c>
    </row>
    <row r="599" spans="1:84">
      <c r="A599">
        <v>41033</v>
      </c>
      <c r="B599" t="s">
        <v>110</v>
      </c>
      <c r="C599" t="s">
        <v>111</v>
      </c>
      <c r="D599">
        <v>257844</v>
      </c>
      <c r="E599" t="s">
        <v>108</v>
      </c>
      <c r="F599" t="s">
        <v>112</v>
      </c>
      <c r="G599">
        <v>51413</v>
      </c>
      <c r="H599" t="s">
        <v>136</v>
      </c>
      <c r="I599" t="s">
        <v>26</v>
      </c>
      <c r="J599" t="s">
        <v>108</v>
      </c>
      <c r="K599">
        <v>13496764</v>
      </c>
      <c r="L599" t="s">
        <v>18</v>
      </c>
      <c r="M599">
        <v>8725</v>
      </c>
      <c r="N599">
        <v>1</v>
      </c>
      <c r="O599">
        <v>23</v>
      </c>
      <c r="P599">
        <v>13</v>
      </c>
      <c r="Q599">
        <v>-1</v>
      </c>
      <c r="R599">
        <v>-16.32</v>
      </c>
      <c r="S599">
        <v>18.96</v>
      </c>
      <c r="T599">
        <v>0</v>
      </c>
      <c r="U599">
        <v>-12.32</v>
      </c>
      <c r="V599">
        <v>11.4</v>
      </c>
      <c r="W599">
        <v>16.32</v>
      </c>
      <c r="X599">
        <v>-18.96</v>
      </c>
      <c r="Y599">
        <v>12.32</v>
      </c>
      <c r="Z599">
        <v>-11.4</v>
      </c>
      <c r="AA599">
        <v>74.33292307692308</v>
      </c>
      <c r="AB599">
        <v>-24.423999999999999</v>
      </c>
      <c r="AC599">
        <v>69.59446153846153</v>
      </c>
      <c r="AD599">
        <v>-12.051600000000001</v>
      </c>
      <c r="AF599">
        <v>0</v>
      </c>
      <c r="AG599" t="s">
        <v>90</v>
      </c>
      <c r="AH599" t="s">
        <v>90</v>
      </c>
      <c r="AI599" t="s">
        <v>90</v>
      </c>
      <c r="AJ599" t="s">
        <v>90</v>
      </c>
      <c r="AK599" t="s">
        <v>90</v>
      </c>
      <c r="AL599" t="s">
        <v>90</v>
      </c>
      <c r="AM599" t="s">
        <v>90</v>
      </c>
      <c r="AN599" t="s">
        <v>90</v>
      </c>
      <c r="AO599" t="s">
        <v>90</v>
      </c>
      <c r="AP599" t="s">
        <v>90</v>
      </c>
      <c r="AQ599">
        <v>23</v>
      </c>
      <c r="AR599" t="s">
        <v>90</v>
      </c>
      <c r="AS599">
        <v>7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  <c r="BF599" t="s">
        <v>90</v>
      </c>
      <c r="BG599" t="s">
        <v>90</v>
      </c>
      <c r="BH599" t="s">
        <v>90</v>
      </c>
      <c r="BK599" t="s">
        <v>90</v>
      </c>
      <c r="BL599" t="s">
        <v>90</v>
      </c>
      <c r="BM599" t="s">
        <v>90</v>
      </c>
      <c r="BN599" t="s">
        <v>90</v>
      </c>
      <c r="BO599">
        <v>0</v>
      </c>
      <c r="BP599" t="s">
        <v>90</v>
      </c>
      <c r="BQ599" t="s">
        <v>90</v>
      </c>
      <c r="BR599">
        <v>0.83644100580270797</v>
      </c>
      <c r="BS599" t="s">
        <v>90</v>
      </c>
      <c r="BT599" t="s">
        <v>90</v>
      </c>
      <c r="BU599" t="s">
        <v>90</v>
      </c>
      <c r="BV599" t="s">
        <v>90</v>
      </c>
      <c r="BW599" t="s">
        <v>90</v>
      </c>
      <c r="BX599" t="s">
        <v>90</v>
      </c>
      <c r="BY599" t="s">
        <v>90</v>
      </c>
      <c r="BZ599" t="s">
        <v>90</v>
      </c>
      <c r="CA599" t="s">
        <v>90</v>
      </c>
      <c r="CB599" t="s">
        <v>90</v>
      </c>
      <c r="CC599" t="s">
        <v>90</v>
      </c>
      <c r="CD599" t="s">
        <v>90</v>
      </c>
      <c r="CE599" t="s">
        <v>90</v>
      </c>
      <c r="CF599" t="s">
        <v>90</v>
      </c>
    </row>
    <row r="600" spans="1:84">
      <c r="A600">
        <v>41033</v>
      </c>
      <c r="B600" t="s">
        <v>110</v>
      </c>
      <c r="C600" t="s">
        <v>111</v>
      </c>
      <c r="D600">
        <v>257844</v>
      </c>
      <c r="E600" t="s">
        <v>108</v>
      </c>
      <c r="F600" t="s">
        <v>112</v>
      </c>
      <c r="G600">
        <v>46432</v>
      </c>
      <c r="H600" t="s">
        <v>126</v>
      </c>
      <c r="I600" t="s">
        <v>17</v>
      </c>
      <c r="J600" t="s">
        <v>108</v>
      </c>
      <c r="K600">
        <v>13496760</v>
      </c>
      <c r="L600" t="s">
        <v>18</v>
      </c>
      <c r="M600">
        <v>51413</v>
      </c>
      <c r="N600">
        <v>1</v>
      </c>
      <c r="O600">
        <v>23</v>
      </c>
      <c r="P600">
        <v>10</v>
      </c>
      <c r="Q600">
        <v>-1</v>
      </c>
      <c r="R600">
        <v>-19.2</v>
      </c>
      <c r="S600">
        <v>-8.16</v>
      </c>
      <c r="T600">
        <v>0</v>
      </c>
      <c r="U600">
        <v>-13.61</v>
      </c>
      <c r="V600">
        <v>15.72</v>
      </c>
      <c r="W600">
        <v>19.2</v>
      </c>
      <c r="X600">
        <v>8.16</v>
      </c>
      <c r="Y600">
        <v>13.61</v>
      </c>
      <c r="Z600">
        <v>-15.72</v>
      </c>
      <c r="AA600">
        <v>77.744615384615386</v>
      </c>
      <c r="AB600">
        <v>8.9794909090909094</v>
      </c>
      <c r="AC600">
        <v>71.122615384615386</v>
      </c>
      <c r="AD600">
        <v>-18.268000000000001</v>
      </c>
      <c r="AF600">
        <v>0</v>
      </c>
      <c r="AG600" t="s">
        <v>90</v>
      </c>
      <c r="AH600" t="s">
        <v>90</v>
      </c>
      <c r="AI600" t="s">
        <v>90</v>
      </c>
      <c r="AJ600" t="s">
        <v>90</v>
      </c>
      <c r="AK600" t="s">
        <v>90</v>
      </c>
      <c r="AL600" t="s">
        <v>90</v>
      </c>
      <c r="AM600" t="s">
        <v>90</v>
      </c>
      <c r="AN600" t="s">
        <v>90</v>
      </c>
      <c r="AO600" t="s">
        <v>90</v>
      </c>
      <c r="AP600" t="s">
        <v>90</v>
      </c>
      <c r="AQ600">
        <v>23</v>
      </c>
      <c r="AR600" t="s">
        <v>90</v>
      </c>
      <c r="AS600">
        <v>6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  <c r="BF600" t="s">
        <v>90</v>
      </c>
      <c r="BG600" t="s">
        <v>90</v>
      </c>
      <c r="BH600" t="s">
        <v>90</v>
      </c>
      <c r="BK600" t="s">
        <v>90</v>
      </c>
      <c r="BL600" t="s">
        <v>90</v>
      </c>
      <c r="BM600" t="s">
        <v>90</v>
      </c>
      <c r="BN600" t="s">
        <v>90</v>
      </c>
      <c r="BO600">
        <v>0</v>
      </c>
      <c r="BP600" t="s">
        <v>90</v>
      </c>
      <c r="BQ600" t="s">
        <v>90</v>
      </c>
      <c r="BR600">
        <v>0.83644100580270797</v>
      </c>
      <c r="BS600" t="s">
        <v>90</v>
      </c>
      <c r="BT600" t="s">
        <v>90</v>
      </c>
      <c r="BU600" t="s">
        <v>90</v>
      </c>
      <c r="BV600" t="s">
        <v>90</v>
      </c>
      <c r="BW600" t="s">
        <v>90</v>
      </c>
      <c r="BX600" t="s">
        <v>90</v>
      </c>
      <c r="BY600" t="s">
        <v>90</v>
      </c>
      <c r="BZ600" t="s">
        <v>90</v>
      </c>
      <c r="CA600" t="s">
        <v>90</v>
      </c>
      <c r="CB600" t="s">
        <v>90</v>
      </c>
      <c r="CC600" t="s">
        <v>90</v>
      </c>
      <c r="CD600" t="s">
        <v>90</v>
      </c>
      <c r="CE600" t="s">
        <v>90</v>
      </c>
      <c r="CF600" t="s">
        <v>90</v>
      </c>
    </row>
    <row r="601" spans="1:84">
      <c r="A601">
        <v>41033</v>
      </c>
      <c r="B601" t="s">
        <v>110</v>
      </c>
      <c r="C601" t="s">
        <v>111</v>
      </c>
      <c r="D601">
        <v>257844</v>
      </c>
      <c r="E601" t="s">
        <v>108</v>
      </c>
      <c r="F601" t="s">
        <v>112</v>
      </c>
      <c r="G601">
        <v>63477</v>
      </c>
      <c r="H601" t="s">
        <v>128</v>
      </c>
      <c r="I601" t="s">
        <v>17</v>
      </c>
      <c r="J601" t="s">
        <v>108</v>
      </c>
      <c r="K601">
        <v>13496754</v>
      </c>
      <c r="L601" t="s">
        <v>18</v>
      </c>
      <c r="M601">
        <v>46432</v>
      </c>
      <c r="N601">
        <v>1</v>
      </c>
      <c r="O601">
        <v>23</v>
      </c>
      <c r="P601">
        <v>7</v>
      </c>
      <c r="Q601">
        <v>-1</v>
      </c>
      <c r="R601">
        <v>-12.32</v>
      </c>
      <c r="S601">
        <v>-17.53</v>
      </c>
      <c r="T601">
        <v>0</v>
      </c>
      <c r="U601">
        <v>-17.93</v>
      </c>
      <c r="V601">
        <v>-12.72</v>
      </c>
      <c r="W601">
        <v>12.32</v>
      </c>
      <c r="X601">
        <v>17.53</v>
      </c>
      <c r="Y601">
        <v>17.93</v>
      </c>
      <c r="Z601">
        <v>12.72</v>
      </c>
      <c r="AA601">
        <v>69.59446153846153</v>
      </c>
      <c r="AB601">
        <v>21.707000000000001</v>
      </c>
      <c r="AC601">
        <v>76.240153846153845</v>
      </c>
      <c r="AD601">
        <v>13.680436363636364</v>
      </c>
      <c r="AF601">
        <v>0</v>
      </c>
      <c r="AG601" t="s">
        <v>90</v>
      </c>
      <c r="AH601" t="s">
        <v>90</v>
      </c>
      <c r="AI601" t="s">
        <v>90</v>
      </c>
      <c r="AJ601" t="s">
        <v>90</v>
      </c>
      <c r="AK601" t="s">
        <v>90</v>
      </c>
      <c r="AL601" t="s">
        <v>90</v>
      </c>
      <c r="AM601" t="s">
        <v>90</v>
      </c>
      <c r="AN601" t="s">
        <v>90</v>
      </c>
      <c r="AO601" t="s">
        <v>90</v>
      </c>
      <c r="AP601" t="s">
        <v>90</v>
      </c>
      <c r="AQ601">
        <v>23</v>
      </c>
      <c r="AR601" t="s">
        <v>90</v>
      </c>
      <c r="AS601">
        <v>5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  <c r="BF601" t="s">
        <v>90</v>
      </c>
      <c r="BG601" t="s">
        <v>90</v>
      </c>
      <c r="BH601" t="s">
        <v>90</v>
      </c>
      <c r="BK601" t="s">
        <v>90</v>
      </c>
      <c r="BL601" t="s">
        <v>90</v>
      </c>
      <c r="BM601" t="s">
        <v>90</v>
      </c>
      <c r="BN601" t="s">
        <v>90</v>
      </c>
      <c r="BO601">
        <v>0</v>
      </c>
      <c r="BP601" t="s">
        <v>90</v>
      </c>
      <c r="BQ601" t="s">
        <v>90</v>
      </c>
      <c r="BR601">
        <v>0.83644100580270797</v>
      </c>
      <c r="BS601" t="s">
        <v>90</v>
      </c>
      <c r="BT601" t="s">
        <v>90</v>
      </c>
      <c r="BU601" t="s">
        <v>90</v>
      </c>
      <c r="BV601" t="s">
        <v>90</v>
      </c>
      <c r="BW601" t="s">
        <v>90</v>
      </c>
      <c r="BX601" t="s">
        <v>90</v>
      </c>
      <c r="BY601" t="s">
        <v>90</v>
      </c>
      <c r="BZ601" t="s">
        <v>90</v>
      </c>
      <c r="CA601" t="s">
        <v>90</v>
      </c>
      <c r="CB601" t="s">
        <v>90</v>
      </c>
      <c r="CC601" t="s">
        <v>90</v>
      </c>
      <c r="CD601" t="s">
        <v>90</v>
      </c>
      <c r="CE601" t="s">
        <v>90</v>
      </c>
      <c r="CF601" t="s">
        <v>90</v>
      </c>
    </row>
    <row r="602" spans="1:84">
      <c r="A602">
        <v>41033</v>
      </c>
      <c r="B602" t="s">
        <v>110</v>
      </c>
      <c r="C602" t="s">
        <v>111</v>
      </c>
      <c r="D602">
        <v>257844</v>
      </c>
      <c r="E602" t="s">
        <v>108</v>
      </c>
      <c r="F602" t="s">
        <v>112</v>
      </c>
      <c r="G602">
        <v>3436</v>
      </c>
      <c r="H602" t="s">
        <v>114</v>
      </c>
      <c r="I602" t="s">
        <v>17</v>
      </c>
      <c r="J602" t="s">
        <v>108</v>
      </c>
      <c r="K602">
        <v>13496749</v>
      </c>
      <c r="L602" t="s">
        <v>18</v>
      </c>
      <c r="M602">
        <v>63477</v>
      </c>
      <c r="N602">
        <v>1</v>
      </c>
      <c r="O602">
        <v>23</v>
      </c>
      <c r="P602">
        <v>5</v>
      </c>
      <c r="Q602">
        <v>-1</v>
      </c>
      <c r="R602">
        <v>-10.72</v>
      </c>
      <c r="S602">
        <v>-12.61</v>
      </c>
      <c r="T602">
        <v>0</v>
      </c>
      <c r="U602">
        <v>-8.8000000000000007</v>
      </c>
      <c r="V602">
        <v>-16.57</v>
      </c>
      <c r="W602">
        <v>10.72</v>
      </c>
      <c r="X602">
        <v>12.61</v>
      </c>
      <c r="Y602">
        <v>8.8000000000000007</v>
      </c>
      <c r="Z602">
        <v>16.57</v>
      </c>
      <c r="AA602">
        <v>67.699076923076916</v>
      </c>
      <c r="AB602">
        <v>13.567036363636364</v>
      </c>
      <c r="AC602">
        <v>65.424615384615379</v>
      </c>
      <c r="AD602">
        <v>19.883000000000003</v>
      </c>
      <c r="AF602">
        <v>0</v>
      </c>
      <c r="AG602" t="s">
        <v>90</v>
      </c>
      <c r="AH602" t="s">
        <v>90</v>
      </c>
      <c r="AI602" t="s">
        <v>90</v>
      </c>
      <c r="AJ602" t="s">
        <v>90</v>
      </c>
      <c r="AK602" t="s">
        <v>90</v>
      </c>
      <c r="AL602" t="s">
        <v>90</v>
      </c>
      <c r="AM602" t="s">
        <v>90</v>
      </c>
      <c r="AN602" t="s">
        <v>90</v>
      </c>
      <c r="AO602" t="s">
        <v>90</v>
      </c>
      <c r="AP602" t="s">
        <v>90</v>
      </c>
      <c r="AQ602">
        <v>23</v>
      </c>
      <c r="AR602" t="s">
        <v>90</v>
      </c>
      <c r="AS602">
        <v>4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  <c r="BF602" t="s">
        <v>90</v>
      </c>
      <c r="BG602" t="s">
        <v>90</v>
      </c>
      <c r="BH602" t="s">
        <v>90</v>
      </c>
      <c r="BK602" t="s">
        <v>90</v>
      </c>
      <c r="BL602" t="s">
        <v>90</v>
      </c>
      <c r="BM602" t="s">
        <v>90</v>
      </c>
      <c r="BN602" t="s">
        <v>90</v>
      </c>
      <c r="BO602">
        <v>0</v>
      </c>
      <c r="BP602" t="s">
        <v>90</v>
      </c>
      <c r="BQ602" t="s">
        <v>90</v>
      </c>
      <c r="BR602">
        <v>0.83644100580270797</v>
      </c>
      <c r="BS602" t="s">
        <v>90</v>
      </c>
      <c r="BT602" t="s">
        <v>90</v>
      </c>
      <c r="BU602" t="s">
        <v>90</v>
      </c>
      <c r="BV602" t="s">
        <v>90</v>
      </c>
      <c r="BW602" t="s">
        <v>90</v>
      </c>
      <c r="BX602" t="s">
        <v>90</v>
      </c>
      <c r="BY602" t="s">
        <v>90</v>
      </c>
      <c r="BZ602" t="s">
        <v>90</v>
      </c>
      <c r="CA602" t="s">
        <v>90</v>
      </c>
      <c r="CB602" t="s">
        <v>90</v>
      </c>
      <c r="CC602" t="s">
        <v>90</v>
      </c>
      <c r="CD602" t="s">
        <v>90</v>
      </c>
      <c r="CE602" t="s">
        <v>90</v>
      </c>
      <c r="CF602" t="s">
        <v>90</v>
      </c>
    </row>
    <row r="603" spans="1:84">
      <c r="A603">
        <v>41033</v>
      </c>
      <c r="B603" t="s">
        <v>110</v>
      </c>
      <c r="C603" t="s">
        <v>111</v>
      </c>
      <c r="D603">
        <v>257844</v>
      </c>
      <c r="E603" t="s">
        <v>108</v>
      </c>
      <c r="F603" t="s">
        <v>112</v>
      </c>
      <c r="G603">
        <v>25962</v>
      </c>
      <c r="H603" t="s">
        <v>125</v>
      </c>
      <c r="I603" t="s">
        <v>26</v>
      </c>
      <c r="J603" t="s">
        <v>108</v>
      </c>
      <c r="K603">
        <v>13496743</v>
      </c>
      <c r="L603" t="s">
        <v>18</v>
      </c>
      <c r="M603">
        <v>3436</v>
      </c>
      <c r="N603">
        <v>1</v>
      </c>
      <c r="O603">
        <v>23</v>
      </c>
      <c r="P603">
        <v>2</v>
      </c>
      <c r="Q603">
        <v>-1</v>
      </c>
      <c r="R603">
        <v>-18.239999999999998</v>
      </c>
      <c r="S603">
        <v>-6.13</v>
      </c>
      <c r="T603">
        <v>0</v>
      </c>
      <c r="U603">
        <v>-12.64</v>
      </c>
      <c r="V603">
        <v>-3.84</v>
      </c>
      <c r="W603">
        <v>18.239999999999998</v>
      </c>
      <c r="X603">
        <v>6.13</v>
      </c>
      <c r="Y603">
        <v>12.64</v>
      </c>
      <c r="Z603">
        <v>3.84</v>
      </c>
      <c r="AA603">
        <v>76.607384615384618</v>
      </c>
      <c r="AB603">
        <v>6.8867454545454532</v>
      </c>
      <c r="AC603">
        <v>69.973538461538453</v>
      </c>
      <c r="AD603">
        <v>4.5259636363636346</v>
      </c>
      <c r="AF603">
        <v>0</v>
      </c>
      <c r="AG603" t="s">
        <v>90</v>
      </c>
      <c r="AH603" t="s">
        <v>90</v>
      </c>
      <c r="AI603" t="s">
        <v>90</v>
      </c>
      <c r="AJ603" t="s">
        <v>90</v>
      </c>
      <c r="AK603" t="s">
        <v>90</v>
      </c>
      <c r="AL603" t="s">
        <v>90</v>
      </c>
      <c r="AM603" t="s">
        <v>90</v>
      </c>
      <c r="AN603" t="s">
        <v>90</v>
      </c>
      <c r="AO603" t="s">
        <v>90</v>
      </c>
      <c r="AP603" t="s">
        <v>90</v>
      </c>
      <c r="AQ603">
        <v>23</v>
      </c>
      <c r="AR603" t="s">
        <v>90</v>
      </c>
      <c r="AS603">
        <v>3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  <c r="BF603" t="s">
        <v>90</v>
      </c>
      <c r="BG603" t="s">
        <v>90</v>
      </c>
      <c r="BH603" t="s">
        <v>90</v>
      </c>
      <c r="BK603" t="s">
        <v>90</v>
      </c>
      <c r="BL603" t="s">
        <v>90</v>
      </c>
      <c r="BM603" t="s">
        <v>90</v>
      </c>
      <c r="BN603" t="s">
        <v>90</v>
      </c>
      <c r="BO603">
        <v>0</v>
      </c>
      <c r="BP603" t="s">
        <v>90</v>
      </c>
      <c r="BQ603" t="s">
        <v>90</v>
      </c>
      <c r="BR603">
        <v>0.83644100580270797</v>
      </c>
      <c r="BS603" t="s">
        <v>90</v>
      </c>
      <c r="BT603" t="s">
        <v>90</v>
      </c>
      <c r="BU603" t="s">
        <v>90</v>
      </c>
      <c r="BV603" t="s">
        <v>90</v>
      </c>
      <c r="BW603" t="s">
        <v>90</v>
      </c>
      <c r="BX603" t="s">
        <v>90</v>
      </c>
      <c r="BY603" t="s">
        <v>90</v>
      </c>
      <c r="BZ603" t="s">
        <v>90</v>
      </c>
      <c r="CA603" t="s">
        <v>90</v>
      </c>
      <c r="CB603" t="s">
        <v>90</v>
      </c>
      <c r="CC603" t="s">
        <v>90</v>
      </c>
      <c r="CD603" t="s">
        <v>90</v>
      </c>
      <c r="CE603" t="s">
        <v>90</v>
      </c>
      <c r="CF603" t="s">
        <v>90</v>
      </c>
    </row>
    <row r="604" spans="1:84">
      <c r="A604">
        <v>41033</v>
      </c>
      <c r="B604" t="s">
        <v>110</v>
      </c>
      <c r="C604" t="s">
        <v>111</v>
      </c>
      <c r="D604">
        <v>257844</v>
      </c>
      <c r="E604" t="s">
        <v>108</v>
      </c>
      <c r="F604" t="s">
        <v>112</v>
      </c>
      <c r="G604">
        <v>54702</v>
      </c>
      <c r="H604" t="s">
        <v>119</v>
      </c>
      <c r="I604" t="s">
        <v>26</v>
      </c>
      <c r="J604" t="s">
        <v>108</v>
      </c>
      <c r="K604">
        <v>13496740</v>
      </c>
      <c r="L604" t="s">
        <v>18</v>
      </c>
      <c r="M604">
        <v>25962</v>
      </c>
      <c r="N604">
        <v>1</v>
      </c>
      <c r="O604">
        <v>22</v>
      </c>
      <c r="P604">
        <v>59</v>
      </c>
      <c r="Q604">
        <v>-1</v>
      </c>
      <c r="R604">
        <v>-10.72</v>
      </c>
      <c r="S604">
        <v>-9.25</v>
      </c>
      <c r="T604">
        <v>0</v>
      </c>
      <c r="U604">
        <v>-14.4</v>
      </c>
      <c r="V604">
        <v>-8.2899999999999991</v>
      </c>
      <c r="W604">
        <v>10.72</v>
      </c>
      <c r="X604">
        <v>9.25</v>
      </c>
      <c r="Y604">
        <v>14.4</v>
      </c>
      <c r="Z604">
        <v>8.2899999999999991</v>
      </c>
      <c r="AA604">
        <v>67.699076923076916</v>
      </c>
      <c r="AB604">
        <v>10.103181818181817</v>
      </c>
      <c r="AC604">
        <v>72.058461538461529</v>
      </c>
      <c r="AD604">
        <v>9.1135090909090906</v>
      </c>
      <c r="AF604">
        <v>0</v>
      </c>
      <c r="AG604" t="s">
        <v>90</v>
      </c>
      <c r="AH604" t="s">
        <v>90</v>
      </c>
      <c r="AI604" t="s">
        <v>90</v>
      </c>
      <c r="AJ604" t="s">
        <v>90</v>
      </c>
      <c r="AK604" t="s">
        <v>90</v>
      </c>
      <c r="AL604" t="s">
        <v>90</v>
      </c>
      <c r="AM604" t="s">
        <v>90</v>
      </c>
      <c r="AN604" t="s">
        <v>90</v>
      </c>
      <c r="AO604" t="s">
        <v>90</v>
      </c>
      <c r="AP604" t="s">
        <v>90</v>
      </c>
      <c r="AQ604">
        <v>22</v>
      </c>
      <c r="AR604" t="s">
        <v>90</v>
      </c>
      <c r="AS604">
        <v>2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  <c r="BF604" t="s">
        <v>90</v>
      </c>
      <c r="BG604" t="s">
        <v>90</v>
      </c>
      <c r="BH604" t="s">
        <v>90</v>
      </c>
      <c r="BK604" t="s">
        <v>90</v>
      </c>
      <c r="BL604" t="s">
        <v>90</v>
      </c>
      <c r="BM604" t="s">
        <v>90</v>
      </c>
      <c r="BN604" t="s">
        <v>90</v>
      </c>
      <c r="BO604">
        <v>0</v>
      </c>
      <c r="BP604" t="s">
        <v>90</v>
      </c>
      <c r="BQ604" t="s">
        <v>90</v>
      </c>
      <c r="BR604">
        <v>0.83644100580270797</v>
      </c>
      <c r="BS604" t="s">
        <v>90</v>
      </c>
      <c r="BT604" t="s">
        <v>90</v>
      </c>
      <c r="BU604" t="s">
        <v>90</v>
      </c>
      <c r="BV604" t="s">
        <v>90</v>
      </c>
      <c r="BW604" t="s">
        <v>90</v>
      </c>
      <c r="BX604" t="s">
        <v>90</v>
      </c>
      <c r="BY604" t="s">
        <v>90</v>
      </c>
      <c r="BZ604" t="s">
        <v>90</v>
      </c>
      <c r="CA604" t="s">
        <v>90</v>
      </c>
      <c r="CB604" t="s">
        <v>90</v>
      </c>
      <c r="CC604" t="s">
        <v>90</v>
      </c>
      <c r="CD604" t="s">
        <v>90</v>
      </c>
      <c r="CE604" t="s">
        <v>90</v>
      </c>
      <c r="CF604" t="s">
        <v>90</v>
      </c>
    </row>
    <row r="605" spans="1:84">
      <c r="A605">
        <v>41033</v>
      </c>
      <c r="B605" t="s">
        <v>110</v>
      </c>
      <c r="C605" t="s">
        <v>111</v>
      </c>
      <c r="D605">
        <v>257844</v>
      </c>
      <c r="E605" t="s">
        <v>108</v>
      </c>
      <c r="F605" t="s">
        <v>112</v>
      </c>
      <c r="G605">
        <v>1118</v>
      </c>
      <c r="H605" t="s">
        <v>120</v>
      </c>
      <c r="I605" t="s">
        <v>17</v>
      </c>
      <c r="J605" t="s">
        <v>108</v>
      </c>
      <c r="K605">
        <v>13496734</v>
      </c>
      <c r="L605" t="s">
        <v>18</v>
      </c>
      <c r="M605">
        <v>54702</v>
      </c>
      <c r="N605">
        <v>1</v>
      </c>
      <c r="O605">
        <v>22</v>
      </c>
      <c r="P605">
        <v>54</v>
      </c>
      <c r="Q605">
        <v>-1</v>
      </c>
      <c r="R605">
        <v>11.52</v>
      </c>
      <c r="S605">
        <v>-5.04</v>
      </c>
      <c r="T605">
        <v>0</v>
      </c>
      <c r="U605">
        <v>-7.68</v>
      </c>
      <c r="V605">
        <v>-7.81</v>
      </c>
      <c r="W605">
        <v>-11.52</v>
      </c>
      <c r="X605">
        <v>5.04</v>
      </c>
      <c r="Y605">
        <v>7.68</v>
      </c>
      <c r="Z605">
        <v>7.81</v>
      </c>
      <c r="AA605">
        <v>41.353230769230777</v>
      </c>
      <c r="AB605">
        <v>5.7630545454545441</v>
      </c>
      <c r="AC605">
        <v>64.097846153846149</v>
      </c>
      <c r="AD605">
        <v>8.6186727272727275</v>
      </c>
      <c r="AF605">
        <v>0</v>
      </c>
      <c r="AG605" t="s">
        <v>90</v>
      </c>
      <c r="AH605" t="s">
        <v>90</v>
      </c>
      <c r="AI605" t="s">
        <v>90</v>
      </c>
      <c r="AJ605" t="s">
        <v>90</v>
      </c>
      <c r="AK605" t="s">
        <v>90</v>
      </c>
      <c r="AL605" t="s">
        <v>90</v>
      </c>
      <c r="AM605" t="s">
        <v>90</v>
      </c>
      <c r="AN605" t="s">
        <v>90</v>
      </c>
      <c r="AO605" t="s">
        <v>90</v>
      </c>
      <c r="AP605" t="s">
        <v>90</v>
      </c>
      <c r="AQ605">
        <v>22</v>
      </c>
      <c r="AR605" t="s">
        <v>90</v>
      </c>
      <c r="AS605">
        <v>1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  <c r="BF605" t="s">
        <v>90</v>
      </c>
      <c r="BG605" t="s">
        <v>90</v>
      </c>
      <c r="BH605" t="s">
        <v>90</v>
      </c>
      <c r="BK605" t="s">
        <v>90</v>
      </c>
      <c r="BL605" t="s">
        <v>90</v>
      </c>
      <c r="BM605" t="s">
        <v>90</v>
      </c>
      <c r="BN605" t="s">
        <v>90</v>
      </c>
      <c r="BO605">
        <v>0</v>
      </c>
      <c r="BP605" t="s">
        <v>90</v>
      </c>
      <c r="BQ605" t="s">
        <v>90</v>
      </c>
      <c r="BR605">
        <v>0.83644100580270797</v>
      </c>
      <c r="BS605" t="s">
        <v>90</v>
      </c>
      <c r="BT605" t="s">
        <v>90</v>
      </c>
      <c r="BU605" t="s">
        <v>90</v>
      </c>
      <c r="BV605" t="s">
        <v>90</v>
      </c>
      <c r="BW605" t="s">
        <v>90</v>
      </c>
      <c r="BX605" t="s">
        <v>90</v>
      </c>
      <c r="BY605" t="s">
        <v>90</v>
      </c>
      <c r="BZ605" t="s">
        <v>90</v>
      </c>
      <c r="CA605" t="s">
        <v>90</v>
      </c>
      <c r="CB605" t="s">
        <v>90</v>
      </c>
      <c r="CC605" t="s">
        <v>90</v>
      </c>
      <c r="CD605" t="s">
        <v>90</v>
      </c>
      <c r="CE605" t="s">
        <v>90</v>
      </c>
      <c r="CF605" t="s">
        <v>90</v>
      </c>
    </row>
    <row r="606" spans="1:84">
      <c r="A606">
        <v>41033</v>
      </c>
      <c r="B606" t="s">
        <v>110</v>
      </c>
      <c r="C606" t="s">
        <v>111</v>
      </c>
      <c r="D606">
        <v>257844</v>
      </c>
      <c r="E606" t="s">
        <v>108</v>
      </c>
      <c r="F606" t="s">
        <v>112</v>
      </c>
      <c r="G606">
        <v>63477</v>
      </c>
      <c r="H606" t="s">
        <v>128</v>
      </c>
      <c r="I606" t="s">
        <v>17</v>
      </c>
      <c r="J606" t="s">
        <v>108</v>
      </c>
      <c r="K606">
        <v>13496670</v>
      </c>
      <c r="L606" t="s">
        <v>99</v>
      </c>
      <c r="M606">
        <v>25962</v>
      </c>
      <c r="N606">
        <v>1</v>
      </c>
      <c r="O606">
        <v>21</v>
      </c>
      <c r="P606">
        <v>18</v>
      </c>
      <c r="Q606">
        <v>-1</v>
      </c>
      <c r="R606">
        <v>-15.85</v>
      </c>
      <c r="S606">
        <v>11.4</v>
      </c>
      <c r="T606">
        <v>0</v>
      </c>
      <c r="U606">
        <v>-40.49</v>
      </c>
      <c r="V606">
        <v>-9.48</v>
      </c>
      <c r="W606">
        <v>15.85</v>
      </c>
      <c r="X606">
        <v>-11.4</v>
      </c>
      <c r="Y606">
        <v>40.49</v>
      </c>
      <c r="Z606">
        <v>9.48</v>
      </c>
      <c r="AA606">
        <v>73.776153846153846</v>
      </c>
      <c r="AB606">
        <v>-12.051600000000001</v>
      </c>
      <c r="AC606">
        <v>105.70117647058824</v>
      </c>
      <c r="AD606">
        <v>10.340290909090909</v>
      </c>
      <c r="AF606">
        <v>0</v>
      </c>
      <c r="AG606" t="s">
        <v>90</v>
      </c>
      <c r="AH606" t="s">
        <v>90</v>
      </c>
      <c r="AI606" t="s">
        <v>90</v>
      </c>
      <c r="AJ606" t="s">
        <v>90</v>
      </c>
      <c r="AK606" t="s">
        <v>90</v>
      </c>
      <c r="AL606" t="s">
        <v>90</v>
      </c>
      <c r="AM606" t="s">
        <v>90</v>
      </c>
      <c r="AN606" t="s">
        <v>90</v>
      </c>
      <c r="AO606" t="s">
        <v>90</v>
      </c>
      <c r="AP606" t="s">
        <v>90</v>
      </c>
      <c r="AQ606">
        <v>21</v>
      </c>
      <c r="AR606" t="s">
        <v>90</v>
      </c>
      <c r="AS606">
        <v>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  <c r="BF606" t="s">
        <v>90</v>
      </c>
      <c r="BG606" t="s">
        <v>90</v>
      </c>
      <c r="BH606" t="s">
        <v>90</v>
      </c>
      <c r="BK606" t="s">
        <v>90</v>
      </c>
      <c r="BL606" t="s">
        <v>90</v>
      </c>
      <c r="BM606" t="s">
        <v>90</v>
      </c>
      <c r="BN606" t="s">
        <v>90</v>
      </c>
      <c r="BO606">
        <v>0</v>
      </c>
      <c r="BP606" t="s">
        <v>90</v>
      </c>
      <c r="BQ606" t="s">
        <v>90</v>
      </c>
      <c r="BR606">
        <v>0.83644100580270797</v>
      </c>
      <c r="BS606" t="s">
        <v>90</v>
      </c>
      <c r="BT606" t="s">
        <v>90</v>
      </c>
      <c r="BU606" t="s">
        <v>90</v>
      </c>
      <c r="BV606" t="s">
        <v>90</v>
      </c>
      <c r="BW606" t="s">
        <v>90</v>
      </c>
      <c r="BX606" t="s">
        <v>90</v>
      </c>
      <c r="BY606" t="s">
        <v>90</v>
      </c>
      <c r="BZ606" t="s">
        <v>90</v>
      </c>
      <c r="CA606" t="s">
        <v>90</v>
      </c>
      <c r="CB606" t="s">
        <v>90</v>
      </c>
      <c r="CC606" t="s">
        <v>90</v>
      </c>
      <c r="CD606" t="s">
        <v>90</v>
      </c>
      <c r="CE606" t="s">
        <v>90</v>
      </c>
      <c r="CF606" t="s">
        <v>90</v>
      </c>
    </row>
    <row r="607" spans="1:84">
      <c r="A607">
        <v>41033</v>
      </c>
      <c r="B607" t="s">
        <v>110</v>
      </c>
      <c r="C607" t="s">
        <v>111</v>
      </c>
      <c r="D607">
        <v>257844</v>
      </c>
      <c r="E607" t="s">
        <v>108</v>
      </c>
      <c r="F607" t="s">
        <v>112</v>
      </c>
      <c r="G607">
        <v>8725</v>
      </c>
      <c r="H607" t="s">
        <v>102</v>
      </c>
      <c r="I607" t="s">
        <v>17</v>
      </c>
      <c r="J607" t="s">
        <v>108</v>
      </c>
      <c r="K607">
        <v>13496665</v>
      </c>
      <c r="L607" t="s">
        <v>18</v>
      </c>
      <c r="M607">
        <v>63477</v>
      </c>
      <c r="N607">
        <v>1</v>
      </c>
      <c r="O607">
        <v>21</v>
      </c>
      <c r="P607">
        <v>14</v>
      </c>
      <c r="Q607">
        <v>-1</v>
      </c>
      <c r="R607">
        <v>-29.12</v>
      </c>
      <c r="S607">
        <v>19.55</v>
      </c>
      <c r="T607">
        <v>0</v>
      </c>
      <c r="U607">
        <v>-20.16</v>
      </c>
      <c r="V607">
        <v>15.48</v>
      </c>
      <c r="W607">
        <v>29.12</v>
      </c>
      <c r="X607">
        <v>-19.55</v>
      </c>
      <c r="Y607">
        <v>20.16</v>
      </c>
      <c r="Z607">
        <v>-15.48</v>
      </c>
      <c r="AA607">
        <v>89.496000000000009</v>
      </c>
      <c r="AB607">
        <v>-25.545000000000002</v>
      </c>
      <c r="AC607">
        <v>78.881846153846155</v>
      </c>
      <c r="AD607">
        <v>-17.812000000000001</v>
      </c>
      <c r="AF607">
        <v>0</v>
      </c>
      <c r="AG607" t="s">
        <v>90</v>
      </c>
      <c r="AH607" t="s">
        <v>90</v>
      </c>
      <c r="AI607" t="s">
        <v>90</v>
      </c>
      <c r="AJ607" t="s">
        <v>90</v>
      </c>
      <c r="AK607" t="s">
        <v>90</v>
      </c>
      <c r="AL607" t="s">
        <v>90</v>
      </c>
      <c r="AM607" t="s">
        <v>90</v>
      </c>
      <c r="AN607" t="s">
        <v>90</v>
      </c>
      <c r="AO607" t="s">
        <v>90</v>
      </c>
      <c r="AP607" t="s">
        <v>90</v>
      </c>
      <c r="AQ607">
        <v>21</v>
      </c>
      <c r="AR607" t="s">
        <v>90</v>
      </c>
      <c r="AS607">
        <v>2</v>
      </c>
      <c r="AV607">
        <v>6.444307692307703</v>
      </c>
      <c r="AW607">
        <v>6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  <c r="BF607" t="s">
        <v>90</v>
      </c>
      <c r="BG607" t="s">
        <v>90</v>
      </c>
      <c r="BH607" t="s">
        <v>90</v>
      </c>
      <c r="BK607" t="s">
        <v>90</v>
      </c>
      <c r="BL607" t="s">
        <v>90</v>
      </c>
      <c r="BM607" t="s">
        <v>90</v>
      </c>
      <c r="BN607" t="s">
        <v>90</v>
      </c>
      <c r="BO607">
        <v>0</v>
      </c>
      <c r="BP607" t="s">
        <v>90</v>
      </c>
      <c r="BQ607" t="s">
        <v>90</v>
      </c>
      <c r="BR607">
        <v>0.83644100580270797</v>
      </c>
      <c r="BS607" t="s">
        <v>90</v>
      </c>
      <c r="BT607" t="s">
        <v>90</v>
      </c>
      <c r="BU607" t="s">
        <v>90</v>
      </c>
      <c r="BV607" t="s">
        <v>90</v>
      </c>
      <c r="BW607" t="s">
        <v>90</v>
      </c>
      <c r="BX607" t="s">
        <v>90</v>
      </c>
      <c r="BY607" t="s">
        <v>90</v>
      </c>
      <c r="BZ607" t="s">
        <v>90</v>
      </c>
      <c r="CA607" t="s">
        <v>90</v>
      </c>
      <c r="CB607" t="s">
        <v>90</v>
      </c>
      <c r="CC607" t="s">
        <v>90</v>
      </c>
      <c r="CD607" t="s">
        <v>90</v>
      </c>
      <c r="CE607" t="s">
        <v>90</v>
      </c>
      <c r="CF607" t="s">
        <v>90</v>
      </c>
    </row>
    <row r="608" spans="1:84">
      <c r="A608">
        <v>41033</v>
      </c>
      <c r="B608" t="s">
        <v>110</v>
      </c>
      <c r="C608" t="s">
        <v>111</v>
      </c>
      <c r="D608">
        <v>257844</v>
      </c>
      <c r="E608" t="s">
        <v>108</v>
      </c>
      <c r="F608" t="s">
        <v>112</v>
      </c>
      <c r="G608">
        <v>3436</v>
      </c>
      <c r="H608" t="s">
        <v>114</v>
      </c>
      <c r="I608" t="s">
        <v>17</v>
      </c>
      <c r="J608" t="s">
        <v>108</v>
      </c>
      <c r="K608">
        <v>13496662</v>
      </c>
      <c r="L608" t="s">
        <v>18</v>
      </c>
      <c r="M608">
        <v>8725</v>
      </c>
      <c r="N608">
        <v>1</v>
      </c>
      <c r="O608">
        <v>21</v>
      </c>
      <c r="P608">
        <v>8</v>
      </c>
      <c r="Q608">
        <v>-1</v>
      </c>
      <c r="R608">
        <v>-14.72</v>
      </c>
      <c r="S608">
        <v>14.88</v>
      </c>
      <c r="T608">
        <v>0</v>
      </c>
      <c r="U608">
        <v>-24</v>
      </c>
      <c r="V608">
        <v>18.12</v>
      </c>
      <c r="W608">
        <v>14.72</v>
      </c>
      <c r="X608">
        <v>-14.88</v>
      </c>
      <c r="Y608">
        <v>24</v>
      </c>
      <c r="Z608">
        <v>-18.12</v>
      </c>
      <c r="AA608">
        <v>72.437538461538452</v>
      </c>
      <c r="AB608">
        <v>-16.672000000000001</v>
      </c>
      <c r="AC608">
        <v>83.430769230769229</v>
      </c>
      <c r="AD608">
        <v>-22.828000000000003</v>
      </c>
      <c r="AF608">
        <v>0</v>
      </c>
      <c r="AG608" t="s">
        <v>90</v>
      </c>
      <c r="AH608" t="s">
        <v>90</v>
      </c>
      <c r="AI608" t="s">
        <v>90</v>
      </c>
      <c r="AJ608" t="s">
        <v>90</v>
      </c>
      <c r="AK608" t="s">
        <v>90</v>
      </c>
      <c r="AL608" t="s">
        <v>90</v>
      </c>
      <c r="AM608" t="s">
        <v>90</v>
      </c>
      <c r="AN608" t="s">
        <v>90</v>
      </c>
      <c r="AO608" t="s">
        <v>90</v>
      </c>
      <c r="AP608" t="s">
        <v>90</v>
      </c>
      <c r="AQ608">
        <v>21</v>
      </c>
      <c r="AR608" t="s">
        <v>90</v>
      </c>
      <c r="AS608">
        <v>1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  <c r="BF608" t="s">
        <v>90</v>
      </c>
      <c r="BG608" t="s">
        <v>90</v>
      </c>
      <c r="BH608" t="s">
        <v>90</v>
      </c>
      <c r="BK608" t="s">
        <v>90</v>
      </c>
      <c r="BL608" t="s">
        <v>90</v>
      </c>
      <c r="BM608" t="s">
        <v>90</v>
      </c>
      <c r="BN608" t="s">
        <v>90</v>
      </c>
      <c r="BO608">
        <v>0</v>
      </c>
      <c r="BP608" t="s">
        <v>90</v>
      </c>
      <c r="BQ608" t="s">
        <v>90</v>
      </c>
      <c r="BR608">
        <v>0.83644100580270797</v>
      </c>
      <c r="BS608" t="s">
        <v>90</v>
      </c>
      <c r="BT608" t="s">
        <v>90</v>
      </c>
      <c r="BU608" t="s">
        <v>90</v>
      </c>
      <c r="BV608" t="s">
        <v>90</v>
      </c>
      <c r="BW608" t="s">
        <v>90</v>
      </c>
      <c r="BX608" t="s">
        <v>90</v>
      </c>
      <c r="BY608" t="s">
        <v>90</v>
      </c>
      <c r="BZ608" t="s">
        <v>90</v>
      </c>
      <c r="CA608" t="s">
        <v>90</v>
      </c>
      <c r="CB608" t="s">
        <v>90</v>
      </c>
      <c r="CC608" t="s">
        <v>90</v>
      </c>
      <c r="CD608" t="s">
        <v>90</v>
      </c>
      <c r="CE608" t="s">
        <v>90</v>
      </c>
      <c r="CF608" t="s">
        <v>90</v>
      </c>
    </row>
    <row r="609" spans="1:84">
      <c r="A609">
        <v>41033</v>
      </c>
      <c r="B609" t="s">
        <v>110</v>
      </c>
      <c r="C609" t="s">
        <v>111</v>
      </c>
      <c r="D609">
        <v>257844</v>
      </c>
      <c r="E609" t="s">
        <v>108</v>
      </c>
      <c r="F609" t="s">
        <v>112</v>
      </c>
      <c r="G609">
        <v>8725</v>
      </c>
      <c r="H609" t="s">
        <v>102</v>
      </c>
      <c r="I609" t="s">
        <v>17</v>
      </c>
      <c r="J609" t="s">
        <v>108</v>
      </c>
      <c r="K609">
        <v>13496652</v>
      </c>
      <c r="L609" t="s">
        <v>99</v>
      </c>
      <c r="M609">
        <v>3436</v>
      </c>
      <c r="N609">
        <v>1</v>
      </c>
      <c r="O609">
        <v>20</v>
      </c>
      <c r="P609">
        <v>59</v>
      </c>
      <c r="Q609">
        <v>-1</v>
      </c>
      <c r="R609">
        <v>-21.44</v>
      </c>
      <c r="S609">
        <v>18.600000000000001</v>
      </c>
      <c r="T609">
        <v>0</v>
      </c>
      <c r="U609">
        <v>-33.76</v>
      </c>
      <c r="V609">
        <v>5.76</v>
      </c>
      <c r="W609">
        <v>21.44</v>
      </c>
      <c r="X609">
        <v>-18.600000000000001</v>
      </c>
      <c r="Y609">
        <v>33.76</v>
      </c>
      <c r="Z609">
        <v>-5.76</v>
      </c>
      <c r="AA609">
        <v>80.398153846153846</v>
      </c>
      <c r="AB609">
        <v>-23.740000000000002</v>
      </c>
      <c r="AC609">
        <v>97.394545454545451</v>
      </c>
      <c r="AD609">
        <v>-5.6558399999999995</v>
      </c>
      <c r="AF609">
        <v>0</v>
      </c>
      <c r="AG609" t="s">
        <v>90</v>
      </c>
      <c r="AH609" t="s">
        <v>90</v>
      </c>
      <c r="AI609" t="s">
        <v>90</v>
      </c>
      <c r="AJ609" t="s">
        <v>90</v>
      </c>
      <c r="AK609" t="s">
        <v>90</v>
      </c>
      <c r="AL609" t="s">
        <v>90</v>
      </c>
      <c r="AM609" t="s">
        <v>90</v>
      </c>
      <c r="AN609" t="s">
        <v>90</v>
      </c>
      <c r="AO609" t="s">
        <v>90</v>
      </c>
      <c r="AP609" t="s">
        <v>90</v>
      </c>
      <c r="AQ609">
        <v>20</v>
      </c>
      <c r="AR609" t="s">
        <v>90</v>
      </c>
      <c r="AS609">
        <v>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  <c r="BF609" t="s">
        <v>90</v>
      </c>
      <c r="BG609" t="s">
        <v>90</v>
      </c>
      <c r="BH609" t="s">
        <v>90</v>
      </c>
      <c r="BK609" t="s">
        <v>90</v>
      </c>
      <c r="BL609" t="s">
        <v>90</v>
      </c>
      <c r="BM609" t="s">
        <v>90</v>
      </c>
      <c r="BN609" t="s">
        <v>90</v>
      </c>
      <c r="BO609">
        <v>0</v>
      </c>
      <c r="BP609" t="s">
        <v>90</v>
      </c>
      <c r="BQ609" t="s">
        <v>90</v>
      </c>
      <c r="BR609">
        <v>0.83644100580270797</v>
      </c>
      <c r="BS609" t="s">
        <v>90</v>
      </c>
      <c r="BT609" t="s">
        <v>90</v>
      </c>
      <c r="BU609" t="s">
        <v>90</v>
      </c>
      <c r="BV609" t="s">
        <v>90</v>
      </c>
      <c r="BW609" t="s">
        <v>90</v>
      </c>
      <c r="BX609" t="s">
        <v>90</v>
      </c>
      <c r="BY609" t="s">
        <v>90</v>
      </c>
      <c r="BZ609" t="s">
        <v>90</v>
      </c>
      <c r="CA609" t="s">
        <v>90</v>
      </c>
      <c r="CB609" t="s">
        <v>90</v>
      </c>
      <c r="CC609" t="s">
        <v>90</v>
      </c>
      <c r="CD609" t="s">
        <v>90</v>
      </c>
      <c r="CE609" t="s">
        <v>90</v>
      </c>
      <c r="CF609" t="s">
        <v>90</v>
      </c>
    </row>
    <row r="610" spans="1:84">
      <c r="A610">
        <v>41033</v>
      </c>
      <c r="B610" t="s">
        <v>110</v>
      </c>
      <c r="C610" t="s">
        <v>111</v>
      </c>
      <c r="D610">
        <v>257844</v>
      </c>
      <c r="E610" t="s">
        <v>108</v>
      </c>
      <c r="F610" t="s">
        <v>112</v>
      </c>
      <c r="G610">
        <v>8903</v>
      </c>
      <c r="H610" t="s">
        <v>113</v>
      </c>
      <c r="I610" t="s">
        <v>17</v>
      </c>
      <c r="J610" t="s">
        <v>108</v>
      </c>
      <c r="K610">
        <v>13496645</v>
      </c>
      <c r="L610" t="s">
        <v>18</v>
      </c>
      <c r="M610">
        <v>8725</v>
      </c>
      <c r="N610">
        <v>1</v>
      </c>
      <c r="O610">
        <v>20</v>
      </c>
      <c r="P610">
        <v>55</v>
      </c>
      <c r="Q610">
        <v>-1</v>
      </c>
      <c r="R610">
        <v>9.6</v>
      </c>
      <c r="S610">
        <v>11.76</v>
      </c>
      <c r="T610">
        <v>0</v>
      </c>
      <c r="U610">
        <v>-3.68</v>
      </c>
      <c r="V610">
        <v>18</v>
      </c>
      <c r="W610">
        <v>-9.6</v>
      </c>
      <c r="X610">
        <v>-11.76</v>
      </c>
      <c r="Y610">
        <v>3.68</v>
      </c>
      <c r="Z610">
        <v>-18</v>
      </c>
      <c r="AA610">
        <v>43.627692307692314</v>
      </c>
      <c r="AB610">
        <v>-12.45984</v>
      </c>
      <c r="AC610">
        <v>59.359384615384613</v>
      </c>
      <c r="AD610">
        <v>-22.6</v>
      </c>
      <c r="AF610">
        <v>0</v>
      </c>
      <c r="AG610" t="s">
        <v>90</v>
      </c>
      <c r="AH610" t="s">
        <v>90</v>
      </c>
      <c r="AI610" t="s">
        <v>90</v>
      </c>
      <c r="AJ610" t="s">
        <v>90</v>
      </c>
      <c r="AK610" t="s">
        <v>90</v>
      </c>
      <c r="AL610" t="s">
        <v>90</v>
      </c>
      <c r="AM610" t="s">
        <v>90</v>
      </c>
      <c r="AN610" t="s">
        <v>90</v>
      </c>
      <c r="AO610" t="s">
        <v>90</v>
      </c>
      <c r="AP610" t="s">
        <v>90</v>
      </c>
      <c r="AQ610">
        <v>20</v>
      </c>
      <c r="AR610" t="s">
        <v>90</v>
      </c>
      <c r="AS610">
        <v>3</v>
      </c>
      <c r="AV610">
        <v>25.95492307692308</v>
      </c>
      <c r="AW610">
        <v>12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  <c r="BF610" t="s">
        <v>90</v>
      </c>
      <c r="BG610" t="s">
        <v>90</v>
      </c>
      <c r="BH610" t="s">
        <v>90</v>
      </c>
      <c r="BK610" t="s">
        <v>90</v>
      </c>
      <c r="BL610" t="s">
        <v>90</v>
      </c>
      <c r="BM610" t="s">
        <v>90</v>
      </c>
      <c r="BN610" t="s">
        <v>90</v>
      </c>
      <c r="BO610">
        <v>0</v>
      </c>
      <c r="BP610" t="s">
        <v>90</v>
      </c>
      <c r="BQ610" t="s">
        <v>90</v>
      </c>
      <c r="BR610">
        <v>0.83644100580270797</v>
      </c>
      <c r="BS610" t="s">
        <v>90</v>
      </c>
      <c r="BT610" t="s">
        <v>90</v>
      </c>
      <c r="BU610" t="s">
        <v>90</v>
      </c>
      <c r="BV610" t="s">
        <v>90</v>
      </c>
      <c r="BW610" t="s">
        <v>90</v>
      </c>
      <c r="BX610" t="s">
        <v>90</v>
      </c>
      <c r="BY610" t="s">
        <v>90</v>
      </c>
      <c r="BZ610" t="s">
        <v>90</v>
      </c>
      <c r="CA610" t="s">
        <v>90</v>
      </c>
      <c r="CB610" t="s">
        <v>90</v>
      </c>
      <c r="CC610" t="s">
        <v>90</v>
      </c>
      <c r="CD610" t="s">
        <v>90</v>
      </c>
      <c r="CE610" t="s">
        <v>90</v>
      </c>
      <c r="CF610" t="s">
        <v>90</v>
      </c>
    </row>
    <row r="611" spans="1:84">
      <c r="A611">
        <v>41033</v>
      </c>
      <c r="B611" t="s">
        <v>110</v>
      </c>
      <c r="C611" t="s">
        <v>111</v>
      </c>
      <c r="D611">
        <v>257844</v>
      </c>
      <c r="E611" t="s">
        <v>108</v>
      </c>
      <c r="F611" t="s">
        <v>112</v>
      </c>
      <c r="G611">
        <v>63477</v>
      </c>
      <c r="H611" t="s">
        <v>128</v>
      </c>
      <c r="I611" t="s">
        <v>17</v>
      </c>
      <c r="J611" t="s">
        <v>108</v>
      </c>
      <c r="K611">
        <v>13496643</v>
      </c>
      <c r="L611" t="s">
        <v>18</v>
      </c>
      <c r="M611">
        <v>8903</v>
      </c>
      <c r="N611">
        <v>1</v>
      </c>
      <c r="O611">
        <v>20</v>
      </c>
      <c r="P611">
        <v>51</v>
      </c>
      <c r="Q611">
        <v>-1</v>
      </c>
      <c r="R611">
        <v>-1.76</v>
      </c>
      <c r="S611">
        <v>5.76</v>
      </c>
      <c r="T611">
        <v>0</v>
      </c>
      <c r="U611">
        <v>10.24</v>
      </c>
      <c r="V611">
        <v>9.7200000000000006</v>
      </c>
      <c r="W611">
        <v>1.76</v>
      </c>
      <c r="X611">
        <v>-5.76</v>
      </c>
      <c r="Y611">
        <v>-10.24</v>
      </c>
      <c r="Z611">
        <v>-9.7200000000000006</v>
      </c>
      <c r="AA611">
        <v>57.084923076923076</v>
      </c>
      <c r="AB611">
        <v>-5.6558399999999995</v>
      </c>
      <c r="AC611">
        <v>42.869538461538468</v>
      </c>
      <c r="AD611">
        <v>-10.14648</v>
      </c>
      <c r="AF611">
        <v>0</v>
      </c>
      <c r="AG611" t="s">
        <v>90</v>
      </c>
      <c r="AH611" t="s">
        <v>90</v>
      </c>
      <c r="AI611" t="s">
        <v>90</v>
      </c>
      <c r="AJ611" t="s">
        <v>90</v>
      </c>
      <c r="AK611" t="s">
        <v>90</v>
      </c>
      <c r="AL611" t="s">
        <v>90</v>
      </c>
      <c r="AM611" t="s">
        <v>90</v>
      </c>
      <c r="AN611" t="s">
        <v>90</v>
      </c>
      <c r="AO611" t="s">
        <v>90</v>
      </c>
      <c r="AP611" t="s">
        <v>90</v>
      </c>
      <c r="AQ611">
        <v>20</v>
      </c>
      <c r="AR611" t="s">
        <v>90</v>
      </c>
      <c r="AS611">
        <v>2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  <c r="BF611" t="s">
        <v>90</v>
      </c>
      <c r="BG611" t="s">
        <v>90</v>
      </c>
      <c r="BH611" t="s">
        <v>90</v>
      </c>
      <c r="BK611" t="s">
        <v>90</v>
      </c>
      <c r="BL611" t="s">
        <v>90</v>
      </c>
      <c r="BM611" t="s">
        <v>90</v>
      </c>
      <c r="BN611" t="s">
        <v>90</v>
      </c>
      <c r="BO611">
        <v>0</v>
      </c>
      <c r="BP611" t="s">
        <v>90</v>
      </c>
      <c r="BQ611" t="s">
        <v>90</v>
      </c>
      <c r="BR611">
        <v>0.83644100580270797</v>
      </c>
      <c r="BS611" t="s">
        <v>90</v>
      </c>
      <c r="BT611" t="s">
        <v>90</v>
      </c>
      <c r="BU611" t="s">
        <v>90</v>
      </c>
      <c r="BV611" t="s">
        <v>90</v>
      </c>
      <c r="BW611" t="s">
        <v>90</v>
      </c>
      <c r="BX611" t="s">
        <v>90</v>
      </c>
      <c r="BY611" t="s">
        <v>90</v>
      </c>
      <c r="BZ611" t="s">
        <v>90</v>
      </c>
      <c r="CA611" t="s">
        <v>90</v>
      </c>
      <c r="CB611" t="s">
        <v>90</v>
      </c>
      <c r="CC611" t="s">
        <v>90</v>
      </c>
      <c r="CD611" t="s">
        <v>90</v>
      </c>
      <c r="CE611" t="s">
        <v>90</v>
      </c>
      <c r="CF611" t="s">
        <v>90</v>
      </c>
    </row>
    <row r="612" spans="1:84">
      <c r="A612">
        <v>41033</v>
      </c>
      <c r="B612" t="s">
        <v>110</v>
      </c>
      <c r="C612" t="s">
        <v>111</v>
      </c>
      <c r="D612">
        <v>257844</v>
      </c>
      <c r="E612" t="s">
        <v>108</v>
      </c>
      <c r="F612" t="s">
        <v>112</v>
      </c>
      <c r="G612">
        <v>87508</v>
      </c>
      <c r="H612" t="s">
        <v>115</v>
      </c>
      <c r="I612" t="s">
        <v>28</v>
      </c>
      <c r="J612" t="s">
        <v>108</v>
      </c>
      <c r="K612">
        <v>13496637</v>
      </c>
      <c r="L612" t="s">
        <v>18</v>
      </c>
      <c r="M612">
        <v>63477</v>
      </c>
      <c r="N612">
        <v>1</v>
      </c>
      <c r="O612">
        <v>20</v>
      </c>
      <c r="P612">
        <v>43</v>
      </c>
      <c r="Q612">
        <v>-1</v>
      </c>
      <c r="R612">
        <v>18.23</v>
      </c>
      <c r="S612">
        <v>-8.16</v>
      </c>
      <c r="T612">
        <v>0</v>
      </c>
      <c r="U612">
        <v>-5.61</v>
      </c>
      <c r="V612">
        <v>7.68</v>
      </c>
      <c r="W612">
        <v>-18.23</v>
      </c>
      <c r="X612">
        <v>8.16</v>
      </c>
      <c r="Y612">
        <v>5.61</v>
      </c>
      <c r="Z612">
        <v>-7.68</v>
      </c>
      <c r="AA612">
        <v>33.404461538461533</v>
      </c>
      <c r="AB612">
        <v>8.9794909090909094</v>
      </c>
      <c r="AC612">
        <v>61.645692307692308</v>
      </c>
      <c r="AD612">
        <v>-7.8331199999999992</v>
      </c>
      <c r="AF612">
        <v>0</v>
      </c>
      <c r="AG612" t="s">
        <v>90</v>
      </c>
      <c r="AH612" t="s">
        <v>90</v>
      </c>
      <c r="AI612" t="s">
        <v>90</v>
      </c>
      <c r="AJ612" t="s">
        <v>90</v>
      </c>
      <c r="AK612" t="s">
        <v>90</v>
      </c>
      <c r="AL612" t="s">
        <v>90</v>
      </c>
      <c r="AM612" t="s">
        <v>90</v>
      </c>
      <c r="AN612" t="s">
        <v>90</v>
      </c>
      <c r="AO612" t="s">
        <v>90</v>
      </c>
      <c r="AP612" t="s">
        <v>90</v>
      </c>
      <c r="AQ612">
        <v>20</v>
      </c>
      <c r="AR612" t="s">
        <v>90</v>
      </c>
      <c r="AS612">
        <v>1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  <c r="BF612" t="s">
        <v>90</v>
      </c>
      <c r="BG612" t="s">
        <v>90</v>
      </c>
      <c r="BH612" t="s">
        <v>90</v>
      </c>
      <c r="BK612" t="s">
        <v>90</v>
      </c>
      <c r="BL612" t="s">
        <v>90</v>
      </c>
      <c r="BM612" t="s">
        <v>90</v>
      </c>
      <c r="BN612" t="s">
        <v>90</v>
      </c>
      <c r="BO612">
        <v>0</v>
      </c>
      <c r="BP612" t="s">
        <v>90</v>
      </c>
      <c r="BQ612" t="s">
        <v>90</v>
      </c>
      <c r="BR612">
        <v>0.83644100580270797</v>
      </c>
      <c r="BS612" t="s">
        <v>90</v>
      </c>
      <c r="BT612" t="s">
        <v>90</v>
      </c>
      <c r="BU612" t="s">
        <v>90</v>
      </c>
      <c r="BV612" t="s">
        <v>90</v>
      </c>
      <c r="BW612" t="s">
        <v>90</v>
      </c>
      <c r="BX612" t="s">
        <v>90</v>
      </c>
      <c r="BY612" t="s">
        <v>90</v>
      </c>
      <c r="BZ612" t="s">
        <v>90</v>
      </c>
      <c r="CA612" t="s">
        <v>90</v>
      </c>
      <c r="CB612" t="s">
        <v>90</v>
      </c>
      <c r="CC612" t="s">
        <v>90</v>
      </c>
      <c r="CD612" t="s">
        <v>90</v>
      </c>
      <c r="CE612" t="s">
        <v>90</v>
      </c>
      <c r="CF612" t="s">
        <v>90</v>
      </c>
    </row>
    <row r="613" spans="1:84">
      <c r="A613">
        <v>41033</v>
      </c>
      <c r="B613" t="s">
        <v>110</v>
      </c>
      <c r="C613" t="s">
        <v>111</v>
      </c>
      <c r="D613">
        <v>257844</v>
      </c>
      <c r="E613" t="s">
        <v>108</v>
      </c>
      <c r="F613" t="s">
        <v>112</v>
      </c>
      <c r="G613">
        <v>51413</v>
      </c>
      <c r="H613" t="s">
        <v>136</v>
      </c>
      <c r="I613" t="s">
        <v>26</v>
      </c>
      <c r="J613" t="s">
        <v>108</v>
      </c>
      <c r="K613">
        <v>13496622</v>
      </c>
      <c r="L613" t="s">
        <v>99</v>
      </c>
      <c r="M613">
        <v>8725</v>
      </c>
      <c r="N613">
        <v>1</v>
      </c>
      <c r="O613">
        <v>20</v>
      </c>
      <c r="P613">
        <v>28</v>
      </c>
      <c r="Q613">
        <v>-1</v>
      </c>
      <c r="R613">
        <v>-41.12</v>
      </c>
      <c r="S613">
        <v>18.84</v>
      </c>
      <c r="T613">
        <v>0</v>
      </c>
      <c r="U613">
        <v>-37.6</v>
      </c>
      <c r="V613">
        <v>3.84</v>
      </c>
      <c r="W613">
        <v>41.12</v>
      </c>
      <c r="X613">
        <v>-18.84</v>
      </c>
      <c r="Y613">
        <v>37.6</v>
      </c>
      <c r="Z613">
        <v>-3.84</v>
      </c>
      <c r="AA613">
        <v>105.99764705882353</v>
      </c>
      <c r="AB613">
        <v>-24.195999999999998</v>
      </c>
      <c r="AC613">
        <v>103.88</v>
      </c>
      <c r="AD613">
        <v>-3.4926857142857148</v>
      </c>
      <c r="AF613">
        <v>0</v>
      </c>
      <c r="AG613" t="s">
        <v>90</v>
      </c>
      <c r="AH613" t="s">
        <v>90</v>
      </c>
      <c r="AI613" t="s">
        <v>90</v>
      </c>
      <c r="AJ613" t="s">
        <v>90</v>
      </c>
      <c r="AK613" t="s">
        <v>90</v>
      </c>
      <c r="AL613" t="s">
        <v>90</v>
      </c>
      <c r="AM613" t="s">
        <v>90</v>
      </c>
      <c r="AN613" t="s">
        <v>90</v>
      </c>
      <c r="AO613" t="s">
        <v>90</v>
      </c>
      <c r="AP613" t="s">
        <v>90</v>
      </c>
      <c r="AQ613">
        <v>20</v>
      </c>
      <c r="AR613" t="s">
        <v>90</v>
      </c>
      <c r="AS613">
        <v>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  <c r="BF613" t="s">
        <v>90</v>
      </c>
      <c r="BG613" t="s">
        <v>90</v>
      </c>
      <c r="BH613" t="s">
        <v>90</v>
      </c>
      <c r="BK613" t="s">
        <v>90</v>
      </c>
      <c r="BL613" t="s">
        <v>90</v>
      </c>
      <c r="BM613" t="s">
        <v>90</v>
      </c>
      <c r="BN613" t="s">
        <v>90</v>
      </c>
      <c r="BO613">
        <v>0</v>
      </c>
      <c r="BP613" t="s">
        <v>90</v>
      </c>
      <c r="BQ613" t="s">
        <v>90</v>
      </c>
      <c r="BR613">
        <v>0.83644100580270797</v>
      </c>
      <c r="BS613" t="s">
        <v>90</v>
      </c>
      <c r="BT613" t="s">
        <v>90</v>
      </c>
      <c r="BU613" t="s">
        <v>90</v>
      </c>
      <c r="BV613" t="s">
        <v>90</v>
      </c>
      <c r="BW613" t="s">
        <v>90</v>
      </c>
      <c r="BX613" t="s">
        <v>90</v>
      </c>
      <c r="BY613" t="s">
        <v>90</v>
      </c>
      <c r="BZ613" t="s">
        <v>90</v>
      </c>
      <c r="CA613" t="s">
        <v>90</v>
      </c>
      <c r="CB613" t="s">
        <v>90</v>
      </c>
      <c r="CC613" t="s">
        <v>90</v>
      </c>
      <c r="CD613" t="s">
        <v>90</v>
      </c>
      <c r="CE613" t="s">
        <v>90</v>
      </c>
      <c r="CF613" t="s">
        <v>90</v>
      </c>
    </row>
    <row r="614" spans="1:84">
      <c r="A614">
        <v>41033</v>
      </c>
      <c r="B614" t="s">
        <v>110</v>
      </c>
      <c r="C614" t="s">
        <v>111</v>
      </c>
      <c r="D614">
        <v>257844</v>
      </c>
      <c r="E614" t="s">
        <v>108</v>
      </c>
      <c r="F614" t="s">
        <v>112</v>
      </c>
      <c r="G614">
        <v>63477</v>
      </c>
      <c r="H614" t="s">
        <v>128</v>
      </c>
      <c r="I614" t="s">
        <v>17</v>
      </c>
      <c r="J614" t="s">
        <v>108</v>
      </c>
      <c r="K614">
        <v>13496615</v>
      </c>
      <c r="L614" t="s">
        <v>18</v>
      </c>
      <c r="M614">
        <v>51413</v>
      </c>
      <c r="N614">
        <v>1</v>
      </c>
      <c r="O614">
        <v>20</v>
      </c>
      <c r="P614">
        <v>23</v>
      </c>
      <c r="Q614">
        <v>-1</v>
      </c>
      <c r="R614">
        <v>-23.84</v>
      </c>
      <c r="S614">
        <v>-11.28</v>
      </c>
      <c r="T614">
        <v>0</v>
      </c>
      <c r="U614">
        <v>-44.32</v>
      </c>
      <c r="V614">
        <v>13.2</v>
      </c>
      <c r="W614">
        <v>23.84</v>
      </c>
      <c r="X614">
        <v>11.28</v>
      </c>
      <c r="Y614">
        <v>44.32</v>
      </c>
      <c r="Z614">
        <v>-13.2</v>
      </c>
      <c r="AA614">
        <v>83.241230769230768</v>
      </c>
      <c r="AB614">
        <v>12.195927272727271</v>
      </c>
      <c r="AC614">
        <v>107.5035294117647</v>
      </c>
      <c r="AD614">
        <v>-14.092799999999999</v>
      </c>
      <c r="AF614">
        <v>0</v>
      </c>
      <c r="AG614" t="s">
        <v>90</v>
      </c>
      <c r="AH614" t="s">
        <v>90</v>
      </c>
      <c r="AI614" t="s">
        <v>90</v>
      </c>
      <c r="AJ614" t="s">
        <v>90</v>
      </c>
      <c r="AK614" t="s">
        <v>90</v>
      </c>
      <c r="AL614" t="s">
        <v>90</v>
      </c>
      <c r="AM614" t="s">
        <v>90</v>
      </c>
      <c r="AN614" t="s">
        <v>90</v>
      </c>
      <c r="AO614" t="s">
        <v>90</v>
      </c>
      <c r="AP614" t="s">
        <v>90</v>
      </c>
      <c r="AQ614">
        <v>20</v>
      </c>
      <c r="AR614" t="s">
        <v>90</v>
      </c>
      <c r="AS614">
        <v>4</v>
      </c>
      <c r="AV614">
        <v>53.261683257918548</v>
      </c>
      <c r="AW614">
        <v>8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  <c r="BF614" t="s">
        <v>90</v>
      </c>
      <c r="BG614" t="s">
        <v>90</v>
      </c>
      <c r="BH614" t="s">
        <v>90</v>
      </c>
      <c r="BK614" t="s">
        <v>90</v>
      </c>
      <c r="BL614" t="s">
        <v>90</v>
      </c>
      <c r="BM614" t="s">
        <v>90</v>
      </c>
      <c r="BN614" t="s">
        <v>90</v>
      </c>
      <c r="BO614">
        <v>0</v>
      </c>
      <c r="BP614" t="s">
        <v>90</v>
      </c>
      <c r="BQ614" t="s">
        <v>90</v>
      </c>
      <c r="BR614">
        <v>0.83644100580270797</v>
      </c>
      <c r="BS614" t="s">
        <v>90</v>
      </c>
      <c r="BT614" t="s">
        <v>90</v>
      </c>
      <c r="BU614" t="s">
        <v>90</v>
      </c>
      <c r="BV614" t="s">
        <v>90</v>
      </c>
      <c r="BW614" t="s">
        <v>90</v>
      </c>
      <c r="BX614" t="s">
        <v>90</v>
      </c>
      <c r="BY614" t="s">
        <v>90</v>
      </c>
      <c r="BZ614" t="s">
        <v>90</v>
      </c>
      <c r="CA614" t="s">
        <v>90</v>
      </c>
      <c r="CB614" t="s">
        <v>90</v>
      </c>
      <c r="CC614" t="s">
        <v>90</v>
      </c>
      <c r="CD614" t="s">
        <v>90</v>
      </c>
      <c r="CE614" t="s">
        <v>90</v>
      </c>
      <c r="CF614" t="s">
        <v>90</v>
      </c>
    </row>
    <row r="615" spans="1:84">
      <c r="A615">
        <v>41033</v>
      </c>
      <c r="B615" t="s">
        <v>110</v>
      </c>
      <c r="C615" t="s">
        <v>111</v>
      </c>
      <c r="D615">
        <v>257844</v>
      </c>
      <c r="E615" t="s">
        <v>108</v>
      </c>
      <c r="F615" t="s">
        <v>112</v>
      </c>
      <c r="G615">
        <v>3436</v>
      </c>
      <c r="H615" t="s">
        <v>114</v>
      </c>
      <c r="I615" t="s">
        <v>17</v>
      </c>
      <c r="J615" t="s">
        <v>108</v>
      </c>
      <c r="K615">
        <v>13496613</v>
      </c>
      <c r="L615" t="s">
        <v>18</v>
      </c>
      <c r="M615">
        <v>63477</v>
      </c>
      <c r="N615">
        <v>1</v>
      </c>
      <c r="O615">
        <v>20</v>
      </c>
      <c r="P615">
        <v>21</v>
      </c>
      <c r="Q615">
        <v>-1</v>
      </c>
      <c r="R615">
        <v>-17.77</v>
      </c>
      <c r="S615">
        <v>0.83</v>
      </c>
      <c r="T615">
        <v>0</v>
      </c>
      <c r="U615">
        <v>-22.72</v>
      </c>
      <c r="V615">
        <v>-9.61</v>
      </c>
      <c r="W615">
        <v>17.77</v>
      </c>
      <c r="X615">
        <v>-0.83</v>
      </c>
      <c r="Y615">
        <v>22.72</v>
      </c>
      <c r="Z615">
        <v>9.61</v>
      </c>
      <c r="AA615">
        <v>76.050615384615384</v>
      </c>
      <c r="AB615">
        <v>-0.34508571428571422</v>
      </c>
      <c r="AC615">
        <v>81.914461538461538</v>
      </c>
      <c r="AD615">
        <v>10.47430909090909</v>
      </c>
      <c r="AF615">
        <v>0</v>
      </c>
      <c r="AG615" t="s">
        <v>90</v>
      </c>
      <c r="AH615" t="s">
        <v>90</v>
      </c>
      <c r="AI615" t="s">
        <v>90</v>
      </c>
      <c r="AJ615" t="s">
        <v>90</v>
      </c>
      <c r="AK615" t="s">
        <v>90</v>
      </c>
      <c r="AL615" t="s">
        <v>90</v>
      </c>
      <c r="AM615" t="s">
        <v>90</v>
      </c>
      <c r="AN615" t="s">
        <v>90</v>
      </c>
      <c r="AO615" t="s">
        <v>90</v>
      </c>
      <c r="AP615" t="s">
        <v>90</v>
      </c>
      <c r="AQ615">
        <v>20</v>
      </c>
      <c r="AR615" t="s">
        <v>90</v>
      </c>
      <c r="AS615">
        <v>3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  <c r="BF615" t="s">
        <v>90</v>
      </c>
      <c r="BG615" t="s">
        <v>90</v>
      </c>
      <c r="BH615" t="s">
        <v>90</v>
      </c>
      <c r="BK615" t="s">
        <v>90</v>
      </c>
      <c r="BL615" t="s">
        <v>90</v>
      </c>
      <c r="BM615" t="s">
        <v>90</v>
      </c>
      <c r="BN615" t="s">
        <v>90</v>
      </c>
      <c r="BO615">
        <v>0</v>
      </c>
      <c r="BP615" t="s">
        <v>90</v>
      </c>
      <c r="BQ615" t="s">
        <v>90</v>
      </c>
      <c r="BR615">
        <v>0.83644100580270797</v>
      </c>
      <c r="BS615" t="s">
        <v>90</v>
      </c>
      <c r="BT615" t="s">
        <v>90</v>
      </c>
      <c r="BU615" t="s">
        <v>90</v>
      </c>
      <c r="BV615" t="s">
        <v>90</v>
      </c>
      <c r="BW615" t="s">
        <v>90</v>
      </c>
      <c r="BX615" t="s">
        <v>90</v>
      </c>
      <c r="BY615" t="s">
        <v>90</v>
      </c>
      <c r="BZ615" t="s">
        <v>90</v>
      </c>
      <c r="CA615" t="s">
        <v>90</v>
      </c>
      <c r="CB615" t="s">
        <v>90</v>
      </c>
      <c r="CC615" t="s">
        <v>90</v>
      </c>
      <c r="CD615" t="s">
        <v>90</v>
      </c>
      <c r="CE615" t="s">
        <v>90</v>
      </c>
      <c r="CF615" t="s">
        <v>90</v>
      </c>
    </row>
    <row r="616" spans="1:84">
      <c r="A616">
        <v>41033</v>
      </c>
      <c r="B616" t="s">
        <v>110</v>
      </c>
      <c r="C616" t="s">
        <v>111</v>
      </c>
      <c r="D616">
        <v>257844</v>
      </c>
      <c r="E616" t="s">
        <v>108</v>
      </c>
      <c r="F616" t="s">
        <v>112</v>
      </c>
      <c r="G616">
        <v>63477</v>
      </c>
      <c r="H616" t="s">
        <v>128</v>
      </c>
      <c r="I616" t="s">
        <v>17</v>
      </c>
      <c r="J616" t="s">
        <v>108</v>
      </c>
      <c r="K616">
        <v>13496610</v>
      </c>
      <c r="L616" t="s">
        <v>18</v>
      </c>
      <c r="M616">
        <v>3436</v>
      </c>
      <c r="N616">
        <v>1</v>
      </c>
      <c r="O616">
        <v>20</v>
      </c>
      <c r="P616">
        <v>18</v>
      </c>
      <c r="Q616">
        <v>-1</v>
      </c>
      <c r="R616">
        <v>-10.25</v>
      </c>
      <c r="S616">
        <v>-9.61</v>
      </c>
      <c r="T616">
        <v>0</v>
      </c>
      <c r="U616">
        <v>-13.61</v>
      </c>
      <c r="V616">
        <v>-4.93</v>
      </c>
      <c r="W616">
        <v>10.25</v>
      </c>
      <c r="X616">
        <v>9.61</v>
      </c>
      <c r="Y616">
        <v>13.61</v>
      </c>
      <c r="Z616">
        <v>4.93</v>
      </c>
      <c r="AA616">
        <v>67.142307692307696</v>
      </c>
      <c r="AB616">
        <v>10.47430909090909</v>
      </c>
      <c r="AC616">
        <v>71.122615384615386</v>
      </c>
      <c r="AD616">
        <v>5.6496545454545437</v>
      </c>
      <c r="AF616">
        <v>0</v>
      </c>
      <c r="AG616" t="s">
        <v>90</v>
      </c>
      <c r="AH616" t="s">
        <v>90</v>
      </c>
      <c r="AI616" t="s">
        <v>90</v>
      </c>
      <c r="AJ616" t="s">
        <v>90</v>
      </c>
      <c r="AK616" t="s">
        <v>90</v>
      </c>
      <c r="AL616" t="s">
        <v>90</v>
      </c>
      <c r="AM616" t="s">
        <v>90</v>
      </c>
      <c r="AN616" t="s">
        <v>90</v>
      </c>
      <c r="AO616" t="s">
        <v>90</v>
      </c>
      <c r="AP616" t="s">
        <v>90</v>
      </c>
      <c r="AQ616">
        <v>20</v>
      </c>
      <c r="AR616" t="s">
        <v>90</v>
      </c>
      <c r="AS616">
        <v>2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  <c r="BF616" t="s">
        <v>90</v>
      </c>
      <c r="BG616" t="s">
        <v>90</v>
      </c>
      <c r="BH616" t="s">
        <v>90</v>
      </c>
      <c r="BK616" t="s">
        <v>90</v>
      </c>
      <c r="BL616" t="s">
        <v>90</v>
      </c>
      <c r="BM616" t="s">
        <v>90</v>
      </c>
      <c r="BN616" t="s">
        <v>90</v>
      </c>
      <c r="BO616">
        <v>0</v>
      </c>
      <c r="BP616" t="s">
        <v>90</v>
      </c>
      <c r="BQ616" t="s">
        <v>90</v>
      </c>
      <c r="BR616">
        <v>0.83644100580270797</v>
      </c>
      <c r="BS616" t="s">
        <v>90</v>
      </c>
      <c r="BT616" t="s">
        <v>90</v>
      </c>
      <c r="BU616" t="s">
        <v>90</v>
      </c>
      <c r="BV616" t="s">
        <v>90</v>
      </c>
      <c r="BW616" t="s">
        <v>90</v>
      </c>
      <c r="BX616" t="s">
        <v>90</v>
      </c>
      <c r="BY616" t="s">
        <v>90</v>
      </c>
      <c r="BZ616" t="s">
        <v>90</v>
      </c>
      <c r="CA616" t="s">
        <v>90</v>
      </c>
      <c r="CB616" t="s">
        <v>90</v>
      </c>
      <c r="CC616" t="s">
        <v>90</v>
      </c>
      <c r="CD616" t="s">
        <v>90</v>
      </c>
      <c r="CE616" t="s">
        <v>90</v>
      </c>
      <c r="CF616" t="s">
        <v>90</v>
      </c>
    </row>
    <row r="617" spans="1:84">
      <c r="A617">
        <v>41033</v>
      </c>
      <c r="B617" t="s">
        <v>110</v>
      </c>
      <c r="C617" t="s">
        <v>111</v>
      </c>
      <c r="D617">
        <v>257844</v>
      </c>
      <c r="E617" t="s">
        <v>108</v>
      </c>
      <c r="F617" t="s">
        <v>112</v>
      </c>
      <c r="G617">
        <v>1118</v>
      </c>
      <c r="H617" t="s">
        <v>120</v>
      </c>
      <c r="I617" t="s">
        <v>17</v>
      </c>
      <c r="J617" t="s">
        <v>108</v>
      </c>
      <c r="K617">
        <v>13496607</v>
      </c>
      <c r="L617" t="s">
        <v>18</v>
      </c>
      <c r="M617">
        <v>63477</v>
      </c>
      <c r="N617">
        <v>1</v>
      </c>
      <c r="O617">
        <v>20</v>
      </c>
      <c r="P617">
        <v>15</v>
      </c>
      <c r="Q617">
        <v>-1</v>
      </c>
      <c r="R617">
        <v>0.64</v>
      </c>
      <c r="S617">
        <v>-1.08</v>
      </c>
      <c r="T617">
        <v>0</v>
      </c>
      <c r="U617">
        <v>-7.68</v>
      </c>
      <c r="V617">
        <v>-6.48</v>
      </c>
      <c r="W617">
        <v>-0.64</v>
      </c>
      <c r="X617">
        <v>1.08</v>
      </c>
      <c r="Y617">
        <v>7.68</v>
      </c>
      <c r="Z617">
        <v>6.48</v>
      </c>
      <c r="AA617">
        <v>54.241846153846154</v>
      </c>
      <c r="AB617">
        <v>1.6522285714285716</v>
      </c>
      <c r="AC617">
        <v>64.097846153846149</v>
      </c>
      <c r="AD617">
        <v>7.247563636363636</v>
      </c>
      <c r="AF617">
        <v>0</v>
      </c>
      <c r="AG617" t="s">
        <v>90</v>
      </c>
      <c r="AH617" t="s">
        <v>90</v>
      </c>
      <c r="AI617" t="s">
        <v>90</v>
      </c>
      <c r="AJ617" t="s">
        <v>90</v>
      </c>
      <c r="AK617" t="s">
        <v>90</v>
      </c>
      <c r="AL617" t="s">
        <v>90</v>
      </c>
      <c r="AM617" t="s">
        <v>90</v>
      </c>
      <c r="AN617" t="s">
        <v>90</v>
      </c>
      <c r="AO617" t="s">
        <v>90</v>
      </c>
      <c r="AP617" t="s">
        <v>90</v>
      </c>
      <c r="AQ617">
        <v>20</v>
      </c>
      <c r="AR617" t="s">
        <v>90</v>
      </c>
      <c r="AS617">
        <v>1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  <c r="BF617" t="s">
        <v>90</v>
      </c>
      <c r="BG617" t="s">
        <v>90</v>
      </c>
      <c r="BH617" t="s">
        <v>90</v>
      </c>
      <c r="BK617" t="s">
        <v>90</v>
      </c>
      <c r="BL617" t="s">
        <v>90</v>
      </c>
      <c r="BM617" t="s">
        <v>90</v>
      </c>
      <c r="BN617" t="s">
        <v>90</v>
      </c>
      <c r="BO617">
        <v>0</v>
      </c>
      <c r="BP617" t="s">
        <v>90</v>
      </c>
      <c r="BQ617" t="s">
        <v>90</v>
      </c>
      <c r="BR617">
        <v>0.83644100580270797</v>
      </c>
      <c r="BS617" t="s">
        <v>90</v>
      </c>
      <c r="BT617" t="s">
        <v>90</v>
      </c>
      <c r="BU617" t="s">
        <v>90</v>
      </c>
      <c r="BV617" t="s">
        <v>90</v>
      </c>
      <c r="BW617" t="s">
        <v>90</v>
      </c>
      <c r="BX617" t="s">
        <v>90</v>
      </c>
      <c r="BY617" t="s">
        <v>90</v>
      </c>
      <c r="BZ617" t="s">
        <v>90</v>
      </c>
      <c r="CA617" t="s">
        <v>90</v>
      </c>
      <c r="CB617" t="s">
        <v>90</v>
      </c>
      <c r="CC617" t="s">
        <v>90</v>
      </c>
      <c r="CD617" t="s">
        <v>90</v>
      </c>
      <c r="CE617" t="s">
        <v>90</v>
      </c>
      <c r="CF617" t="s">
        <v>90</v>
      </c>
    </row>
    <row r="618" spans="1:84">
      <c r="A618">
        <v>41033</v>
      </c>
      <c r="B618" t="s">
        <v>110</v>
      </c>
      <c r="C618" t="s">
        <v>111</v>
      </c>
      <c r="D618">
        <v>257844</v>
      </c>
      <c r="E618" t="s">
        <v>108</v>
      </c>
      <c r="F618" t="s">
        <v>112</v>
      </c>
      <c r="G618">
        <v>72148</v>
      </c>
      <c r="H618" t="s">
        <v>130</v>
      </c>
      <c r="I618" t="s">
        <v>97</v>
      </c>
      <c r="J618" t="s">
        <v>112</v>
      </c>
      <c r="K618">
        <v>13496609</v>
      </c>
      <c r="L618" t="s">
        <v>99</v>
      </c>
      <c r="M618">
        <v>69267</v>
      </c>
      <c r="N618">
        <v>1</v>
      </c>
      <c r="O618">
        <v>20</v>
      </c>
      <c r="P618">
        <v>14</v>
      </c>
      <c r="Q618">
        <v>-1</v>
      </c>
      <c r="R618">
        <v>-18.079999999999998</v>
      </c>
      <c r="S618">
        <v>6.36</v>
      </c>
      <c r="T618">
        <v>0</v>
      </c>
      <c r="U618">
        <v>4.1500000000000004</v>
      </c>
      <c r="V618">
        <v>-1.81</v>
      </c>
      <c r="W618">
        <v>-18.079999999999998</v>
      </c>
      <c r="X618">
        <v>6.36</v>
      </c>
      <c r="Y618">
        <v>4.1500000000000004</v>
      </c>
      <c r="Z618">
        <v>-1.81</v>
      </c>
      <c r="AA618">
        <v>33.582153846153844</v>
      </c>
      <c r="AB618">
        <v>7.1238545454545452</v>
      </c>
      <c r="AC618">
        <v>59.916153846153847</v>
      </c>
      <c r="AD618">
        <v>-1.369885714285715</v>
      </c>
      <c r="AF618">
        <v>0</v>
      </c>
      <c r="AG618" t="s">
        <v>90</v>
      </c>
      <c r="AH618" t="s">
        <v>90</v>
      </c>
      <c r="AI618" t="s">
        <v>90</v>
      </c>
      <c r="AJ618" t="s">
        <v>90</v>
      </c>
      <c r="AK618" t="s">
        <v>90</v>
      </c>
      <c r="AL618" t="s">
        <v>90</v>
      </c>
      <c r="AM618" t="s">
        <v>90</v>
      </c>
      <c r="AN618" t="s">
        <v>90</v>
      </c>
      <c r="AO618" t="s">
        <v>90</v>
      </c>
      <c r="AP618" t="s">
        <v>90</v>
      </c>
      <c r="AQ618">
        <v>20</v>
      </c>
      <c r="AR618" t="s">
        <v>90</v>
      </c>
      <c r="AS618">
        <v>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  <c r="BF618" t="s">
        <v>90</v>
      </c>
      <c r="BG618" t="s">
        <v>90</v>
      </c>
      <c r="BH618" t="s">
        <v>90</v>
      </c>
      <c r="BK618" t="s">
        <v>90</v>
      </c>
      <c r="BL618" t="s">
        <v>90</v>
      </c>
      <c r="BM618" t="s">
        <v>90</v>
      </c>
      <c r="BN618" t="s">
        <v>90</v>
      </c>
      <c r="BO618">
        <v>0</v>
      </c>
      <c r="BP618" t="s">
        <v>90</v>
      </c>
      <c r="BQ618" t="s">
        <v>90</v>
      </c>
      <c r="BR618">
        <v>0.83644100580270797</v>
      </c>
      <c r="BS618" t="s">
        <v>90</v>
      </c>
      <c r="BT618" t="s">
        <v>90</v>
      </c>
      <c r="BU618" t="s">
        <v>90</v>
      </c>
      <c r="BV618" t="s">
        <v>90</v>
      </c>
      <c r="BW618" t="s">
        <v>90</v>
      </c>
      <c r="BX618" t="s">
        <v>90</v>
      </c>
      <c r="BY618" t="s">
        <v>90</v>
      </c>
      <c r="BZ618" t="s">
        <v>90</v>
      </c>
      <c r="CA618" t="s">
        <v>90</v>
      </c>
      <c r="CB618" t="s">
        <v>90</v>
      </c>
      <c r="CC618" t="s">
        <v>90</v>
      </c>
      <c r="CD618" t="s">
        <v>90</v>
      </c>
      <c r="CE618" t="s">
        <v>90</v>
      </c>
      <c r="CF618" t="s">
        <v>90</v>
      </c>
    </row>
    <row r="619" spans="1:84">
      <c r="A619">
        <v>41033</v>
      </c>
      <c r="B619" t="s">
        <v>110</v>
      </c>
      <c r="C619" t="s">
        <v>111</v>
      </c>
      <c r="D619">
        <v>257844</v>
      </c>
      <c r="E619" t="s">
        <v>108</v>
      </c>
      <c r="F619" t="s">
        <v>112</v>
      </c>
      <c r="G619">
        <v>1118</v>
      </c>
      <c r="H619" t="s">
        <v>120</v>
      </c>
      <c r="I619" t="s">
        <v>17</v>
      </c>
      <c r="J619" t="s">
        <v>108</v>
      </c>
      <c r="K619">
        <v>13496603</v>
      </c>
      <c r="L619" t="s">
        <v>19</v>
      </c>
      <c r="N619">
        <v>1</v>
      </c>
      <c r="O619">
        <v>20</v>
      </c>
      <c r="P619">
        <v>13</v>
      </c>
      <c r="Q619">
        <v>-1</v>
      </c>
      <c r="R619">
        <v>3.2</v>
      </c>
      <c r="S619">
        <v>0.35</v>
      </c>
      <c r="T619">
        <v>0</v>
      </c>
      <c r="W619">
        <v>-3.2</v>
      </c>
      <c r="X619">
        <v>-0.35</v>
      </c>
      <c r="Y619">
        <v>0</v>
      </c>
      <c r="Z619">
        <v>0</v>
      </c>
      <c r="AA619">
        <v>51.209230769230771</v>
      </c>
      <c r="AB619">
        <v>0.15685714285714258</v>
      </c>
      <c r="AC619">
        <v>55</v>
      </c>
      <c r="AD619">
        <v>0.52285714285714269</v>
      </c>
      <c r="AF619">
        <v>0</v>
      </c>
      <c r="AG619" t="s">
        <v>90</v>
      </c>
      <c r="AH619" t="s">
        <v>90</v>
      </c>
      <c r="AI619" t="s">
        <v>90</v>
      </c>
      <c r="AJ619" t="s">
        <v>90</v>
      </c>
      <c r="AK619" t="s">
        <v>90</v>
      </c>
      <c r="AL619" t="s">
        <v>90</v>
      </c>
      <c r="AM619" t="s">
        <v>90</v>
      </c>
      <c r="AN619" t="s">
        <v>90</v>
      </c>
      <c r="AO619" t="s">
        <v>90</v>
      </c>
      <c r="AP619" t="s">
        <v>90</v>
      </c>
      <c r="AQ619">
        <v>20</v>
      </c>
      <c r="AR619" t="s">
        <v>90</v>
      </c>
      <c r="AS619">
        <v>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  <c r="BF619" t="s">
        <v>90</v>
      </c>
      <c r="BG619" t="s">
        <v>90</v>
      </c>
      <c r="BH619" t="s">
        <v>90</v>
      </c>
      <c r="BK619" t="s">
        <v>90</v>
      </c>
      <c r="BL619" t="s">
        <v>90</v>
      </c>
      <c r="BM619" t="s">
        <v>90</v>
      </c>
      <c r="BN619" t="s">
        <v>90</v>
      </c>
      <c r="BO619">
        <v>0</v>
      </c>
      <c r="BP619" t="s">
        <v>90</v>
      </c>
      <c r="BQ619" t="s">
        <v>90</v>
      </c>
      <c r="BR619">
        <v>0.83644100580270797</v>
      </c>
      <c r="BS619" t="s">
        <v>90</v>
      </c>
      <c r="BT619" t="s">
        <v>90</v>
      </c>
      <c r="BU619" t="s">
        <v>90</v>
      </c>
      <c r="BV619" t="s">
        <v>90</v>
      </c>
      <c r="BW619" t="s">
        <v>90</v>
      </c>
      <c r="BX619" t="s">
        <v>90</v>
      </c>
      <c r="BY619" t="s">
        <v>90</v>
      </c>
      <c r="BZ619" t="s">
        <v>90</v>
      </c>
      <c r="CA619" t="s">
        <v>90</v>
      </c>
      <c r="CB619" t="s">
        <v>90</v>
      </c>
      <c r="CC619" t="s">
        <v>90</v>
      </c>
      <c r="CD619" t="s">
        <v>90</v>
      </c>
      <c r="CE619" t="s">
        <v>90</v>
      </c>
      <c r="CF619" t="s">
        <v>90</v>
      </c>
    </row>
    <row r="620" spans="1:84">
      <c r="A620">
        <v>41033</v>
      </c>
      <c r="B620" t="s">
        <v>110</v>
      </c>
      <c r="C620" t="s">
        <v>111</v>
      </c>
      <c r="D620">
        <v>257844</v>
      </c>
      <c r="E620" t="s">
        <v>108</v>
      </c>
      <c r="F620" t="s">
        <v>112</v>
      </c>
      <c r="G620">
        <v>8725</v>
      </c>
      <c r="H620" t="s">
        <v>102</v>
      </c>
      <c r="I620" t="s">
        <v>17</v>
      </c>
      <c r="J620" t="s">
        <v>108</v>
      </c>
      <c r="K620">
        <v>13496601</v>
      </c>
      <c r="L620" t="s">
        <v>99</v>
      </c>
      <c r="M620">
        <v>51413</v>
      </c>
      <c r="N620">
        <v>1</v>
      </c>
      <c r="O620">
        <v>20</v>
      </c>
      <c r="P620">
        <v>9</v>
      </c>
      <c r="Q620">
        <v>-1</v>
      </c>
      <c r="R620">
        <v>13.11</v>
      </c>
      <c r="S620">
        <v>19.2</v>
      </c>
      <c r="T620">
        <v>0</v>
      </c>
      <c r="U620">
        <v>-13.12</v>
      </c>
      <c r="V620">
        <v>17.16</v>
      </c>
      <c r="W620">
        <v>-13.11</v>
      </c>
      <c r="X620">
        <v>-19.2</v>
      </c>
      <c r="Y620">
        <v>13.12</v>
      </c>
      <c r="Z620">
        <v>-17.16</v>
      </c>
      <c r="AA620">
        <v>39.469692307692313</v>
      </c>
      <c r="AB620">
        <v>-24.88</v>
      </c>
      <c r="AC620">
        <v>70.542153846153838</v>
      </c>
      <c r="AD620">
        <v>-21.003999999999998</v>
      </c>
      <c r="AF620">
        <v>0</v>
      </c>
      <c r="AG620" t="s">
        <v>90</v>
      </c>
      <c r="AH620" t="s">
        <v>90</v>
      </c>
      <c r="AI620" t="s">
        <v>90</v>
      </c>
      <c r="AJ620" t="s">
        <v>90</v>
      </c>
      <c r="AK620" t="s">
        <v>90</v>
      </c>
      <c r="AL620" t="s">
        <v>90</v>
      </c>
      <c r="AM620" t="s">
        <v>90</v>
      </c>
      <c r="AN620" t="s">
        <v>90</v>
      </c>
      <c r="AO620" t="s">
        <v>90</v>
      </c>
      <c r="AP620" t="s">
        <v>90</v>
      </c>
      <c r="AQ620">
        <v>20</v>
      </c>
      <c r="AR620" t="s">
        <v>90</v>
      </c>
      <c r="AS620">
        <v>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  <c r="BF620" t="s">
        <v>90</v>
      </c>
      <c r="BG620" t="s">
        <v>90</v>
      </c>
      <c r="BH620" t="s">
        <v>90</v>
      </c>
      <c r="BK620" t="s">
        <v>90</v>
      </c>
      <c r="BL620" t="s">
        <v>90</v>
      </c>
      <c r="BM620" t="s">
        <v>90</v>
      </c>
      <c r="BN620" t="s">
        <v>90</v>
      </c>
      <c r="BO620">
        <v>0</v>
      </c>
      <c r="BP620" t="s">
        <v>90</v>
      </c>
      <c r="BQ620" t="s">
        <v>90</v>
      </c>
      <c r="BR620">
        <v>0.83644100580270797</v>
      </c>
      <c r="BS620" t="s">
        <v>90</v>
      </c>
      <c r="BT620" t="s">
        <v>90</v>
      </c>
      <c r="BU620" t="s">
        <v>90</v>
      </c>
      <c r="BV620" t="s">
        <v>90</v>
      </c>
      <c r="BW620" t="s">
        <v>90</v>
      </c>
      <c r="BX620" t="s">
        <v>90</v>
      </c>
      <c r="BY620" t="s">
        <v>90</v>
      </c>
      <c r="BZ620" t="s">
        <v>90</v>
      </c>
      <c r="CA620" t="s">
        <v>90</v>
      </c>
      <c r="CB620" t="s">
        <v>90</v>
      </c>
      <c r="CC620" t="s">
        <v>90</v>
      </c>
      <c r="CD620" t="s">
        <v>90</v>
      </c>
      <c r="CE620" t="s">
        <v>90</v>
      </c>
      <c r="CF620" t="s">
        <v>90</v>
      </c>
    </row>
    <row r="621" spans="1:84">
      <c r="A621">
        <v>41033</v>
      </c>
      <c r="B621" t="s">
        <v>110</v>
      </c>
      <c r="C621" t="s">
        <v>111</v>
      </c>
      <c r="D621">
        <v>257844</v>
      </c>
      <c r="E621" t="s">
        <v>108</v>
      </c>
      <c r="F621" t="s">
        <v>112</v>
      </c>
      <c r="G621">
        <v>87508</v>
      </c>
      <c r="H621" t="s">
        <v>115</v>
      </c>
      <c r="I621" t="s">
        <v>28</v>
      </c>
      <c r="J621" t="s">
        <v>108</v>
      </c>
      <c r="K621">
        <v>13496595</v>
      </c>
      <c r="L621" t="s">
        <v>18</v>
      </c>
      <c r="M621">
        <v>8725</v>
      </c>
      <c r="N621">
        <v>1</v>
      </c>
      <c r="O621">
        <v>20</v>
      </c>
      <c r="P621">
        <v>6</v>
      </c>
      <c r="Q621">
        <v>-1</v>
      </c>
      <c r="R621">
        <v>20</v>
      </c>
      <c r="S621">
        <v>-7.93</v>
      </c>
      <c r="T621">
        <v>0</v>
      </c>
      <c r="U621">
        <v>16.309999999999999</v>
      </c>
      <c r="V621">
        <v>16.07</v>
      </c>
      <c r="W621">
        <v>-20</v>
      </c>
      <c r="X621">
        <v>7.93</v>
      </c>
      <c r="Y621">
        <v>-16.309999999999999</v>
      </c>
      <c r="Z621">
        <v>-16.07</v>
      </c>
      <c r="AA621">
        <v>31.307692307692307</v>
      </c>
      <c r="AB621">
        <v>8.7423818181818174</v>
      </c>
      <c r="AC621">
        <v>35.67892307692307</v>
      </c>
      <c r="AD621">
        <v>-18.933</v>
      </c>
      <c r="AF621">
        <v>0</v>
      </c>
      <c r="AG621" t="s">
        <v>90</v>
      </c>
      <c r="AH621" t="s">
        <v>90</v>
      </c>
      <c r="AI621" t="s">
        <v>90</v>
      </c>
      <c r="AJ621" t="s">
        <v>90</v>
      </c>
      <c r="AK621" t="s">
        <v>90</v>
      </c>
      <c r="AL621" t="s">
        <v>90</v>
      </c>
      <c r="AM621" t="s">
        <v>90</v>
      </c>
      <c r="AN621" t="s">
        <v>90</v>
      </c>
      <c r="AO621" t="s">
        <v>90</v>
      </c>
      <c r="AP621" t="s">
        <v>90</v>
      </c>
      <c r="AQ621">
        <v>20</v>
      </c>
      <c r="AR621" t="s">
        <v>90</v>
      </c>
      <c r="AS621">
        <v>4</v>
      </c>
      <c r="AV621">
        <v>-10.602307692307697</v>
      </c>
      <c r="AW621">
        <v>8</v>
      </c>
      <c r="AX621" t="s">
        <v>90</v>
      </c>
      <c r="AY621" t="s">
        <v>90</v>
      </c>
      <c r="AZ621" t="s">
        <v>90</v>
      </c>
      <c r="BA621" t="s">
        <v>90</v>
      </c>
      <c r="BB621" t="s">
        <v>90</v>
      </c>
      <c r="BC621" t="s">
        <v>90</v>
      </c>
      <c r="BD621" t="s">
        <v>90</v>
      </c>
      <c r="BE621" t="s">
        <v>90</v>
      </c>
      <c r="BF621" t="s">
        <v>90</v>
      </c>
      <c r="BG621" t="s">
        <v>90</v>
      </c>
      <c r="BH621" t="s">
        <v>90</v>
      </c>
      <c r="BK621" t="s">
        <v>90</v>
      </c>
      <c r="BL621" t="s">
        <v>90</v>
      </c>
      <c r="BM621" t="s">
        <v>90</v>
      </c>
      <c r="BN621" t="s">
        <v>90</v>
      </c>
      <c r="BO621">
        <v>0</v>
      </c>
      <c r="BP621" t="s">
        <v>90</v>
      </c>
      <c r="BQ621" t="s">
        <v>90</v>
      </c>
      <c r="BR621">
        <v>0.83644100580270797</v>
      </c>
      <c r="BS621" t="s">
        <v>90</v>
      </c>
      <c r="BT621" t="s">
        <v>90</v>
      </c>
      <c r="BU621" t="s">
        <v>90</v>
      </c>
      <c r="BV621" t="s">
        <v>90</v>
      </c>
      <c r="BW621" t="s">
        <v>90</v>
      </c>
      <c r="BX621" t="s">
        <v>90</v>
      </c>
      <c r="BY621" t="s">
        <v>90</v>
      </c>
      <c r="BZ621" t="s">
        <v>90</v>
      </c>
      <c r="CA621" t="s">
        <v>90</v>
      </c>
      <c r="CB621" t="s">
        <v>90</v>
      </c>
      <c r="CC621" t="s">
        <v>90</v>
      </c>
      <c r="CD621" t="s">
        <v>90</v>
      </c>
      <c r="CE621" t="s">
        <v>90</v>
      </c>
      <c r="CF621" t="s">
        <v>90</v>
      </c>
    </row>
    <row r="622" spans="1:84">
      <c r="A622">
        <v>41033</v>
      </c>
      <c r="B622" t="s">
        <v>110</v>
      </c>
      <c r="C622" t="s">
        <v>111</v>
      </c>
      <c r="D622">
        <v>257844</v>
      </c>
      <c r="E622" t="s">
        <v>108</v>
      </c>
      <c r="F622" t="s">
        <v>112</v>
      </c>
      <c r="G622">
        <v>46432</v>
      </c>
      <c r="H622" t="s">
        <v>126</v>
      </c>
      <c r="I622" t="s">
        <v>17</v>
      </c>
      <c r="J622" t="s">
        <v>108</v>
      </c>
      <c r="K622">
        <v>13496592</v>
      </c>
      <c r="L622" t="s">
        <v>18</v>
      </c>
      <c r="M622">
        <v>87508</v>
      </c>
      <c r="N622">
        <v>1</v>
      </c>
      <c r="O622">
        <v>20</v>
      </c>
      <c r="P622">
        <v>3</v>
      </c>
      <c r="Q622">
        <v>-1</v>
      </c>
      <c r="R622">
        <v>14.39</v>
      </c>
      <c r="S622">
        <v>-16.32</v>
      </c>
      <c r="T622">
        <v>0</v>
      </c>
      <c r="U622">
        <v>21.92</v>
      </c>
      <c r="V622">
        <v>-6.72</v>
      </c>
      <c r="W622">
        <v>-14.39</v>
      </c>
      <c r="X622">
        <v>16.32</v>
      </c>
      <c r="Y622">
        <v>-21.92</v>
      </c>
      <c r="Z622">
        <v>6.72</v>
      </c>
      <c r="AA622">
        <v>37.953384615384607</v>
      </c>
      <c r="AB622">
        <v>19.408000000000001</v>
      </c>
      <c r="AC622">
        <v>29.033230769230769</v>
      </c>
      <c r="AD622">
        <v>7.4949818181818175</v>
      </c>
      <c r="AF622">
        <v>0</v>
      </c>
      <c r="AG622" t="s">
        <v>90</v>
      </c>
      <c r="AH622" t="s">
        <v>90</v>
      </c>
      <c r="AI622" t="s">
        <v>90</v>
      </c>
      <c r="AJ622" t="s">
        <v>90</v>
      </c>
      <c r="AK622" t="s">
        <v>90</v>
      </c>
      <c r="AL622" t="s">
        <v>90</v>
      </c>
      <c r="AM622" t="s">
        <v>90</v>
      </c>
      <c r="AN622" t="s">
        <v>90</v>
      </c>
      <c r="AO622" t="s">
        <v>90</v>
      </c>
      <c r="AP622" t="s">
        <v>90</v>
      </c>
      <c r="AQ622">
        <v>20</v>
      </c>
      <c r="AR622" t="s">
        <v>90</v>
      </c>
      <c r="AS622">
        <v>3</v>
      </c>
      <c r="AV622" t="s">
        <v>90</v>
      </c>
      <c r="AW622" t="s">
        <v>90</v>
      </c>
      <c r="AX622" t="s">
        <v>90</v>
      </c>
      <c r="AY622" t="s">
        <v>90</v>
      </c>
      <c r="AZ622" t="s">
        <v>90</v>
      </c>
      <c r="BA622" t="s">
        <v>90</v>
      </c>
      <c r="BB622" t="s">
        <v>90</v>
      </c>
      <c r="BC622" t="s">
        <v>90</v>
      </c>
      <c r="BD622" t="s">
        <v>90</v>
      </c>
      <c r="BE622" t="s">
        <v>90</v>
      </c>
      <c r="BF622" t="s">
        <v>90</v>
      </c>
      <c r="BG622" t="s">
        <v>90</v>
      </c>
      <c r="BH622" t="s">
        <v>90</v>
      </c>
      <c r="BK622" t="s">
        <v>90</v>
      </c>
      <c r="BL622" t="s">
        <v>90</v>
      </c>
      <c r="BM622" t="s">
        <v>90</v>
      </c>
      <c r="BN622" t="s">
        <v>90</v>
      </c>
      <c r="BO622">
        <v>0</v>
      </c>
      <c r="BP622" t="s">
        <v>90</v>
      </c>
      <c r="BQ622" t="s">
        <v>90</v>
      </c>
      <c r="BR622">
        <v>0.83644100580270797</v>
      </c>
      <c r="BS622" t="s">
        <v>90</v>
      </c>
      <c r="BT622" t="s">
        <v>90</v>
      </c>
      <c r="BU622" t="s">
        <v>90</v>
      </c>
      <c r="BV622" t="s">
        <v>90</v>
      </c>
      <c r="BW622" t="s">
        <v>90</v>
      </c>
      <c r="BX622" t="s">
        <v>90</v>
      </c>
      <c r="BY622" t="s">
        <v>90</v>
      </c>
      <c r="BZ622" t="s">
        <v>90</v>
      </c>
      <c r="CA622" t="s">
        <v>90</v>
      </c>
      <c r="CB622" t="s">
        <v>90</v>
      </c>
      <c r="CC622" t="s">
        <v>90</v>
      </c>
      <c r="CD622" t="s">
        <v>90</v>
      </c>
      <c r="CE622" t="s">
        <v>90</v>
      </c>
      <c r="CF622" t="s">
        <v>90</v>
      </c>
    </row>
    <row r="623" spans="1:84">
      <c r="A623">
        <v>41033</v>
      </c>
      <c r="B623" t="s">
        <v>110</v>
      </c>
      <c r="C623" t="s">
        <v>111</v>
      </c>
      <c r="D623">
        <v>257844</v>
      </c>
      <c r="E623" t="s">
        <v>108</v>
      </c>
      <c r="F623" t="s">
        <v>112</v>
      </c>
      <c r="G623">
        <v>1118</v>
      </c>
      <c r="H623" t="s">
        <v>120</v>
      </c>
      <c r="I623" t="s">
        <v>17</v>
      </c>
      <c r="J623" t="s">
        <v>108</v>
      </c>
      <c r="K623">
        <v>13496589</v>
      </c>
      <c r="L623" t="s">
        <v>18</v>
      </c>
      <c r="M623">
        <v>46432</v>
      </c>
      <c r="N623">
        <v>1</v>
      </c>
      <c r="O623">
        <v>20</v>
      </c>
      <c r="P623">
        <v>1</v>
      </c>
      <c r="Q623">
        <v>-1</v>
      </c>
      <c r="R623">
        <v>9.6</v>
      </c>
      <c r="S623">
        <v>-10.57</v>
      </c>
      <c r="T623">
        <v>0</v>
      </c>
      <c r="U623">
        <v>12.32</v>
      </c>
      <c r="V623">
        <v>-17.760000000000002</v>
      </c>
      <c r="W623">
        <v>-9.6</v>
      </c>
      <c r="X623">
        <v>10.57</v>
      </c>
      <c r="Y623">
        <v>-12.32</v>
      </c>
      <c r="Z623">
        <v>17.760000000000002</v>
      </c>
      <c r="AA623">
        <v>43.627692307692314</v>
      </c>
      <c r="AB623">
        <v>11.463981818181818</v>
      </c>
      <c r="AC623">
        <v>40.405538461538455</v>
      </c>
      <c r="AD623">
        <v>22.144000000000005</v>
      </c>
      <c r="AF623">
        <v>0</v>
      </c>
      <c r="AG623" t="s">
        <v>90</v>
      </c>
      <c r="AH623" t="s">
        <v>90</v>
      </c>
      <c r="AI623" t="s">
        <v>90</v>
      </c>
      <c r="AJ623" t="s">
        <v>90</v>
      </c>
      <c r="AK623" t="s">
        <v>90</v>
      </c>
      <c r="AL623" t="s">
        <v>90</v>
      </c>
      <c r="AM623" t="s">
        <v>90</v>
      </c>
      <c r="AN623" t="s">
        <v>90</v>
      </c>
      <c r="AO623" t="s">
        <v>90</v>
      </c>
      <c r="AP623" t="s">
        <v>90</v>
      </c>
      <c r="AQ623">
        <v>20</v>
      </c>
      <c r="AR623" t="s">
        <v>90</v>
      </c>
      <c r="AS623">
        <v>2</v>
      </c>
      <c r="AV623" t="s">
        <v>90</v>
      </c>
      <c r="AW623" t="s">
        <v>90</v>
      </c>
      <c r="AX623" t="s">
        <v>90</v>
      </c>
      <c r="AY623" t="s">
        <v>90</v>
      </c>
      <c r="AZ623" t="s">
        <v>90</v>
      </c>
      <c r="BA623" t="s">
        <v>90</v>
      </c>
      <c r="BB623" t="s">
        <v>90</v>
      </c>
      <c r="BC623" t="s">
        <v>90</v>
      </c>
      <c r="BD623" t="s">
        <v>90</v>
      </c>
      <c r="BE623" t="s">
        <v>90</v>
      </c>
      <c r="BF623" t="s">
        <v>90</v>
      </c>
      <c r="BG623" t="s">
        <v>90</v>
      </c>
      <c r="BH623" t="s">
        <v>90</v>
      </c>
      <c r="BK623" t="s">
        <v>90</v>
      </c>
      <c r="BL623" t="s">
        <v>90</v>
      </c>
      <c r="BM623" t="s">
        <v>90</v>
      </c>
      <c r="BN623" t="s">
        <v>90</v>
      </c>
      <c r="BO623">
        <v>0</v>
      </c>
      <c r="BP623" t="s">
        <v>90</v>
      </c>
      <c r="BQ623" t="s">
        <v>90</v>
      </c>
      <c r="BR623">
        <v>0.83644100580270797</v>
      </c>
      <c r="BS623" t="s">
        <v>90</v>
      </c>
      <c r="BT623" t="s">
        <v>90</v>
      </c>
      <c r="BU623" t="s">
        <v>90</v>
      </c>
      <c r="BV623" t="s">
        <v>90</v>
      </c>
      <c r="BW623" t="s">
        <v>90</v>
      </c>
      <c r="BX623" t="s">
        <v>90</v>
      </c>
      <c r="BY623" t="s">
        <v>90</v>
      </c>
      <c r="BZ623" t="s">
        <v>90</v>
      </c>
      <c r="CA623" t="s">
        <v>90</v>
      </c>
      <c r="CB623" t="s">
        <v>90</v>
      </c>
      <c r="CC623" t="s">
        <v>90</v>
      </c>
      <c r="CD623" t="s">
        <v>90</v>
      </c>
      <c r="CE623" t="s">
        <v>90</v>
      </c>
      <c r="CF623" t="s">
        <v>90</v>
      </c>
    </row>
    <row r="624" spans="1:84">
      <c r="A624">
        <v>41033</v>
      </c>
      <c r="B624" t="s">
        <v>110</v>
      </c>
      <c r="C624" t="s">
        <v>111</v>
      </c>
      <c r="D624">
        <v>257844</v>
      </c>
      <c r="E624" t="s">
        <v>108</v>
      </c>
      <c r="F624" t="s">
        <v>112</v>
      </c>
      <c r="G624">
        <v>46432</v>
      </c>
      <c r="H624" t="s">
        <v>126</v>
      </c>
      <c r="I624" t="s">
        <v>17</v>
      </c>
      <c r="J624" t="s">
        <v>108</v>
      </c>
      <c r="K624">
        <v>13496586</v>
      </c>
      <c r="L624" t="s">
        <v>18</v>
      </c>
      <c r="M624">
        <v>1118</v>
      </c>
      <c r="N624">
        <v>1</v>
      </c>
      <c r="O624">
        <v>19</v>
      </c>
      <c r="P624">
        <v>58</v>
      </c>
      <c r="Q624">
        <v>-1</v>
      </c>
      <c r="R624">
        <v>7.36</v>
      </c>
      <c r="S624">
        <v>-16.32</v>
      </c>
      <c r="T624">
        <v>0</v>
      </c>
      <c r="U624">
        <v>5.28</v>
      </c>
      <c r="V624">
        <v>-11.89</v>
      </c>
      <c r="W624">
        <v>-7.36</v>
      </c>
      <c r="X624">
        <v>16.32</v>
      </c>
      <c r="Y624">
        <v>-5.28</v>
      </c>
      <c r="Z624">
        <v>11.89</v>
      </c>
      <c r="AA624">
        <v>46.281230769230767</v>
      </c>
      <c r="AB624">
        <v>19.408000000000001</v>
      </c>
      <c r="AC624">
        <v>48.745230769230773</v>
      </c>
      <c r="AD624">
        <v>12.824781818181819</v>
      </c>
      <c r="AF624">
        <v>0</v>
      </c>
      <c r="AG624" t="s">
        <v>90</v>
      </c>
      <c r="AH624" t="s">
        <v>90</v>
      </c>
      <c r="AI624" t="s">
        <v>90</v>
      </c>
      <c r="AJ624" t="s">
        <v>90</v>
      </c>
      <c r="AK624" t="s">
        <v>90</v>
      </c>
      <c r="AL624" t="s">
        <v>90</v>
      </c>
      <c r="AM624" t="s">
        <v>90</v>
      </c>
      <c r="AN624" t="s">
        <v>90</v>
      </c>
      <c r="AO624" t="s">
        <v>90</v>
      </c>
      <c r="AP624" t="s">
        <v>90</v>
      </c>
      <c r="AQ624">
        <v>19</v>
      </c>
      <c r="AR624" t="s">
        <v>90</v>
      </c>
      <c r="AS624">
        <v>1</v>
      </c>
      <c r="AV624" t="s">
        <v>90</v>
      </c>
      <c r="AW624" t="s">
        <v>90</v>
      </c>
      <c r="AX624" t="s">
        <v>90</v>
      </c>
      <c r="AY624" t="s">
        <v>90</v>
      </c>
      <c r="AZ624" t="s">
        <v>90</v>
      </c>
      <c r="BA624" t="s">
        <v>90</v>
      </c>
      <c r="BB624" t="s">
        <v>90</v>
      </c>
      <c r="BC624" t="s">
        <v>90</v>
      </c>
      <c r="BD624" t="s">
        <v>90</v>
      </c>
      <c r="BE624" t="s">
        <v>90</v>
      </c>
      <c r="BF624" t="s">
        <v>90</v>
      </c>
      <c r="BG624" t="s">
        <v>90</v>
      </c>
      <c r="BH624" t="s">
        <v>90</v>
      </c>
      <c r="BK624" t="s">
        <v>90</v>
      </c>
      <c r="BL624" t="s">
        <v>90</v>
      </c>
      <c r="BM624" t="s">
        <v>90</v>
      </c>
      <c r="BN624" t="s">
        <v>90</v>
      </c>
      <c r="BO624">
        <v>0</v>
      </c>
      <c r="BP624" t="s">
        <v>90</v>
      </c>
      <c r="BQ624" t="s">
        <v>90</v>
      </c>
      <c r="BR624">
        <v>0.78920634920634913</v>
      </c>
      <c r="BS624" t="s">
        <v>90</v>
      </c>
      <c r="BT624" t="s">
        <v>90</v>
      </c>
      <c r="BU624" t="s">
        <v>90</v>
      </c>
      <c r="BV624" t="s">
        <v>90</v>
      </c>
      <c r="BW624" t="s">
        <v>90</v>
      </c>
      <c r="BX624" t="s">
        <v>90</v>
      </c>
      <c r="BY624" t="s">
        <v>90</v>
      </c>
      <c r="BZ624" t="s">
        <v>90</v>
      </c>
      <c r="CA624" t="s">
        <v>90</v>
      </c>
      <c r="CB624" t="s">
        <v>90</v>
      </c>
      <c r="CC624" t="s">
        <v>90</v>
      </c>
      <c r="CD624" t="s">
        <v>90</v>
      </c>
      <c r="CE624" t="s">
        <v>90</v>
      </c>
      <c r="CF624" t="s">
        <v>90</v>
      </c>
    </row>
    <row r="625" spans="1:84">
      <c r="A625">
        <v>41033</v>
      </c>
      <c r="B625" t="s">
        <v>110</v>
      </c>
      <c r="C625" t="s">
        <v>111</v>
      </c>
      <c r="D625">
        <v>257844</v>
      </c>
      <c r="E625" t="s">
        <v>108</v>
      </c>
      <c r="F625" t="s">
        <v>112</v>
      </c>
      <c r="G625">
        <v>54702</v>
      </c>
      <c r="H625" t="s">
        <v>119</v>
      </c>
      <c r="I625" t="s">
        <v>26</v>
      </c>
      <c r="J625" t="s">
        <v>108</v>
      </c>
      <c r="K625">
        <v>13496574</v>
      </c>
      <c r="L625" t="s">
        <v>22</v>
      </c>
      <c r="N625">
        <v>1</v>
      </c>
      <c r="O625">
        <v>19</v>
      </c>
      <c r="P625">
        <v>21</v>
      </c>
      <c r="Q625">
        <v>-1</v>
      </c>
      <c r="R625">
        <v>-22.32</v>
      </c>
      <c r="S625">
        <v>4.99</v>
      </c>
      <c r="T625">
        <v>0</v>
      </c>
      <c r="U625">
        <v>-47.04</v>
      </c>
      <c r="V625">
        <v>-5.96</v>
      </c>
      <c r="W625">
        <v>22.32</v>
      </c>
      <c r="X625">
        <v>-4.99</v>
      </c>
      <c r="Y625">
        <v>47.04</v>
      </c>
      <c r="Z625">
        <v>5.96</v>
      </c>
      <c r="AA625">
        <v>81.440615384615384</v>
      </c>
      <c r="AB625">
        <v>-4.7826599999999999</v>
      </c>
      <c r="AC625">
        <v>108.7835294117647</v>
      </c>
      <c r="AD625">
        <v>6.7114909090909087</v>
      </c>
      <c r="AF625">
        <v>1</v>
      </c>
      <c r="AG625">
        <v>28.559384615384616</v>
      </c>
      <c r="AH625">
        <v>8.4426600000000001</v>
      </c>
      <c r="AI625">
        <v>4.7826599999999999</v>
      </c>
      <c r="AJ625">
        <v>1.1226599999999998</v>
      </c>
      <c r="AK625">
        <v>29.781151043656244</v>
      </c>
      <c r="AL625">
        <v>28.957076618420366</v>
      </c>
      <c r="AM625">
        <v>28.58144179507163</v>
      </c>
      <c r="AN625">
        <v>28.58144179507163</v>
      </c>
      <c r="AO625">
        <v>1.1226599999999998</v>
      </c>
      <c r="AP625">
        <v>14.217493558768279</v>
      </c>
      <c r="AQ625">
        <v>19</v>
      </c>
      <c r="AR625" t="s">
        <v>90</v>
      </c>
      <c r="AS625">
        <v>0</v>
      </c>
      <c r="AV625" t="s">
        <v>90</v>
      </c>
      <c r="AW625" t="s">
        <v>90</v>
      </c>
      <c r="AX625" t="s">
        <v>90</v>
      </c>
      <c r="AY625">
        <v>1</v>
      </c>
      <c r="AZ625" t="s">
        <v>85</v>
      </c>
      <c r="BA625">
        <v>4.4499532038532186</v>
      </c>
      <c r="BB625">
        <v>1118</v>
      </c>
      <c r="BC625">
        <v>56.528153846153842</v>
      </c>
      <c r="BD625">
        <v>-2.4783428571428576</v>
      </c>
      <c r="BE625">
        <v>74.33292307692308</v>
      </c>
      <c r="BF625">
        <v>-0.48102857142857136</v>
      </c>
      <c r="BG625">
        <v>5</v>
      </c>
      <c r="BH625">
        <v>3.3777690472061188</v>
      </c>
      <c r="BK625">
        <v>2</v>
      </c>
      <c r="BL625">
        <v>4</v>
      </c>
      <c r="BM625">
        <v>47</v>
      </c>
      <c r="BN625">
        <v>0</v>
      </c>
      <c r="BO625">
        <v>0</v>
      </c>
      <c r="BP625">
        <v>6</v>
      </c>
      <c r="BQ625">
        <v>6</v>
      </c>
      <c r="BR625">
        <v>0.78920634920634913</v>
      </c>
      <c r="BS625">
        <v>2.0018881626724765</v>
      </c>
      <c r="BT625">
        <v>0.91827042660882141</v>
      </c>
      <c r="BU625">
        <v>1</v>
      </c>
      <c r="BV625" t="s">
        <v>90</v>
      </c>
      <c r="BW625">
        <v>1</v>
      </c>
      <c r="BX625">
        <v>1</v>
      </c>
      <c r="BY625">
        <v>0.99761755485893411</v>
      </c>
      <c r="BZ625">
        <v>0.90551024467873487</v>
      </c>
      <c r="CA625">
        <v>1</v>
      </c>
      <c r="CB625">
        <v>1.104288556657371</v>
      </c>
      <c r="CC625">
        <v>5.9552637810641802E-2</v>
      </c>
      <c r="CD625">
        <v>7.4879859408378602E-2</v>
      </c>
      <c r="CE625">
        <v>17.804769230769239</v>
      </c>
      <c r="CF625">
        <v>1.9973142857142863</v>
      </c>
    </row>
    <row r="626" spans="1:84">
      <c r="A626">
        <v>41033</v>
      </c>
      <c r="B626" t="s">
        <v>110</v>
      </c>
      <c r="C626" t="s">
        <v>111</v>
      </c>
      <c r="D626">
        <v>257844</v>
      </c>
      <c r="E626" t="s">
        <v>108</v>
      </c>
      <c r="F626" t="s">
        <v>112</v>
      </c>
      <c r="G626">
        <v>1118</v>
      </c>
      <c r="H626" t="s">
        <v>120</v>
      </c>
      <c r="I626" t="s">
        <v>17</v>
      </c>
      <c r="J626" t="s">
        <v>108</v>
      </c>
      <c r="K626">
        <v>13496558</v>
      </c>
      <c r="L626" t="s">
        <v>18</v>
      </c>
      <c r="M626">
        <v>54702</v>
      </c>
      <c r="N626">
        <v>1</v>
      </c>
      <c r="O626">
        <v>19</v>
      </c>
      <c r="P626">
        <v>16</v>
      </c>
      <c r="Q626">
        <v>-1</v>
      </c>
      <c r="R626">
        <v>-1.29</v>
      </c>
      <c r="S626">
        <v>2.87</v>
      </c>
      <c r="T626">
        <v>0</v>
      </c>
      <c r="U626">
        <v>-16.32</v>
      </c>
      <c r="V626">
        <v>0.96</v>
      </c>
      <c r="W626">
        <v>1.29</v>
      </c>
      <c r="X626">
        <v>-2.87</v>
      </c>
      <c r="Y626">
        <v>16.32</v>
      </c>
      <c r="Z626">
        <v>-0.96</v>
      </c>
      <c r="AA626">
        <v>56.528153846153842</v>
      </c>
      <c r="AB626">
        <v>-2.4783428571428576</v>
      </c>
      <c r="AC626">
        <v>74.33292307692308</v>
      </c>
      <c r="AD626">
        <v>-0.48102857142857136</v>
      </c>
      <c r="AF626">
        <v>0</v>
      </c>
      <c r="AG626" t="s">
        <v>90</v>
      </c>
      <c r="AH626" t="s">
        <v>90</v>
      </c>
      <c r="AI626" t="s">
        <v>90</v>
      </c>
      <c r="AJ626" t="s">
        <v>90</v>
      </c>
      <c r="AK626" t="s">
        <v>90</v>
      </c>
      <c r="AL626" t="s">
        <v>90</v>
      </c>
      <c r="AM626" t="s">
        <v>90</v>
      </c>
      <c r="AN626" t="s">
        <v>90</v>
      </c>
      <c r="AO626" t="s">
        <v>90</v>
      </c>
      <c r="AP626" t="s">
        <v>90</v>
      </c>
      <c r="AQ626">
        <v>19</v>
      </c>
      <c r="AR626" t="s">
        <v>90</v>
      </c>
      <c r="AS626">
        <v>1</v>
      </c>
      <c r="AV626" t="s">
        <v>90</v>
      </c>
      <c r="AW626" t="s">
        <v>90</v>
      </c>
      <c r="AX626" t="s">
        <v>90</v>
      </c>
      <c r="AY626" t="s">
        <v>90</v>
      </c>
      <c r="AZ626" t="s">
        <v>90</v>
      </c>
      <c r="BA626" t="s">
        <v>90</v>
      </c>
      <c r="BB626" t="s">
        <v>90</v>
      </c>
      <c r="BC626" t="s">
        <v>90</v>
      </c>
      <c r="BD626" t="s">
        <v>90</v>
      </c>
      <c r="BE626" t="s">
        <v>90</v>
      </c>
      <c r="BF626" t="s">
        <v>90</v>
      </c>
      <c r="BG626" t="s">
        <v>90</v>
      </c>
      <c r="BH626" t="s">
        <v>90</v>
      </c>
      <c r="BK626" t="s">
        <v>90</v>
      </c>
      <c r="BL626" t="s">
        <v>90</v>
      </c>
      <c r="BM626" t="s">
        <v>90</v>
      </c>
      <c r="BN626" t="s">
        <v>90</v>
      </c>
      <c r="BO626">
        <v>0</v>
      </c>
      <c r="BP626" t="s">
        <v>90</v>
      </c>
      <c r="BQ626" t="s">
        <v>90</v>
      </c>
      <c r="BR626">
        <v>0.78920634920634913</v>
      </c>
      <c r="BS626" t="s">
        <v>90</v>
      </c>
      <c r="BT626" t="s">
        <v>90</v>
      </c>
      <c r="BU626" t="s">
        <v>90</v>
      </c>
      <c r="BV626" t="s">
        <v>90</v>
      </c>
      <c r="BW626" t="s">
        <v>90</v>
      </c>
      <c r="BX626" t="s">
        <v>90</v>
      </c>
      <c r="BY626" t="s">
        <v>90</v>
      </c>
      <c r="BZ626" t="s">
        <v>90</v>
      </c>
      <c r="CA626" t="s">
        <v>90</v>
      </c>
      <c r="CB626" t="s">
        <v>90</v>
      </c>
      <c r="CC626" t="s">
        <v>90</v>
      </c>
      <c r="CD626" t="s">
        <v>90</v>
      </c>
      <c r="CE626" t="s">
        <v>90</v>
      </c>
      <c r="CF626" t="s">
        <v>90</v>
      </c>
    </row>
    <row r="627" spans="1:84">
      <c r="A627">
        <v>41033</v>
      </c>
      <c r="B627" t="s">
        <v>110</v>
      </c>
      <c r="C627" t="s">
        <v>111</v>
      </c>
      <c r="D627">
        <v>257844</v>
      </c>
      <c r="E627" t="s">
        <v>108</v>
      </c>
      <c r="F627" t="s">
        <v>112</v>
      </c>
      <c r="G627">
        <v>51413</v>
      </c>
      <c r="H627" t="s">
        <v>136</v>
      </c>
      <c r="I627" t="s">
        <v>26</v>
      </c>
      <c r="J627" t="s">
        <v>108</v>
      </c>
      <c r="K627">
        <v>13496564</v>
      </c>
      <c r="L627" t="s">
        <v>103</v>
      </c>
      <c r="N627">
        <v>1</v>
      </c>
      <c r="O627">
        <v>19</v>
      </c>
      <c r="P627">
        <v>14</v>
      </c>
      <c r="Q627">
        <v>-1</v>
      </c>
      <c r="R627">
        <v>8.39</v>
      </c>
      <c r="S627">
        <v>8.83</v>
      </c>
      <c r="T627">
        <v>0</v>
      </c>
      <c r="U627">
        <v>-13.68</v>
      </c>
      <c r="V627">
        <v>6.14</v>
      </c>
      <c r="W627">
        <v>-8.39</v>
      </c>
      <c r="X627">
        <v>-8.83</v>
      </c>
      <c r="Y627">
        <v>13.68</v>
      </c>
      <c r="Z627">
        <v>-6.14</v>
      </c>
      <c r="AA627">
        <v>45.061076923076925</v>
      </c>
      <c r="AB627">
        <v>-9.1372199999999992</v>
      </c>
      <c r="AC627">
        <v>71.205538461538453</v>
      </c>
      <c r="AD627">
        <v>-6.0867599999999999</v>
      </c>
      <c r="AF627">
        <v>0</v>
      </c>
      <c r="AG627" t="s">
        <v>90</v>
      </c>
      <c r="AH627" t="s">
        <v>90</v>
      </c>
      <c r="AI627" t="s">
        <v>90</v>
      </c>
      <c r="AJ627" t="s">
        <v>90</v>
      </c>
      <c r="AK627" t="s">
        <v>90</v>
      </c>
      <c r="AL627" t="s">
        <v>90</v>
      </c>
      <c r="AM627" t="s">
        <v>90</v>
      </c>
      <c r="AN627" t="s">
        <v>90</v>
      </c>
      <c r="AO627" t="s">
        <v>90</v>
      </c>
      <c r="AP627" t="s">
        <v>90</v>
      </c>
      <c r="AQ627">
        <v>19</v>
      </c>
      <c r="AR627" t="s">
        <v>90</v>
      </c>
      <c r="AS627">
        <v>0</v>
      </c>
      <c r="AV627" t="s">
        <v>90</v>
      </c>
      <c r="AW627" t="s">
        <v>90</v>
      </c>
      <c r="AX627" t="s">
        <v>90</v>
      </c>
      <c r="AY627" t="s">
        <v>90</v>
      </c>
      <c r="AZ627" t="s">
        <v>90</v>
      </c>
      <c r="BA627" t="s">
        <v>90</v>
      </c>
      <c r="BB627" t="s">
        <v>90</v>
      </c>
      <c r="BC627" t="s">
        <v>90</v>
      </c>
      <c r="BD627" t="s">
        <v>90</v>
      </c>
      <c r="BE627" t="s">
        <v>90</v>
      </c>
      <c r="BF627" t="s">
        <v>90</v>
      </c>
      <c r="BG627" t="s">
        <v>90</v>
      </c>
      <c r="BH627" t="s">
        <v>90</v>
      </c>
      <c r="BK627" t="s">
        <v>90</v>
      </c>
      <c r="BL627" t="s">
        <v>90</v>
      </c>
      <c r="BM627" t="s">
        <v>90</v>
      </c>
      <c r="BN627" t="s">
        <v>90</v>
      </c>
      <c r="BO627">
        <v>0</v>
      </c>
      <c r="BP627" t="s">
        <v>90</v>
      </c>
      <c r="BQ627" t="s">
        <v>90</v>
      </c>
      <c r="BR627">
        <v>0.78920634920634913</v>
      </c>
      <c r="BS627" t="s">
        <v>90</v>
      </c>
      <c r="BT627" t="s">
        <v>90</v>
      </c>
      <c r="BU627" t="s">
        <v>90</v>
      </c>
      <c r="BV627" t="s">
        <v>90</v>
      </c>
      <c r="BW627" t="s">
        <v>90</v>
      </c>
      <c r="BX627" t="s">
        <v>90</v>
      </c>
      <c r="BY627" t="s">
        <v>90</v>
      </c>
      <c r="BZ627" t="s">
        <v>90</v>
      </c>
      <c r="CA627" t="s">
        <v>90</v>
      </c>
      <c r="CB627" t="s">
        <v>90</v>
      </c>
      <c r="CC627" t="s">
        <v>90</v>
      </c>
      <c r="CD627" t="s">
        <v>90</v>
      </c>
      <c r="CE627" t="s">
        <v>90</v>
      </c>
      <c r="CF627" t="s">
        <v>90</v>
      </c>
    </row>
    <row r="628" spans="1:84">
      <c r="A628">
        <v>41033</v>
      </c>
      <c r="B628" t="s">
        <v>110</v>
      </c>
      <c r="C628" t="s">
        <v>111</v>
      </c>
      <c r="D628">
        <v>257844</v>
      </c>
      <c r="E628" t="s">
        <v>108</v>
      </c>
      <c r="F628" t="s">
        <v>112</v>
      </c>
      <c r="G628">
        <v>3436</v>
      </c>
      <c r="H628" t="s">
        <v>114</v>
      </c>
      <c r="I628" t="s">
        <v>17</v>
      </c>
      <c r="J628" t="s">
        <v>108</v>
      </c>
      <c r="K628">
        <v>13496551</v>
      </c>
      <c r="L628" t="s">
        <v>18</v>
      </c>
      <c r="M628">
        <v>1118</v>
      </c>
      <c r="N628">
        <v>1</v>
      </c>
      <c r="O628">
        <v>19</v>
      </c>
      <c r="P628">
        <v>12</v>
      </c>
      <c r="Q628">
        <v>-1</v>
      </c>
      <c r="R628">
        <v>2.71</v>
      </c>
      <c r="S628">
        <v>11.28</v>
      </c>
      <c r="T628">
        <v>0</v>
      </c>
      <c r="U628">
        <v>1.28</v>
      </c>
      <c r="V628">
        <v>4.8</v>
      </c>
      <c r="W628">
        <v>-2.71</v>
      </c>
      <c r="X628">
        <v>-11.28</v>
      </c>
      <c r="Y628">
        <v>-1.28</v>
      </c>
      <c r="Z628">
        <v>-4.8</v>
      </c>
      <c r="AA628">
        <v>51.789692307692306</v>
      </c>
      <c r="AB628">
        <v>-11.915519999999999</v>
      </c>
      <c r="AC628">
        <v>53.483692307692309</v>
      </c>
      <c r="AD628">
        <v>-4.5671999999999997</v>
      </c>
      <c r="AF628">
        <v>0</v>
      </c>
      <c r="AG628" t="s">
        <v>90</v>
      </c>
      <c r="AH628" t="s">
        <v>90</v>
      </c>
      <c r="AI628" t="s">
        <v>90</v>
      </c>
      <c r="AJ628" t="s">
        <v>90</v>
      </c>
      <c r="AK628" t="s">
        <v>90</v>
      </c>
      <c r="AL628" t="s">
        <v>90</v>
      </c>
      <c r="AM628" t="s">
        <v>90</v>
      </c>
      <c r="AN628" t="s">
        <v>90</v>
      </c>
      <c r="AO628" t="s">
        <v>90</v>
      </c>
      <c r="AP628" t="s">
        <v>90</v>
      </c>
      <c r="AQ628">
        <v>19</v>
      </c>
      <c r="AR628" t="s">
        <v>90</v>
      </c>
      <c r="AS628">
        <v>1</v>
      </c>
      <c r="AV628" t="s">
        <v>90</v>
      </c>
      <c r="AW628" t="s">
        <v>90</v>
      </c>
      <c r="AX628" t="s">
        <v>90</v>
      </c>
      <c r="AY628" t="s">
        <v>90</v>
      </c>
      <c r="AZ628" t="s">
        <v>90</v>
      </c>
      <c r="BA628" t="s">
        <v>90</v>
      </c>
      <c r="BB628" t="s">
        <v>90</v>
      </c>
      <c r="BC628" t="s">
        <v>90</v>
      </c>
      <c r="BD628" t="s">
        <v>90</v>
      </c>
      <c r="BE628" t="s">
        <v>90</v>
      </c>
      <c r="BF628" t="s">
        <v>90</v>
      </c>
      <c r="BG628" t="s">
        <v>90</v>
      </c>
      <c r="BH628" t="s">
        <v>90</v>
      </c>
      <c r="BK628" t="s">
        <v>90</v>
      </c>
      <c r="BL628" t="s">
        <v>90</v>
      </c>
      <c r="BM628" t="s">
        <v>90</v>
      </c>
      <c r="BN628" t="s">
        <v>90</v>
      </c>
      <c r="BO628">
        <v>0</v>
      </c>
      <c r="BP628" t="s">
        <v>90</v>
      </c>
      <c r="BQ628" t="s">
        <v>90</v>
      </c>
      <c r="BR628">
        <v>0.78920634920634913</v>
      </c>
      <c r="BS628" t="s">
        <v>90</v>
      </c>
      <c r="BT628" t="s">
        <v>90</v>
      </c>
      <c r="BU628" t="s">
        <v>90</v>
      </c>
      <c r="BV628" t="s">
        <v>90</v>
      </c>
      <c r="BW628" t="s">
        <v>90</v>
      </c>
      <c r="BX628" t="s">
        <v>90</v>
      </c>
      <c r="BY628" t="s">
        <v>90</v>
      </c>
      <c r="BZ628" t="s">
        <v>90</v>
      </c>
      <c r="CA628" t="s">
        <v>90</v>
      </c>
      <c r="CB628" t="s">
        <v>90</v>
      </c>
      <c r="CC628" t="s">
        <v>90</v>
      </c>
      <c r="CD628" t="s">
        <v>90</v>
      </c>
      <c r="CE628" t="s">
        <v>90</v>
      </c>
      <c r="CF628" t="s">
        <v>90</v>
      </c>
    </row>
    <row r="629" spans="1:84">
      <c r="A629">
        <v>41033</v>
      </c>
      <c r="B629" t="s">
        <v>110</v>
      </c>
      <c r="C629" t="s">
        <v>111</v>
      </c>
      <c r="D629">
        <v>257844</v>
      </c>
      <c r="E629" t="s">
        <v>108</v>
      </c>
      <c r="F629" t="s">
        <v>112</v>
      </c>
      <c r="G629">
        <v>25962</v>
      </c>
      <c r="H629" t="s">
        <v>125</v>
      </c>
      <c r="I629" t="s">
        <v>26</v>
      </c>
      <c r="J629" t="s">
        <v>108</v>
      </c>
      <c r="K629">
        <v>13496534</v>
      </c>
      <c r="L629" t="s">
        <v>22</v>
      </c>
      <c r="N629">
        <v>1</v>
      </c>
      <c r="O629">
        <v>18</v>
      </c>
      <c r="P629">
        <v>34</v>
      </c>
      <c r="Q629">
        <v>-1</v>
      </c>
      <c r="R629">
        <v>-29.76</v>
      </c>
      <c r="S629">
        <v>7.29</v>
      </c>
      <c r="T629">
        <v>0</v>
      </c>
      <c r="U629">
        <v>-47.04</v>
      </c>
      <c r="V629">
        <v>6.71</v>
      </c>
      <c r="W629">
        <v>29.76</v>
      </c>
      <c r="X629">
        <v>-7.29</v>
      </c>
      <c r="Y629">
        <v>47.04</v>
      </c>
      <c r="Z629">
        <v>-6.71</v>
      </c>
      <c r="AA629">
        <v>90.254153846153855</v>
      </c>
      <c r="AB629">
        <v>-7.39086</v>
      </c>
      <c r="AC629">
        <v>108.7835294117647</v>
      </c>
      <c r="AD629">
        <v>-6.7331399999999997</v>
      </c>
      <c r="AF629">
        <v>1</v>
      </c>
      <c r="AG629">
        <v>19.745846153846145</v>
      </c>
      <c r="AH629">
        <v>11.05086</v>
      </c>
      <c r="AI629">
        <v>7.39086</v>
      </c>
      <c r="AJ629">
        <v>3.7308599999999998</v>
      </c>
      <c r="AK629">
        <v>22.627857765837238</v>
      </c>
      <c r="AL629">
        <v>21.083720067174117</v>
      </c>
      <c r="AM629">
        <v>20.095217258615559</v>
      </c>
      <c r="AN629">
        <v>20.095217258615559</v>
      </c>
      <c r="AO629">
        <v>3.7308599999999998</v>
      </c>
      <c r="AP629">
        <v>18.534210826584498</v>
      </c>
      <c r="AQ629">
        <v>18</v>
      </c>
      <c r="AR629" t="s">
        <v>90</v>
      </c>
      <c r="AS629">
        <v>0</v>
      </c>
      <c r="AV629" t="s">
        <v>90</v>
      </c>
      <c r="AW629" t="s">
        <v>90</v>
      </c>
      <c r="AX629" t="s">
        <v>90</v>
      </c>
      <c r="AY629" t="s">
        <v>118</v>
      </c>
      <c r="AZ629" t="s">
        <v>88</v>
      </c>
      <c r="BA629">
        <v>5.9515350314661868</v>
      </c>
      <c r="BB629" t="s">
        <v>90</v>
      </c>
      <c r="BC629" t="s">
        <v>90</v>
      </c>
      <c r="BD629" t="s">
        <v>90</v>
      </c>
      <c r="BE629" t="s">
        <v>90</v>
      </c>
      <c r="BF629" t="s">
        <v>90</v>
      </c>
      <c r="BG629" t="s">
        <v>90</v>
      </c>
      <c r="BH629" t="s">
        <v>90</v>
      </c>
      <c r="BK629">
        <v>1</v>
      </c>
      <c r="BL629">
        <v>3</v>
      </c>
      <c r="BM629">
        <v>115</v>
      </c>
      <c r="BN629">
        <v>0</v>
      </c>
      <c r="BO629">
        <v>0</v>
      </c>
      <c r="BP629">
        <v>5</v>
      </c>
      <c r="BQ629">
        <v>5</v>
      </c>
      <c r="BR629">
        <v>0.78920634920634913</v>
      </c>
      <c r="BS629">
        <v>1.2206122688179892</v>
      </c>
      <c r="BT629">
        <v>0.91827042660882141</v>
      </c>
      <c r="BU629">
        <v>1</v>
      </c>
      <c r="BV629" t="s">
        <v>90</v>
      </c>
      <c r="BW629">
        <v>1</v>
      </c>
      <c r="BX629">
        <v>1</v>
      </c>
      <c r="BY629">
        <v>0.99761755485893411</v>
      </c>
      <c r="BZ629">
        <v>0.92920646521433592</v>
      </c>
      <c r="CA629">
        <v>1</v>
      </c>
      <c r="CB629">
        <v>1.1275802291657857</v>
      </c>
      <c r="CC629">
        <v>7.4818561555394611E-2</v>
      </c>
      <c r="CD629">
        <v>7.05900137403907E-2</v>
      </c>
      <c r="CE629" t="s">
        <v>90</v>
      </c>
      <c r="CF629" t="s">
        <v>90</v>
      </c>
    </row>
    <row r="630" spans="1:84">
      <c r="A630">
        <v>41033</v>
      </c>
      <c r="B630" t="s">
        <v>110</v>
      </c>
      <c r="C630" t="s">
        <v>111</v>
      </c>
      <c r="D630">
        <v>257844</v>
      </c>
      <c r="E630" t="s">
        <v>108</v>
      </c>
      <c r="F630" t="s">
        <v>112</v>
      </c>
      <c r="G630">
        <v>89171</v>
      </c>
      <c r="H630" t="s">
        <v>137</v>
      </c>
      <c r="I630" t="s">
        <v>97</v>
      </c>
      <c r="J630" t="s">
        <v>112</v>
      </c>
      <c r="K630">
        <v>13496515</v>
      </c>
      <c r="L630" t="s">
        <v>99</v>
      </c>
      <c r="M630">
        <v>45469</v>
      </c>
      <c r="N630">
        <v>1</v>
      </c>
      <c r="O630">
        <v>18</v>
      </c>
      <c r="P630">
        <v>19</v>
      </c>
      <c r="Q630">
        <v>-1</v>
      </c>
      <c r="R630">
        <v>-23.2</v>
      </c>
      <c r="S630">
        <v>18.600000000000001</v>
      </c>
      <c r="T630">
        <v>0</v>
      </c>
      <c r="U630">
        <v>-10.25</v>
      </c>
      <c r="V630">
        <v>3</v>
      </c>
      <c r="W630">
        <v>-23.2</v>
      </c>
      <c r="X630">
        <v>18.600000000000001</v>
      </c>
      <c r="Y630">
        <v>-10.25</v>
      </c>
      <c r="Z630">
        <v>3</v>
      </c>
      <c r="AA630">
        <v>27.516923076923078</v>
      </c>
      <c r="AB630">
        <v>23.740000000000002</v>
      </c>
      <c r="AC630">
        <v>42.857692307692304</v>
      </c>
      <c r="AD630">
        <v>3.66</v>
      </c>
      <c r="AF630">
        <v>0</v>
      </c>
      <c r="AG630" t="s">
        <v>90</v>
      </c>
      <c r="AH630" t="s">
        <v>90</v>
      </c>
      <c r="AI630" t="s">
        <v>90</v>
      </c>
      <c r="AJ630" t="s">
        <v>90</v>
      </c>
      <c r="AK630" t="s">
        <v>90</v>
      </c>
      <c r="AL630" t="s">
        <v>90</v>
      </c>
      <c r="AM630" t="s">
        <v>90</v>
      </c>
      <c r="AN630" t="s">
        <v>90</v>
      </c>
      <c r="AO630" t="s">
        <v>90</v>
      </c>
      <c r="AP630" t="s">
        <v>90</v>
      </c>
      <c r="AQ630">
        <v>18</v>
      </c>
      <c r="AR630" t="s">
        <v>90</v>
      </c>
      <c r="AS630">
        <v>0</v>
      </c>
      <c r="AV630" t="s">
        <v>90</v>
      </c>
      <c r="AW630" t="s">
        <v>90</v>
      </c>
      <c r="AX630" t="s">
        <v>90</v>
      </c>
      <c r="AY630" t="s">
        <v>90</v>
      </c>
      <c r="AZ630" t="s">
        <v>90</v>
      </c>
      <c r="BA630" t="s">
        <v>90</v>
      </c>
      <c r="BB630" t="s">
        <v>90</v>
      </c>
      <c r="BC630" t="s">
        <v>90</v>
      </c>
      <c r="BD630" t="s">
        <v>90</v>
      </c>
      <c r="BE630" t="s">
        <v>90</v>
      </c>
      <c r="BF630" t="s">
        <v>90</v>
      </c>
      <c r="BG630" t="s">
        <v>90</v>
      </c>
      <c r="BH630" t="s">
        <v>90</v>
      </c>
      <c r="BK630" t="s">
        <v>90</v>
      </c>
      <c r="BL630" t="s">
        <v>90</v>
      </c>
      <c r="BM630" t="s">
        <v>90</v>
      </c>
      <c r="BN630" t="s">
        <v>90</v>
      </c>
      <c r="BO630">
        <v>0</v>
      </c>
      <c r="BP630" t="s">
        <v>90</v>
      </c>
      <c r="BQ630" t="s">
        <v>90</v>
      </c>
      <c r="BR630">
        <v>0.78920634920634913</v>
      </c>
      <c r="BS630" t="s">
        <v>90</v>
      </c>
      <c r="BT630" t="s">
        <v>90</v>
      </c>
      <c r="BU630" t="s">
        <v>90</v>
      </c>
      <c r="BV630" t="s">
        <v>90</v>
      </c>
      <c r="BW630" t="s">
        <v>90</v>
      </c>
      <c r="BX630" t="s">
        <v>90</v>
      </c>
      <c r="BY630" t="s">
        <v>90</v>
      </c>
      <c r="BZ630" t="s">
        <v>90</v>
      </c>
      <c r="CA630" t="s">
        <v>90</v>
      </c>
      <c r="CB630" t="s">
        <v>90</v>
      </c>
      <c r="CC630" t="s">
        <v>90</v>
      </c>
      <c r="CD630" t="s">
        <v>90</v>
      </c>
      <c r="CE630" t="s">
        <v>90</v>
      </c>
      <c r="CF630" t="s">
        <v>90</v>
      </c>
    </row>
    <row r="631" spans="1:84">
      <c r="A631">
        <v>41033</v>
      </c>
      <c r="B631" t="s">
        <v>110</v>
      </c>
      <c r="C631" t="s">
        <v>111</v>
      </c>
      <c r="D631">
        <v>257844</v>
      </c>
      <c r="E631" t="s">
        <v>108</v>
      </c>
      <c r="F631" t="s">
        <v>112</v>
      </c>
      <c r="G631">
        <v>64837</v>
      </c>
      <c r="H631" t="s">
        <v>101</v>
      </c>
      <c r="I631" t="s">
        <v>97</v>
      </c>
      <c r="J631" t="s">
        <v>112</v>
      </c>
      <c r="K631">
        <v>13496511</v>
      </c>
      <c r="L631" t="s">
        <v>18</v>
      </c>
      <c r="M631">
        <v>95755</v>
      </c>
      <c r="N631">
        <v>1</v>
      </c>
      <c r="O631">
        <v>18</v>
      </c>
      <c r="P631">
        <v>11</v>
      </c>
      <c r="Q631">
        <v>-1</v>
      </c>
      <c r="R631">
        <v>-32</v>
      </c>
      <c r="S631">
        <v>10.08</v>
      </c>
      <c r="T631">
        <v>0</v>
      </c>
      <c r="U631">
        <v>-22.88</v>
      </c>
      <c r="V631">
        <v>19.55</v>
      </c>
      <c r="W631">
        <v>-32</v>
      </c>
      <c r="X631">
        <v>10.08</v>
      </c>
      <c r="Y631">
        <v>-22.88</v>
      </c>
      <c r="Z631">
        <v>19.55</v>
      </c>
      <c r="AA631">
        <v>17.092307692307685</v>
      </c>
      <c r="AB631">
        <v>10.958836363636363</v>
      </c>
      <c r="AC631">
        <v>27.896000000000001</v>
      </c>
      <c r="AD631">
        <v>25.545000000000002</v>
      </c>
      <c r="AF631">
        <v>0</v>
      </c>
      <c r="AG631" t="s">
        <v>90</v>
      </c>
      <c r="AH631" t="s">
        <v>90</v>
      </c>
      <c r="AI631" t="s">
        <v>90</v>
      </c>
      <c r="AJ631" t="s">
        <v>90</v>
      </c>
      <c r="AK631" t="s">
        <v>90</v>
      </c>
      <c r="AL631" t="s">
        <v>90</v>
      </c>
      <c r="AM631" t="s">
        <v>90</v>
      </c>
      <c r="AN631" t="s">
        <v>90</v>
      </c>
      <c r="AO631" t="s">
        <v>90</v>
      </c>
      <c r="AP631" t="s">
        <v>90</v>
      </c>
      <c r="AQ631">
        <v>18</v>
      </c>
      <c r="AR631" t="s">
        <v>90</v>
      </c>
      <c r="AS631">
        <v>1</v>
      </c>
      <c r="AV631" t="s">
        <v>90</v>
      </c>
      <c r="AW631" t="s">
        <v>90</v>
      </c>
      <c r="AX631" t="s">
        <v>90</v>
      </c>
      <c r="AY631" t="s">
        <v>90</v>
      </c>
      <c r="AZ631" t="s">
        <v>90</v>
      </c>
      <c r="BA631" t="s">
        <v>90</v>
      </c>
      <c r="BB631" t="s">
        <v>90</v>
      </c>
      <c r="BC631" t="s">
        <v>90</v>
      </c>
      <c r="BD631" t="s">
        <v>90</v>
      </c>
      <c r="BE631" t="s">
        <v>90</v>
      </c>
      <c r="BF631" t="s">
        <v>90</v>
      </c>
      <c r="BG631" t="s">
        <v>90</v>
      </c>
      <c r="BH631" t="s">
        <v>90</v>
      </c>
      <c r="BK631" t="s">
        <v>90</v>
      </c>
      <c r="BL631" t="s">
        <v>90</v>
      </c>
      <c r="BM631" t="s">
        <v>90</v>
      </c>
      <c r="BN631" t="s">
        <v>90</v>
      </c>
      <c r="BO631">
        <v>0</v>
      </c>
      <c r="BP631" t="s">
        <v>90</v>
      </c>
      <c r="BQ631" t="s">
        <v>90</v>
      </c>
      <c r="BR631">
        <v>0.78920634920634913</v>
      </c>
      <c r="BS631" t="s">
        <v>90</v>
      </c>
      <c r="BT631" t="s">
        <v>90</v>
      </c>
      <c r="BU631" t="s">
        <v>90</v>
      </c>
      <c r="BV631" t="s">
        <v>90</v>
      </c>
      <c r="BW631" t="s">
        <v>90</v>
      </c>
      <c r="BX631" t="s">
        <v>90</v>
      </c>
      <c r="BY631" t="s">
        <v>90</v>
      </c>
      <c r="BZ631" t="s">
        <v>90</v>
      </c>
      <c r="CA631" t="s">
        <v>90</v>
      </c>
      <c r="CB631" t="s">
        <v>90</v>
      </c>
      <c r="CC631" t="s">
        <v>90</v>
      </c>
      <c r="CD631" t="s">
        <v>90</v>
      </c>
      <c r="CE631" t="s">
        <v>90</v>
      </c>
      <c r="CF631" t="s">
        <v>90</v>
      </c>
    </row>
    <row r="632" spans="1:84">
      <c r="A632">
        <v>41033</v>
      </c>
      <c r="B632" t="s">
        <v>110</v>
      </c>
      <c r="C632" t="s">
        <v>111</v>
      </c>
      <c r="D632">
        <v>257844</v>
      </c>
      <c r="E632" t="s">
        <v>108</v>
      </c>
      <c r="F632" t="s">
        <v>112</v>
      </c>
      <c r="G632">
        <v>51413</v>
      </c>
      <c r="H632" t="s">
        <v>136</v>
      </c>
      <c r="I632" t="s">
        <v>26</v>
      </c>
      <c r="J632" t="s">
        <v>108</v>
      </c>
      <c r="K632">
        <v>13496503</v>
      </c>
      <c r="L632" t="s">
        <v>18</v>
      </c>
      <c r="M632">
        <v>25962</v>
      </c>
      <c r="N632">
        <v>1</v>
      </c>
      <c r="O632">
        <v>18</v>
      </c>
      <c r="P632">
        <v>6</v>
      </c>
      <c r="Q632">
        <v>-1</v>
      </c>
      <c r="R632">
        <v>-21.92</v>
      </c>
      <c r="S632">
        <v>12.84</v>
      </c>
      <c r="T632">
        <v>0</v>
      </c>
      <c r="U632">
        <v>-41.44</v>
      </c>
      <c r="V632">
        <v>12.6</v>
      </c>
      <c r="W632">
        <v>21.92</v>
      </c>
      <c r="X632">
        <v>-12.84</v>
      </c>
      <c r="Y632">
        <v>41.44</v>
      </c>
      <c r="Z632">
        <v>-12.6</v>
      </c>
      <c r="AA632">
        <v>80.966769230769231</v>
      </c>
      <c r="AB632">
        <v>-13.684559999999999</v>
      </c>
      <c r="AC632">
        <v>106.14823529411764</v>
      </c>
      <c r="AD632">
        <v>-13.412399999999998</v>
      </c>
      <c r="AF632">
        <v>0</v>
      </c>
      <c r="AG632" t="s">
        <v>90</v>
      </c>
      <c r="AH632" t="s">
        <v>90</v>
      </c>
      <c r="AI632" t="s">
        <v>90</v>
      </c>
      <c r="AJ632" t="s">
        <v>90</v>
      </c>
      <c r="AK632" t="s">
        <v>90</v>
      </c>
      <c r="AL632" t="s">
        <v>90</v>
      </c>
      <c r="AM632" t="s">
        <v>90</v>
      </c>
      <c r="AN632" t="s">
        <v>90</v>
      </c>
      <c r="AO632" t="s">
        <v>90</v>
      </c>
      <c r="AP632" t="s">
        <v>90</v>
      </c>
      <c r="AQ632">
        <v>18</v>
      </c>
      <c r="AR632" t="s">
        <v>90</v>
      </c>
      <c r="AS632">
        <v>3</v>
      </c>
      <c r="AV632">
        <v>55.697158371040715</v>
      </c>
      <c r="AW632">
        <v>11</v>
      </c>
      <c r="AX632" t="s">
        <v>90</v>
      </c>
      <c r="AY632" t="s">
        <v>90</v>
      </c>
      <c r="AZ632" t="s">
        <v>90</v>
      </c>
      <c r="BA632" t="s">
        <v>90</v>
      </c>
      <c r="BB632" t="s">
        <v>90</v>
      </c>
      <c r="BC632" t="s">
        <v>90</v>
      </c>
      <c r="BD632" t="s">
        <v>90</v>
      </c>
      <c r="BE632" t="s">
        <v>90</v>
      </c>
      <c r="BF632" t="s">
        <v>90</v>
      </c>
      <c r="BG632" t="s">
        <v>90</v>
      </c>
      <c r="BH632" t="s">
        <v>90</v>
      </c>
      <c r="BK632" t="s">
        <v>90</v>
      </c>
      <c r="BL632" t="s">
        <v>90</v>
      </c>
      <c r="BM632" t="s">
        <v>90</v>
      </c>
      <c r="BN632" t="s">
        <v>90</v>
      </c>
      <c r="BO632">
        <v>0</v>
      </c>
      <c r="BP632" t="s">
        <v>90</v>
      </c>
      <c r="BQ632" t="s">
        <v>90</v>
      </c>
      <c r="BR632">
        <v>0.78920634920634913</v>
      </c>
      <c r="BS632" t="s">
        <v>90</v>
      </c>
      <c r="BT632" t="s">
        <v>90</v>
      </c>
      <c r="BU632" t="s">
        <v>90</v>
      </c>
      <c r="BV632" t="s">
        <v>90</v>
      </c>
      <c r="BW632" t="s">
        <v>90</v>
      </c>
      <c r="BX632" t="s">
        <v>90</v>
      </c>
      <c r="BY632" t="s">
        <v>90</v>
      </c>
      <c r="BZ632" t="s">
        <v>90</v>
      </c>
      <c r="CA632" t="s">
        <v>90</v>
      </c>
      <c r="CB632" t="s">
        <v>90</v>
      </c>
      <c r="CC632" t="s">
        <v>90</v>
      </c>
      <c r="CD632" t="s">
        <v>90</v>
      </c>
      <c r="CE632" t="s">
        <v>90</v>
      </c>
      <c r="CF632" t="s">
        <v>90</v>
      </c>
    </row>
    <row r="633" spans="1:84">
      <c r="A633">
        <v>41033</v>
      </c>
      <c r="B633" t="s">
        <v>110</v>
      </c>
      <c r="C633" t="s">
        <v>111</v>
      </c>
      <c r="D633">
        <v>257844</v>
      </c>
      <c r="E633" t="s">
        <v>108</v>
      </c>
      <c r="F633" t="s">
        <v>112</v>
      </c>
      <c r="G633">
        <v>3436</v>
      </c>
      <c r="H633" t="s">
        <v>114</v>
      </c>
      <c r="I633" t="s">
        <v>17</v>
      </c>
      <c r="J633" t="s">
        <v>108</v>
      </c>
      <c r="K633">
        <v>13496500</v>
      </c>
      <c r="L633" t="s">
        <v>18</v>
      </c>
      <c r="M633">
        <v>51413</v>
      </c>
      <c r="N633">
        <v>1</v>
      </c>
      <c r="O633">
        <v>17</v>
      </c>
      <c r="P633">
        <v>58</v>
      </c>
      <c r="Q633">
        <v>-1</v>
      </c>
      <c r="R633">
        <v>4.1500000000000004</v>
      </c>
      <c r="S633">
        <v>8.0299999999999994</v>
      </c>
      <c r="T633">
        <v>0</v>
      </c>
      <c r="U633">
        <v>-14.72</v>
      </c>
      <c r="V633">
        <v>20.76</v>
      </c>
      <c r="W633">
        <v>-4.1500000000000004</v>
      </c>
      <c r="X633">
        <v>-8.0299999999999994</v>
      </c>
      <c r="Y633">
        <v>14.72</v>
      </c>
      <c r="Z633">
        <v>-20.76</v>
      </c>
      <c r="AA633">
        <v>50.083846153846153</v>
      </c>
      <c r="AB633">
        <v>-8.2300199999999997</v>
      </c>
      <c r="AC633">
        <v>72.437538461538452</v>
      </c>
      <c r="AD633">
        <v>-27.844000000000001</v>
      </c>
      <c r="AF633">
        <v>0</v>
      </c>
      <c r="AG633" t="s">
        <v>90</v>
      </c>
      <c r="AH633" t="s">
        <v>90</v>
      </c>
      <c r="AI633" t="s">
        <v>90</v>
      </c>
      <c r="AJ633" t="s">
        <v>90</v>
      </c>
      <c r="AK633" t="s">
        <v>90</v>
      </c>
      <c r="AL633" t="s">
        <v>90</v>
      </c>
      <c r="AM633" t="s">
        <v>90</v>
      </c>
      <c r="AN633" t="s">
        <v>90</v>
      </c>
      <c r="AO633" t="s">
        <v>90</v>
      </c>
      <c r="AP633" t="s">
        <v>90</v>
      </c>
      <c r="AQ633">
        <v>17</v>
      </c>
      <c r="AR633" t="s">
        <v>90</v>
      </c>
      <c r="AS633">
        <v>2</v>
      </c>
      <c r="AV633" t="s">
        <v>90</v>
      </c>
      <c r="AW633" t="s">
        <v>90</v>
      </c>
      <c r="AX633" t="s">
        <v>90</v>
      </c>
      <c r="AY633" t="s">
        <v>90</v>
      </c>
      <c r="AZ633" t="s">
        <v>90</v>
      </c>
      <c r="BA633" t="s">
        <v>90</v>
      </c>
      <c r="BB633" t="s">
        <v>90</v>
      </c>
      <c r="BC633" t="s">
        <v>90</v>
      </c>
      <c r="BD633" t="s">
        <v>90</v>
      </c>
      <c r="BE633" t="s">
        <v>90</v>
      </c>
      <c r="BF633" t="s">
        <v>90</v>
      </c>
      <c r="BG633" t="s">
        <v>90</v>
      </c>
      <c r="BH633" t="s">
        <v>90</v>
      </c>
      <c r="BK633" t="s">
        <v>90</v>
      </c>
      <c r="BL633" t="s">
        <v>90</v>
      </c>
      <c r="BM633" t="s">
        <v>90</v>
      </c>
      <c r="BN633" t="s">
        <v>90</v>
      </c>
      <c r="BO633">
        <v>0</v>
      </c>
      <c r="BP633" t="s">
        <v>90</v>
      </c>
      <c r="BQ633" t="s">
        <v>90</v>
      </c>
      <c r="BR633">
        <v>0.78920634920634913</v>
      </c>
      <c r="BS633" t="s">
        <v>90</v>
      </c>
      <c r="BT633" t="s">
        <v>90</v>
      </c>
      <c r="BU633" t="s">
        <v>90</v>
      </c>
      <c r="BV633" t="s">
        <v>90</v>
      </c>
      <c r="BW633" t="s">
        <v>90</v>
      </c>
      <c r="BX633" t="s">
        <v>90</v>
      </c>
      <c r="BY633" t="s">
        <v>90</v>
      </c>
      <c r="BZ633" t="s">
        <v>90</v>
      </c>
      <c r="CA633" t="s">
        <v>90</v>
      </c>
      <c r="CB633" t="s">
        <v>90</v>
      </c>
      <c r="CC633" t="s">
        <v>90</v>
      </c>
      <c r="CD633" t="s">
        <v>90</v>
      </c>
      <c r="CE633" t="s">
        <v>90</v>
      </c>
      <c r="CF633" t="s">
        <v>90</v>
      </c>
    </row>
    <row r="634" spans="1:84">
      <c r="A634">
        <v>41033</v>
      </c>
      <c r="B634" t="s">
        <v>110</v>
      </c>
      <c r="C634" t="s">
        <v>111</v>
      </c>
      <c r="D634">
        <v>257844</v>
      </c>
      <c r="E634" t="s">
        <v>108</v>
      </c>
      <c r="F634" t="s">
        <v>112</v>
      </c>
      <c r="G634">
        <v>25962</v>
      </c>
      <c r="H634" t="s">
        <v>125</v>
      </c>
      <c r="I634" t="s">
        <v>26</v>
      </c>
      <c r="J634" t="s">
        <v>108</v>
      </c>
      <c r="K634">
        <v>13496496</v>
      </c>
      <c r="L634" t="s">
        <v>18</v>
      </c>
      <c r="M634">
        <v>3436</v>
      </c>
      <c r="N634">
        <v>1</v>
      </c>
      <c r="O634">
        <v>17</v>
      </c>
      <c r="P634">
        <v>55</v>
      </c>
      <c r="Q634">
        <v>-1</v>
      </c>
      <c r="R634">
        <v>3.84</v>
      </c>
      <c r="S634">
        <v>20.64</v>
      </c>
      <c r="T634">
        <v>0</v>
      </c>
      <c r="U634">
        <v>1.28</v>
      </c>
      <c r="V634">
        <v>9.7200000000000006</v>
      </c>
      <c r="W634">
        <v>-3.84</v>
      </c>
      <c r="X634">
        <v>-20.64</v>
      </c>
      <c r="Y634">
        <v>-1.28</v>
      </c>
      <c r="Z634">
        <v>-9.7200000000000006</v>
      </c>
      <c r="AA634">
        <v>50.451076923076926</v>
      </c>
      <c r="AB634">
        <v>-27.616</v>
      </c>
      <c r="AC634">
        <v>53.483692307692309</v>
      </c>
      <c r="AD634">
        <v>-10.14648</v>
      </c>
      <c r="AF634">
        <v>0</v>
      </c>
      <c r="AG634" t="s">
        <v>90</v>
      </c>
      <c r="AH634" t="s">
        <v>90</v>
      </c>
      <c r="AI634" t="s">
        <v>90</v>
      </c>
      <c r="AJ634" t="s">
        <v>90</v>
      </c>
      <c r="AK634" t="s">
        <v>90</v>
      </c>
      <c r="AL634" t="s">
        <v>90</v>
      </c>
      <c r="AM634" t="s">
        <v>90</v>
      </c>
      <c r="AN634" t="s">
        <v>90</v>
      </c>
      <c r="AO634" t="s">
        <v>90</v>
      </c>
      <c r="AP634" t="s">
        <v>90</v>
      </c>
      <c r="AQ634">
        <v>17</v>
      </c>
      <c r="AR634" t="s">
        <v>90</v>
      </c>
      <c r="AS634">
        <v>1</v>
      </c>
      <c r="AV634" t="s">
        <v>90</v>
      </c>
      <c r="AW634" t="s">
        <v>90</v>
      </c>
      <c r="AX634" t="s">
        <v>90</v>
      </c>
      <c r="AY634" t="s">
        <v>90</v>
      </c>
      <c r="AZ634" t="s">
        <v>90</v>
      </c>
      <c r="BA634" t="s">
        <v>90</v>
      </c>
      <c r="BB634" t="s">
        <v>90</v>
      </c>
      <c r="BC634" t="s">
        <v>90</v>
      </c>
      <c r="BD634" t="s">
        <v>90</v>
      </c>
      <c r="BE634" t="s">
        <v>90</v>
      </c>
      <c r="BF634" t="s">
        <v>90</v>
      </c>
      <c r="BG634" t="s">
        <v>90</v>
      </c>
      <c r="BH634" t="s">
        <v>90</v>
      </c>
      <c r="BK634" t="s">
        <v>90</v>
      </c>
      <c r="BL634" t="s">
        <v>90</v>
      </c>
      <c r="BM634" t="s">
        <v>90</v>
      </c>
      <c r="BN634" t="s">
        <v>90</v>
      </c>
      <c r="BO634">
        <v>0</v>
      </c>
      <c r="BP634" t="s">
        <v>90</v>
      </c>
      <c r="BQ634" t="s">
        <v>90</v>
      </c>
      <c r="BR634">
        <v>0.78920634920634913</v>
      </c>
      <c r="BS634" t="s">
        <v>90</v>
      </c>
      <c r="BT634" t="s">
        <v>90</v>
      </c>
      <c r="BU634" t="s">
        <v>90</v>
      </c>
      <c r="BV634" t="s">
        <v>90</v>
      </c>
      <c r="BW634" t="s">
        <v>90</v>
      </c>
      <c r="BX634" t="s">
        <v>90</v>
      </c>
      <c r="BY634" t="s">
        <v>90</v>
      </c>
      <c r="BZ634" t="s">
        <v>90</v>
      </c>
      <c r="CA634" t="s">
        <v>90</v>
      </c>
      <c r="CB634" t="s">
        <v>90</v>
      </c>
      <c r="CC634" t="s">
        <v>90</v>
      </c>
      <c r="CD634" t="s">
        <v>90</v>
      </c>
      <c r="CE634" t="s">
        <v>90</v>
      </c>
      <c r="CF634" t="s">
        <v>90</v>
      </c>
    </row>
    <row r="635" spans="1:84">
      <c r="A635">
        <v>41033</v>
      </c>
      <c r="B635" t="s">
        <v>110</v>
      </c>
      <c r="C635" t="s">
        <v>111</v>
      </c>
      <c r="D635">
        <v>257844</v>
      </c>
      <c r="E635" t="s">
        <v>108</v>
      </c>
      <c r="F635" t="s">
        <v>112</v>
      </c>
      <c r="G635">
        <v>6108</v>
      </c>
      <c r="H635" t="s">
        <v>135</v>
      </c>
      <c r="I635" t="s">
        <v>96</v>
      </c>
      <c r="J635" t="s">
        <v>112</v>
      </c>
      <c r="K635">
        <v>13496497</v>
      </c>
      <c r="L635" t="s">
        <v>103</v>
      </c>
      <c r="N635">
        <v>1</v>
      </c>
      <c r="O635">
        <v>17</v>
      </c>
      <c r="P635">
        <v>48</v>
      </c>
      <c r="Q635">
        <v>-1</v>
      </c>
      <c r="R635">
        <v>-21.6</v>
      </c>
      <c r="S635">
        <v>11.13</v>
      </c>
      <c r="T635">
        <v>0</v>
      </c>
      <c r="U635">
        <v>12.24</v>
      </c>
      <c r="V635">
        <v>9.4</v>
      </c>
      <c r="W635">
        <v>-21.6</v>
      </c>
      <c r="X635">
        <v>11.13</v>
      </c>
      <c r="Y635">
        <v>12.24</v>
      </c>
      <c r="Z635">
        <v>9.4</v>
      </c>
      <c r="AA635">
        <v>29.412307692307692</v>
      </c>
      <c r="AB635">
        <v>12.041290909090909</v>
      </c>
      <c r="AC635">
        <v>69.499692307692314</v>
      </c>
      <c r="AD635">
        <v>10.257818181818182</v>
      </c>
      <c r="AF635">
        <v>0</v>
      </c>
      <c r="AG635" t="s">
        <v>90</v>
      </c>
      <c r="AH635" t="s">
        <v>90</v>
      </c>
      <c r="AI635" t="s">
        <v>90</v>
      </c>
      <c r="AJ635" t="s">
        <v>90</v>
      </c>
      <c r="AK635" t="s">
        <v>90</v>
      </c>
      <c r="AL635" t="s">
        <v>90</v>
      </c>
      <c r="AM635" t="s">
        <v>90</v>
      </c>
      <c r="AN635" t="s">
        <v>90</v>
      </c>
      <c r="AO635" t="s">
        <v>90</v>
      </c>
      <c r="AP635" t="s">
        <v>90</v>
      </c>
      <c r="AQ635">
        <v>17</v>
      </c>
      <c r="AR635" t="s">
        <v>90</v>
      </c>
      <c r="AS635">
        <v>0</v>
      </c>
      <c r="AV635" t="s">
        <v>90</v>
      </c>
      <c r="AW635" t="s">
        <v>90</v>
      </c>
      <c r="AX635" t="s">
        <v>90</v>
      </c>
      <c r="AY635" t="s">
        <v>90</v>
      </c>
      <c r="AZ635" t="s">
        <v>90</v>
      </c>
      <c r="BA635" t="s">
        <v>90</v>
      </c>
      <c r="BB635" t="s">
        <v>90</v>
      </c>
      <c r="BC635" t="s">
        <v>90</v>
      </c>
      <c r="BD635" t="s">
        <v>90</v>
      </c>
      <c r="BE635" t="s">
        <v>90</v>
      </c>
      <c r="BF635" t="s">
        <v>90</v>
      </c>
      <c r="BG635" t="s">
        <v>90</v>
      </c>
      <c r="BH635" t="s">
        <v>90</v>
      </c>
      <c r="BK635" t="s">
        <v>90</v>
      </c>
      <c r="BL635" t="s">
        <v>90</v>
      </c>
      <c r="BM635" t="s">
        <v>90</v>
      </c>
      <c r="BN635" t="s">
        <v>90</v>
      </c>
      <c r="BO635">
        <v>0</v>
      </c>
      <c r="BP635" t="s">
        <v>90</v>
      </c>
      <c r="BQ635" t="s">
        <v>90</v>
      </c>
      <c r="BR635">
        <v>0.78920634920634913</v>
      </c>
      <c r="BS635" t="s">
        <v>90</v>
      </c>
      <c r="BT635" t="s">
        <v>90</v>
      </c>
      <c r="BU635" t="s">
        <v>90</v>
      </c>
      <c r="BV635" t="s">
        <v>90</v>
      </c>
      <c r="BW635" t="s">
        <v>90</v>
      </c>
      <c r="BX635" t="s">
        <v>90</v>
      </c>
      <c r="BY635" t="s">
        <v>90</v>
      </c>
      <c r="BZ635" t="s">
        <v>90</v>
      </c>
      <c r="CA635" t="s">
        <v>90</v>
      </c>
      <c r="CB635" t="s">
        <v>90</v>
      </c>
      <c r="CC635" t="s">
        <v>90</v>
      </c>
      <c r="CD635" t="s">
        <v>90</v>
      </c>
      <c r="CE635" t="s">
        <v>90</v>
      </c>
      <c r="CF635" t="s">
        <v>90</v>
      </c>
    </row>
    <row r="636" spans="1:84">
      <c r="A636">
        <v>41033</v>
      </c>
      <c r="B636" t="s">
        <v>110</v>
      </c>
      <c r="C636" t="s">
        <v>111</v>
      </c>
      <c r="D636">
        <v>257844</v>
      </c>
      <c r="E636" t="s">
        <v>108</v>
      </c>
      <c r="F636" t="s">
        <v>112</v>
      </c>
      <c r="G636">
        <v>63477</v>
      </c>
      <c r="H636" t="s">
        <v>128</v>
      </c>
      <c r="I636" t="s">
        <v>17</v>
      </c>
      <c r="J636" t="s">
        <v>108</v>
      </c>
      <c r="K636">
        <v>13496478</v>
      </c>
      <c r="L636" t="s">
        <v>99</v>
      </c>
      <c r="M636">
        <v>1118</v>
      </c>
      <c r="N636">
        <v>1</v>
      </c>
      <c r="O636">
        <v>17</v>
      </c>
      <c r="P636">
        <v>1</v>
      </c>
      <c r="Q636">
        <v>-1</v>
      </c>
      <c r="R636">
        <v>-3.68</v>
      </c>
      <c r="S636">
        <v>-9.1199999999999992</v>
      </c>
      <c r="T636">
        <v>0</v>
      </c>
      <c r="U636">
        <v>-19.04</v>
      </c>
      <c r="V636">
        <v>11.52</v>
      </c>
      <c r="W636">
        <v>3.68</v>
      </c>
      <c r="X636">
        <v>9.1199999999999992</v>
      </c>
      <c r="Y636">
        <v>19.04</v>
      </c>
      <c r="Z636">
        <v>-11.52</v>
      </c>
      <c r="AA636">
        <v>59.359384615384613</v>
      </c>
      <c r="AB636">
        <v>9.9691636363636356</v>
      </c>
      <c r="AC636">
        <v>77.555076923076925</v>
      </c>
      <c r="AD636">
        <v>-12.187679999999999</v>
      </c>
      <c r="AF636">
        <v>0</v>
      </c>
      <c r="AG636" t="s">
        <v>90</v>
      </c>
      <c r="AH636" t="s">
        <v>90</v>
      </c>
      <c r="AI636" t="s">
        <v>90</v>
      </c>
      <c r="AJ636" t="s">
        <v>90</v>
      </c>
      <c r="AK636" t="s">
        <v>90</v>
      </c>
      <c r="AL636" t="s">
        <v>90</v>
      </c>
      <c r="AM636" t="s">
        <v>90</v>
      </c>
      <c r="AN636" t="s">
        <v>90</v>
      </c>
      <c r="AO636" t="s">
        <v>90</v>
      </c>
      <c r="AP636" t="s">
        <v>90</v>
      </c>
      <c r="AQ636">
        <v>17</v>
      </c>
      <c r="AR636" t="s">
        <v>90</v>
      </c>
      <c r="AS636">
        <v>0</v>
      </c>
      <c r="AV636" t="s">
        <v>90</v>
      </c>
      <c r="AW636" t="s">
        <v>90</v>
      </c>
      <c r="AX636" t="s">
        <v>90</v>
      </c>
      <c r="AY636" t="s">
        <v>90</v>
      </c>
      <c r="AZ636" t="s">
        <v>90</v>
      </c>
      <c r="BA636" t="s">
        <v>90</v>
      </c>
      <c r="BB636" t="s">
        <v>90</v>
      </c>
      <c r="BC636" t="s">
        <v>90</v>
      </c>
      <c r="BD636" t="s">
        <v>90</v>
      </c>
      <c r="BE636" t="s">
        <v>90</v>
      </c>
      <c r="BF636" t="s">
        <v>90</v>
      </c>
      <c r="BG636" t="s">
        <v>90</v>
      </c>
      <c r="BH636" t="s">
        <v>90</v>
      </c>
      <c r="BK636" t="s">
        <v>90</v>
      </c>
      <c r="BL636" t="s">
        <v>90</v>
      </c>
      <c r="BM636" t="s">
        <v>90</v>
      </c>
      <c r="BN636" t="s">
        <v>90</v>
      </c>
      <c r="BO636">
        <v>0</v>
      </c>
      <c r="BP636" t="s">
        <v>90</v>
      </c>
      <c r="BQ636" t="s">
        <v>90</v>
      </c>
      <c r="BR636">
        <v>0.78920634920634913</v>
      </c>
      <c r="BS636" t="s">
        <v>90</v>
      </c>
      <c r="BT636" t="s">
        <v>90</v>
      </c>
      <c r="BU636" t="s">
        <v>90</v>
      </c>
      <c r="BV636" t="s">
        <v>90</v>
      </c>
      <c r="BW636" t="s">
        <v>90</v>
      </c>
      <c r="BX636" t="s">
        <v>90</v>
      </c>
      <c r="BY636" t="s">
        <v>90</v>
      </c>
      <c r="BZ636" t="s">
        <v>90</v>
      </c>
      <c r="CA636" t="s">
        <v>90</v>
      </c>
      <c r="CB636" t="s">
        <v>90</v>
      </c>
      <c r="CC636" t="s">
        <v>90</v>
      </c>
      <c r="CD636" t="s">
        <v>90</v>
      </c>
      <c r="CE636" t="s">
        <v>90</v>
      </c>
      <c r="CF636" t="s">
        <v>90</v>
      </c>
    </row>
    <row r="637" spans="1:84">
      <c r="A637">
        <v>41033</v>
      </c>
      <c r="B637" t="s">
        <v>110</v>
      </c>
      <c r="C637" t="s">
        <v>111</v>
      </c>
      <c r="D637">
        <v>257844</v>
      </c>
      <c r="E637" t="s">
        <v>108</v>
      </c>
      <c r="F637" t="s">
        <v>112</v>
      </c>
      <c r="G637">
        <v>54702</v>
      </c>
      <c r="H637" t="s">
        <v>119</v>
      </c>
      <c r="I637" t="s">
        <v>26</v>
      </c>
      <c r="J637" t="s">
        <v>108</v>
      </c>
      <c r="K637">
        <v>13496475</v>
      </c>
      <c r="L637" t="s">
        <v>18</v>
      </c>
      <c r="M637">
        <v>63477</v>
      </c>
      <c r="N637">
        <v>1</v>
      </c>
      <c r="O637">
        <v>16</v>
      </c>
      <c r="P637">
        <v>57</v>
      </c>
      <c r="Q637">
        <v>-1</v>
      </c>
      <c r="R637">
        <v>9.43</v>
      </c>
      <c r="S637">
        <v>-19.440000000000001</v>
      </c>
      <c r="T637">
        <v>0</v>
      </c>
      <c r="U637">
        <v>-1.44</v>
      </c>
      <c r="V637">
        <v>-9.9700000000000006</v>
      </c>
      <c r="W637">
        <v>-9.43</v>
      </c>
      <c r="X637">
        <v>19.440000000000001</v>
      </c>
      <c r="Y637">
        <v>1.44</v>
      </c>
      <c r="Z637">
        <v>9.9700000000000006</v>
      </c>
      <c r="AA637">
        <v>43.829076923076926</v>
      </c>
      <c r="AB637">
        <v>25.336000000000002</v>
      </c>
      <c r="AC637">
        <v>56.705846153846153</v>
      </c>
      <c r="AD637">
        <v>10.845436363636363</v>
      </c>
      <c r="AF637">
        <v>0</v>
      </c>
      <c r="AG637" t="s">
        <v>90</v>
      </c>
      <c r="AH637" t="s">
        <v>90</v>
      </c>
      <c r="AI637" t="s">
        <v>90</v>
      </c>
      <c r="AJ637" t="s">
        <v>90</v>
      </c>
      <c r="AK637" t="s">
        <v>90</v>
      </c>
      <c r="AL637" t="s">
        <v>90</v>
      </c>
      <c r="AM637" t="s">
        <v>90</v>
      </c>
      <c r="AN637" t="s">
        <v>90</v>
      </c>
      <c r="AO637" t="s">
        <v>90</v>
      </c>
      <c r="AP637" t="s">
        <v>90</v>
      </c>
      <c r="AQ637">
        <v>16</v>
      </c>
      <c r="AR637" t="s">
        <v>90</v>
      </c>
      <c r="AS637">
        <v>1</v>
      </c>
      <c r="AV637" t="s">
        <v>90</v>
      </c>
      <c r="AW637" t="s">
        <v>90</v>
      </c>
      <c r="AX637" t="s">
        <v>90</v>
      </c>
      <c r="AY637" t="s">
        <v>90</v>
      </c>
      <c r="AZ637" t="s">
        <v>90</v>
      </c>
      <c r="BA637" t="s">
        <v>90</v>
      </c>
      <c r="BB637" t="s">
        <v>90</v>
      </c>
      <c r="BC637" t="s">
        <v>90</v>
      </c>
      <c r="BD637" t="s">
        <v>90</v>
      </c>
      <c r="BE637" t="s">
        <v>90</v>
      </c>
      <c r="BF637" t="s">
        <v>90</v>
      </c>
      <c r="BG637" t="s">
        <v>90</v>
      </c>
      <c r="BH637" t="s">
        <v>90</v>
      </c>
      <c r="BK637" t="s">
        <v>90</v>
      </c>
      <c r="BL637" t="s">
        <v>90</v>
      </c>
      <c r="BM637" t="s">
        <v>90</v>
      </c>
      <c r="BN637" t="s">
        <v>90</v>
      </c>
      <c r="BO637">
        <v>0</v>
      </c>
      <c r="BP637" t="s">
        <v>90</v>
      </c>
      <c r="BQ637" t="s">
        <v>90</v>
      </c>
      <c r="BR637">
        <v>0.78920634920634913</v>
      </c>
      <c r="BS637" t="s">
        <v>90</v>
      </c>
      <c r="BT637" t="s">
        <v>90</v>
      </c>
      <c r="BU637" t="s">
        <v>90</v>
      </c>
      <c r="BV637" t="s">
        <v>90</v>
      </c>
      <c r="BW637" t="s">
        <v>90</v>
      </c>
      <c r="BX637" t="s">
        <v>90</v>
      </c>
      <c r="BY637" t="s">
        <v>90</v>
      </c>
      <c r="BZ637" t="s">
        <v>90</v>
      </c>
      <c r="CA637" t="s">
        <v>90</v>
      </c>
      <c r="CB637" t="s">
        <v>90</v>
      </c>
      <c r="CC637" t="s">
        <v>90</v>
      </c>
      <c r="CD637" t="s">
        <v>90</v>
      </c>
      <c r="CE637" t="s">
        <v>90</v>
      </c>
      <c r="CF637" t="s">
        <v>90</v>
      </c>
    </row>
    <row r="638" spans="1:84">
      <c r="A638">
        <v>41033</v>
      </c>
      <c r="B638" t="s">
        <v>110</v>
      </c>
      <c r="C638" t="s">
        <v>111</v>
      </c>
      <c r="D638">
        <v>257844</v>
      </c>
      <c r="E638" t="s">
        <v>108</v>
      </c>
      <c r="F638" t="s">
        <v>112</v>
      </c>
      <c r="G638">
        <v>46432</v>
      </c>
      <c r="H638" t="s">
        <v>126</v>
      </c>
      <c r="I638" t="s">
        <v>17</v>
      </c>
      <c r="J638" t="s">
        <v>108</v>
      </c>
      <c r="K638">
        <v>13496476</v>
      </c>
      <c r="L638" t="s">
        <v>20</v>
      </c>
      <c r="N638">
        <v>1</v>
      </c>
      <c r="O638">
        <v>16</v>
      </c>
      <c r="P638">
        <v>53</v>
      </c>
      <c r="Q638">
        <v>-1</v>
      </c>
      <c r="R638">
        <v>27.36</v>
      </c>
      <c r="S638">
        <v>-23.43</v>
      </c>
      <c r="T638">
        <v>0</v>
      </c>
      <c r="U638">
        <v>14.15</v>
      </c>
      <c r="V638">
        <v>-20.16</v>
      </c>
      <c r="W638">
        <v>-27.36</v>
      </c>
      <c r="X638">
        <v>23.43</v>
      </c>
      <c r="Y638">
        <v>-14.15</v>
      </c>
      <c r="Z638">
        <v>20.16</v>
      </c>
      <c r="AA638">
        <v>22.588923076923081</v>
      </c>
      <c r="AB638">
        <v>32.917000000000002</v>
      </c>
      <c r="AC638">
        <v>38.237692307692299</v>
      </c>
      <c r="AD638">
        <v>26.704000000000001</v>
      </c>
      <c r="AF638">
        <v>0</v>
      </c>
      <c r="AG638" t="s">
        <v>90</v>
      </c>
      <c r="AH638" t="s">
        <v>90</v>
      </c>
      <c r="AI638" t="s">
        <v>90</v>
      </c>
      <c r="AJ638" t="s">
        <v>90</v>
      </c>
      <c r="AK638" t="s">
        <v>90</v>
      </c>
      <c r="AL638" t="s">
        <v>90</v>
      </c>
      <c r="AM638" t="s">
        <v>90</v>
      </c>
      <c r="AN638" t="s">
        <v>90</v>
      </c>
      <c r="AO638" t="s">
        <v>90</v>
      </c>
      <c r="AP638" t="s">
        <v>90</v>
      </c>
      <c r="AQ638">
        <v>16</v>
      </c>
      <c r="AR638" t="s">
        <v>90</v>
      </c>
      <c r="AS638">
        <v>0</v>
      </c>
      <c r="AV638" t="s">
        <v>90</v>
      </c>
      <c r="AW638" t="s">
        <v>90</v>
      </c>
      <c r="AX638" t="s">
        <v>90</v>
      </c>
      <c r="AY638" t="s">
        <v>90</v>
      </c>
      <c r="AZ638" t="s">
        <v>90</v>
      </c>
      <c r="BA638" t="s">
        <v>90</v>
      </c>
      <c r="BB638" t="s">
        <v>90</v>
      </c>
      <c r="BC638" t="s">
        <v>90</v>
      </c>
      <c r="BD638" t="s">
        <v>90</v>
      </c>
      <c r="BE638" t="s">
        <v>90</v>
      </c>
      <c r="BF638" t="s">
        <v>90</v>
      </c>
      <c r="BG638" t="s">
        <v>90</v>
      </c>
      <c r="BH638" t="s">
        <v>90</v>
      </c>
      <c r="BK638" t="s">
        <v>90</v>
      </c>
      <c r="BL638" t="s">
        <v>90</v>
      </c>
      <c r="BM638" t="s">
        <v>90</v>
      </c>
      <c r="BN638" t="s">
        <v>90</v>
      </c>
      <c r="BO638">
        <v>0</v>
      </c>
      <c r="BP638" t="s">
        <v>90</v>
      </c>
      <c r="BQ638" t="s">
        <v>90</v>
      </c>
      <c r="BR638">
        <v>0.78920634920634913</v>
      </c>
      <c r="BS638" t="s">
        <v>90</v>
      </c>
      <c r="BT638" t="s">
        <v>90</v>
      </c>
      <c r="BU638" t="s">
        <v>90</v>
      </c>
      <c r="BV638" t="s">
        <v>90</v>
      </c>
      <c r="BW638" t="s">
        <v>90</v>
      </c>
      <c r="BX638" t="s">
        <v>90</v>
      </c>
      <c r="BY638" t="s">
        <v>90</v>
      </c>
      <c r="BZ638" t="s">
        <v>90</v>
      </c>
      <c r="CA638" t="s">
        <v>90</v>
      </c>
      <c r="CB638" t="s">
        <v>90</v>
      </c>
      <c r="CC638" t="s">
        <v>90</v>
      </c>
      <c r="CD638" t="s">
        <v>90</v>
      </c>
      <c r="CE638" t="s">
        <v>90</v>
      </c>
      <c r="CF638" t="s">
        <v>90</v>
      </c>
    </row>
    <row r="639" spans="1:84">
      <c r="A639">
        <v>41033</v>
      </c>
      <c r="B639" t="s">
        <v>110</v>
      </c>
      <c r="C639" t="s">
        <v>111</v>
      </c>
      <c r="D639">
        <v>257844</v>
      </c>
      <c r="E639" t="s">
        <v>108</v>
      </c>
      <c r="F639" t="s">
        <v>112</v>
      </c>
      <c r="G639">
        <v>45469</v>
      </c>
      <c r="H639" t="s">
        <v>122</v>
      </c>
      <c r="I639" t="s">
        <v>97</v>
      </c>
      <c r="J639" t="s">
        <v>112</v>
      </c>
      <c r="K639">
        <v>13496473</v>
      </c>
      <c r="L639" t="s">
        <v>99</v>
      </c>
      <c r="M639">
        <v>49577</v>
      </c>
      <c r="N639">
        <v>1</v>
      </c>
      <c r="O639">
        <v>16</v>
      </c>
      <c r="P639">
        <v>50</v>
      </c>
      <c r="Q639">
        <v>-1</v>
      </c>
      <c r="R639">
        <v>15.04</v>
      </c>
      <c r="S639">
        <v>-1.08</v>
      </c>
      <c r="T639">
        <v>0</v>
      </c>
      <c r="U639">
        <v>36.79</v>
      </c>
      <c r="V639">
        <v>-19.93</v>
      </c>
      <c r="W639">
        <v>15.04</v>
      </c>
      <c r="X639">
        <v>-1.08</v>
      </c>
      <c r="Y639">
        <v>36.79</v>
      </c>
      <c r="Z639">
        <v>-19.93</v>
      </c>
      <c r="AA639">
        <v>72.816615384615375</v>
      </c>
      <c r="AB639">
        <v>-0.60651428571428578</v>
      </c>
      <c r="AC639">
        <v>103.232</v>
      </c>
      <c r="AD639">
        <v>-26.266999999999999</v>
      </c>
      <c r="AF639">
        <v>0</v>
      </c>
      <c r="AG639" t="s">
        <v>90</v>
      </c>
      <c r="AH639" t="s">
        <v>90</v>
      </c>
      <c r="AI639" t="s">
        <v>90</v>
      </c>
      <c r="AJ639" t="s">
        <v>90</v>
      </c>
      <c r="AK639" t="s">
        <v>90</v>
      </c>
      <c r="AL639" t="s">
        <v>90</v>
      </c>
      <c r="AM639" t="s">
        <v>90</v>
      </c>
      <c r="AN639" t="s">
        <v>90</v>
      </c>
      <c r="AO639" t="s">
        <v>90</v>
      </c>
      <c r="AP639" t="s">
        <v>90</v>
      </c>
      <c r="AQ639">
        <v>16</v>
      </c>
      <c r="AR639" t="s">
        <v>90</v>
      </c>
      <c r="AS639">
        <v>0</v>
      </c>
      <c r="AV639" t="s">
        <v>90</v>
      </c>
      <c r="AW639" t="s">
        <v>90</v>
      </c>
      <c r="AX639" t="s">
        <v>90</v>
      </c>
      <c r="AY639" t="s">
        <v>90</v>
      </c>
      <c r="AZ639" t="s">
        <v>90</v>
      </c>
      <c r="BA639" t="s">
        <v>90</v>
      </c>
      <c r="BB639" t="s">
        <v>90</v>
      </c>
      <c r="BC639" t="s">
        <v>90</v>
      </c>
      <c r="BD639" t="s">
        <v>90</v>
      </c>
      <c r="BE639" t="s">
        <v>90</v>
      </c>
      <c r="BF639" t="s">
        <v>90</v>
      </c>
      <c r="BG639" t="s">
        <v>90</v>
      </c>
      <c r="BH639" t="s">
        <v>90</v>
      </c>
      <c r="BK639" t="s">
        <v>90</v>
      </c>
      <c r="BL639" t="s">
        <v>90</v>
      </c>
      <c r="BM639" t="s">
        <v>90</v>
      </c>
      <c r="BN639" t="s">
        <v>90</v>
      </c>
      <c r="BO639">
        <v>0</v>
      </c>
      <c r="BP639" t="s">
        <v>90</v>
      </c>
      <c r="BQ639" t="s">
        <v>90</v>
      </c>
      <c r="BR639">
        <v>0.78920634920634913</v>
      </c>
      <c r="BS639" t="s">
        <v>90</v>
      </c>
      <c r="BT639" t="s">
        <v>90</v>
      </c>
      <c r="BU639" t="s">
        <v>90</v>
      </c>
      <c r="BV639" t="s">
        <v>90</v>
      </c>
      <c r="BW639" t="s">
        <v>90</v>
      </c>
      <c r="BX639" t="s">
        <v>90</v>
      </c>
      <c r="BY639" t="s">
        <v>90</v>
      </c>
      <c r="BZ639" t="s">
        <v>90</v>
      </c>
      <c r="CA639" t="s">
        <v>90</v>
      </c>
      <c r="CB639" t="s">
        <v>90</v>
      </c>
      <c r="CC639" t="s">
        <v>90</v>
      </c>
      <c r="CD639" t="s">
        <v>90</v>
      </c>
      <c r="CE639" t="s">
        <v>90</v>
      </c>
      <c r="CF639" t="s">
        <v>90</v>
      </c>
    </row>
    <row r="640" spans="1:84">
      <c r="A640">
        <v>41033</v>
      </c>
      <c r="B640" t="s">
        <v>110</v>
      </c>
      <c r="C640" t="s">
        <v>111</v>
      </c>
      <c r="D640">
        <v>257844</v>
      </c>
      <c r="E640" t="s">
        <v>108</v>
      </c>
      <c r="F640" t="s">
        <v>112</v>
      </c>
      <c r="G640">
        <v>72159</v>
      </c>
      <c r="H640" t="s">
        <v>127</v>
      </c>
      <c r="I640" t="s">
        <v>97</v>
      </c>
      <c r="J640" t="s">
        <v>112</v>
      </c>
      <c r="K640">
        <v>13496469</v>
      </c>
      <c r="L640" t="s">
        <v>18</v>
      </c>
      <c r="M640">
        <v>45469</v>
      </c>
      <c r="N640">
        <v>1</v>
      </c>
      <c r="O640">
        <v>16</v>
      </c>
      <c r="P640">
        <v>48</v>
      </c>
      <c r="Q640">
        <v>-1</v>
      </c>
      <c r="R640">
        <v>18.399999999999999</v>
      </c>
      <c r="S640">
        <v>9.24</v>
      </c>
      <c r="T640">
        <v>0</v>
      </c>
      <c r="U640">
        <v>14.24</v>
      </c>
      <c r="V640">
        <v>2.0299999999999998</v>
      </c>
      <c r="W640">
        <v>18.399999999999999</v>
      </c>
      <c r="X640">
        <v>9.24</v>
      </c>
      <c r="Y640">
        <v>14.24</v>
      </c>
      <c r="Z640">
        <v>2.0299999999999998</v>
      </c>
      <c r="AA640">
        <v>76.796923076923079</v>
      </c>
      <c r="AB640">
        <v>10.092872727272727</v>
      </c>
      <c r="AC640">
        <v>71.868923076923082</v>
      </c>
      <c r="AD640">
        <v>2.6456571428571429</v>
      </c>
      <c r="AF640">
        <v>0</v>
      </c>
      <c r="AG640" t="s">
        <v>90</v>
      </c>
      <c r="AH640" t="s">
        <v>90</v>
      </c>
      <c r="AI640" t="s">
        <v>90</v>
      </c>
      <c r="AJ640" t="s">
        <v>90</v>
      </c>
      <c r="AK640" t="s">
        <v>90</v>
      </c>
      <c r="AL640" t="s">
        <v>90</v>
      </c>
      <c r="AM640" t="s">
        <v>90</v>
      </c>
      <c r="AN640" t="s">
        <v>90</v>
      </c>
      <c r="AO640" t="s">
        <v>90</v>
      </c>
      <c r="AP640" t="s">
        <v>90</v>
      </c>
      <c r="AQ640">
        <v>16</v>
      </c>
      <c r="AR640" t="s">
        <v>90</v>
      </c>
      <c r="AS640">
        <v>2</v>
      </c>
      <c r="AV640">
        <v>-2.4521538461538483</v>
      </c>
      <c r="AW640">
        <v>7</v>
      </c>
      <c r="AX640" t="s">
        <v>90</v>
      </c>
      <c r="AY640" t="s">
        <v>90</v>
      </c>
      <c r="AZ640" t="s">
        <v>90</v>
      </c>
      <c r="BA640" t="s">
        <v>90</v>
      </c>
      <c r="BB640" t="s">
        <v>90</v>
      </c>
      <c r="BC640" t="s">
        <v>90</v>
      </c>
      <c r="BD640" t="s">
        <v>90</v>
      </c>
      <c r="BE640" t="s">
        <v>90</v>
      </c>
      <c r="BF640" t="s">
        <v>90</v>
      </c>
      <c r="BG640" t="s">
        <v>90</v>
      </c>
      <c r="BH640" t="s">
        <v>90</v>
      </c>
      <c r="BK640" t="s">
        <v>90</v>
      </c>
      <c r="BL640" t="s">
        <v>90</v>
      </c>
      <c r="BM640" t="s">
        <v>90</v>
      </c>
      <c r="BN640" t="s">
        <v>90</v>
      </c>
      <c r="BO640">
        <v>0</v>
      </c>
      <c r="BP640" t="s">
        <v>90</v>
      </c>
      <c r="BQ640" t="s">
        <v>90</v>
      </c>
      <c r="BR640">
        <v>0.78920634920634913</v>
      </c>
      <c r="BS640" t="s">
        <v>90</v>
      </c>
      <c r="BT640" t="s">
        <v>90</v>
      </c>
      <c r="BU640" t="s">
        <v>90</v>
      </c>
      <c r="BV640" t="s">
        <v>90</v>
      </c>
      <c r="BW640" t="s">
        <v>90</v>
      </c>
      <c r="BX640" t="s">
        <v>90</v>
      </c>
      <c r="BY640" t="s">
        <v>90</v>
      </c>
      <c r="BZ640" t="s">
        <v>90</v>
      </c>
      <c r="CA640" t="s">
        <v>90</v>
      </c>
      <c r="CB640" t="s">
        <v>90</v>
      </c>
      <c r="CC640" t="s">
        <v>90</v>
      </c>
      <c r="CD640" t="s">
        <v>90</v>
      </c>
      <c r="CE640" t="s">
        <v>90</v>
      </c>
      <c r="CF640" t="s">
        <v>90</v>
      </c>
    </row>
    <row r="641" spans="1:84">
      <c r="A641">
        <v>41033</v>
      </c>
      <c r="B641" t="s">
        <v>110</v>
      </c>
      <c r="C641" t="s">
        <v>111</v>
      </c>
      <c r="D641">
        <v>257844</v>
      </c>
      <c r="E641" t="s">
        <v>108</v>
      </c>
      <c r="F641" t="s">
        <v>112</v>
      </c>
      <c r="G641">
        <v>89171</v>
      </c>
      <c r="H641" t="s">
        <v>137</v>
      </c>
      <c r="I641" t="s">
        <v>97</v>
      </c>
      <c r="J641" t="s">
        <v>112</v>
      </c>
      <c r="K641">
        <v>13496466</v>
      </c>
      <c r="L641" t="s">
        <v>18</v>
      </c>
      <c r="M641">
        <v>72159</v>
      </c>
      <c r="N641">
        <v>1</v>
      </c>
      <c r="O641">
        <v>16</v>
      </c>
      <c r="P641">
        <v>41</v>
      </c>
      <c r="Q641">
        <v>-1</v>
      </c>
      <c r="R641">
        <v>16.309999999999999</v>
      </c>
      <c r="S641">
        <v>17.39</v>
      </c>
      <c r="T641">
        <v>0</v>
      </c>
      <c r="U641">
        <v>16.149999999999999</v>
      </c>
      <c r="V641">
        <v>8.76</v>
      </c>
      <c r="W641">
        <v>16.309999999999999</v>
      </c>
      <c r="X641">
        <v>17.39</v>
      </c>
      <c r="Y641">
        <v>16.149999999999999</v>
      </c>
      <c r="Z641">
        <v>8.76</v>
      </c>
      <c r="AA641">
        <v>74.32107692307693</v>
      </c>
      <c r="AB641">
        <v>21.441000000000003</v>
      </c>
      <c r="AC641">
        <v>74.131538461538454</v>
      </c>
      <c r="AD641">
        <v>9.5980363636363641</v>
      </c>
      <c r="AF641">
        <v>0</v>
      </c>
      <c r="AG641" t="s">
        <v>90</v>
      </c>
      <c r="AH641" t="s">
        <v>90</v>
      </c>
      <c r="AI641" t="s">
        <v>90</v>
      </c>
      <c r="AJ641" t="s">
        <v>90</v>
      </c>
      <c r="AK641" t="s">
        <v>90</v>
      </c>
      <c r="AL641" t="s">
        <v>90</v>
      </c>
      <c r="AM641" t="s">
        <v>90</v>
      </c>
      <c r="AN641" t="s">
        <v>90</v>
      </c>
      <c r="AO641" t="s">
        <v>90</v>
      </c>
      <c r="AP641" t="s">
        <v>90</v>
      </c>
      <c r="AQ641">
        <v>16</v>
      </c>
      <c r="AR641" t="s">
        <v>90</v>
      </c>
      <c r="AS641">
        <v>1</v>
      </c>
      <c r="AV641" t="s">
        <v>90</v>
      </c>
      <c r="AW641" t="s">
        <v>90</v>
      </c>
      <c r="AX641" t="s">
        <v>90</v>
      </c>
      <c r="AY641" t="s">
        <v>90</v>
      </c>
      <c r="AZ641" t="s">
        <v>90</v>
      </c>
      <c r="BA641" t="s">
        <v>90</v>
      </c>
      <c r="BB641" t="s">
        <v>90</v>
      </c>
      <c r="BC641" t="s">
        <v>90</v>
      </c>
      <c r="BD641" t="s">
        <v>90</v>
      </c>
      <c r="BE641" t="s">
        <v>90</v>
      </c>
      <c r="BF641" t="s">
        <v>90</v>
      </c>
      <c r="BG641" t="s">
        <v>90</v>
      </c>
      <c r="BH641" t="s">
        <v>90</v>
      </c>
      <c r="BK641" t="s">
        <v>90</v>
      </c>
      <c r="BL641" t="s">
        <v>90</v>
      </c>
      <c r="BM641" t="s">
        <v>90</v>
      </c>
      <c r="BN641" t="s">
        <v>90</v>
      </c>
      <c r="BO641">
        <v>0</v>
      </c>
      <c r="BP641" t="s">
        <v>90</v>
      </c>
      <c r="BQ641" t="s">
        <v>90</v>
      </c>
      <c r="BR641">
        <v>0.78920634920634913</v>
      </c>
      <c r="BS641" t="s">
        <v>90</v>
      </c>
      <c r="BT641" t="s">
        <v>90</v>
      </c>
      <c r="BU641" t="s">
        <v>90</v>
      </c>
      <c r="BV641" t="s">
        <v>90</v>
      </c>
      <c r="BW641" t="s">
        <v>90</v>
      </c>
      <c r="BX641" t="s">
        <v>90</v>
      </c>
      <c r="BY641" t="s">
        <v>90</v>
      </c>
      <c r="BZ641" t="s">
        <v>90</v>
      </c>
      <c r="CA641">
        <v>3</v>
      </c>
      <c r="CB641" t="s">
        <v>90</v>
      </c>
      <c r="CC641" t="s">
        <v>90</v>
      </c>
      <c r="CD641" t="s">
        <v>90</v>
      </c>
      <c r="CE641" t="s">
        <v>90</v>
      </c>
      <c r="CF641" t="s">
        <v>90</v>
      </c>
    </row>
    <row r="642" spans="1:84">
      <c r="A642">
        <v>41033</v>
      </c>
      <c r="B642" t="s">
        <v>110</v>
      </c>
      <c r="C642" t="s">
        <v>111</v>
      </c>
      <c r="D642">
        <v>257844</v>
      </c>
      <c r="E642" t="s">
        <v>108</v>
      </c>
      <c r="F642" t="s">
        <v>112</v>
      </c>
      <c r="G642">
        <v>128746</v>
      </c>
      <c r="H642" t="s">
        <v>129</v>
      </c>
      <c r="I642" t="s">
        <v>97</v>
      </c>
      <c r="J642" t="s">
        <v>112</v>
      </c>
      <c r="K642">
        <v>13496471</v>
      </c>
      <c r="L642" t="s">
        <v>24</v>
      </c>
      <c r="N642">
        <v>1</v>
      </c>
      <c r="O642">
        <v>16</v>
      </c>
      <c r="P642">
        <v>39</v>
      </c>
      <c r="Q642">
        <v>-1</v>
      </c>
      <c r="R642">
        <v>37.68</v>
      </c>
      <c r="S642">
        <v>9.7899999999999991</v>
      </c>
      <c r="T642">
        <v>0</v>
      </c>
      <c r="U642">
        <v>44.64</v>
      </c>
      <c r="V642">
        <v>1.92</v>
      </c>
      <c r="W642">
        <v>37.68</v>
      </c>
      <c r="X642">
        <v>9.7899999999999991</v>
      </c>
      <c r="Y642">
        <v>44.64</v>
      </c>
      <c r="Z642">
        <v>1.92</v>
      </c>
      <c r="AA642">
        <v>103.944</v>
      </c>
      <c r="AB642">
        <v>10.659872727272726</v>
      </c>
      <c r="AC642">
        <v>107.65411764705883</v>
      </c>
      <c r="AD642">
        <v>2.5306285714285712</v>
      </c>
      <c r="AF642">
        <v>1</v>
      </c>
      <c r="AG642">
        <v>6.0559999999999974</v>
      </c>
      <c r="AH642">
        <v>14.319872727272726</v>
      </c>
      <c r="AI642">
        <v>10.659872727272726</v>
      </c>
      <c r="AJ642">
        <v>6.9998727272727255</v>
      </c>
      <c r="AK642">
        <v>15.54779376391677</v>
      </c>
      <c r="AL642">
        <v>12.260017233334251</v>
      </c>
      <c r="AM642">
        <v>9.2559901792307695</v>
      </c>
      <c r="AN642">
        <v>9.2559901792307695</v>
      </c>
      <c r="AO642">
        <v>6.9998727272727255</v>
      </c>
      <c r="AP642">
        <v>17.941073525105971</v>
      </c>
      <c r="AQ642">
        <v>16</v>
      </c>
      <c r="AR642" t="s">
        <v>90</v>
      </c>
      <c r="AS642">
        <v>0</v>
      </c>
      <c r="AV642">
        <v>53.07076923076923</v>
      </c>
      <c r="AW642">
        <v>14</v>
      </c>
      <c r="AX642" t="s">
        <v>90</v>
      </c>
      <c r="AY642">
        <v>1</v>
      </c>
      <c r="AZ642" t="s">
        <v>87</v>
      </c>
      <c r="BA642">
        <v>4.9842503597182635</v>
      </c>
      <c r="BB642">
        <v>69267</v>
      </c>
      <c r="BC642">
        <v>52.713692307692305</v>
      </c>
      <c r="BD642">
        <v>1.6417714285714284</v>
      </c>
      <c r="BE642">
        <v>72.816615384615375</v>
      </c>
      <c r="BF642">
        <v>6.3816000000000006</v>
      </c>
      <c r="BG642">
        <v>4</v>
      </c>
      <c r="BH642">
        <v>5.9502653169969948</v>
      </c>
      <c r="BK642">
        <v>1</v>
      </c>
      <c r="BL642">
        <v>2</v>
      </c>
      <c r="BM642">
        <v>125</v>
      </c>
      <c r="BN642">
        <v>0</v>
      </c>
      <c r="BO642">
        <v>0</v>
      </c>
      <c r="BP642">
        <v>4</v>
      </c>
      <c r="BQ642">
        <v>4</v>
      </c>
      <c r="BR642">
        <v>0.78920634920634913</v>
      </c>
      <c r="BS642">
        <v>1.5328830430145752</v>
      </c>
      <c r="BT642">
        <v>0.91827042660882141</v>
      </c>
      <c r="BU642">
        <v>1</v>
      </c>
      <c r="BV642" t="s">
        <v>90</v>
      </c>
      <c r="BW642">
        <v>1</v>
      </c>
      <c r="BX642">
        <v>1</v>
      </c>
      <c r="BY642">
        <v>0.99761755485893411</v>
      </c>
      <c r="BZ642">
        <v>0.92920646521433592</v>
      </c>
      <c r="CA642">
        <v>1</v>
      </c>
      <c r="CB642">
        <v>2.1225588684400867</v>
      </c>
      <c r="CC642">
        <v>9.4481235713938252E-2</v>
      </c>
      <c r="CD642">
        <v>0.15948343520124023</v>
      </c>
      <c r="CE642">
        <v>20.102923076923069</v>
      </c>
      <c r="CF642">
        <v>4.7398285714285722</v>
      </c>
    </row>
    <row r="643" spans="1:84">
      <c r="A643">
        <v>41033</v>
      </c>
      <c r="B643" t="s">
        <v>110</v>
      </c>
      <c r="C643" t="s">
        <v>111</v>
      </c>
      <c r="D643">
        <v>257844</v>
      </c>
      <c r="E643" t="s">
        <v>108</v>
      </c>
      <c r="F643" t="s">
        <v>112</v>
      </c>
      <c r="G643">
        <v>69267</v>
      </c>
      <c r="H643" t="s">
        <v>134</v>
      </c>
      <c r="I643" t="s">
        <v>97</v>
      </c>
      <c r="J643" t="s">
        <v>112</v>
      </c>
      <c r="K643">
        <v>13496463</v>
      </c>
      <c r="L643" t="s">
        <v>18</v>
      </c>
      <c r="M643">
        <v>128746</v>
      </c>
      <c r="N643">
        <v>1</v>
      </c>
      <c r="O643">
        <v>16</v>
      </c>
      <c r="P643">
        <v>35</v>
      </c>
      <c r="Q643">
        <v>-1</v>
      </c>
      <c r="R643">
        <v>-1.93</v>
      </c>
      <c r="S643">
        <v>1.07</v>
      </c>
      <c r="T643">
        <v>0</v>
      </c>
      <c r="U643">
        <v>15.04</v>
      </c>
      <c r="V643">
        <v>5.64</v>
      </c>
      <c r="W643">
        <v>-1.93</v>
      </c>
      <c r="X643">
        <v>1.07</v>
      </c>
      <c r="Y643">
        <v>15.04</v>
      </c>
      <c r="Z643">
        <v>5.64</v>
      </c>
      <c r="AA643">
        <v>52.713692307692305</v>
      </c>
      <c r="AB643">
        <v>1.6417714285714284</v>
      </c>
      <c r="AC643">
        <v>72.816615384615375</v>
      </c>
      <c r="AD643">
        <v>6.3816000000000006</v>
      </c>
      <c r="AF643">
        <v>0</v>
      </c>
      <c r="AG643" t="s">
        <v>90</v>
      </c>
      <c r="AH643" t="s">
        <v>90</v>
      </c>
      <c r="AI643" t="s">
        <v>90</v>
      </c>
      <c r="AJ643" t="s">
        <v>90</v>
      </c>
      <c r="AK643" t="s">
        <v>90</v>
      </c>
      <c r="AL643" t="s">
        <v>90</v>
      </c>
      <c r="AM643" t="s">
        <v>90</v>
      </c>
      <c r="AN643" t="s">
        <v>90</v>
      </c>
      <c r="AO643" t="s">
        <v>90</v>
      </c>
      <c r="AP643" t="s">
        <v>90</v>
      </c>
      <c r="AQ643">
        <v>16</v>
      </c>
      <c r="AR643" t="s">
        <v>90</v>
      </c>
      <c r="AS643">
        <v>5</v>
      </c>
      <c r="AV643">
        <v>53.07076923076923</v>
      </c>
      <c r="AW643">
        <v>14</v>
      </c>
      <c r="AX643" t="s">
        <v>90</v>
      </c>
      <c r="AY643" t="s">
        <v>90</v>
      </c>
      <c r="AZ643" t="s">
        <v>90</v>
      </c>
      <c r="BA643" t="s">
        <v>90</v>
      </c>
      <c r="BB643" t="s">
        <v>90</v>
      </c>
      <c r="BC643" t="s">
        <v>90</v>
      </c>
      <c r="BD643" t="s">
        <v>90</v>
      </c>
      <c r="BE643" t="s">
        <v>90</v>
      </c>
      <c r="BF643" t="s">
        <v>90</v>
      </c>
      <c r="BG643" t="s">
        <v>90</v>
      </c>
      <c r="BH643" t="s">
        <v>90</v>
      </c>
      <c r="BK643" t="s">
        <v>90</v>
      </c>
      <c r="BL643" t="s">
        <v>90</v>
      </c>
      <c r="BM643" t="s">
        <v>90</v>
      </c>
      <c r="BN643" t="s">
        <v>90</v>
      </c>
      <c r="BO643">
        <v>0</v>
      </c>
      <c r="BP643" t="s">
        <v>90</v>
      </c>
      <c r="BQ643" t="s">
        <v>90</v>
      </c>
      <c r="BR643">
        <v>0.78920634920634913</v>
      </c>
      <c r="BS643" t="s">
        <v>90</v>
      </c>
      <c r="BT643" t="s">
        <v>90</v>
      </c>
      <c r="BU643" t="s">
        <v>90</v>
      </c>
      <c r="BV643" t="s">
        <v>90</v>
      </c>
      <c r="BW643" t="s">
        <v>90</v>
      </c>
      <c r="BX643" t="s">
        <v>90</v>
      </c>
      <c r="BY643" t="s">
        <v>90</v>
      </c>
      <c r="BZ643" t="s">
        <v>90</v>
      </c>
      <c r="CA643" t="s">
        <v>90</v>
      </c>
      <c r="CB643" t="s">
        <v>90</v>
      </c>
      <c r="CC643" t="s">
        <v>90</v>
      </c>
      <c r="CD643" t="s">
        <v>90</v>
      </c>
      <c r="CE643" t="s">
        <v>90</v>
      </c>
      <c r="CF643" t="s">
        <v>90</v>
      </c>
    </row>
    <row r="644" spans="1:84">
      <c r="A644">
        <v>41033</v>
      </c>
      <c r="B644" t="s">
        <v>110</v>
      </c>
      <c r="C644" t="s">
        <v>111</v>
      </c>
      <c r="D644">
        <v>257844</v>
      </c>
      <c r="E644" t="s">
        <v>108</v>
      </c>
      <c r="F644" t="s">
        <v>112</v>
      </c>
      <c r="G644">
        <v>128746</v>
      </c>
      <c r="H644" t="s">
        <v>129</v>
      </c>
      <c r="I644" t="s">
        <v>97</v>
      </c>
      <c r="J644" t="s">
        <v>112</v>
      </c>
      <c r="K644">
        <v>13496462</v>
      </c>
      <c r="L644" t="s">
        <v>18</v>
      </c>
      <c r="M644">
        <v>69267</v>
      </c>
      <c r="N644">
        <v>1</v>
      </c>
      <c r="O644">
        <v>16</v>
      </c>
      <c r="P644">
        <v>33</v>
      </c>
      <c r="Q644">
        <v>-1</v>
      </c>
      <c r="R644">
        <v>2.88</v>
      </c>
      <c r="S644">
        <v>3.96</v>
      </c>
      <c r="T644">
        <v>0</v>
      </c>
      <c r="U644">
        <v>-3.85</v>
      </c>
      <c r="V644">
        <v>3.6</v>
      </c>
      <c r="W644">
        <v>2.88</v>
      </c>
      <c r="X644">
        <v>3.96</v>
      </c>
      <c r="Y644">
        <v>-3.85</v>
      </c>
      <c r="Z644">
        <v>3.6</v>
      </c>
      <c r="AA644">
        <v>58.411692307692306</v>
      </c>
      <c r="AB644">
        <v>4.6496727272727281</v>
      </c>
      <c r="AC644">
        <v>50.439230769230768</v>
      </c>
      <c r="AD644">
        <v>4.2785454545454531</v>
      </c>
      <c r="AF644">
        <v>0</v>
      </c>
      <c r="AG644" t="s">
        <v>90</v>
      </c>
      <c r="AH644" t="s">
        <v>90</v>
      </c>
      <c r="AI644" t="s">
        <v>90</v>
      </c>
      <c r="AJ644" t="s">
        <v>90</v>
      </c>
      <c r="AK644" t="s">
        <v>90</v>
      </c>
      <c r="AL644" t="s">
        <v>90</v>
      </c>
      <c r="AM644" t="s">
        <v>90</v>
      </c>
      <c r="AN644" t="s">
        <v>90</v>
      </c>
      <c r="AO644" t="s">
        <v>90</v>
      </c>
      <c r="AP644" t="s">
        <v>90</v>
      </c>
      <c r="AQ644">
        <v>16</v>
      </c>
      <c r="AR644" t="s">
        <v>90</v>
      </c>
      <c r="AS644">
        <v>4</v>
      </c>
      <c r="AV644" t="s">
        <v>90</v>
      </c>
      <c r="AW644" t="s">
        <v>90</v>
      </c>
      <c r="AX644" t="s">
        <v>90</v>
      </c>
      <c r="AY644" t="s">
        <v>90</v>
      </c>
      <c r="AZ644" t="s">
        <v>90</v>
      </c>
      <c r="BA644" t="s">
        <v>90</v>
      </c>
      <c r="BB644" t="s">
        <v>90</v>
      </c>
      <c r="BC644" t="s">
        <v>90</v>
      </c>
      <c r="BD644" t="s">
        <v>90</v>
      </c>
      <c r="BE644" t="s">
        <v>90</v>
      </c>
      <c r="BF644" t="s">
        <v>90</v>
      </c>
      <c r="BG644" t="s">
        <v>90</v>
      </c>
      <c r="BH644" t="s">
        <v>90</v>
      </c>
      <c r="BK644" t="s">
        <v>90</v>
      </c>
      <c r="BL644" t="s">
        <v>90</v>
      </c>
      <c r="BM644" t="s">
        <v>90</v>
      </c>
      <c r="BN644" t="s">
        <v>90</v>
      </c>
      <c r="BO644">
        <v>0</v>
      </c>
      <c r="BP644" t="s">
        <v>90</v>
      </c>
      <c r="BQ644" t="s">
        <v>90</v>
      </c>
      <c r="BR644">
        <v>0.78920634920634913</v>
      </c>
      <c r="BS644" t="s">
        <v>90</v>
      </c>
      <c r="BT644" t="s">
        <v>90</v>
      </c>
      <c r="BU644" t="s">
        <v>90</v>
      </c>
      <c r="BV644" t="s">
        <v>90</v>
      </c>
      <c r="BW644" t="s">
        <v>90</v>
      </c>
      <c r="BX644" t="s">
        <v>90</v>
      </c>
      <c r="BY644" t="s">
        <v>90</v>
      </c>
      <c r="BZ644" t="s">
        <v>90</v>
      </c>
      <c r="CA644" t="s">
        <v>90</v>
      </c>
      <c r="CB644" t="s">
        <v>90</v>
      </c>
      <c r="CC644" t="s">
        <v>90</v>
      </c>
      <c r="CD644" t="s">
        <v>90</v>
      </c>
      <c r="CE644" t="s">
        <v>90</v>
      </c>
      <c r="CF644" t="s">
        <v>90</v>
      </c>
    </row>
    <row r="645" spans="1:84">
      <c r="A645">
        <v>41033</v>
      </c>
      <c r="B645" t="s">
        <v>110</v>
      </c>
      <c r="C645" t="s">
        <v>111</v>
      </c>
      <c r="D645">
        <v>257844</v>
      </c>
      <c r="E645" t="s">
        <v>108</v>
      </c>
      <c r="F645" t="s">
        <v>112</v>
      </c>
      <c r="G645">
        <v>89171</v>
      </c>
      <c r="H645" t="s">
        <v>137</v>
      </c>
      <c r="I645" t="s">
        <v>97</v>
      </c>
      <c r="J645" t="s">
        <v>112</v>
      </c>
      <c r="K645">
        <v>13496461</v>
      </c>
      <c r="L645" t="s">
        <v>18</v>
      </c>
      <c r="M645">
        <v>128746</v>
      </c>
      <c r="N645">
        <v>1</v>
      </c>
      <c r="O645">
        <v>16</v>
      </c>
      <c r="P645">
        <v>30</v>
      </c>
      <c r="Q645">
        <v>-1</v>
      </c>
      <c r="R645">
        <v>-15.68</v>
      </c>
      <c r="S645">
        <v>18.12</v>
      </c>
      <c r="T645">
        <v>0</v>
      </c>
      <c r="U645">
        <v>1.43</v>
      </c>
      <c r="V645">
        <v>6.12</v>
      </c>
      <c r="W645">
        <v>-15.68</v>
      </c>
      <c r="X645">
        <v>18.12</v>
      </c>
      <c r="Y645">
        <v>1.43</v>
      </c>
      <c r="Z645">
        <v>6.12</v>
      </c>
      <c r="AA645">
        <v>36.425230769230765</v>
      </c>
      <c r="AB645">
        <v>22.828000000000003</v>
      </c>
      <c r="AC645">
        <v>56.694000000000003</v>
      </c>
      <c r="AD645">
        <v>6.8764363636363637</v>
      </c>
      <c r="AF645">
        <v>0</v>
      </c>
      <c r="AG645" t="s">
        <v>90</v>
      </c>
      <c r="AH645" t="s">
        <v>90</v>
      </c>
      <c r="AI645" t="s">
        <v>90</v>
      </c>
      <c r="AJ645" t="s">
        <v>90</v>
      </c>
      <c r="AK645" t="s">
        <v>90</v>
      </c>
      <c r="AL645" t="s">
        <v>90</v>
      </c>
      <c r="AM645" t="s">
        <v>90</v>
      </c>
      <c r="AN645" t="s">
        <v>90</v>
      </c>
      <c r="AO645" t="s">
        <v>90</v>
      </c>
      <c r="AP645" t="s">
        <v>90</v>
      </c>
      <c r="AQ645">
        <v>16</v>
      </c>
      <c r="AR645" t="s">
        <v>90</v>
      </c>
      <c r="AS645">
        <v>3</v>
      </c>
      <c r="AV645" t="s">
        <v>90</v>
      </c>
      <c r="AW645" t="s">
        <v>90</v>
      </c>
      <c r="AX645" t="s">
        <v>90</v>
      </c>
      <c r="AY645" t="s">
        <v>90</v>
      </c>
      <c r="AZ645" t="s">
        <v>90</v>
      </c>
      <c r="BA645" t="s">
        <v>90</v>
      </c>
      <c r="BB645" t="s">
        <v>90</v>
      </c>
      <c r="BC645" t="s">
        <v>90</v>
      </c>
      <c r="BD645" t="s">
        <v>90</v>
      </c>
      <c r="BE645" t="s">
        <v>90</v>
      </c>
      <c r="BF645" t="s">
        <v>90</v>
      </c>
      <c r="BG645" t="s">
        <v>90</v>
      </c>
      <c r="BH645" t="s">
        <v>90</v>
      </c>
      <c r="BK645" t="s">
        <v>90</v>
      </c>
      <c r="BL645" t="s">
        <v>90</v>
      </c>
      <c r="BM645" t="s">
        <v>90</v>
      </c>
      <c r="BN645" t="s">
        <v>90</v>
      </c>
      <c r="BO645">
        <v>0</v>
      </c>
      <c r="BP645" t="s">
        <v>90</v>
      </c>
      <c r="BQ645" t="s">
        <v>90</v>
      </c>
      <c r="BR645">
        <v>0.78920634920634913</v>
      </c>
      <c r="BS645" t="s">
        <v>90</v>
      </c>
      <c r="BT645" t="s">
        <v>90</v>
      </c>
      <c r="BU645" t="s">
        <v>90</v>
      </c>
      <c r="BV645" t="s">
        <v>90</v>
      </c>
      <c r="BW645" t="s">
        <v>90</v>
      </c>
      <c r="BX645" t="s">
        <v>90</v>
      </c>
      <c r="BY645" t="s">
        <v>90</v>
      </c>
      <c r="BZ645" t="s">
        <v>90</v>
      </c>
      <c r="CA645" t="s">
        <v>90</v>
      </c>
      <c r="CB645" t="s">
        <v>90</v>
      </c>
      <c r="CC645" t="s">
        <v>90</v>
      </c>
      <c r="CD645" t="s">
        <v>90</v>
      </c>
      <c r="CE645" t="s">
        <v>90</v>
      </c>
      <c r="CF645" t="s">
        <v>90</v>
      </c>
    </row>
    <row r="646" spans="1:84">
      <c r="A646">
        <v>41033</v>
      </c>
      <c r="B646" t="s">
        <v>110</v>
      </c>
      <c r="C646" t="s">
        <v>111</v>
      </c>
      <c r="D646">
        <v>257844</v>
      </c>
      <c r="E646" t="s">
        <v>108</v>
      </c>
      <c r="F646" t="s">
        <v>112</v>
      </c>
      <c r="G646">
        <v>45469</v>
      </c>
      <c r="H646" t="s">
        <v>122</v>
      </c>
      <c r="I646" t="s">
        <v>97</v>
      </c>
      <c r="J646" t="s">
        <v>112</v>
      </c>
      <c r="K646">
        <v>13496459</v>
      </c>
      <c r="L646" t="s">
        <v>18</v>
      </c>
      <c r="M646">
        <v>89171</v>
      </c>
      <c r="N646">
        <v>1</v>
      </c>
      <c r="O646">
        <v>16</v>
      </c>
      <c r="P646">
        <v>26</v>
      </c>
      <c r="Q646">
        <v>-1</v>
      </c>
      <c r="R646">
        <v>-11.21</v>
      </c>
      <c r="S646">
        <v>5.87</v>
      </c>
      <c r="T646">
        <v>0</v>
      </c>
      <c r="U646">
        <v>-19.36</v>
      </c>
      <c r="V646">
        <v>18.600000000000001</v>
      </c>
      <c r="W646">
        <v>-11.21</v>
      </c>
      <c r="X646">
        <v>5.87</v>
      </c>
      <c r="Y646">
        <v>-19.36</v>
      </c>
      <c r="Z646">
        <v>18.600000000000001</v>
      </c>
      <c r="AA646">
        <v>41.720461538461535</v>
      </c>
      <c r="AB646">
        <v>6.6187090909090909</v>
      </c>
      <c r="AC646">
        <v>32.065846153846152</v>
      </c>
      <c r="AD646">
        <v>23.740000000000002</v>
      </c>
      <c r="AF646">
        <v>0</v>
      </c>
      <c r="AG646" t="s">
        <v>90</v>
      </c>
      <c r="AH646" t="s">
        <v>90</v>
      </c>
      <c r="AI646" t="s">
        <v>90</v>
      </c>
      <c r="AJ646" t="s">
        <v>90</v>
      </c>
      <c r="AK646" t="s">
        <v>90</v>
      </c>
      <c r="AL646" t="s">
        <v>90</v>
      </c>
      <c r="AM646" t="s">
        <v>90</v>
      </c>
      <c r="AN646" t="s">
        <v>90</v>
      </c>
      <c r="AO646" t="s">
        <v>90</v>
      </c>
      <c r="AP646" t="s">
        <v>90</v>
      </c>
      <c r="AQ646">
        <v>16</v>
      </c>
      <c r="AR646" t="s">
        <v>90</v>
      </c>
      <c r="AS646">
        <v>2</v>
      </c>
      <c r="AV646" t="s">
        <v>90</v>
      </c>
      <c r="AW646" t="s">
        <v>90</v>
      </c>
      <c r="AX646" t="s">
        <v>90</v>
      </c>
      <c r="AY646" t="s">
        <v>90</v>
      </c>
      <c r="AZ646" t="s">
        <v>90</v>
      </c>
      <c r="BA646" t="s">
        <v>90</v>
      </c>
      <c r="BB646" t="s">
        <v>90</v>
      </c>
      <c r="BC646" t="s">
        <v>90</v>
      </c>
      <c r="BD646" t="s">
        <v>90</v>
      </c>
      <c r="BE646" t="s">
        <v>90</v>
      </c>
      <c r="BF646" t="s">
        <v>90</v>
      </c>
      <c r="BG646" t="s">
        <v>90</v>
      </c>
      <c r="BH646" t="s">
        <v>90</v>
      </c>
      <c r="BK646" t="s">
        <v>90</v>
      </c>
      <c r="BL646" t="s">
        <v>90</v>
      </c>
      <c r="BM646" t="s">
        <v>90</v>
      </c>
      <c r="BN646" t="s">
        <v>90</v>
      </c>
      <c r="BO646">
        <v>0</v>
      </c>
      <c r="BP646" t="s">
        <v>90</v>
      </c>
      <c r="BQ646" t="s">
        <v>90</v>
      </c>
      <c r="BR646">
        <v>0.78920634920634913</v>
      </c>
      <c r="BS646" t="s">
        <v>90</v>
      </c>
      <c r="BT646" t="s">
        <v>90</v>
      </c>
      <c r="BU646" t="s">
        <v>90</v>
      </c>
      <c r="BV646" t="s">
        <v>90</v>
      </c>
      <c r="BW646" t="s">
        <v>90</v>
      </c>
      <c r="BX646" t="s">
        <v>90</v>
      </c>
      <c r="BY646" t="s">
        <v>90</v>
      </c>
      <c r="BZ646" t="s">
        <v>90</v>
      </c>
      <c r="CA646" t="s">
        <v>90</v>
      </c>
      <c r="CB646" t="s">
        <v>90</v>
      </c>
      <c r="CC646" t="s">
        <v>90</v>
      </c>
      <c r="CD646" t="s">
        <v>90</v>
      </c>
      <c r="CE646" t="s">
        <v>90</v>
      </c>
      <c r="CF646" t="s">
        <v>90</v>
      </c>
    </row>
    <row r="647" spans="1:84">
      <c r="A647">
        <v>41033</v>
      </c>
      <c r="B647" t="s">
        <v>110</v>
      </c>
      <c r="C647" t="s">
        <v>111</v>
      </c>
      <c r="D647">
        <v>257844</v>
      </c>
      <c r="E647" t="s">
        <v>108</v>
      </c>
      <c r="F647" t="s">
        <v>112</v>
      </c>
      <c r="G647">
        <v>89171</v>
      </c>
      <c r="H647" t="s">
        <v>137</v>
      </c>
      <c r="I647" t="s">
        <v>97</v>
      </c>
      <c r="J647" t="s">
        <v>112</v>
      </c>
      <c r="K647">
        <v>13496456</v>
      </c>
      <c r="L647" t="s">
        <v>18</v>
      </c>
      <c r="M647">
        <v>45469</v>
      </c>
      <c r="N647">
        <v>1</v>
      </c>
      <c r="O647">
        <v>16</v>
      </c>
      <c r="P647">
        <v>21</v>
      </c>
      <c r="Q647">
        <v>-1</v>
      </c>
      <c r="R647">
        <v>-29.76</v>
      </c>
      <c r="S647">
        <v>15.72</v>
      </c>
      <c r="T647">
        <v>0</v>
      </c>
      <c r="U647">
        <v>-13.93</v>
      </c>
      <c r="V647">
        <v>5.52</v>
      </c>
      <c r="W647">
        <v>-29.76</v>
      </c>
      <c r="X647">
        <v>15.72</v>
      </c>
      <c r="Y647">
        <v>-13.93</v>
      </c>
      <c r="Z647">
        <v>5.52</v>
      </c>
      <c r="AA647">
        <v>19.745846153846145</v>
      </c>
      <c r="AB647">
        <v>18.268000000000001</v>
      </c>
      <c r="AC647">
        <v>38.498307692307691</v>
      </c>
      <c r="AD647">
        <v>6.2578909090909072</v>
      </c>
      <c r="AF647">
        <v>0</v>
      </c>
      <c r="AG647" t="s">
        <v>90</v>
      </c>
      <c r="AH647" t="s">
        <v>90</v>
      </c>
      <c r="AI647" t="s">
        <v>90</v>
      </c>
      <c r="AJ647" t="s">
        <v>90</v>
      </c>
      <c r="AK647" t="s">
        <v>90</v>
      </c>
      <c r="AL647" t="s">
        <v>90</v>
      </c>
      <c r="AM647" t="s">
        <v>90</v>
      </c>
      <c r="AN647" t="s">
        <v>90</v>
      </c>
      <c r="AO647" t="s">
        <v>90</v>
      </c>
      <c r="AP647" t="s">
        <v>90</v>
      </c>
      <c r="AQ647">
        <v>16</v>
      </c>
      <c r="AR647" t="s">
        <v>90</v>
      </c>
      <c r="AS647">
        <v>1</v>
      </c>
      <c r="AV647" t="s">
        <v>90</v>
      </c>
      <c r="AW647" t="s">
        <v>90</v>
      </c>
      <c r="AX647" t="s">
        <v>90</v>
      </c>
      <c r="AY647" t="s">
        <v>90</v>
      </c>
      <c r="AZ647" t="s">
        <v>90</v>
      </c>
      <c r="BA647" t="s">
        <v>90</v>
      </c>
      <c r="BB647" t="s">
        <v>90</v>
      </c>
      <c r="BC647" t="s">
        <v>90</v>
      </c>
      <c r="BD647" t="s">
        <v>90</v>
      </c>
      <c r="BE647" t="s">
        <v>90</v>
      </c>
      <c r="BF647" t="s">
        <v>90</v>
      </c>
      <c r="BG647" t="s">
        <v>90</v>
      </c>
      <c r="BH647" t="s">
        <v>90</v>
      </c>
      <c r="BK647" t="s">
        <v>90</v>
      </c>
      <c r="BL647" t="s">
        <v>90</v>
      </c>
      <c r="BM647" t="s">
        <v>90</v>
      </c>
      <c r="BN647" t="s">
        <v>90</v>
      </c>
      <c r="BO647">
        <v>0</v>
      </c>
      <c r="BP647" t="s">
        <v>90</v>
      </c>
      <c r="BQ647" t="s">
        <v>90</v>
      </c>
      <c r="BR647">
        <v>0.78920634920634913</v>
      </c>
      <c r="BS647" t="s">
        <v>90</v>
      </c>
      <c r="BT647" t="s">
        <v>90</v>
      </c>
      <c r="BU647" t="s">
        <v>90</v>
      </c>
      <c r="BV647" t="s">
        <v>90</v>
      </c>
      <c r="BW647" t="s">
        <v>90</v>
      </c>
      <c r="BX647" t="s">
        <v>90</v>
      </c>
      <c r="BY647" t="s">
        <v>90</v>
      </c>
      <c r="BZ647" t="s">
        <v>90</v>
      </c>
      <c r="CA647" t="s">
        <v>90</v>
      </c>
      <c r="CB647" t="s">
        <v>90</v>
      </c>
      <c r="CC647" t="s">
        <v>90</v>
      </c>
      <c r="CD647" t="s">
        <v>90</v>
      </c>
      <c r="CE647" t="s">
        <v>90</v>
      </c>
      <c r="CF647" t="s">
        <v>90</v>
      </c>
    </row>
    <row r="648" spans="1:84">
      <c r="A648">
        <v>41033</v>
      </c>
      <c r="B648" t="s">
        <v>110</v>
      </c>
      <c r="C648" t="s">
        <v>111</v>
      </c>
      <c r="D648">
        <v>257844</v>
      </c>
      <c r="E648" t="s">
        <v>108</v>
      </c>
      <c r="F648" t="s">
        <v>112</v>
      </c>
      <c r="G648">
        <v>8725</v>
      </c>
      <c r="H648" t="s">
        <v>102</v>
      </c>
      <c r="I648" t="s">
        <v>17</v>
      </c>
      <c r="J648" t="s">
        <v>108</v>
      </c>
      <c r="K648">
        <v>13496455</v>
      </c>
      <c r="L648" t="s">
        <v>99</v>
      </c>
      <c r="M648">
        <v>63477</v>
      </c>
      <c r="N648">
        <v>1</v>
      </c>
      <c r="O648">
        <v>16</v>
      </c>
      <c r="P648">
        <v>17</v>
      </c>
      <c r="Q648">
        <v>-1</v>
      </c>
      <c r="R648">
        <v>0.15</v>
      </c>
      <c r="S648">
        <v>18.72</v>
      </c>
      <c r="T648">
        <v>0</v>
      </c>
      <c r="U648">
        <v>-26.4</v>
      </c>
      <c r="V648">
        <v>18.12</v>
      </c>
      <c r="W648">
        <v>-0.15</v>
      </c>
      <c r="X648">
        <v>-18.72</v>
      </c>
      <c r="Y648">
        <v>26.4</v>
      </c>
      <c r="Z648">
        <v>-18.12</v>
      </c>
      <c r="AA648">
        <v>54.822307692307689</v>
      </c>
      <c r="AB648">
        <v>-23.967999999999996</v>
      </c>
      <c r="AC648">
        <v>86.273846153846151</v>
      </c>
      <c r="AD648">
        <v>-22.828000000000003</v>
      </c>
      <c r="AF648">
        <v>0</v>
      </c>
      <c r="AG648" t="s">
        <v>90</v>
      </c>
      <c r="AH648" t="s">
        <v>90</v>
      </c>
      <c r="AI648" t="s">
        <v>90</v>
      </c>
      <c r="AJ648" t="s">
        <v>90</v>
      </c>
      <c r="AK648" t="s">
        <v>90</v>
      </c>
      <c r="AL648" t="s">
        <v>90</v>
      </c>
      <c r="AM648" t="s">
        <v>90</v>
      </c>
      <c r="AN648" t="s">
        <v>90</v>
      </c>
      <c r="AO648" t="s">
        <v>90</v>
      </c>
      <c r="AP648" t="s">
        <v>90</v>
      </c>
      <c r="AQ648">
        <v>16</v>
      </c>
      <c r="AR648" t="s">
        <v>90</v>
      </c>
      <c r="AS648">
        <v>0</v>
      </c>
      <c r="AV648" t="s">
        <v>90</v>
      </c>
      <c r="AW648" t="s">
        <v>90</v>
      </c>
      <c r="AX648" t="s">
        <v>90</v>
      </c>
      <c r="AY648" t="s">
        <v>90</v>
      </c>
      <c r="AZ648" t="s">
        <v>90</v>
      </c>
      <c r="BA648" t="s">
        <v>90</v>
      </c>
      <c r="BB648" t="s">
        <v>90</v>
      </c>
      <c r="BC648" t="s">
        <v>90</v>
      </c>
      <c r="BD648" t="s">
        <v>90</v>
      </c>
      <c r="BE648" t="s">
        <v>90</v>
      </c>
      <c r="BF648" t="s">
        <v>90</v>
      </c>
      <c r="BG648" t="s">
        <v>90</v>
      </c>
      <c r="BH648" t="s">
        <v>90</v>
      </c>
      <c r="BK648" t="s">
        <v>90</v>
      </c>
      <c r="BL648" t="s">
        <v>90</v>
      </c>
      <c r="BM648" t="s">
        <v>90</v>
      </c>
      <c r="BN648" t="s">
        <v>90</v>
      </c>
      <c r="BO648">
        <v>0</v>
      </c>
      <c r="BP648" t="s">
        <v>90</v>
      </c>
      <c r="BQ648" t="s">
        <v>90</v>
      </c>
      <c r="BR648">
        <v>0.78920634920634913</v>
      </c>
      <c r="BS648" t="s">
        <v>90</v>
      </c>
      <c r="BT648" t="s">
        <v>90</v>
      </c>
      <c r="BU648" t="s">
        <v>90</v>
      </c>
      <c r="BV648" t="s">
        <v>90</v>
      </c>
      <c r="BW648" t="s">
        <v>90</v>
      </c>
      <c r="BX648" t="s">
        <v>90</v>
      </c>
      <c r="BY648" t="s">
        <v>90</v>
      </c>
      <c r="BZ648" t="s">
        <v>90</v>
      </c>
      <c r="CA648" t="s">
        <v>90</v>
      </c>
      <c r="CB648" t="s">
        <v>90</v>
      </c>
      <c r="CC648" t="s">
        <v>90</v>
      </c>
      <c r="CD648" t="s">
        <v>90</v>
      </c>
      <c r="CE648" t="s">
        <v>90</v>
      </c>
      <c r="CF648" t="s">
        <v>90</v>
      </c>
    </row>
    <row r="649" spans="1:84">
      <c r="A649">
        <v>41033</v>
      </c>
      <c r="B649" t="s">
        <v>110</v>
      </c>
      <c r="C649" t="s">
        <v>111</v>
      </c>
      <c r="D649">
        <v>257844</v>
      </c>
      <c r="E649" t="s">
        <v>108</v>
      </c>
      <c r="F649" t="s">
        <v>112</v>
      </c>
      <c r="G649">
        <v>8903</v>
      </c>
      <c r="H649" t="s">
        <v>113</v>
      </c>
      <c r="I649" t="s">
        <v>17</v>
      </c>
      <c r="J649" t="s">
        <v>108</v>
      </c>
      <c r="K649">
        <v>13496453</v>
      </c>
      <c r="L649" t="s">
        <v>18</v>
      </c>
      <c r="M649">
        <v>8725</v>
      </c>
      <c r="N649">
        <v>1</v>
      </c>
      <c r="O649">
        <v>16</v>
      </c>
      <c r="P649">
        <v>13</v>
      </c>
      <c r="Q649">
        <v>-1</v>
      </c>
      <c r="R649">
        <v>15.52</v>
      </c>
      <c r="S649">
        <v>5.64</v>
      </c>
      <c r="T649">
        <v>0</v>
      </c>
      <c r="U649">
        <v>7.52</v>
      </c>
      <c r="V649">
        <v>17.64</v>
      </c>
      <c r="W649">
        <v>-15.52</v>
      </c>
      <c r="X649">
        <v>-5.64</v>
      </c>
      <c r="Y649">
        <v>-7.52</v>
      </c>
      <c r="Z649">
        <v>-17.64</v>
      </c>
      <c r="AA649">
        <v>36.614769230769227</v>
      </c>
      <c r="AB649">
        <v>-5.5197599999999998</v>
      </c>
      <c r="AC649">
        <v>46.091692307692306</v>
      </c>
      <c r="AD649">
        <v>-21.916</v>
      </c>
      <c r="AF649">
        <v>0</v>
      </c>
      <c r="AG649" t="s">
        <v>90</v>
      </c>
      <c r="AH649" t="s">
        <v>90</v>
      </c>
      <c r="AI649" t="s">
        <v>90</v>
      </c>
      <c r="AJ649" t="s">
        <v>90</v>
      </c>
      <c r="AK649" t="s">
        <v>90</v>
      </c>
      <c r="AL649" t="s">
        <v>90</v>
      </c>
      <c r="AM649" t="s">
        <v>90</v>
      </c>
      <c r="AN649" t="s">
        <v>90</v>
      </c>
      <c r="AO649" t="s">
        <v>90</v>
      </c>
      <c r="AP649" t="s">
        <v>90</v>
      </c>
      <c r="AQ649">
        <v>16</v>
      </c>
      <c r="AR649" t="s">
        <v>90</v>
      </c>
      <c r="AS649">
        <v>9</v>
      </c>
      <c r="AV649">
        <v>-17.62707692307692</v>
      </c>
      <c r="AW649">
        <v>25</v>
      </c>
      <c r="AX649" t="s">
        <v>90</v>
      </c>
      <c r="AY649" t="s">
        <v>90</v>
      </c>
      <c r="AZ649" t="s">
        <v>90</v>
      </c>
      <c r="BA649" t="s">
        <v>90</v>
      </c>
      <c r="BB649" t="s">
        <v>90</v>
      </c>
      <c r="BC649" t="s">
        <v>90</v>
      </c>
      <c r="BD649" t="s">
        <v>90</v>
      </c>
      <c r="BE649" t="s">
        <v>90</v>
      </c>
      <c r="BF649" t="s">
        <v>90</v>
      </c>
      <c r="BG649" t="s">
        <v>90</v>
      </c>
      <c r="BH649" t="s">
        <v>90</v>
      </c>
      <c r="BK649" t="s">
        <v>90</v>
      </c>
      <c r="BL649" t="s">
        <v>90</v>
      </c>
      <c r="BM649" t="s">
        <v>90</v>
      </c>
      <c r="BN649" t="s">
        <v>90</v>
      </c>
      <c r="BO649">
        <v>0</v>
      </c>
      <c r="BP649" t="s">
        <v>90</v>
      </c>
      <c r="BQ649" t="s">
        <v>90</v>
      </c>
      <c r="BR649">
        <v>0.78920634920634913</v>
      </c>
      <c r="BS649" t="s">
        <v>90</v>
      </c>
      <c r="BT649" t="s">
        <v>90</v>
      </c>
      <c r="BU649" t="s">
        <v>90</v>
      </c>
      <c r="BV649" t="s">
        <v>90</v>
      </c>
      <c r="BW649" t="s">
        <v>90</v>
      </c>
      <c r="BX649" t="s">
        <v>90</v>
      </c>
      <c r="BY649" t="s">
        <v>90</v>
      </c>
      <c r="BZ649" t="s">
        <v>90</v>
      </c>
      <c r="CA649" t="s">
        <v>90</v>
      </c>
      <c r="CB649" t="s">
        <v>90</v>
      </c>
      <c r="CC649" t="s">
        <v>90</v>
      </c>
      <c r="CD649" t="s">
        <v>90</v>
      </c>
      <c r="CE649" t="s">
        <v>90</v>
      </c>
      <c r="CF649" t="s">
        <v>90</v>
      </c>
    </row>
    <row r="650" spans="1:84">
      <c r="A650">
        <v>41033</v>
      </c>
      <c r="B650" t="s">
        <v>110</v>
      </c>
      <c r="C650" t="s">
        <v>111</v>
      </c>
      <c r="D650">
        <v>257844</v>
      </c>
      <c r="E650" t="s">
        <v>108</v>
      </c>
      <c r="F650" t="s">
        <v>112</v>
      </c>
      <c r="G650">
        <v>87508</v>
      </c>
      <c r="H650" t="s">
        <v>115</v>
      </c>
      <c r="I650" t="s">
        <v>28</v>
      </c>
      <c r="J650" t="s">
        <v>108</v>
      </c>
      <c r="K650">
        <v>13496451</v>
      </c>
      <c r="L650" t="s">
        <v>18</v>
      </c>
      <c r="M650">
        <v>8903</v>
      </c>
      <c r="N650">
        <v>1</v>
      </c>
      <c r="O650">
        <v>16</v>
      </c>
      <c r="P650">
        <v>10</v>
      </c>
      <c r="Q650">
        <v>-1</v>
      </c>
      <c r="R650">
        <v>21.59</v>
      </c>
      <c r="S650">
        <v>-11.4</v>
      </c>
      <c r="T650">
        <v>0</v>
      </c>
      <c r="U650">
        <v>16.64</v>
      </c>
      <c r="V650">
        <v>2.2799999999999998</v>
      </c>
      <c r="W650">
        <v>-21.59</v>
      </c>
      <c r="X650">
        <v>11.4</v>
      </c>
      <c r="Y650">
        <v>-16.64</v>
      </c>
      <c r="Z650">
        <v>-2.2799999999999998</v>
      </c>
      <c r="AA650">
        <v>29.424153846153843</v>
      </c>
      <c r="AB650">
        <v>12.319636363636363</v>
      </c>
      <c r="AC650">
        <v>35.287999999999997</v>
      </c>
      <c r="AD650">
        <v>-1.8613714285714282</v>
      </c>
      <c r="AF650">
        <v>0</v>
      </c>
      <c r="AG650" t="s">
        <v>90</v>
      </c>
      <c r="AH650" t="s">
        <v>90</v>
      </c>
      <c r="AI650" t="s">
        <v>90</v>
      </c>
      <c r="AJ650" t="s">
        <v>90</v>
      </c>
      <c r="AK650" t="s">
        <v>90</v>
      </c>
      <c r="AL650" t="s">
        <v>90</v>
      </c>
      <c r="AM650" t="s">
        <v>90</v>
      </c>
      <c r="AN650" t="s">
        <v>90</v>
      </c>
      <c r="AO650" t="s">
        <v>90</v>
      </c>
      <c r="AP650" t="s">
        <v>90</v>
      </c>
      <c r="AQ650">
        <v>16</v>
      </c>
      <c r="AR650" t="s">
        <v>90</v>
      </c>
      <c r="AS650">
        <v>8</v>
      </c>
      <c r="AV650" t="s">
        <v>90</v>
      </c>
      <c r="AW650" t="s">
        <v>90</v>
      </c>
      <c r="AX650" t="s">
        <v>90</v>
      </c>
      <c r="AY650" t="s">
        <v>90</v>
      </c>
      <c r="AZ650" t="s">
        <v>90</v>
      </c>
      <c r="BA650" t="s">
        <v>90</v>
      </c>
      <c r="BB650" t="s">
        <v>90</v>
      </c>
      <c r="BC650" t="s">
        <v>90</v>
      </c>
      <c r="BD650" t="s">
        <v>90</v>
      </c>
      <c r="BE650" t="s">
        <v>90</v>
      </c>
      <c r="BF650" t="s">
        <v>90</v>
      </c>
      <c r="BG650" t="s">
        <v>90</v>
      </c>
      <c r="BH650" t="s">
        <v>90</v>
      </c>
      <c r="BK650" t="s">
        <v>90</v>
      </c>
      <c r="BL650" t="s">
        <v>90</v>
      </c>
      <c r="BM650" t="s">
        <v>90</v>
      </c>
      <c r="BN650" t="s">
        <v>90</v>
      </c>
      <c r="BO650">
        <v>0</v>
      </c>
      <c r="BP650" t="s">
        <v>90</v>
      </c>
      <c r="BQ650" t="s">
        <v>90</v>
      </c>
      <c r="BR650">
        <v>0.78920634920634913</v>
      </c>
      <c r="BS650" t="s">
        <v>90</v>
      </c>
      <c r="BT650" t="s">
        <v>90</v>
      </c>
      <c r="BU650" t="s">
        <v>90</v>
      </c>
      <c r="BV650" t="s">
        <v>90</v>
      </c>
      <c r="BW650" t="s">
        <v>90</v>
      </c>
      <c r="BX650" t="s">
        <v>90</v>
      </c>
      <c r="BY650" t="s">
        <v>90</v>
      </c>
      <c r="BZ650" t="s">
        <v>90</v>
      </c>
      <c r="CA650" t="s">
        <v>90</v>
      </c>
      <c r="CB650" t="s">
        <v>90</v>
      </c>
      <c r="CC650" t="s">
        <v>90</v>
      </c>
      <c r="CD650" t="s">
        <v>90</v>
      </c>
      <c r="CE650" t="s">
        <v>90</v>
      </c>
      <c r="CF650" t="s">
        <v>90</v>
      </c>
    </row>
    <row r="651" spans="1:84">
      <c r="A651">
        <v>41033</v>
      </c>
      <c r="B651" t="s">
        <v>110</v>
      </c>
      <c r="C651" t="s">
        <v>111</v>
      </c>
      <c r="D651">
        <v>257844</v>
      </c>
      <c r="E651" t="s">
        <v>108</v>
      </c>
      <c r="F651" t="s">
        <v>112</v>
      </c>
      <c r="G651">
        <v>46432</v>
      </c>
      <c r="H651" t="s">
        <v>126</v>
      </c>
      <c r="I651" t="s">
        <v>17</v>
      </c>
      <c r="J651" t="s">
        <v>108</v>
      </c>
      <c r="K651">
        <v>13496449</v>
      </c>
      <c r="L651" t="s">
        <v>18</v>
      </c>
      <c r="M651">
        <v>87508</v>
      </c>
      <c r="N651">
        <v>1</v>
      </c>
      <c r="O651">
        <v>16</v>
      </c>
      <c r="P651">
        <v>6</v>
      </c>
      <c r="Q651">
        <v>-1</v>
      </c>
      <c r="R651">
        <v>-4.97</v>
      </c>
      <c r="S651">
        <v>-18.72</v>
      </c>
      <c r="T651">
        <v>0</v>
      </c>
      <c r="U651">
        <v>23.04</v>
      </c>
      <c r="V651">
        <v>-12.48</v>
      </c>
      <c r="W651">
        <v>4.97</v>
      </c>
      <c r="X651">
        <v>18.72</v>
      </c>
      <c r="Y651">
        <v>-23.04</v>
      </c>
      <c r="Z651">
        <v>12.48</v>
      </c>
      <c r="AA651">
        <v>60.887538461538462</v>
      </c>
      <c r="AB651">
        <v>23.967999999999996</v>
      </c>
      <c r="AC651">
        <v>27.706461538461539</v>
      </c>
      <c r="AD651">
        <v>13.433018181818182</v>
      </c>
      <c r="AF651">
        <v>0</v>
      </c>
      <c r="AG651" t="s">
        <v>90</v>
      </c>
      <c r="AH651" t="s">
        <v>90</v>
      </c>
      <c r="AI651" t="s">
        <v>90</v>
      </c>
      <c r="AJ651" t="s">
        <v>90</v>
      </c>
      <c r="AK651" t="s">
        <v>90</v>
      </c>
      <c r="AL651" t="s">
        <v>90</v>
      </c>
      <c r="AM651" t="s">
        <v>90</v>
      </c>
      <c r="AN651" t="s">
        <v>90</v>
      </c>
      <c r="AO651" t="s">
        <v>90</v>
      </c>
      <c r="AP651" t="s">
        <v>90</v>
      </c>
      <c r="AQ651">
        <v>16</v>
      </c>
      <c r="AR651" t="s">
        <v>90</v>
      </c>
      <c r="AS651">
        <v>7</v>
      </c>
      <c r="AV651" t="s">
        <v>90</v>
      </c>
      <c r="AW651" t="s">
        <v>90</v>
      </c>
      <c r="AX651" t="s">
        <v>90</v>
      </c>
      <c r="AY651" t="s">
        <v>90</v>
      </c>
      <c r="AZ651" t="s">
        <v>90</v>
      </c>
      <c r="BA651" t="s">
        <v>90</v>
      </c>
      <c r="BB651" t="s">
        <v>90</v>
      </c>
      <c r="BC651" t="s">
        <v>90</v>
      </c>
      <c r="BD651" t="s">
        <v>90</v>
      </c>
      <c r="BE651" t="s">
        <v>90</v>
      </c>
      <c r="BF651" t="s">
        <v>90</v>
      </c>
      <c r="BG651" t="s">
        <v>90</v>
      </c>
      <c r="BH651" t="s">
        <v>90</v>
      </c>
      <c r="BK651" t="s">
        <v>90</v>
      </c>
      <c r="BL651" t="s">
        <v>90</v>
      </c>
      <c r="BM651" t="s">
        <v>90</v>
      </c>
      <c r="BN651" t="s">
        <v>90</v>
      </c>
      <c r="BO651">
        <v>0</v>
      </c>
      <c r="BP651" t="s">
        <v>90</v>
      </c>
      <c r="BQ651" t="s">
        <v>90</v>
      </c>
      <c r="BR651">
        <v>0.78920634920634913</v>
      </c>
      <c r="BS651" t="s">
        <v>90</v>
      </c>
      <c r="BT651" t="s">
        <v>90</v>
      </c>
      <c r="BU651" t="s">
        <v>90</v>
      </c>
      <c r="BV651" t="s">
        <v>90</v>
      </c>
      <c r="BW651" t="s">
        <v>90</v>
      </c>
      <c r="BX651" t="s">
        <v>90</v>
      </c>
      <c r="BY651" t="s">
        <v>90</v>
      </c>
      <c r="BZ651" t="s">
        <v>90</v>
      </c>
      <c r="CA651" t="s">
        <v>90</v>
      </c>
      <c r="CB651" t="s">
        <v>90</v>
      </c>
      <c r="CC651" t="s">
        <v>90</v>
      </c>
      <c r="CD651" t="s">
        <v>90</v>
      </c>
      <c r="CE651" t="s">
        <v>90</v>
      </c>
      <c r="CF651" t="s">
        <v>90</v>
      </c>
    </row>
    <row r="652" spans="1:84">
      <c r="A652">
        <v>41033</v>
      </c>
      <c r="B652" t="s">
        <v>110</v>
      </c>
      <c r="C652" t="s">
        <v>111</v>
      </c>
      <c r="D652">
        <v>257844</v>
      </c>
      <c r="E652" t="s">
        <v>108</v>
      </c>
      <c r="F652" t="s">
        <v>112</v>
      </c>
      <c r="G652">
        <v>63477</v>
      </c>
      <c r="H652" t="s">
        <v>128</v>
      </c>
      <c r="I652" t="s">
        <v>17</v>
      </c>
      <c r="J652" t="s">
        <v>108</v>
      </c>
      <c r="K652">
        <v>13496447</v>
      </c>
      <c r="L652" t="s">
        <v>18</v>
      </c>
      <c r="M652">
        <v>54702</v>
      </c>
      <c r="N652">
        <v>1</v>
      </c>
      <c r="O652">
        <v>16</v>
      </c>
      <c r="P652">
        <v>2</v>
      </c>
      <c r="Q652">
        <v>-1</v>
      </c>
      <c r="R652">
        <v>4.96</v>
      </c>
      <c r="S652">
        <v>-9.61</v>
      </c>
      <c r="T652">
        <v>0</v>
      </c>
      <c r="U652">
        <v>-12.16</v>
      </c>
      <c r="V652">
        <v>-19.8</v>
      </c>
      <c r="W652">
        <v>-4.96</v>
      </c>
      <c r="X652">
        <v>9.61</v>
      </c>
      <c r="Y652">
        <v>12.16</v>
      </c>
      <c r="Z652">
        <v>19.8</v>
      </c>
      <c r="AA652">
        <v>49.124307692307696</v>
      </c>
      <c r="AB652">
        <v>10.47430909090909</v>
      </c>
      <c r="AC652">
        <v>69.404923076923069</v>
      </c>
      <c r="AD652">
        <v>26.020000000000003</v>
      </c>
      <c r="AF652">
        <v>0</v>
      </c>
      <c r="AG652" t="s">
        <v>90</v>
      </c>
      <c r="AH652" t="s">
        <v>90</v>
      </c>
      <c r="AI652" t="s">
        <v>90</v>
      </c>
      <c r="AJ652" t="s">
        <v>90</v>
      </c>
      <c r="AK652" t="s">
        <v>90</v>
      </c>
      <c r="AL652" t="s">
        <v>90</v>
      </c>
      <c r="AM652" t="s">
        <v>90</v>
      </c>
      <c r="AN652" t="s">
        <v>90</v>
      </c>
      <c r="AO652" t="s">
        <v>90</v>
      </c>
      <c r="AP652" t="s">
        <v>90</v>
      </c>
      <c r="AQ652">
        <v>16</v>
      </c>
      <c r="AR652" t="s">
        <v>90</v>
      </c>
      <c r="AS652">
        <v>6</v>
      </c>
      <c r="AV652" t="s">
        <v>90</v>
      </c>
      <c r="AW652" t="s">
        <v>90</v>
      </c>
      <c r="AX652" t="s">
        <v>90</v>
      </c>
      <c r="AY652" t="s">
        <v>90</v>
      </c>
      <c r="AZ652" t="s">
        <v>90</v>
      </c>
      <c r="BA652" t="s">
        <v>90</v>
      </c>
      <c r="BB652" t="s">
        <v>90</v>
      </c>
      <c r="BC652" t="s">
        <v>90</v>
      </c>
      <c r="BD652" t="s">
        <v>90</v>
      </c>
      <c r="BE652" t="s">
        <v>90</v>
      </c>
      <c r="BF652" t="s">
        <v>90</v>
      </c>
      <c r="BG652" t="s">
        <v>90</v>
      </c>
      <c r="BH652" t="s">
        <v>90</v>
      </c>
      <c r="BK652" t="s">
        <v>90</v>
      </c>
      <c r="BL652" t="s">
        <v>90</v>
      </c>
      <c r="BM652" t="s">
        <v>90</v>
      </c>
      <c r="BN652" t="s">
        <v>90</v>
      </c>
      <c r="BO652">
        <v>0</v>
      </c>
      <c r="BP652" t="s">
        <v>90</v>
      </c>
      <c r="BQ652" t="s">
        <v>90</v>
      </c>
      <c r="BR652">
        <v>0.78920634920634913</v>
      </c>
      <c r="BS652" t="s">
        <v>90</v>
      </c>
      <c r="BT652" t="s">
        <v>90</v>
      </c>
      <c r="BU652" t="s">
        <v>90</v>
      </c>
      <c r="BV652" t="s">
        <v>90</v>
      </c>
      <c r="BW652" t="s">
        <v>90</v>
      </c>
      <c r="BX652" t="s">
        <v>90</v>
      </c>
      <c r="BY652" t="s">
        <v>90</v>
      </c>
      <c r="BZ652" t="s">
        <v>90</v>
      </c>
      <c r="CA652" t="s">
        <v>90</v>
      </c>
      <c r="CB652" t="s">
        <v>90</v>
      </c>
      <c r="CC652" t="s">
        <v>90</v>
      </c>
      <c r="CD652" t="s">
        <v>90</v>
      </c>
      <c r="CE652" t="s">
        <v>90</v>
      </c>
      <c r="CF652" t="s">
        <v>90</v>
      </c>
    </row>
    <row r="653" spans="1:84">
      <c r="A653">
        <v>41033</v>
      </c>
      <c r="B653" t="s">
        <v>110</v>
      </c>
      <c r="C653" t="s">
        <v>111</v>
      </c>
      <c r="D653">
        <v>257844</v>
      </c>
      <c r="E653" t="s">
        <v>108</v>
      </c>
      <c r="F653" t="s">
        <v>112</v>
      </c>
      <c r="G653">
        <v>8903</v>
      </c>
      <c r="H653" t="s">
        <v>113</v>
      </c>
      <c r="I653" t="s">
        <v>17</v>
      </c>
      <c r="J653" t="s">
        <v>108</v>
      </c>
      <c r="K653">
        <v>13496446</v>
      </c>
      <c r="L653" t="s">
        <v>18</v>
      </c>
      <c r="M653">
        <v>63477</v>
      </c>
      <c r="N653">
        <v>1</v>
      </c>
      <c r="O653">
        <v>15</v>
      </c>
      <c r="P653">
        <v>58</v>
      </c>
      <c r="Q653">
        <v>-1</v>
      </c>
      <c r="R653">
        <v>12.64</v>
      </c>
      <c r="S653">
        <v>12.12</v>
      </c>
      <c r="T653">
        <v>0</v>
      </c>
      <c r="U653">
        <v>9.2799999999999994</v>
      </c>
      <c r="V653">
        <v>-7.56</v>
      </c>
      <c r="W653">
        <v>-12.64</v>
      </c>
      <c r="X653">
        <v>-12.12</v>
      </c>
      <c r="Y653">
        <v>-9.2799999999999994</v>
      </c>
      <c r="Z653">
        <v>7.56</v>
      </c>
      <c r="AA653">
        <v>40.026461538461533</v>
      </c>
      <c r="AB653">
        <v>-12.868079999999999</v>
      </c>
      <c r="AC653">
        <v>44.006769230769237</v>
      </c>
      <c r="AD653">
        <v>8.3609454545454547</v>
      </c>
      <c r="AF653">
        <v>0</v>
      </c>
      <c r="AG653" t="s">
        <v>90</v>
      </c>
      <c r="AH653" t="s">
        <v>90</v>
      </c>
      <c r="AI653" t="s">
        <v>90</v>
      </c>
      <c r="AJ653" t="s">
        <v>90</v>
      </c>
      <c r="AK653" t="s">
        <v>90</v>
      </c>
      <c r="AL653" t="s">
        <v>90</v>
      </c>
      <c r="AM653" t="s">
        <v>90</v>
      </c>
      <c r="AN653" t="s">
        <v>90</v>
      </c>
      <c r="AO653" t="s">
        <v>90</v>
      </c>
      <c r="AP653" t="s">
        <v>90</v>
      </c>
      <c r="AQ653">
        <v>15</v>
      </c>
      <c r="AR653" t="s">
        <v>90</v>
      </c>
      <c r="AS653">
        <v>5</v>
      </c>
      <c r="AV653" t="s">
        <v>90</v>
      </c>
      <c r="AW653" t="s">
        <v>90</v>
      </c>
      <c r="AX653" t="s">
        <v>90</v>
      </c>
      <c r="AY653" t="s">
        <v>90</v>
      </c>
      <c r="AZ653" t="s">
        <v>90</v>
      </c>
      <c r="BA653" t="s">
        <v>90</v>
      </c>
      <c r="BB653" t="s">
        <v>90</v>
      </c>
      <c r="BC653" t="s">
        <v>90</v>
      </c>
      <c r="BD653" t="s">
        <v>90</v>
      </c>
      <c r="BE653" t="s">
        <v>90</v>
      </c>
      <c r="BF653" t="s">
        <v>90</v>
      </c>
      <c r="BG653" t="s">
        <v>90</v>
      </c>
      <c r="BH653" t="s">
        <v>90</v>
      </c>
      <c r="BK653" t="s">
        <v>90</v>
      </c>
      <c r="BL653" t="s">
        <v>90</v>
      </c>
      <c r="BM653" t="s">
        <v>90</v>
      </c>
      <c r="BN653" t="s">
        <v>90</v>
      </c>
      <c r="BO653">
        <v>0</v>
      </c>
      <c r="BP653" t="s">
        <v>90</v>
      </c>
      <c r="BQ653" t="s">
        <v>90</v>
      </c>
      <c r="BR653">
        <v>0.78920634920634913</v>
      </c>
      <c r="BS653" t="s">
        <v>90</v>
      </c>
      <c r="BT653" t="s">
        <v>90</v>
      </c>
      <c r="BU653" t="s">
        <v>90</v>
      </c>
      <c r="BV653" t="s">
        <v>90</v>
      </c>
      <c r="BW653" t="s">
        <v>90</v>
      </c>
      <c r="BX653" t="s">
        <v>90</v>
      </c>
      <c r="BY653" t="s">
        <v>90</v>
      </c>
      <c r="BZ653" t="s">
        <v>90</v>
      </c>
      <c r="CA653" t="s">
        <v>90</v>
      </c>
      <c r="CB653" t="s">
        <v>90</v>
      </c>
      <c r="CC653" t="s">
        <v>90</v>
      </c>
      <c r="CD653" t="s">
        <v>90</v>
      </c>
      <c r="CE653" t="s">
        <v>90</v>
      </c>
      <c r="CF653" t="s">
        <v>90</v>
      </c>
    </row>
    <row r="654" spans="1:84">
      <c r="A654">
        <v>41033</v>
      </c>
      <c r="B654" t="s">
        <v>110</v>
      </c>
      <c r="C654" t="s">
        <v>111</v>
      </c>
      <c r="D654">
        <v>257844</v>
      </c>
      <c r="E654" t="s">
        <v>108</v>
      </c>
      <c r="F654" t="s">
        <v>112</v>
      </c>
      <c r="G654">
        <v>51413</v>
      </c>
      <c r="H654" t="s">
        <v>136</v>
      </c>
      <c r="I654" t="s">
        <v>26</v>
      </c>
      <c r="J654" t="s">
        <v>108</v>
      </c>
      <c r="K654">
        <v>13496445</v>
      </c>
      <c r="L654" t="s">
        <v>18</v>
      </c>
      <c r="M654">
        <v>8903</v>
      </c>
      <c r="N654">
        <v>1</v>
      </c>
      <c r="O654">
        <v>15</v>
      </c>
      <c r="P654">
        <v>56</v>
      </c>
      <c r="Q654">
        <v>-1</v>
      </c>
      <c r="R654">
        <v>-2.89</v>
      </c>
      <c r="S654">
        <v>18.48</v>
      </c>
      <c r="T654">
        <v>0</v>
      </c>
      <c r="U654">
        <v>11.36</v>
      </c>
      <c r="V654">
        <v>13.56</v>
      </c>
      <c r="W654">
        <v>2.89</v>
      </c>
      <c r="X654">
        <v>-18.48</v>
      </c>
      <c r="Y654">
        <v>-11.36</v>
      </c>
      <c r="Z654">
        <v>-13.56</v>
      </c>
      <c r="AA654">
        <v>58.423538461538463</v>
      </c>
      <c r="AB654">
        <v>-23.512</v>
      </c>
      <c r="AC654">
        <v>41.542769230769238</v>
      </c>
      <c r="AD654">
        <v>-14.50104</v>
      </c>
      <c r="AF654">
        <v>0</v>
      </c>
      <c r="AG654" t="s">
        <v>90</v>
      </c>
      <c r="AH654" t="s">
        <v>90</v>
      </c>
      <c r="AI654" t="s">
        <v>90</v>
      </c>
      <c r="AJ654" t="s">
        <v>90</v>
      </c>
      <c r="AK654" t="s">
        <v>90</v>
      </c>
      <c r="AL654" t="s">
        <v>90</v>
      </c>
      <c r="AM654" t="s">
        <v>90</v>
      </c>
      <c r="AN654" t="s">
        <v>90</v>
      </c>
      <c r="AO654" t="s">
        <v>90</v>
      </c>
      <c r="AP654" t="s">
        <v>90</v>
      </c>
      <c r="AQ654">
        <v>15</v>
      </c>
      <c r="AR654" t="s">
        <v>90</v>
      </c>
      <c r="AS654">
        <v>4</v>
      </c>
      <c r="AV654" t="s">
        <v>90</v>
      </c>
      <c r="AW654" t="s">
        <v>90</v>
      </c>
      <c r="AX654" t="s">
        <v>90</v>
      </c>
      <c r="AY654" t="s">
        <v>90</v>
      </c>
      <c r="AZ654" t="s">
        <v>90</v>
      </c>
      <c r="BA654" t="s">
        <v>90</v>
      </c>
      <c r="BB654" t="s">
        <v>90</v>
      </c>
      <c r="BC654" t="s">
        <v>90</v>
      </c>
      <c r="BD654" t="s">
        <v>90</v>
      </c>
      <c r="BE654" t="s">
        <v>90</v>
      </c>
      <c r="BF654" t="s">
        <v>90</v>
      </c>
      <c r="BG654" t="s">
        <v>90</v>
      </c>
      <c r="BH654" t="s">
        <v>90</v>
      </c>
      <c r="BK654" t="s">
        <v>90</v>
      </c>
      <c r="BL654" t="s">
        <v>90</v>
      </c>
      <c r="BM654" t="s">
        <v>90</v>
      </c>
      <c r="BN654" t="s">
        <v>90</v>
      </c>
      <c r="BO654">
        <v>0</v>
      </c>
      <c r="BP654" t="s">
        <v>90</v>
      </c>
      <c r="BQ654" t="s">
        <v>90</v>
      </c>
      <c r="BR654">
        <v>0.78920634920634913</v>
      </c>
      <c r="BS654" t="s">
        <v>90</v>
      </c>
      <c r="BT654" t="s">
        <v>90</v>
      </c>
      <c r="BU654" t="s">
        <v>90</v>
      </c>
      <c r="BV654" t="s">
        <v>90</v>
      </c>
      <c r="BW654" t="s">
        <v>90</v>
      </c>
      <c r="BX654" t="s">
        <v>90</v>
      </c>
      <c r="BY654" t="s">
        <v>90</v>
      </c>
      <c r="BZ654" t="s">
        <v>90</v>
      </c>
      <c r="CA654" t="s">
        <v>90</v>
      </c>
      <c r="CB654" t="s">
        <v>90</v>
      </c>
      <c r="CC654" t="s">
        <v>90</v>
      </c>
      <c r="CD654" t="s">
        <v>90</v>
      </c>
      <c r="CE654" t="s">
        <v>90</v>
      </c>
      <c r="CF654" t="s">
        <v>90</v>
      </c>
    </row>
    <row r="655" spans="1:84">
      <c r="A655">
        <v>41033</v>
      </c>
      <c r="B655" t="s">
        <v>110</v>
      </c>
      <c r="C655" t="s">
        <v>111</v>
      </c>
      <c r="D655">
        <v>257844</v>
      </c>
      <c r="E655" t="s">
        <v>108</v>
      </c>
      <c r="F655" t="s">
        <v>112</v>
      </c>
      <c r="G655">
        <v>8725</v>
      </c>
      <c r="H655" t="s">
        <v>102</v>
      </c>
      <c r="I655" t="s">
        <v>17</v>
      </c>
      <c r="J655" t="s">
        <v>108</v>
      </c>
      <c r="K655">
        <v>13496443</v>
      </c>
      <c r="L655" t="s">
        <v>18</v>
      </c>
      <c r="M655">
        <v>51413</v>
      </c>
      <c r="N655">
        <v>1</v>
      </c>
      <c r="O655">
        <v>15</v>
      </c>
      <c r="P655">
        <v>53</v>
      </c>
      <c r="Q655">
        <v>-1</v>
      </c>
      <c r="R655">
        <v>-7.68</v>
      </c>
      <c r="S655">
        <v>12.12</v>
      </c>
      <c r="T655">
        <v>0</v>
      </c>
      <c r="U655">
        <v>-3.85</v>
      </c>
      <c r="V655">
        <v>19.440000000000001</v>
      </c>
      <c r="W655">
        <v>7.68</v>
      </c>
      <c r="X655">
        <v>-12.12</v>
      </c>
      <c r="Y655">
        <v>3.85</v>
      </c>
      <c r="Z655">
        <v>-19.440000000000001</v>
      </c>
      <c r="AA655">
        <v>64.097846153846149</v>
      </c>
      <c r="AB655">
        <v>-12.868079999999999</v>
      </c>
      <c r="AC655">
        <v>59.560769230769232</v>
      </c>
      <c r="AD655">
        <v>-25.336000000000002</v>
      </c>
      <c r="AF655">
        <v>0</v>
      </c>
      <c r="AG655" t="s">
        <v>90</v>
      </c>
      <c r="AH655" t="s">
        <v>90</v>
      </c>
      <c r="AI655" t="s">
        <v>90</v>
      </c>
      <c r="AJ655" t="s">
        <v>90</v>
      </c>
      <c r="AK655" t="s">
        <v>90</v>
      </c>
      <c r="AL655" t="s">
        <v>90</v>
      </c>
      <c r="AM655" t="s">
        <v>90</v>
      </c>
      <c r="AN655" t="s">
        <v>90</v>
      </c>
      <c r="AO655" t="s">
        <v>90</v>
      </c>
      <c r="AP655" t="s">
        <v>90</v>
      </c>
      <c r="AQ655">
        <v>15</v>
      </c>
      <c r="AR655" t="s">
        <v>90</v>
      </c>
      <c r="AS655">
        <v>3</v>
      </c>
      <c r="AV655" t="s">
        <v>90</v>
      </c>
      <c r="AW655" t="s">
        <v>90</v>
      </c>
      <c r="AX655" t="s">
        <v>90</v>
      </c>
      <c r="AY655" t="s">
        <v>90</v>
      </c>
      <c r="AZ655" t="s">
        <v>90</v>
      </c>
      <c r="BA655" t="s">
        <v>90</v>
      </c>
      <c r="BB655" t="s">
        <v>90</v>
      </c>
      <c r="BC655" t="s">
        <v>90</v>
      </c>
      <c r="BD655" t="s">
        <v>90</v>
      </c>
      <c r="BE655" t="s">
        <v>90</v>
      </c>
      <c r="BF655" t="s">
        <v>90</v>
      </c>
      <c r="BG655" t="s">
        <v>90</v>
      </c>
      <c r="BH655" t="s">
        <v>90</v>
      </c>
      <c r="BK655" t="s">
        <v>90</v>
      </c>
      <c r="BL655" t="s">
        <v>90</v>
      </c>
      <c r="BM655" t="s">
        <v>90</v>
      </c>
      <c r="BN655" t="s">
        <v>90</v>
      </c>
      <c r="BO655">
        <v>0</v>
      </c>
      <c r="BP655" t="s">
        <v>90</v>
      </c>
      <c r="BQ655" t="s">
        <v>90</v>
      </c>
      <c r="BR655">
        <v>0.78920634920634913</v>
      </c>
      <c r="BS655" t="s">
        <v>90</v>
      </c>
      <c r="BT655" t="s">
        <v>90</v>
      </c>
      <c r="BU655" t="s">
        <v>90</v>
      </c>
      <c r="BV655" t="s">
        <v>90</v>
      </c>
      <c r="BW655" t="s">
        <v>90</v>
      </c>
      <c r="BX655" t="s">
        <v>90</v>
      </c>
      <c r="BY655" t="s">
        <v>90</v>
      </c>
      <c r="BZ655" t="s">
        <v>90</v>
      </c>
      <c r="CA655" t="s">
        <v>90</v>
      </c>
      <c r="CB655" t="s">
        <v>90</v>
      </c>
      <c r="CC655" t="s">
        <v>90</v>
      </c>
      <c r="CD655" t="s">
        <v>90</v>
      </c>
      <c r="CE655" t="s">
        <v>90</v>
      </c>
      <c r="CF655" t="s">
        <v>90</v>
      </c>
    </row>
    <row r="656" spans="1:84">
      <c r="A656">
        <v>41033</v>
      </c>
      <c r="B656" t="s">
        <v>110</v>
      </c>
      <c r="C656" t="s">
        <v>111</v>
      </c>
      <c r="D656">
        <v>257844</v>
      </c>
      <c r="E656" t="s">
        <v>108</v>
      </c>
      <c r="F656" t="s">
        <v>112</v>
      </c>
      <c r="G656">
        <v>51413</v>
      </c>
      <c r="H656" t="s">
        <v>136</v>
      </c>
      <c r="I656" t="s">
        <v>26</v>
      </c>
      <c r="J656" t="s">
        <v>108</v>
      </c>
      <c r="K656">
        <v>13496441</v>
      </c>
      <c r="L656" t="s">
        <v>18</v>
      </c>
      <c r="M656">
        <v>8725</v>
      </c>
      <c r="N656">
        <v>1</v>
      </c>
      <c r="O656">
        <v>15</v>
      </c>
      <c r="P656">
        <v>51</v>
      </c>
      <c r="Q656">
        <v>-1</v>
      </c>
      <c r="R656">
        <v>-6.72</v>
      </c>
      <c r="S656">
        <v>19.68</v>
      </c>
      <c r="T656">
        <v>0</v>
      </c>
      <c r="U656">
        <v>-6.72</v>
      </c>
      <c r="V656">
        <v>13.2</v>
      </c>
      <c r="W656">
        <v>6.72</v>
      </c>
      <c r="X656">
        <v>-19.68</v>
      </c>
      <c r="Y656">
        <v>6.72</v>
      </c>
      <c r="Z656">
        <v>-13.2</v>
      </c>
      <c r="AA656">
        <v>62.96061538461538</v>
      </c>
      <c r="AB656">
        <v>-25.792000000000002</v>
      </c>
      <c r="AC656">
        <v>62.96061538461538</v>
      </c>
      <c r="AD656">
        <v>-14.092799999999999</v>
      </c>
      <c r="AF656">
        <v>0</v>
      </c>
      <c r="AG656" t="s">
        <v>90</v>
      </c>
      <c r="AH656" t="s">
        <v>90</v>
      </c>
      <c r="AI656" t="s">
        <v>90</v>
      </c>
      <c r="AJ656" t="s">
        <v>90</v>
      </c>
      <c r="AK656" t="s">
        <v>90</v>
      </c>
      <c r="AL656" t="s">
        <v>90</v>
      </c>
      <c r="AM656" t="s">
        <v>90</v>
      </c>
      <c r="AN656" t="s">
        <v>90</v>
      </c>
      <c r="AO656" t="s">
        <v>90</v>
      </c>
      <c r="AP656" t="s">
        <v>90</v>
      </c>
      <c r="AQ656">
        <v>15</v>
      </c>
      <c r="AR656" t="s">
        <v>90</v>
      </c>
      <c r="AS656">
        <v>2</v>
      </c>
      <c r="AV656" t="s">
        <v>90</v>
      </c>
      <c r="AW656" t="s">
        <v>90</v>
      </c>
      <c r="AX656" t="s">
        <v>90</v>
      </c>
      <c r="AY656" t="s">
        <v>90</v>
      </c>
      <c r="AZ656" t="s">
        <v>90</v>
      </c>
      <c r="BA656" t="s">
        <v>90</v>
      </c>
      <c r="BB656" t="s">
        <v>90</v>
      </c>
      <c r="BC656" t="s">
        <v>90</v>
      </c>
      <c r="BD656" t="s">
        <v>90</v>
      </c>
      <c r="BE656" t="s">
        <v>90</v>
      </c>
      <c r="BF656" t="s">
        <v>90</v>
      </c>
      <c r="BG656" t="s">
        <v>90</v>
      </c>
      <c r="BH656" t="s">
        <v>90</v>
      </c>
      <c r="BK656" t="s">
        <v>90</v>
      </c>
      <c r="BL656" t="s">
        <v>90</v>
      </c>
      <c r="BM656" t="s">
        <v>90</v>
      </c>
      <c r="BN656" t="s">
        <v>90</v>
      </c>
      <c r="BO656">
        <v>0</v>
      </c>
      <c r="BP656" t="s">
        <v>90</v>
      </c>
      <c r="BQ656" t="s">
        <v>90</v>
      </c>
      <c r="BR656">
        <v>0.78920634920634913</v>
      </c>
      <c r="BS656" t="s">
        <v>90</v>
      </c>
      <c r="BT656" t="s">
        <v>90</v>
      </c>
      <c r="BU656" t="s">
        <v>90</v>
      </c>
      <c r="BV656" t="s">
        <v>90</v>
      </c>
      <c r="BW656" t="s">
        <v>90</v>
      </c>
      <c r="BX656" t="s">
        <v>90</v>
      </c>
      <c r="BY656" t="s">
        <v>90</v>
      </c>
      <c r="BZ656" t="s">
        <v>90</v>
      </c>
      <c r="CA656" t="s">
        <v>90</v>
      </c>
      <c r="CB656" t="s">
        <v>90</v>
      </c>
      <c r="CC656" t="s">
        <v>90</v>
      </c>
      <c r="CD656" t="s">
        <v>90</v>
      </c>
      <c r="CE656" t="s">
        <v>90</v>
      </c>
      <c r="CF656" t="s">
        <v>90</v>
      </c>
    </row>
    <row r="657" spans="1:84">
      <c r="A657">
        <v>41033</v>
      </c>
      <c r="B657" t="s">
        <v>110</v>
      </c>
      <c r="C657" t="s">
        <v>111</v>
      </c>
      <c r="D657">
        <v>257844</v>
      </c>
      <c r="E657" t="s">
        <v>108</v>
      </c>
      <c r="F657" t="s">
        <v>112</v>
      </c>
      <c r="G657">
        <v>8725</v>
      </c>
      <c r="H657" t="s">
        <v>102</v>
      </c>
      <c r="I657" t="s">
        <v>17</v>
      </c>
      <c r="J657" t="s">
        <v>108</v>
      </c>
      <c r="K657">
        <v>13496439</v>
      </c>
      <c r="L657" t="s">
        <v>18</v>
      </c>
      <c r="M657">
        <v>51413</v>
      </c>
      <c r="N657">
        <v>1</v>
      </c>
      <c r="O657">
        <v>15</v>
      </c>
      <c r="P657">
        <v>48</v>
      </c>
      <c r="Q657">
        <v>-1</v>
      </c>
      <c r="R657">
        <v>-7.36</v>
      </c>
      <c r="S657">
        <v>13.56</v>
      </c>
      <c r="T657">
        <v>0</v>
      </c>
      <c r="U657">
        <v>-11.04</v>
      </c>
      <c r="V657">
        <v>19.2</v>
      </c>
      <c r="W657">
        <v>7.36</v>
      </c>
      <c r="X657">
        <v>-13.56</v>
      </c>
      <c r="Y657">
        <v>11.04</v>
      </c>
      <c r="Z657">
        <v>-19.2</v>
      </c>
      <c r="AA657">
        <v>63.718769230769226</v>
      </c>
      <c r="AB657">
        <v>-14.50104</v>
      </c>
      <c r="AC657">
        <v>68.078153846153839</v>
      </c>
      <c r="AD657">
        <v>-24.88</v>
      </c>
      <c r="AF657">
        <v>0</v>
      </c>
      <c r="AG657" t="s">
        <v>90</v>
      </c>
      <c r="AH657" t="s">
        <v>90</v>
      </c>
      <c r="AI657" t="s">
        <v>90</v>
      </c>
      <c r="AJ657" t="s">
        <v>90</v>
      </c>
      <c r="AK657" t="s">
        <v>90</v>
      </c>
      <c r="AL657" t="s">
        <v>90</v>
      </c>
      <c r="AM657" t="s">
        <v>90</v>
      </c>
      <c r="AN657" t="s">
        <v>90</v>
      </c>
      <c r="AO657" t="s">
        <v>90</v>
      </c>
      <c r="AP657" t="s">
        <v>90</v>
      </c>
      <c r="AQ657">
        <v>15</v>
      </c>
      <c r="AR657" t="s">
        <v>90</v>
      </c>
      <c r="AS657">
        <v>1</v>
      </c>
      <c r="AV657" t="s">
        <v>90</v>
      </c>
      <c r="AW657" t="s">
        <v>90</v>
      </c>
      <c r="AX657" t="s">
        <v>90</v>
      </c>
      <c r="AY657" t="s">
        <v>90</v>
      </c>
      <c r="AZ657" t="s">
        <v>90</v>
      </c>
      <c r="BA657" t="s">
        <v>90</v>
      </c>
      <c r="BB657" t="s">
        <v>90</v>
      </c>
      <c r="BC657" t="s">
        <v>90</v>
      </c>
      <c r="BD657" t="s">
        <v>90</v>
      </c>
      <c r="BE657" t="s">
        <v>90</v>
      </c>
      <c r="BF657" t="s">
        <v>90</v>
      </c>
      <c r="BG657" t="s">
        <v>90</v>
      </c>
      <c r="BH657" t="s">
        <v>90</v>
      </c>
      <c r="BK657" t="s">
        <v>90</v>
      </c>
      <c r="BL657" t="s">
        <v>90</v>
      </c>
      <c r="BM657" t="s">
        <v>90</v>
      </c>
      <c r="BN657" t="s">
        <v>90</v>
      </c>
      <c r="BO657">
        <v>0</v>
      </c>
      <c r="BP657" t="s">
        <v>90</v>
      </c>
      <c r="BQ657" t="s">
        <v>90</v>
      </c>
      <c r="BR657">
        <v>0.78920634920634913</v>
      </c>
      <c r="BS657" t="s">
        <v>90</v>
      </c>
      <c r="BT657" t="s">
        <v>90</v>
      </c>
      <c r="BU657" t="s">
        <v>90</v>
      </c>
      <c r="BV657" t="s">
        <v>90</v>
      </c>
      <c r="BW657" t="s">
        <v>90</v>
      </c>
      <c r="BX657" t="s">
        <v>90</v>
      </c>
      <c r="BY657" t="s">
        <v>90</v>
      </c>
      <c r="BZ657" t="s">
        <v>90</v>
      </c>
      <c r="CA657" t="s">
        <v>90</v>
      </c>
      <c r="CB657" t="s">
        <v>90</v>
      </c>
      <c r="CC657" t="s">
        <v>90</v>
      </c>
      <c r="CD657" t="s">
        <v>90</v>
      </c>
      <c r="CE657" t="s">
        <v>90</v>
      </c>
      <c r="CF657" t="s">
        <v>90</v>
      </c>
    </row>
    <row r="658" spans="1:84">
      <c r="A658">
        <v>41033</v>
      </c>
      <c r="B658" t="s">
        <v>110</v>
      </c>
      <c r="C658" t="s">
        <v>111</v>
      </c>
      <c r="D658">
        <v>257844</v>
      </c>
      <c r="E658" t="s">
        <v>108</v>
      </c>
      <c r="F658" t="s">
        <v>112</v>
      </c>
      <c r="G658">
        <v>69267</v>
      </c>
      <c r="H658" t="s">
        <v>134</v>
      </c>
      <c r="I658" t="s">
        <v>97</v>
      </c>
      <c r="J658" t="s">
        <v>112</v>
      </c>
      <c r="K658">
        <v>13496436</v>
      </c>
      <c r="L658" t="s">
        <v>99</v>
      </c>
      <c r="M658">
        <v>128746</v>
      </c>
      <c r="N658">
        <v>1</v>
      </c>
      <c r="O658">
        <v>15</v>
      </c>
      <c r="P658">
        <v>43</v>
      </c>
      <c r="Q658">
        <v>-1</v>
      </c>
      <c r="R658">
        <v>-4.4800000000000004</v>
      </c>
      <c r="S658">
        <v>-1.33</v>
      </c>
      <c r="T658">
        <v>0</v>
      </c>
      <c r="U658">
        <v>19.36</v>
      </c>
      <c r="V658">
        <v>2.0299999999999998</v>
      </c>
      <c r="W658">
        <v>-4.4800000000000004</v>
      </c>
      <c r="X658">
        <v>-1.33</v>
      </c>
      <c r="Y658">
        <v>19.36</v>
      </c>
      <c r="Z658">
        <v>2.0299999999999998</v>
      </c>
      <c r="AA658">
        <v>49.69292307692308</v>
      </c>
      <c r="AB658">
        <v>-0.86794285714285735</v>
      </c>
      <c r="AC658">
        <v>77.934153846153848</v>
      </c>
      <c r="AD658">
        <v>2.6456571428571429</v>
      </c>
      <c r="AF658">
        <v>0</v>
      </c>
      <c r="AG658" t="s">
        <v>90</v>
      </c>
      <c r="AH658" t="s">
        <v>90</v>
      </c>
      <c r="AI658" t="s">
        <v>90</v>
      </c>
      <c r="AJ658" t="s">
        <v>90</v>
      </c>
      <c r="AK658" t="s">
        <v>90</v>
      </c>
      <c r="AL658" t="s">
        <v>90</v>
      </c>
      <c r="AM658" t="s">
        <v>90</v>
      </c>
      <c r="AN658" t="s">
        <v>90</v>
      </c>
      <c r="AO658" t="s">
        <v>90</v>
      </c>
      <c r="AP658" t="s">
        <v>90</v>
      </c>
      <c r="AQ658">
        <v>15</v>
      </c>
      <c r="AR658" t="s">
        <v>90</v>
      </c>
      <c r="AS658">
        <v>0</v>
      </c>
      <c r="AV658" t="s">
        <v>90</v>
      </c>
      <c r="AW658" t="s">
        <v>90</v>
      </c>
      <c r="AX658" t="s">
        <v>90</v>
      </c>
      <c r="AY658" t="s">
        <v>90</v>
      </c>
      <c r="AZ658" t="s">
        <v>90</v>
      </c>
      <c r="BA658" t="s">
        <v>90</v>
      </c>
      <c r="BB658" t="s">
        <v>90</v>
      </c>
      <c r="BC658" t="s">
        <v>90</v>
      </c>
      <c r="BD658" t="s">
        <v>90</v>
      </c>
      <c r="BE658" t="s">
        <v>90</v>
      </c>
      <c r="BF658" t="s">
        <v>90</v>
      </c>
      <c r="BG658" t="s">
        <v>90</v>
      </c>
      <c r="BH658" t="s">
        <v>90</v>
      </c>
      <c r="BK658" t="s">
        <v>90</v>
      </c>
      <c r="BL658" t="s">
        <v>90</v>
      </c>
      <c r="BM658" t="s">
        <v>90</v>
      </c>
      <c r="BN658" t="s">
        <v>90</v>
      </c>
      <c r="BO658">
        <v>0</v>
      </c>
      <c r="BP658" t="s">
        <v>90</v>
      </c>
      <c r="BQ658" t="s">
        <v>90</v>
      </c>
      <c r="BR658">
        <v>0.78920634920634913</v>
      </c>
      <c r="BS658" t="s">
        <v>90</v>
      </c>
      <c r="BT658" t="s">
        <v>90</v>
      </c>
      <c r="BU658" t="s">
        <v>90</v>
      </c>
      <c r="BV658" t="s">
        <v>90</v>
      </c>
      <c r="BW658" t="s">
        <v>90</v>
      </c>
      <c r="BX658" t="s">
        <v>90</v>
      </c>
      <c r="BY658" t="s">
        <v>90</v>
      </c>
      <c r="BZ658" t="s">
        <v>90</v>
      </c>
      <c r="CA658" t="s">
        <v>90</v>
      </c>
      <c r="CB658" t="s">
        <v>90</v>
      </c>
      <c r="CC658" t="s">
        <v>90</v>
      </c>
      <c r="CD658" t="s">
        <v>90</v>
      </c>
      <c r="CE658" t="s">
        <v>90</v>
      </c>
      <c r="CF658" t="s">
        <v>90</v>
      </c>
    </row>
    <row r="659" spans="1:84">
      <c r="A659">
        <v>41033</v>
      </c>
      <c r="B659" t="s">
        <v>110</v>
      </c>
      <c r="C659" t="s">
        <v>111</v>
      </c>
      <c r="D659">
        <v>257844</v>
      </c>
      <c r="E659" t="s">
        <v>108</v>
      </c>
      <c r="F659" t="s">
        <v>112</v>
      </c>
      <c r="G659">
        <v>3066</v>
      </c>
      <c r="H659" t="s">
        <v>116</v>
      </c>
      <c r="I659" t="s">
        <v>17</v>
      </c>
      <c r="J659" t="s">
        <v>108</v>
      </c>
      <c r="K659">
        <v>13496437</v>
      </c>
      <c r="L659" t="s">
        <v>18</v>
      </c>
      <c r="M659">
        <v>8725</v>
      </c>
      <c r="N659">
        <v>1</v>
      </c>
      <c r="O659">
        <v>15</v>
      </c>
      <c r="P659">
        <v>43</v>
      </c>
      <c r="Q659">
        <v>-1</v>
      </c>
      <c r="R659">
        <v>36.15</v>
      </c>
      <c r="S659">
        <v>3.6</v>
      </c>
      <c r="T659">
        <v>0</v>
      </c>
      <c r="U659">
        <v>8.15</v>
      </c>
      <c r="V659">
        <v>12.96</v>
      </c>
      <c r="W659">
        <v>-36.15</v>
      </c>
      <c r="X659">
        <v>-3.6</v>
      </c>
      <c r="Y659">
        <v>-8.15</v>
      </c>
      <c r="Z659">
        <v>-12.96</v>
      </c>
      <c r="AA659">
        <v>7.2800000000000011</v>
      </c>
      <c r="AB659">
        <v>-3.241714285714286</v>
      </c>
      <c r="AC659">
        <v>45.345384615384617</v>
      </c>
      <c r="AD659">
        <v>-13.820640000000001</v>
      </c>
      <c r="AF659">
        <v>0</v>
      </c>
      <c r="AG659" t="s">
        <v>90</v>
      </c>
      <c r="AH659" t="s">
        <v>90</v>
      </c>
      <c r="AI659" t="s">
        <v>90</v>
      </c>
      <c r="AJ659" t="s">
        <v>90</v>
      </c>
      <c r="AK659" t="s">
        <v>90</v>
      </c>
      <c r="AL659" t="s">
        <v>90</v>
      </c>
      <c r="AM659" t="s">
        <v>90</v>
      </c>
      <c r="AN659" t="s">
        <v>90</v>
      </c>
      <c r="AO659" t="s">
        <v>90</v>
      </c>
      <c r="AP659" t="s">
        <v>90</v>
      </c>
      <c r="AQ659">
        <v>15</v>
      </c>
      <c r="AR659" t="s">
        <v>90</v>
      </c>
      <c r="AS659">
        <v>1</v>
      </c>
      <c r="AV659" t="s">
        <v>90</v>
      </c>
      <c r="AW659" t="s">
        <v>90</v>
      </c>
      <c r="AX659" t="s">
        <v>90</v>
      </c>
      <c r="AY659" t="s">
        <v>90</v>
      </c>
      <c r="AZ659" t="s">
        <v>90</v>
      </c>
      <c r="BA659" t="s">
        <v>90</v>
      </c>
      <c r="BB659" t="s">
        <v>90</v>
      </c>
      <c r="BC659" t="s">
        <v>90</v>
      </c>
      <c r="BD659" t="s">
        <v>90</v>
      </c>
      <c r="BE659" t="s">
        <v>90</v>
      </c>
      <c r="BF659" t="s">
        <v>90</v>
      </c>
      <c r="BG659" t="s">
        <v>90</v>
      </c>
      <c r="BH659" t="s">
        <v>90</v>
      </c>
      <c r="BK659" t="s">
        <v>90</v>
      </c>
      <c r="BL659" t="s">
        <v>90</v>
      </c>
      <c r="BM659" t="s">
        <v>90</v>
      </c>
      <c r="BN659" t="s">
        <v>90</v>
      </c>
      <c r="BO659">
        <v>0</v>
      </c>
      <c r="BP659" t="s">
        <v>90</v>
      </c>
      <c r="BQ659" t="s">
        <v>90</v>
      </c>
      <c r="BR659">
        <v>0.78920634920634913</v>
      </c>
      <c r="BS659" t="s">
        <v>90</v>
      </c>
      <c r="BT659" t="s">
        <v>90</v>
      </c>
      <c r="BU659" t="s">
        <v>90</v>
      </c>
      <c r="BV659" t="s">
        <v>90</v>
      </c>
      <c r="BW659" t="s">
        <v>90</v>
      </c>
      <c r="BX659" t="s">
        <v>90</v>
      </c>
      <c r="BY659" t="s">
        <v>90</v>
      </c>
      <c r="BZ659" t="s">
        <v>90</v>
      </c>
      <c r="CA659" t="s">
        <v>90</v>
      </c>
      <c r="CB659" t="s">
        <v>90</v>
      </c>
      <c r="CC659" t="s">
        <v>90</v>
      </c>
      <c r="CD659" t="s">
        <v>90</v>
      </c>
      <c r="CE659" t="s">
        <v>90</v>
      </c>
      <c r="CF659" t="s">
        <v>90</v>
      </c>
    </row>
    <row r="660" spans="1:84">
      <c r="A660">
        <v>41033</v>
      </c>
      <c r="B660" t="s">
        <v>110</v>
      </c>
      <c r="C660" t="s">
        <v>111</v>
      </c>
      <c r="D660">
        <v>257844</v>
      </c>
      <c r="E660" t="s">
        <v>108</v>
      </c>
      <c r="F660" t="s">
        <v>112</v>
      </c>
      <c r="G660">
        <v>128746</v>
      </c>
      <c r="H660" t="s">
        <v>129</v>
      </c>
      <c r="I660" t="s">
        <v>97</v>
      </c>
      <c r="J660" t="s">
        <v>112</v>
      </c>
      <c r="K660">
        <v>13496434</v>
      </c>
      <c r="L660" t="s">
        <v>18</v>
      </c>
      <c r="M660">
        <v>69267</v>
      </c>
      <c r="N660">
        <v>1</v>
      </c>
      <c r="O660">
        <v>15</v>
      </c>
      <c r="P660">
        <v>41</v>
      </c>
      <c r="Q660">
        <v>-1</v>
      </c>
      <c r="R660">
        <v>-1.61</v>
      </c>
      <c r="S660">
        <v>5.52</v>
      </c>
      <c r="T660">
        <v>0</v>
      </c>
      <c r="U660">
        <v>-3.36</v>
      </c>
      <c r="V660">
        <v>0.6</v>
      </c>
      <c r="W660">
        <v>-1.61</v>
      </c>
      <c r="X660">
        <v>5.52</v>
      </c>
      <c r="Y660">
        <v>-3.36</v>
      </c>
      <c r="Z660">
        <v>0.6</v>
      </c>
      <c r="AA660">
        <v>53.092769230769228</v>
      </c>
      <c r="AB660">
        <v>6.2578909090909072</v>
      </c>
      <c r="AC660">
        <v>51.01969230769231</v>
      </c>
      <c r="AD660">
        <v>1.1502857142857144</v>
      </c>
      <c r="AF660">
        <v>0</v>
      </c>
      <c r="AG660" t="s">
        <v>90</v>
      </c>
      <c r="AH660" t="s">
        <v>90</v>
      </c>
      <c r="AI660" t="s">
        <v>90</v>
      </c>
      <c r="AJ660" t="s">
        <v>90</v>
      </c>
      <c r="AK660" t="s">
        <v>90</v>
      </c>
      <c r="AL660" t="s">
        <v>90</v>
      </c>
      <c r="AM660" t="s">
        <v>90</v>
      </c>
      <c r="AN660" t="s">
        <v>90</v>
      </c>
      <c r="AO660" t="s">
        <v>90</v>
      </c>
      <c r="AP660" t="s">
        <v>90</v>
      </c>
      <c r="AQ660">
        <v>15</v>
      </c>
      <c r="AR660" t="s">
        <v>90</v>
      </c>
      <c r="AS660">
        <v>2</v>
      </c>
      <c r="AV660">
        <v>32.979692307692318</v>
      </c>
      <c r="AW660">
        <v>5</v>
      </c>
      <c r="AX660" t="s">
        <v>90</v>
      </c>
      <c r="AY660" t="s">
        <v>90</v>
      </c>
      <c r="AZ660" t="s">
        <v>90</v>
      </c>
      <c r="BA660" t="s">
        <v>90</v>
      </c>
      <c r="BB660" t="s">
        <v>90</v>
      </c>
      <c r="BC660" t="s">
        <v>90</v>
      </c>
      <c r="BD660" t="s">
        <v>90</v>
      </c>
      <c r="BE660" t="s">
        <v>90</v>
      </c>
      <c r="BF660" t="s">
        <v>90</v>
      </c>
      <c r="BG660" t="s">
        <v>90</v>
      </c>
      <c r="BH660" t="s">
        <v>90</v>
      </c>
      <c r="BK660" t="s">
        <v>90</v>
      </c>
      <c r="BL660" t="s">
        <v>90</v>
      </c>
      <c r="BM660" t="s">
        <v>90</v>
      </c>
      <c r="BN660" t="s">
        <v>90</v>
      </c>
      <c r="BO660">
        <v>0</v>
      </c>
      <c r="BP660" t="s">
        <v>90</v>
      </c>
      <c r="BQ660" t="s">
        <v>90</v>
      </c>
      <c r="BR660">
        <v>0.78920634920634913</v>
      </c>
      <c r="BS660" t="s">
        <v>90</v>
      </c>
      <c r="BT660" t="s">
        <v>90</v>
      </c>
      <c r="BU660" t="s">
        <v>90</v>
      </c>
      <c r="BV660" t="s">
        <v>90</v>
      </c>
      <c r="BW660" t="s">
        <v>90</v>
      </c>
      <c r="BX660" t="s">
        <v>90</v>
      </c>
      <c r="BY660" t="s">
        <v>90</v>
      </c>
      <c r="BZ660" t="s">
        <v>90</v>
      </c>
      <c r="CA660" t="s">
        <v>90</v>
      </c>
      <c r="CB660" t="s">
        <v>90</v>
      </c>
      <c r="CC660" t="s">
        <v>90</v>
      </c>
      <c r="CD660" t="s">
        <v>90</v>
      </c>
      <c r="CE660" t="s">
        <v>90</v>
      </c>
      <c r="CF660" t="s">
        <v>90</v>
      </c>
    </row>
    <row r="661" spans="1:84">
      <c r="A661">
        <v>41033</v>
      </c>
      <c r="B661" t="s">
        <v>110</v>
      </c>
      <c r="C661" t="s">
        <v>111</v>
      </c>
      <c r="D661">
        <v>257844</v>
      </c>
      <c r="E661" t="s">
        <v>108</v>
      </c>
      <c r="F661" t="s">
        <v>112</v>
      </c>
      <c r="G661">
        <v>95755</v>
      </c>
      <c r="H661" t="s">
        <v>132</v>
      </c>
      <c r="I661" t="s">
        <v>97</v>
      </c>
      <c r="J661" t="s">
        <v>112</v>
      </c>
      <c r="K661">
        <v>13496432</v>
      </c>
      <c r="L661" t="s">
        <v>18</v>
      </c>
      <c r="M661">
        <v>128746</v>
      </c>
      <c r="N661">
        <v>1</v>
      </c>
      <c r="O661">
        <v>15</v>
      </c>
      <c r="P661">
        <v>36</v>
      </c>
      <c r="Q661">
        <v>-1</v>
      </c>
      <c r="R661">
        <v>-31.2</v>
      </c>
      <c r="S661">
        <v>13.44</v>
      </c>
      <c r="T661">
        <v>0</v>
      </c>
      <c r="U661">
        <v>-2.08</v>
      </c>
      <c r="V661">
        <v>6.23</v>
      </c>
      <c r="W661">
        <v>-31.2</v>
      </c>
      <c r="X661">
        <v>13.44</v>
      </c>
      <c r="Y661">
        <v>-2.08</v>
      </c>
      <c r="Z661">
        <v>6.23</v>
      </c>
      <c r="AA661">
        <v>18.039999999999992</v>
      </c>
      <c r="AB661">
        <v>14.422690909090909</v>
      </c>
      <c r="AC661">
        <v>52.536000000000001</v>
      </c>
      <c r="AD661">
        <v>6.9898363636363641</v>
      </c>
      <c r="AF661">
        <v>0</v>
      </c>
      <c r="AG661" t="s">
        <v>90</v>
      </c>
      <c r="AH661" t="s">
        <v>90</v>
      </c>
      <c r="AI661" t="s">
        <v>90</v>
      </c>
      <c r="AJ661" t="s">
        <v>90</v>
      </c>
      <c r="AK661" t="s">
        <v>90</v>
      </c>
      <c r="AL661" t="s">
        <v>90</v>
      </c>
      <c r="AM661" t="s">
        <v>90</v>
      </c>
      <c r="AN661" t="s">
        <v>90</v>
      </c>
      <c r="AO661" t="s">
        <v>90</v>
      </c>
      <c r="AP661" t="s">
        <v>90</v>
      </c>
      <c r="AQ661">
        <v>15</v>
      </c>
      <c r="AR661" t="s">
        <v>90</v>
      </c>
      <c r="AS661">
        <v>1</v>
      </c>
      <c r="AV661" t="s">
        <v>90</v>
      </c>
      <c r="AW661" t="s">
        <v>90</v>
      </c>
      <c r="AX661" t="s">
        <v>90</v>
      </c>
      <c r="AY661" t="s">
        <v>90</v>
      </c>
      <c r="AZ661" t="s">
        <v>90</v>
      </c>
      <c r="BA661" t="s">
        <v>90</v>
      </c>
      <c r="BB661" t="s">
        <v>90</v>
      </c>
      <c r="BC661" t="s">
        <v>90</v>
      </c>
      <c r="BD661" t="s">
        <v>90</v>
      </c>
      <c r="BE661" t="s">
        <v>90</v>
      </c>
      <c r="BF661" t="s">
        <v>90</v>
      </c>
      <c r="BG661" t="s">
        <v>90</v>
      </c>
      <c r="BH661" t="s">
        <v>90</v>
      </c>
      <c r="BK661" t="s">
        <v>90</v>
      </c>
      <c r="BL661" t="s">
        <v>90</v>
      </c>
      <c r="BM661" t="s">
        <v>90</v>
      </c>
      <c r="BN661" t="s">
        <v>90</v>
      </c>
      <c r="BO661">
        <v>0</v>
      </c>
      <c r="BP661" t="s">
        <v>90</v>
      </c>
      <c r="BQ661" t="s">
        <v>90</v>
      </c>
      <c r="BR661">
        <v>0.78920634920634913</v>
      </c>
      <c r="BS661" t="s">
        <v>90</v>
      </c>
      <c r="BT661" t="s">
        <v>90</v>
      </c>
      <c r="BU661" t="s">
        <v>90</v>
      </c>
      <c r="BV661" t="s">
        <v>90</v>
      </c>
      <c r="BW661" t="s">
        <v>90</v>
      </c>
      <c r="BX661" t="s">
        <v>90</v>
      </c>
      <c r="BY661" t="s">
        <v>90</v>
      </c>
      <c r="BZ661" t="s">
        <v>90</v>
      </c>
      <c r="CA661" t="s">
        <v>90</v>
      </c>
      <c r="CB661" t="s">
        <v>90</v>
      </c>
      <c r="CC661" t="s">
        <v>90</v>
      </c>
      <c r="CD661" t="s">
        <v>90</v>
      </c>
      <c r="CE661" t="s">
        <v>90</v>
      </c>
      <c r="CF661" t="s">
        <v>90</v>
      </c>
    </row>
    <row r="662" spans="1:84">
      <c r="A662">
        <v>41033</v>
      </c>
      <c r="B662" t="s">
        <v>110</v>
      </c>
      <c r="C662" t="s">
        <v>111</v>
      </c>
      <c r="D662">
        <v>257844</v>
      </c>
      <c r="E662" t="s">
        <v>108</v>
      </c>
      <c r="F662" t="s">
        <v>112</v>
      </c>
      <c r="G662">
        <v>3436</v>
      </c>
      <c r="H662" t="s">
        <v>114</v>
      </c>
      <c r="I662" t="s">
        <v>17</v>
      </c>
      <c r="J662" t="s">
        <v>108</v>
      </c>
      <c r="K662">
        <v>13496426</v>
      </c>
      <c r="L662" t="s">
        <v>99</v>
      </c>
      <c r="M662">
        <v>51413</v>
      </c>
      <c r="N662">
        <v>1</v>
      </c>
      <c r="O662">
        <v>15</v>
      </c>
      <c r="P662">
        <v>31</v>
      </c>
      <c r="Q662">
        <v>-1</v>
      </c>
      <c r="R662">
        <v>-17.28</v>
      </c>
      <c r="S662">
        <v>0.96</v>
      </c>
      <c r="T662">
        <v>0</v>
      </c>
      <c r="U662">
        <v>-32</v>
      </c>
      <c r="V662">
        <v>10.92</v>
      </c>
      <c r="W662">
        <v>17.28</v>
      </c>
      <c r="X662">
        <v>-0.96</v>
      </c>
      <c r="Y662">
        <v>32</v>
      </c>
      <c r="Z662">
        <v>-10.92</v>
      </c>
      <c r="AA662">
        <v>75.470153846153849</v>
      </c>
      <c r="AB662">
        <v>-0.48102857142857136</v>
      </c>
      <c r="AC662">
        <v>92.907692307692315</v>
      </c>
      <c r="AD662">
        <v>-11.50728</v>
      </c>
      <c r="AF662">
        <v>0</v>
      </c>
      <c r="AG662" t="s">
        <v>90</v>
      </c>
      <c r="AH662" t="s">
        <v>90</v>
      </c>
      <c r="AI662" t="s">
        <v>90</v>
      </c>
      <c r="AJ662" t="s">
        <v>90</v>
      </c>
      <c r="AK662" t="s">
        <v>90</v>
      </c>
      <c r="AL662" t="s">
        <v>90</v>
      </c>
      <c r="AM662" t="s">
        <v>90</v>
      </c>
      <c r="AN662" t="s">
        <v>90</v>
      </c>
      <c r="AO662" t="s">
        <v>90</v>
      </c>
      <c r="AP662" t="s">
        <v>90</v>
      </c>
      <c r="AQ662">
        <v>15</v>
      </c>
      <c r="AR662" t="s">
        <v>90</v>
      </c>
      <c r="AS662">
        <v>0</v>
      </c>
      <c r="AV662" t="s">
        <v>90</v>
      </c>
      <c r="AW662" t="s">
        <v>90</v>
      </c>
      <c r="AX662" t="s">
        <v>90</v>
      </c>
      <c r="AY662" t="s">
        <v>90</v>
      </c>
      <c r="AZ662" t="s">
        <v>90</v>
      </c>
      <c r="BA662" t="s">
        <v>90</v>
      </c>
      <c r="BB662" t="s">
        <v>90</v>
      </c>
      <c r="BC662" t="s">
        <v>90</v>
      </c>
      <c r="BD662" t="s">
        <v>90</v>
      </c>
      <c r="BE662" t="s">
        <v>90</v>
      </c>
      <c r="BF662" t="s">
        <v>90</v>
      </c>
      <c r="BG662" t="s">
        <v>90</v>
      </c>
      <c r="BH662" t="s">
        <v>90</v>
      </c>
      <c r="BK662" t="s">
        <v>90</v>
      </c>
      <c r="BL662" t="s">
        <v>90</v>
      </c>
      <c r="BM662" t="s">
        <v>90</v>
      </c>
      <c r="BN662" t="s">
        <v>90</v>
      </c>
      <c r="BO662">
        <v>0</v>
      </c>
      <c r="BP662" t="s">
        <v>90</v>
      </c>
      <c r="BQ662" t="s">
        <v>90</v>
      </c>
      <c r="BR662">
        <v>0.78920634920634913</v>
      </c>
      <c r="BS662" t="s">
        <v>90</v>
      </c>
      <c r="BT662" t="s">
        <v>90</v>
      </c>
      <c r="BU662" t="s">
        <v>90</v>
      </c>
      <c r="BV662" t="s">
        <v>90</v>
      </c>
      <c r="BW662" t="s">
        <v>90</v>
      </c>
      <c r="BX662" t="s">
        <v>90</v>
      </c>
      <c r="BY662" t="s">
        <v>90</v>
      </c>
      <c r="BZ662" t="s">
        <v>90</v>
      </c>
      <c r="CA662" t="s">
        <v>90</v>
      </c>
      <c r="CB662" t="s">
        <v>90</v>
      </c>
      <c r="CC662" t="s">
        <v>90</v>
      </c>
      <c r="CD662" t="s">
        <v>90</v>
      </c>
      <c r="CE662" t="s">
        <v>90</v>
      </c>
      <c r="CF662" t="s">
        <v>90</v>
      </c>
    </row>
    <row r="663" spans="1:84">
      <c r="A663">
        <v>41033</v>
      </c>
      <c r="B663" t="s">
        <v>110</v>
      </c>
      <c r="C663" t="s">
        <v>111</v>
      </c>
      <c r="D663">
        <v>257844</v>
      </c>
      <c r="E663" t="s">
        <v>108</v>
      </c>
      <c r="F663" t="s">
        <v>112</v>
      </c>
      <c r="G663">
        <v>25962</v>
      </c>
      <c r="H663" t="s">
        <v>125</v>
      </c>
      <c r="I663" t="s">
        <v>26</v>
      </c>
      <c r="J663" t="s">
        <v>108</v>
      </c>
      <c r="K663">
        <v>13496427</v>
      </c>
      <c r="L663" t="s">
        <v>18</v>
      </c>
      <c r="M663">
        <v>3436</v>
      </c>
      <c r="N663">
        <v>1</v>
      </c>
      <c r="O663">
        <v>15</v>
      </c>
      <c r="P663">
        <v>28</v>
      </c>
      <c r="Q663">
        <v>-1</v>
      </c>
      <c r="R663">
        <v>-24.16</v>
      </c>
      <c r="S663">
        <v>9.11</v>
      </c>
      <c r="T663">
        <v>0</v>
      </c>
      <c r="U663">
        <v>-20.8</v>
      </c>
      <c r="V663">
        <v>2.87</v>
      </c>
      <c r="W663">
        <v>24.16</v>
      </c>
      <c r="X663">
        <v>-9.11</v>
      </c>
      <c r="Y663">
        <v>20.8</v>
      </c>
      <c r="Z663">
        <v>-2.87</v>
      </c>
      <c r="AA663">
        <v>83.620307692307691</v>
      </c>
      <c r="AB663">
        <v>-9.4547399999999993</v>
      </c>
      <c r="AC663">
        <v>79.64</v>
      </c>
      <c r="AD663">
        <v>-2.4783428571428576</v>
      </c>
      <c r="AF663">
        <v>0</v>
      </c>
      <c r="AG663" t="s">
        <v>90</v>
      </c>
      <c r="AH663" t="s">
        <v>90</v>
      </c>
      <c r="AI663" t="s">
        <v>90</v>
      </c>
      <c r="AJ663" t="s">
        <v>90</v>
      </c>
      <c r="AK663" t="s">
        <v>90</v>
      </c>
      <c r="AL663" t="s">
        <v>90</v>
      </c>
      <c r="AM663" t="s">
        <v>90</v>
      </c>
      <c r="AN663" t="s">
        <v>90</v>
      </c>
      <c r="AO663" t="s">
        <v>90</v>
      </c>
      <c r="AP663" t="s">
        <v>90</v>
      </c>
      <c r="AQ663">
        <v>15</v>
      </c>
      <c r="AR663" t="s">
        <v>90</v>
      </c>
      <c r="AS663">
        <v>1</v>
      </c>
      <c r="AV663" t="s">
        <v>90</v>
      </c>
      <c r="AW663" t="s">
        <v>90</v>
      </c>
      <c r="AX663" t="s">
        <v>90</v>
      </c>
      <c r="AY663" t="s">
        <v>90</v>
      </c>
      <c r="AZ663" t="s">
        <v>90</v>
      </c>
      <c r="BA663" t="s">
        <v>90</v>
      </c>
      <c r="BB663" t="s">
        <v>90</v>
      </c>
      <c r="BC663" t="s">
        <v>90</v>
      </c>
      <c r="BD663" t="s">
        <v>90</v>
      </c>
      <c r="BE663" t="s">
        <v>90</v>
      </c>
      <c r="BF663" t="s">
        <v>90</v>
      </c>
      <c r="BG663" t="s">
        <v>90</v>
      </c>
      <c r="BH663" t="s">
        <v>90</v>
      </c>
      <c r="BK663" t="s">
        <v>90</v>
      </c>
      <c r="BL663" t="s">
        <v>90</v>
      </c>
      <c r="BM663" t="s">
        <v>90</v>
      </c>
      <c r="BN663" t="s">
        <v>90</v>
      </c>
      <c r="BO663">
        <v>0</v>
      </c>
      <c r="BP663" t="s">
        <v>90</v>
      </c>
      <c r="BQ663" t="s">
        <v>90</v>
      </c>
      <c r="BR663">
        <v>0.78920634920634913</v>
      </c>
      <c r="BS663" t="s">
        <v>90</v>
      </c>
      <c r="BT663" t="s">
        <v>90</v>
      </c>
      <c r="BU663" t="s">
        <v>90</v>
      </c>
      <c r="BV663" t="s">
        <v>90</v>
      </c>
      <c r="BW663" t="s">
        <v>90</v>
      </c>
      <c r="BX663" t="s">
        <v>90</v>
      </c>
      <c r="BY663" t="s">
        <v>90</v>
      </c>
      <c r="BZ663" t="s">
        <v>90</v>
      </c>
      <c r="CA663" t="s">
        <v>90</v>
      </c>
      <c r="CB663" t="s">
        <v>90</v>
      </c>
      <c r="CC663" t="s">
        <v>90</v>
      </c>
      <c r="CD663" t="s">
        <v>90</v>
      </c>
      <c r="CE663" t="s">
        <v>90</v>
      </c>
      <c r="CF663" t="s">
        <v>90</v>
      </c>
    </row>
    <row r="664" spans="1:84">
      <c r="A664">
        <v>41033</v>
      </c>
      <c r="B664" t="s">
        <v>110</v>
      </c>
      <c r="C664" t="s">
        <v>111</v>
      </c>
      <c r="D664">
        <v>257844</v>
      </c>
      <c r="E664" t="s">
        <v>108</v>
      </c>
      <c r="F664" t="s">
        <v>112</v>
      </c>
      <c r="G664">
        <v>46432</v>
      </c>
      <c r="H664" t="s">
        <v>126</v>
      </c>
      <c r="I664" t="s">
        <v>17</v>
      </c>
      <c r="J664" t="s">
        <v>108</v>
      </c>
      <c r="K664">
        <v>13496429</v>
      </c>
      <c r="L664" t="s">
        <v>20</v>
      </c>
      <c r="N664">
        <v>1</v>
      </c>
      <c r="O664">
        <v>15</v>
      </c>
      <c r="P664">
        <v>22</v>
      </c>
      <c r="Q664">
        <v>-1</v>
      </c>
      <c r="R664">
        <v>-20.16</v>
      </c>
      <c r="S664">
        <v>-23.24</v>
      </c>
      <c r="T664">
        <v>0</v>
      </c>
      <c r="U664">
        <v>-4.8</v>
      </c>
      <c r="V664">
        <v>-16.899999999999999</v>
      </c>
      <c r="W664">
        <v>20.16</v>
      </c>
      <c r="X664">
        <v>23.24</v>
      </c>
      <c r="Y664">
        <v>4.8</v>
      </c>
      <c r="Z664">
        <v>16.899999999999999</v>
      </c>
      <c r="AA664">
        <v>78.881846153846155</v>
      </c>
      <c r="AB664">
        <v>32.555999999999997</v>
      </c>
      <c r="AC664">
        <v>60.68615384615385</v>
      </c>
      <c r="AD664">
        <v>20.509999999999998</v>
      </c>
      <c r="AF664">
        <v>0</v>
      </c>
      <c r="AG664" t="s">
        <v>90</v>
      </c>
      <c r="AH664" t="s">
        <v>90</v>
      </c>
      <c r="AI664" t="s">
        <v>90</v>
      </c>
      <c r="AJ664" t="s">
        <v>90</v>
      </c>
      <c r="AK664" t="s">
        <v>90</v>
      </c>
      <c r="AL664" t="s">
        <v>90</v>
      </c>
      <c r="AM664" t="s">
        <v>90</v>
      </c>
      <c r="AN664" t="s">
        <v>90</v>
      </c>
      <c r="AO664" t="s">
        <v>90</v>
      </c>
      <c r="AP664" t="s">
        <v>90</v>
      </c>
      <c r="AQ664">
        <v>15</v>
      </c>
      <c r="AR664" t="s">
        <v>90</v>
      </c>
      <c r="AS664">
        <v>0</v>
      </c>
      <c r="AV664" t="s">
        <v>90</v>
      </c>
      <c r="AW664" t="s">
        <v>90</v>
      </c>
      <c r="AX664" t="s">
        <v>90</v>
      </c>
      <c r="AY664" t="s">
        <v>90</v>
      </c>
      <c r="AZ664" t="s">
        <v>90</v>
      </c>
      <c r="BA664" t="s">
        <v>90</v>
      </c>
      <c r="BB664" t="s">
        <v>90</v>
      </c>
      <c r="BC664" t="s">
        <v>90</v>
      </c>
      <c r="BD664" t="s">
        <v>90</v>
      </c>
      <c r="BE664" t="s">
        <v>90</v>
      </c>
      <c r="BF664" t="s">
        <v>90</v>
      </c>
      <c r="BG664" t="s">
        <v>90</v>
      </c>
      <c r="BH664" t="s">
        <v>90</v>
      </c>
      <c r="BK664" t="s">
        <v>90</v>
      </c>
      <c r="BL664" t="s">
        <v>90</v>
      </c>
      <c r="BM664" t="s">
        <v>90</v>
      </c>
      <c r="BN664" t="s">
        <v>90</v>
      </c>
      <c r="BO664">
        <v>0</v>
      </c>
      <c r="BP664" t="s">
        <v>90</v>
      </c>
      <c r="BQ664" t="s">
        <v>90</v>
      </c>
      <c r="BR664">
        <v>0.78920634920634913</v>
      </c>
      <c r="BS664" t="s">
        <v>90</v>
      </c>
      <c r="BT664" t="s">
        <v>90</v>
      </c>
      <c r="BU664" t="s">
        <v>90</v>
      </c>
      <c r="BV664" t="s">
        <v>90</v>
      </c>
      <c r="BW664" t="s">
        <v>90</v>
      </c>
      <c r="BX664" t="s">
        <v>90</v>
      </c>
      <c r="BY664" t="s">
        <v>90</v>
      </c>
      <c r="BZ664" t="s">
        <v>90</v>
      </c>
      <c r="CA664" t="s">
        <v>90</v>
      </c>
      <c r="CB664" t="s">
        <v>90</v>
      </c>
      <c r="CC664" t="s">
        <v>90</v>
      </c>
      <c r="CD664" t="s">
        <v>90</v>
      </c>
      <c r="CE664" t="s">
        <v>90</v>
      </c>
      <c r="CF664" t="s">
        <v>90</v>
      </c>
    </row>
    <row r="665" spans="1:84">
      <c r="A665">
        <v>41033</v>
      </c>
      <c r="B665" t="s">
        <v>110</v>
      </c>
      <c r="C665" t="s">
        <v>111</v>
      </c>
      <c r="D665">
        <v>257844</v>
      </c>
      <c r="E665" t="s">
        <v>108</v>
      </c>
      <c r="F665" t="s">
        <v>112</v>
      </c>
      <c r="G665">
        <v>1118</v>
      </c>
      <c r="H665" t="s">
        <v>120</v>
      </c>
      <c r="I665" t="s">
        <v>17</v>
      </c>
      <c r="J665" t="s">
        <v>108</v>
      </c>
      <c r="K665">
        <v>13496428</v>
      </c>
      <c r="L665" t="s">
        <v>18</v>
      </c>
      <c r="M665">
        <v>25962</v>
      </c>
      <c r="N665">
        <v>1</v>
      </c>
      <c r="O665">
        <v>15</v>
      </c>
      <c r="P665">
        <v>21</v>
      </c>
      <c r="Q665">
        <v>-1</v>
      </c>
      <c r="R665">
        <v>-3.04</v>
      </c>
      <c r="S665">
        <v>-18.25</v>
      </c>
      <c r="T665">
        <v>0</v>
      </c>
      <c r="U665">
        <v>-27.2</v>
      </c>
      <c r="V665">
        <v>8.0299999999999994</v>
      </c>
      <c r="W665">
        <v>3.04</v>
      </c>
      <c r="X665">
        <v>18.25</v>
      </c>
      <c r="Y665">
        <v>27.2</v>
      </c>
      <c r="Z665">
        <v>-8.0299999999999994</v>
      </c>
      <c r="AA665">
        <v>58.601230769230767</v>
      </c>
      <c r="AB665">
        <v>23.075000000000003</v>
      </c>
      <c r="AC665">
        <v>87.221538461538458</v>
      </c>
      <c r="AD665">
        <v>-8.2300199999999997</v>
      </c>
      <c r="AF665">
        <v>0</v>
      </c>
      <c r="AG665" t="s">
        <v>90</v>
      </c>
      <c r="AH665" t="s">
        <v>90</v>
      </c>
      <c r="AI665" t="s">
        <v>90</v>
      </c>
      <c r="AJ665" t="s">
        <v>90</v>
      </c>
      <c r="AK665" t="s">
        <v>90</v>
      </c>
      <c r="AL665" t="s">
        <v>90</v>
      </c>
      <c r="AM665" t="s">
        <v>90</v>
      </c>
      <c r="AN665" t="s">
        <v>90</v>
      </c>
      <c r="AO665" t="s">
        <v>90</v>
      </c>
      <c r="AP665" t="s">
        <v>90</v>
      </c>
      <c r="AQ665">
        <v>15</v>
      </c>
      <c r="AR665" t="s">
        <v>90</v>
      </c>
      <c r="AS665">
        <v>2</v>
      </c>
      <c r="AV665">
        <v>-12.645734265734276</v>
      </c>
      <c r="AW665">
        <v>45</v>
      </c>
      <c r="AX665" t="s">
        <v>90</v>
      </c>
      <c r="AY665" t="s">
        <v>90</v>
      </c>
      <c r="AZ665" t="s">
        <v>90</v>
      </c>
      <c r="BA665" t="s">
        <v>90</v>
      </c>
      <c r="BB665" t="s">
        <v>90</v>
      </c>
      <c r="BC665" t="s">
        <v>90</v>
      </c>
      <c r="BD665" t="s">
        <v>90</v>
      </c>
      <c r="BE665" t="s">
        <v>90</v>
      </c>
      <c r="BF665" t="s">
        <v>90</v>
      </c>
      <c r="BG665" t="s">
        <v>90</v>
      </c>
      <c r="BH665" t="s">
        <v>90</v>
      </c>
      <c r="BK665" t="s">
        <v>90</v>
      </c>
      <c r="BL665" t="s">
        <v>90</v>
      </c>
      <c r="BM665" t="s">
        <v>90</v>
      </c>
      <c r="BN665" t="s">
        <v>90</v>
      </c>
      <c r="BO665">
        <v>0</v>
      </c>
      <c r="BP665" t="s">
        <v>90</v>
      </c>
      <c r="BQ665" t="s">
        <v>90</v>
      </c>
      <c r="BR665">
        <v>0.78920634920634913</v>
      </c>
      <c r="BS665" t="s">
        <v>90</v>
      </c>
      <c r="BT665" t="s">
        <v>90</v>
      </c>
      <c r="BU665" t="s">
        <v>90</v>
      </c>
      <c r="BV665" t="s">
        <v>90</v>
      </c>
      <c r="BW665" t="s">
        <v>90</v>
      </c>
      <c r="BX665" t="s">
        <v>90</v>
      </c>
      <c r="BY665" t="s">
        <v>90</v>
      </c>
      <c r="BZ665" t="s">
        <v>90</v>
      </c>
      <c r="CA665" t="s">
        <v>90</v>
      </c>
      <c r="CB665" t="s">
        <v>90</v>
      </c>
      <c r="CC665" t="s">
        <v>90</v>
      </c>
      <c r="CD665" t="s">
        <v>90</v>
      </c>
      <c r="CE665" t="s">
        <v>90</v>
      </c>
      <c r="CF665" t="s">
        <v>90</v>
      </c>
    </row>
    <row r="666" spans="1:84">
      <c r="A666">
        <v>41033</v>
      </c>
      <c r="B666" t="s">
        <v>110</v>
      </c>
      <c r="C666" t="s">
        <v>111</v>
      </c>
      <c r="D666">
        <v>257844</v>
      </c>
      <c r="E666" t="s">
        <v>108</v>
      </c>
      <c r="F666" t="s">
        <v>112</v>
      </c>
      <c r="G666">
        <v>25962</v>
      </c>
      <c r="H666" t="s">
        <v>125</v>
      </c>
      <c r="I666" t="s">
        <v>26</v>
      </c>
      <c r="J666" t="s">
        <v>108</v>
      </c>
      <c r="K666">
        <v>13496405</v>
      </c>
      <c r="L666" t="s">
        <v>18</v>
      </c>
      <c r="M666">
        <v>54702</v>
      </c>
      <c r="N666">
        <v>1</v>
      </c>
      <c r="O666">
        <v>14</v>
      </c>
      <c r="P666">
        <v>36</v>
      </c>
      <c r="Q666">
        <v>-1</v>
      </c>
      <c r="R666">
        <v>-34.56</v>
      </c>
      <c r="S666">
        <v>-2.65</v>
      </c>
      <c r="T666">
        <v>0</v>
      </c>
      <c r="U666">
        <v>-36</v>
      </c>
      <c r="V666">
        <v>-9.48</v>
      </c>
      <c r="W666">
        <v>34.56</v>
      </c>
      <c r="X666">
        <v>2.65</v>
      </c>
      <c r="Y666">
        <v>36</v>
      </c>
      <c r="Z666">
        <v>9.48</v>
      </c>
      <c r="AA666">
        <v>99.867272727272734</v>
      </c>
      <c r="AB666">
        <v>3.294</v>
      </c>
      <c r="AC666">
        <v>102.6</v>
      </c>
      <c r="AD666">
        <v>10.340290909090909</v>
      </c>
      <c r="AF666">
        <v>0</v>
      </c>
      <c r="AG666" t="s">
        <v>90</v>
      </c>
      <c r="AH666" t="s">
        <v>90</v>
      </c>
      <c r="AI666" t="s">
        <v>90</v>
      </c>
      <c r="AJ666" t="s">
        <v>90</v>
      </c>
      <c r="AK666" t="s">
        <v>90</v>
      </c>
      <c r="AL666" t="s">
        <v>90</v>
      </c>
      <c r="AM666" t="s">
        <v>90</v>
      </c>
      <c r="AN666" t="s">
        <v>90</v>
      </c>
      <c r="AO666" t="s">
        <v>90</v>
      </c>
      <c r="AP666" t="s">
        <v>90</v>
      </c>
      <c r="AQ666">
        <v>14</v>
      </c>
      <c r="AR666" t="s">
        <v>90</v>
      </c>
      <c r="AS666">
        <v>1</v>
      </c>
      <c r="AV666" t="s">
        <v>90</v>
      </c>
      <c r="AW666" t="s">
        <v>90</v>
      </c>
      <c r="AX666" t="s">
        <v>90</v>
      </c>
      <c r="AY666" t="s">
        <v>90</v>
      </c>
      <c r="AZ666" t="s">
        <v>90</v>
      </c>
      <c r="BA666" t="s">
        <v>90</v>
      </c>
      <c r="BB666" t="s">
        <v>90</v>
      </c>
      <c r="BC666" t="s">
        <v>90</v>
      </c>
      <c r="BD666" t="s">
        <v>90</v>
      </c>
      <c r="BE666" t="s">
        <v>90</v>
      </c>
      <c r="BF666" t="s">
        <v>90</v>
      </c>
      <c r="BG666" t="s">
        <v>90</v>
      </c>
      <c r="BH666" t="s">
        <v>90</v>
      </c>
      <c r="BK666" t="s">
        <v>90</v>
      </c>
      <c r="BL666" t="s">
        <v>90</v>
      </c>
      <c r="BM666" t="s">
        <v>90</v>
      </c>
      <c r="BN666" t="s">
        <v>90</v>
      </c>
      <c r="BO666">
        <v>0</v>
      </c>
      <c r="BP666" t="s">
        <v>90</v>
      </c>
      <c r="BQ666" t="s">
        <v>90</v>
      </c>
      <c r="BR666">
        <v>0.93628571428571428</v>
      </c>
      <c r="BS666" t="s">
        <v>90</v>
      </c>
      <c r="BT666" t="s">
        <v>90</v>
      </c>
      <c r="BU666" t="s">
        <v>90</v>
      </c>
      <c r="BV666" t="s">
        <v>90</v>
      </c>
      <c r="BW666" t="s">
        <v>90</v>
      </c>
      <c r="BX666" t="s">
        <v>90</v>
      </c>
      <c r="BY666" t="s">
        <v>90</v>
      </c>
      <c r="BZ666" t="s">
        <v>90</v>
      </c>
      <c r="CA666" t="s">
        <v>90</v>
      </c>
      <c r="CB666" t="s">
        <v>90</v>
      </c>
      <c r="CC666" t="s">
        <v>90</v>
      </c>
      <c r="CD666" t="s">
        <v>90</v>
      </c>
      <c r="CE666" t="s">
        <v>90</v>
      </c>
      <c r="CF666" t="s">
        <v>90</v>
      </c>
    </row>
    <row r="667" spans="1:84">
      <c r="A667">
        <v>41033</v>
      </c>
      <c r="B667" t="s">
        <v>110</v>
      </c>
      <c r="C667" t="s">
        <v>111</v>
      </c>
      <c r="D667">
        <v>257844</v>
      </c>
      <c r="E667" t="s">
        <v>108</v>
      </c>
      <c r="F667" t="s">
        <v>112</v>
      </c>
      <c r="G667">
        <v>54702</v>
      </c>
      <c r="H667" t="s">
        <v>119</v>
      </c>
      <c r="I667" t="s">
        <v>26</v>
      </c>
      <c r="J667" t="s">
        <v>108</v>
      </c>
      <c r="K667">
        <v>13496408</v>
      </c>
      <c r="L667" t="s">
        <v>22</v>
      </c>
      <c r="N667">
        <v>1</v>
      </c>
      <c r="O667">
        <v>14</v>
      </c>
      <c r="P667">
        <v>34</v>
      </c>
      <c r="Q667">
        <v>-1</v>
      </c>
      <c r="R667">
        <v>-35.76</v>
      </c>
      <c r="S667">
        <v>-5</v>
      </c>
      <c r="T667">
        <v>0</v>
      </c>
      <c r="U667">
        <v>-47.04</v>
      </c>
      <c r="V667">
        <v>0.38</v>
      </c>
      <c r="W667">
        <v>35.76</v>
      </c>
      <c r="X667">
        <v>5</v>
      </c>
      <c r="Y667">
        <v>47.04</v>
      </c>
      <c r="Z667">
        <v>-0.38</v>
      </c>
      <c r="AA667">
        <v>102.408</v>
      </c>
      <c r="AB667">
        <v>5.7218181818181808</v>
      </c>
      <c r="AC667">
        <v>108.7835294117647</v>
      </c>
      <c r="AD667">
        <v>0.12548571428571398</v>
      </c>
      <c r="AF667">
        <v>1</v>
      </c>
      <c r="AG667">
        <v>7.5919999999999987</v>
      </c>
      <c r="AH667">
        <v>9.3818181818181809</v>
      </c>
      <c r="AI667">
        <v>5.7218181818181808</v>
      </c>
      <c r="AJ667">
        <v>2.0618181818181807</v>
      </c>
      <c r="AK667">
        <v>12.068843208721132</v>
      </c>
      <c r="AL667">
        <v>9.5067169572773693</v>
      </c>
      <c r="AM667">
        <v>7.8669916877340098</v>
      </c>
      <c r="AN667">
        <v>7.8669916877340098</v>
      </c>
      <c r="AO667">
        <v>2.0618181818181807</v>
      </c>
      <c r="AP667">
        <v>35.825559763433304</v>
      </c>
      <c r="AQ667">
        <v>14</v>
      </c>
      <c r="AR667" t="s">
        <v>90</v>
      </c>
      <c r="AS667">
        <v>0</v>
      </c>
      <c r="AV667">
        <v>57.05123076923077</v>
      </c>
      <c r="AW667">
        <v>21</v>
      </c>
      <c r="AX667" t="s">
        <v>90</v>
      </c>
      <c r="AY667" t="s">
        <v>118</v>
      </c>
      <c r="AZ667" t="s">
        <v>88</v>
      </c>
      <c r="BA667">
        <v>4.6852351671424728</v>
      </c>
      <c r="BB667" t="s">
        <v>90</v>
      </c>
      <c r="BC667" t="s">
        <v>90</v>
      </c>
      <c r="BD667" t="s">
        <v>90</v>
      </c>
      <c r="BE667" t="s">
        <v>90</v>
      </c>
      <c r="BF667" t="s">
        <v>90</v>
      </c>
      <c r="BG667" t="s">
        <v>90</v>
      </c>
      <c r="BH667" t="s">
        <v>90</v>
      </c>
      <c r="BK667">
        <v>1</v>
      </c>
      <c r="BL667">
        <v>2</v>
      </c>
      <c r="BM667">
        <v>345</v>
      </c>
      <c r="BN667">
        <v>0</v>
      </c>
      <c r="BO667">
        <v>0</v>
      </c>
      <c r="BP667">
        <v>3</v>
      </c>
      <c r="BQ667">
        <v>3</v>
      </c>
      <c r="BR667">
        <v>0.93628571428571428</v>
      </c>
      <c r="BS667">
        <v>1.2206122688179892</v>
      </c>
      <c r="BT667">
        <v>0.91827042660882141</v>
      </c>
      <c r="BU667">
        <v>1</v>
      </c>
      <c r="BV667" t="s">
        <v>90</v>
      </c>
      <c r="BW667">
        <v>1</v>
      </c>
      <c r="BX667">
        <v>1</v>
      </c>
      <c r="BY667">
        <v>0.99761755485893411</v>
      </c>
      <c r="BZ667">
        <v>0.92920646521433592</v>
      </c>
      <c r="CA667">
        <v>1</v>
      </c>
      <c r="CB667">
        <v>1.9736394557823127</v>
      </c>
      <c r="CC667">
        <v>0.21505888517899083</v>
      </c>
      <c r="CD667">
        <v>0.33581863328401368</v>
      </c>
      <c r="CE667" t="s">
        <v>90</v>
      </c>
      <c r="CF667" t="s">
        <v>90</v>
      </c>
    </row>
    <row r="668" spans="1:84">
      <c r="A668">
        <v>41033</v>
      </c>
      <c r="B668" t="s">
        <v>110</v>
      </c>
      <c r="C668" t="s">
        <v>111</v>
      </c>
      <c r="D668">
        <v>257844</v>
      </c>
      <c r="E668" t="s">
        <v>108</v>
      </c>
      <c r="F668" t="s">
        <v>112</v>
      </c>
      <c r="G668">
        <v>51413</v>
      </c>
      <c r="H668" t="s">
        <v>136</v>
      </c>
      <c r="I668" t="s">
        <v>26</v>
      </c>
      <c r="J668" t="s">
        <v>108</v>
      </c>
      <c r="K668">
        <v>13496415</v>
      </c>
      <c r="L668" t="s">
        <v>18</v>
      </c>
      <c r="M668">
        <v>25962</v>
      </c>
      <c r="N668">
        <v>1</v>
      </c>
      <c r="O668">
        <v>14</v>
      </c>
      <c r="P668">
        <v>34</v>
      </c>
      <c r="Q668">
        <v>-1</v>
      </c>
      <c r="R668">
        <v>-37.6</v>
      </c>
      <c r="S668">
        <v>14.04</v>
      </c>
      <c r="T668">
        <v>0</v>
      </c>
      <c r="U668">
        <v>-33.6</v>
      </c>
      <c r="V668">
        <v>0.6</v>
      </c>
      <c r="W668">
        <v>37.6</v>
      </c>
      <c r="X668">
        <v>-14.04</v>
      </c>
      <c r="Y668">
        <v>33.6</v>
      </c>
      <c r="Z668">
        <v>-0.6</v>
      </c>
      <c r="AA668">
        <v>103.88</v>
      </c>
      <c r="AB668">
        <v>-15.075999999999999</v>
      </c>
      <c r="AC668">
        <v>96.9</v>
      </c>
      <c r="AD668">
        <v>-0.10457142857142898</v>
      </c>
      <c r="AF668">
        <v>0</v>
      </c>
      <c r="AG668" t="s">
        <v>90</v>
      </c>
      <c r="AH668" t="s">
        <v>90</v>
      </c>
      <c r="AI668" t="s">
        <v>90</v>
      </c>
      <c r="AJ668" t="s">
        <v>90</v>
      </c>
      <c r="AK668" t="s">
        <v>90</v>
      </c>
      <c r="AL668" t="s">
        <v>90</v>
      </c>
      <c r="AM668" t="s">
        <v>90</v>
      </c>
      <c r="AN668" t="s">
        <v>90</v>
      </c>
      <c r="AO668" t="s">
        <v>90</v>
      </c>
      <c r="AP668" t="s">
        <v>90</v>
      </c>
      <c r="AQ668">
        <v>14</v>
      </c>
      <c r="AR668" t="s">
        <v>90</v>
      </c>
      <c r="AS668">
        <v>6</v>
      </c>
      <c r="AV668">
        <v>57.05123076923077</v>
      </c>
      <c r="AW668">
        <v>21</v>
      </c>
      <c r="AX668" t="s">
        <v>90</v>
      </c>
      <c r="AY668" t="s">
        <v>90</v>
      </c>
      <c r="AZ668" t="s">
        <v>90</v>
      </c>
      <c r="BA668" t="s">
        <v>90</v>
      </c>
      <c r="BB668" t="s">
        <v>90</v>
      </c>
      <c r="BC668" t="s">
        <v>90</v>
      </c>
      <c r="BD668" t="s">
        <v>90</v>
      </c>
      <c r="BE668" t="s">
        <v>90</v>
      </c>
      <c r="BF668" t="s">
        <v>90</v>
      </c>
      <c r="BG668" t="s">
        <v>90</v>
      </c>
      <c r="BH668" t="s">
        <v>90</v>
      </c>
      <c r="BK668" t="s">
        <v>90</v>
      </c>
      <c r="BL668" t="s">
        <v>90</v>
      </c>
      <c r="BM668" t="s">
        <v>90</v>
      </c>
      <c r="BN668" t="s">
        <v>90</v>
      </c>
      <c r="BO668">
        <v>0</v>
      </c>
      <c r="BP668" t="s">
        <v>90</v>
      </c>
      <c r="BQ668" t="s">
        <v>90</v>
      </c>
      <c r="BR668">
        <v>0.93628571428571428</v>
      </c>
      <c r="BS668" t="s">
        <v>90</v>
      </c>
      <c r="BT668" t="s">
        <v>90</v>
      </c>
      <c r="BU668" t="s">
        <v>90</v>
      </c>
      <c r="BV668" t="s">
        <v>90</v>
      </c>
      <c r="BW668" t="s">
        <v>90</v>
      </c>
      <c r="BX668" t="s">
        <v>90</v>
      </c>
      <c r="BY668" t="s">
        <v>90</v>
      </c>
      <c r="BZ668" t="s">
        <v>90</v>
      </c>
      <c r="CA668" t="s">
        <v>90</v>
      </c>
      <c r="CB668" t="s">
        <v>90</v>
      </c>
      <c r="CC668" t="s">
        <v>90</v>
      </c>
      <c r="CD668" t="s">
        <v>90</v>
      </c>
      <c r="CE668" t="s">
        <v>90</v>
      </c>
      <c r="CF668" t="s">
        <v>90</v>
      </c>
    </row>
    <row r="669" spans="1:84">
      <c r="A669">
        <v>41033</v>
      </c>
      <c r="B669" t="s">
        <v>110</v>
      </c>
      <c r="C669" t="s">
        <v>111</v>
      </c>
      <c r="D669">
        <v>257844</v>
      </c>
      <c r="E669" t="s">
        <v>108</v>
      </c>
      <c r="F669" t="s">
        <v>112</v>
      </c>
      <c r="G669">
        <v>25962</v>
      </c>
      <c r="H669" t="s">
        <v>125</v>
      </c>
      <c r="I669" t="s">
        <v>26</v>
      </c>
      <c r="J669" t="s">
        <v>108</v>
      </c>
      <c r="K669">
        <v>13496403</v>
      </c>
      <c r="L669" t="s">
        <v>18</v>
      </c>
      <c r="M669">
        <v>8725</v>
      </c>
      <c r="N669">
        <v>1</v>
      </c>
      <c r="O669">
        <v>14</v>
      </c>
      <c r="P669">
        <v>24</v>
      </c>
      <c r="Q669">
        <v>-1</v>
      </c>
      <c r="R669">
        <v>-22.72</v>
      </c>
      <c r="S669">
        <v>6.23</v>
      </c>
      <c r="T669">
        <v>0</v>
      </c>
      <c r="U669">
        <v>-38.08</v>
      </c>
      <c r="V669">
        <v>16.07</v>
      </c>
      <c r="W669">
        <v>22.72</v>
      </c>
      <c r="X669">
        <v>-6.23</v>
      </c>
      <c r="Y669">
        <v>38.08</v>
      </c>
      <c r="Z669">
        <v>-16.07</v>
      </c>
      <c r="AA669">
        <v>81.914461538461538</v>
      </c>
      <c r="AB669">
        <v>-6.1888199999999998</v>
      </c>
      <c r="AC669">
        <v>104.264</v>
      </c>
      <c r="AD669">
        <v>-18.933</v>
      </c>
      <c r="AF669">
        <v>0</v>
      </c>
      <c r="AG669" t="s">
        <v>90</v>
      </c>
      <c r="AH669" t="s">
        <v>90</v>
      </c>
      <c r="AI669" t="s">
        <v>90</v>
      </c>
      <c r="AJ669" t="s">
        <v>90</v>
      </c>
      <c r="AK669" t="s">
        <v>90</v>
      </c>
      <c r="AL669" t="s">
        <v>90</v>
      </c>
      <c r="AM669" t="s">
        <v>90</v>
      </c>
      <c r="AN669" t="s">
        <v>90</v>
      </c>
      <c r="AO669" t="s">
        <v>90</v>
      </c>
      <c r="AP669" t="s">
        <v>90</v>
      </c>
      <c r="AQ669">
        <v>14</v>
      </c>
      <c r="AR669" t="s">
        <v>90</v>
      </c>
      <c r="AS669">
        <v>5</v>
      </c>
      <c r="AV669" t="s">
        <v>90</v>
      </c>
      <c r="AW669" t="s">
        <v>90</v>
      </c>
      <c r="AX669" t="s">
        <v>90</v>
      </c>
      <c r="AY669" t="s">
        <v>90</v>
      </c>
      <c r="AZ669" t="s">
        <v>90</v>
      </c>
      <c r="BA669" t="s">
        <v>90</v>
      </c>
      <c r="BB669" t="s">
        <v>90</v>
      </c>
      <c r="BC669" t="s">
        <v>90</v>
      </c>
      <c r="BD669" t="s">
        <v>90</v>
      </c>
      <c r="BE669" t="s">
        <v>90</v>
      </c>
      <c r="BF669" t="s">
        <v>90</v>
      </c>
      <c r="BG669" t="s">
        <v>90</v>
      </c>
      <c r="BH669" t="s">
        <v>90</v>
      </c>
      <c r="BK669" t="s">
        <v>90</v>
      </c>
      <c r="BL669" t="s">
        <v>90</v>
      </c>
      <c r="BM669" t="s">
        <v>90</v>
      </c>
      <c r="BN669" t="s">
        <v>90</v>
      </c>
      <c r="BO669">
        <v>0</v>
      </c>
      <c r="BP669" t="s">
        <v>90</v>
      </c>
      <c r="BQ669" t="s">
        <v>90</v>
      </c>
      <c r="BR669">
        <v>0.93628571428571428</v>
      </c>
      <c r="BS669" t="s">
        <v>90</v>
      </c>
      <c r="BT669" t="s">
        <v>90</v>
      </c>
      <c r="BU669" t="s">
        <v>90</v>
      </c>
      <c r="BV669" t="s">
        <v>90</v>
      </c>
      <c r="BW669" t="s">
        <v>90</v>
      </c>
      <c r="BX669" t="s">
        <v>90</v>
      </c>
      <c r="BY669" t="s">
        <v>90</v>
      </c>
      <c r="BZ669" t="s">
        <v>90</v>
      </c>
      <c r="CA669" t="s">
        <v>90</v>
      </c>
      <c r="CB669" t="s">
        <v>90</v>
      </c>
      <c r="CC669" t="s">
        <v>90</v>
      </c>
      <c r="CD669" t="s">
        <v>90</v>
      </c>
      <c r="CE669" t="s">
        <v>90</v>
      </c>
      <c r="CF669" t="s">
        <v>90</v>
      </c>
    </row>
    <row r="670" spans="1:84">
      <c r="A670">
        <v>41033</v>
      </c>
      <c r="B670" t="s">
        <v>110</v>
      </c>
      <c r="C670" t="s">
        <v>111</v>
      </c>
      <c r="D670">
        <v>257844</v>
      </c>
      <c r="E670" t="s">
        <v>108</v>
      </c>
      <c r="F670" t="s">
        <v>112</v>
      </c>
      <c r="G670">
        <v>8725</v>
      </c>
      <c r="H670" t="s">
        <v>102</v>
      </c>
      <c r="I670" t="s">
        <v>17</v>
      </c>
      <c r="J670" t="s">
        <v>108</v>
      </c>
      <c r="K670">
        <v>13496401</v>
      </c>
      <c r="L670" t="s">
        <v>18</v>
      </c>
      <c r="M670">
        <v>25962</v>
      </c>
      <c r="N670">
        <v>1</v>
      </c>
      <c r="O670">
        <v>14</v>
      </c>
      <c r="P670">
        <v>22</v>
      </c>
      <c r="Q670">
        <v>-1</v>
      </c>
      <c r="R670">
        <v>-9.93</v>
      </c>
      <c r="S670">
        <v>18.96</v>
      </c>
      <c r="T670">
        <v>0</v>
      </c>
      <c r="U670">
        <v>-20.32</v>
      </c>
      <c r="V670">
        <v>8.0299999999999994</v>
      </c>
      <c r="W670">
        <v>9.93</v>
      </c>
      <c r="X670">
        <v>-18.96</v>
      </c>
      <c r="Y670">
        <v>20.32</v>
      </c>
      <c r="Z670">
        <v>-8.0299999999999994</v>
      </c>
      <c r="AA670">
        <v>66.763230769230773</v>
      </c>
      <c r="AB670">
        <v>-24.423999999999999</v>
      </c>
      <c r="AC670">
        <v>79.071384615384616</v>
      </c>
      <c r="AD670">
        <v>-8.2300199999999997</v>
      </c>
      <c r="AF670">
        <v>0</v>
      </c>
      <c r="AG670" t="s">
        <v>90</v>
      </c>
      <c r="AH670" t="s">
        <v>90</v>
      </c>
      <c r="AI670" t="s">
        <v>90</v>
      </c>
      <c r="AJ670" t="s">
        <v>90</v>
      </c>
      <c r="AK670" t="s">
        <v>90</v>
      </c>
      <c r="AL670" t="s">
        <v>90</v>
      </c>
      <c r="AM670" t="s">
        <v>90</v>
      </c>
      <c r="AN670" t="s">
        <v>90</v>
      </c>
      <c r="AO670" t="s">
        <v>90</v>
      </c>
      <c r="AP670" t="s">
        <v>90</v>
      </c>
      <c r="AQ670">
        <v>14</v>
      </c>
      <c r="AR670" t="s">
        <v>90</v>
      </c>
      <c r="AS670">
        <v>4</v>
      </c>
      <c r="AV670" t="s">
        <v>90</v>
      </c>
      <c r="AW670" t="s">
        <v>90</v>
      </c>
      <c r="AX670" t="s">
        <v>90</v>
      </c>
      <c r="AY670" t="s">
        <v>90</v>
      </c>
      <c r="AZ670" t="s">
        <v>90</v>
      </c>
      <c r="BA670" t="s">
        <v>90</v>
      </c>
      <c r="BB670" t="s">
        <v>90</v>
      </c>
      <c r="BC670" t="s">
        <v>90</v>
      </c>
      <c r="BD670" t="s">
        <v>90</v>
      </c>
      <c r="BE670" t="s">
        <v>90</v>
      </c>
      <c r="BF670" t="s">
        <v>90</v>
      </c>
      <c r="BG670" t="s">
        <v>90</v>
      </c>
      <c r="BH670" t="s">
        <v>90</v>
      </c>
      <c r="BK670" t="s">
        <v>90</v>
      </c>
      <c r="BL670" t="s">
        <v>90</v>
      </c>
      <c r="BM670" t="s">
        <v>90</v>
      </c>
      <c r="BN670" t="s">
        <v>90</v>
      </c>
      <c r="BO670">
        <v>0</v>
      </c>
      <c r="BP670" t="s">
        <v>90</v>
      </c>
      <c r="BQ670" t="s">
        <v>90</v>
      </c>
      <c r="BR670">
        <v>0.93628571428571428</v>
      </c>
      <c r="BS670" t="s">
        <v>90</v>
      </c>
      <c r="BT670" t="s">
        <v>90</v>
      </c>
      <c r="BU670" t="s">
        <v>90</v>
      </c>
      <c r="BV670" t="s">
        <v>90</v>
      </c>
      <c r="BW670" t="s">
        <v>90</v>
      </c>
      <c r="BX670" t="s">
        <v>90</v>
      </c>
      <c r="BY670" t="s">
        <v>90</v>
      </c>
      <c r="BZ670" t="s">
        <v>90</v>
      </c>
      <c r="CA670" t="s">
        <v>90</v>
      </c>
      <c r="CB670" t="s">
        <v>90</v>
      </c>
      <c r="CC670" t="s">
        <v>90</v>
      </c>
      <c r="CD670" t="s">
        <v>90</v>
      </c>
      <c r="CE670" t="s">
        <v>90</v>
      </c>
      <c r="CF670" t="s">
        <v>90</v>
      </c>
    </row>
    <row r="671" spans="1:84">
      <c r="A671">
        <v>41033</v>
      </c>
      <c r="B671" t="s">
        <v>110</v>
      </c>
      <c r="C671" t="s">
        <v>111</v>
      </c>
      <c r="D671">
        <v>257844</v>
      </c>
      <c r="E671" t="s">
        <v>108</v>
      </c>
      <c r="F671" t="s">
        <v>112</v>
      </c>
      <c r="G671">
        <v>3436</v>
      </c>
      <c r="H671" t="s">
        <v>114</v>
      </c>
      <c r="I671" t="s">
        <v>17</v>
      </c>
      <c r="J671" t="s">
        <v>108</v>
      </c>
      <c r="K671">
        <v>13496399</v>
      </c>
      <c r="L671" t="s">
        <v>18</v>
      </c>
      <c r="M671">
        <v>8725</v>
      </c>
      <c r="N671">
        <v>1</v>
      </c>
      <c r="O671">
        <v>14</v>
      </c>
      <c r="P671">
        <v>19</v>
      </c>
      <c r="Q671">
        <v>-1</v>
      </c>
      <c r="R671">
        <v>-1.61</v>
      </c>
      <c r="S671">
        <v>-4.45</v>
      </c>
      <c r="T671">
        <v>0</v>
      </c>
      <c r="U671">
        <v>-8</v>
      </c>
      <c r="V671">
        <v>16.07</v>
      </c>
      <c r="W671">
        <v>1.61</v>
      </c>
      <c r="X671">
        <v>4.45</v>
      </c>
      <c r="Y671">
        <v>8</v>
      </c>
      <c r="Z671">
        <v>-16.07</v>
      </c>
      <c r="AA671">
        <v>56.907230769230772</v>
      </c>
      <c r="AB671">
        <v>5.1548181818181806</v>
      </c>
      <c r="AC671">
        <v>64.476923076923072</v>
      </c>
      <c r="AD671">
        <v>-18.933</v>
      </c>
      <c r="AF671">
        <v>0</v>
      </c>
      <c r="AG671" t="s">
        <v>90</v>
      </c>
      <c r="AH671" t="s">
        <v>90</v>
      </c>
      <c r="AI671" t="s">
        <v>90</v>
      </c>
      <c r="AJ671" t="s">
        <v>90</v>
      </c>
      <c r="AK671" t="s">
        <v>90</v>
      </c>
      <c r="AL671" t="s">
        <v>90</v>
      </c>
      <c r="AM671" t="s">
        <v>90</v>
      </c>
      <c r="AN671" t="s">
        <v>90</v>
      </c>
      <c r="AO671" t="s">
        <v>90</v>
      </c>
      <c r="AP671" t="s">
        <v>90</v>
      </c>
      <c r="AQ671">
        <v>14</v>
      </c>
      <c r="AR671" t="s">
        <v>90</v>
      </c>
      <c r="AS671">
        <v>3</v>
      </c>
      <c r="AV671" t="s">
        <v>90</v>
      </c>
      <c r="AW671" t="s">
        <v>90</v>
      </c>
      <c r="AX671" t="s">
        <v>90</v>
      </c>
      <c r="AY671" t="s">
        <v>90</v>
      </c>
      <c r="AZ671" t="s">
        <v>90</v>
      </c>
      <c r="BA671" t="s">
        <v>90</v>
      </c>
      <c r="BB671" t="s">
        <v>90</v>
      </c>
      <c r="BC671" t="s">
        <v>90</v>
      </c>
      <c r="BD671" t="s">
        <v>90</v>
      </c>
      <c r="BE671" t="s">
        <v>90</v>
      </c>
      <c r="BF671" t="s">
        <v>90</v>
      </c>
      <c r="BG671" t="s">
        <v>90</v>
      </c>
      <c r="BH671" t="s">
        <v>90</v>
      </c>
      <c r="BK671" t="s">
        <v>90</v>
      </c>
      <c r="BL671" t="s">
        <v>90</v>
      </c>
      <c r="BM671" t="s">
        <v>90</v>
      </c>
      <c r="BN671" t="s">
        <v>90</v>
      </c>
      <c r="BO671">
        <v>0</v>
      </c>
      <c r="BP671" t="s">
        <v>90</v>
      </c>
      <c r="BQ671" t="s">
        <v>90</v>
      </c>
      <c r="BR671">
        <v>0.93628571428571428</v>
      </c>
      <c r="BS671" t="s">
        <v>90</v>
      </c>
      <c r="BT671" t="s">
        <v>90</v>
      </c>
      <c r="BU671" t="s">
        <v>90</v>
      </c>
      <c r="BV671" t="s">
        <v>90</v>
      </c>
      <c r="BW671" t="s">
        <v>90</v>
      </c>
      <c r="BX671" t="s">
        <v>90</v>
      </c>
      <c r="BY671" t="s">
        <v>90</v>
      </c>
      <c r="BZ671" t="s">
        <v>90</v>
      </c>
      <c r="CA671" t="s">
        <v>90</v>
      </c>
      <c r="CB671" t="s">
        <v>90</v>
      </c>
      <c r="CC671" t="s">
        <v>90</v>
      </c>
      <c r="CD671" t="s">
        <v>90</v>
      </c>
      <c r="CE671" t="s">
        <v>90</v>
      </c>
      <c r="CF671" t="s">
        <v>90</v>
      </c>
    </row>
    <row r="672" spans="1:84">
      <c r="A672">
        <v>41033</v>
      </c>
      <c r="B672" t="s">
        <v>110</v>
      </c>
      <c r="C672" t="s">
        <v>111</v>
      </c>
      <c r="D672">
        <v>257844</v>
      </c>
      <c r="E672" t="s">
        <v>108</v>
      </c>
      <c r="F672" t="s">
        <v>112</v>
      </c>
      <c r="G672">
        <v>25962</v>
      </c>
      <c r="H672" t="s">
        <v>125</v>
      </c>
      <c r="I672" t="s">
        <v>26</v>
      </c>
      <c r="J672" t="s">
        <v>108</v>
      </c>
      <c r="K672">
        <v>13496398</v>
      </c>
      <c r="L672" t="s">
        <v>18</v>
      </c>
      <c r="M672">
        <v>3436</v>
      </c>
      <c r="N672">
        <v>1</v>
      </c>
      <c r="O672">
        <v>14</v>
      </c>
      <c r="P672">
        <v>17</v>
      </c>
      <c r="Q672">
        <v>-1</v>
      </c>
      <c r="R672">
        <v>-14.72</v>
      </c>
      <c r="S672">
        <v>0.71</v>
      </c>
      <c r="T672">
        <v>0</v>
      </c>
      <c r="U672">
        <v>-0.8</v>
      </c>
      <c r="V672">
        <v>-3.61</v>
      </c>
      <c r="W672">
        <v>14.72</v>
      </c>
      <c r="X672">
        <v>-0.71</v>
      </c>
      <c r="Y672">
        <v>0.8</v>
      </c>
      <c r="Z672">
        <v>3.61</v>
      </c>
      <c r="AA672">
        <v>72.437538461538452</v>
      </c>
      <c r="AB672">
        <v>-0.21960000000000024</v>
      </c>
      <c r="AC672">
        <v>55.947692307692307</v>
      </c>
      <c r="AD672">
        <v>4.2888545454545444</v>
      </c>
      <c r="AF672">
        <v>0</v>
      </c>
      <c r="AG672" t="s">
        <v>90</v>
      </c>
      <c r="AH672" t="s">
        <v>90</v>
      </c>
      <c r="AI672" t="s">
        <v>90</v>
      </c>
      <c r="AJ672" t="s">
        <v>90</v>
      </c>
      <c r="AK672" t="s">
        <v>90</v>
      </c>
      <c r="AL672" t="s">
        <v>90</v>
      </c>
      <c r="AM672" t="s">
        <v>90</v>
      </c>
      <c r="AN672" t="s">
        <v>90</v>
      </c>
      <c r="AO672" t="s">
        <v>90</v>
      </c>
      <c r="AP672" t="s">
        <v>90</v>
      </c>
      <c r="AQ672">
        <v>14</v>
      </c>
      <c r="AR672" t="s">
        <v>90</v>
      </c>
      <c r="AS672">
        <v>2</v>
      </c>
      <c r="AV672" t="s">
        <v>90</v>
      </c>
      <c r="AW672" t="s">
        <v>90</v>
      </c>
      <c r="AX672" t="s">
        <v>90</v>
      </c>
      <c r="AY672" t="s">
        <v>90</v>
      </c>
      <c r="AZ672" t="s">
        <v>90</v>
      </c>
      <c r="BA672" t="s">
        <v>90</v>
      </c>
      <c r="BB672" t="s">
        <v>90</v>
      </c>
      <c r="BC672" t="s">
        <v>90</v>
      </c>
      <c r="BD672" t="s">
        <v>90</v>
      </c>
      <c r="BE672" t="s">
        <v>90</v>
      </c>
      <c r="BF672" t="s">
        <v>90</v>
      </c>
      <c r="BG672" t="s">
        <v>90</v>
      </c>
      <c r="BH672" t="s">
        <v>90</v>
      </c>
      <c r="BK672" t="s">
        <v>90</v>
      </c>
      <c r="BL672" t="s">
        <v>90</v>
      </c>
      <c r="BM672" t="s">
        <v>90</v>
      </c>
      <c r="BN672" t="s">
        <v>90</v>
      </c>
      <c r="BO672">
        <v>0</v>
      </c>
      <c r="BP672" t="s">
        <v>90</v>
      </c>
      <c r="BQ672" t="s">
        <v>90</v>
      </c>
      <c r="BR672">
        <v>0.93628571428571428</v>
      </c>
      <c r="BS672" t="s">
        <v>90</v>
      </c>
      <c r="BT672" t="s">
        <v>90</v>
      </c>
      <c r="BU672" t="s">
        <v>90</v>
      </c>
      <c r="BV672" t="s">
        <v>90</v>
      </c>
      <c r="BW672" t="s">
        <v>90</v>
      </c>
      <c r="BX672" t="s">
        <v>90</v>
      </c>
      <c r="BY672" t="s">
        <v>90</v>
      </c>
      <c r="BZ672" t="s">
        <v>90</v>
      </c>
      <c r="CA672" t="s">
        <v>90</v>
      </c>
      <c r="CB672" t="s">
        <v>90</v>
      </c>
      <c r="CC672" t="s">
        <v>90</v>
      </c>
      <c r="CD672" t="s">
        <v>90</v>
      </c>
      <c r="CE672" t="s">
        <v>90</v>
      </c>
      <c r="CF672" t="s">
        <v>90</v>
      </c>
    </row>
    <row r="673" spans="1:84">
      <c r="A673">
        <v>41033</v>
      </c>
      <c r="B673" t="s">
        <v>110</v>
      </c>
      <c r="C673" t="s">
        <v>111</v>
      </c>
      <c r="D673">
        <v>257844</v>
      </c>
      <c r="E673" t="s">
        <v>108</v>
      </c>
      <c r="F673" t="s">
        <v>112</v>
      </c>
      <c r="G673">
        <v>51413</v>
      </c>
      <c r="H673" t="s">
        <v>136</v>
      </c>
      <c r="I673" t="s">
        <v>26</v>
      </c>
      <c r="J673" t="s">
        <v>108</v>
      </c>
      <c r="K673">
        <v>13496397</v>
      </c>
      <c r="L673" t="s">
        <v>18</v>
      </c>
      <c r="M673">
        <v>25962</v>
      </c>
      <c r="N673">
        <v>1</v>
      </c>
      <c r="O673">
        <v>14</v>
      </c>
      <c r="P673">
        <v>13</v>
      </c>
      <c r="Q673">
        <v>-1</v>
      </c>
      <c r="R673">
        <v>12.79</v>
      </c>
      <c r="S673">
        <v>-7.81</v>
      </c>
      <c r="T673">
        <v>0</v>
      </c>
      <c r="U673">
        <v>-14.4</v>
      </c>
      <c r="V673">
        <v>0.96</v>
      </c>
      <c r="W673">
        <v>-12.79</v>
      </c>
      <c r="X673">
        <v>7.81</v>
      </c>
      <c r="Y673">
        <v>14.4</v>
      </c>
      <c r="Z673">
        <v>-0.96</v>
      </c>
      <c r="AA673">
        <v>39.848769230769236</v>
      </c>
      <c r="AB673">
        <v>8.6186727272727275</v>
      </c>
      <c r="AC673">
        <v>72.058461538461529</v>
      </c>
      <c r="AD673">
        <v>-0.48102857142857136</v>
      </c>
      <c r="AF673">
        <v>0</v>
      </c>
      <c r="AG673" t="s">
        <v>90</v>
      </c>
      <c r="AH673" t="s">
        <v>90</v>
      </c>
      <c r="AI673" t="s">
        <v>90</v>
      </c>
      <c r="AJ673" t="s">
        <v>90</v>
      </c>
      <c r="AK673" t="s">
        <v>90</v>
      </c>
      <c r="AL673" t="s">
        <v>90</v>
      </c>
      <c r="AM673" t="s">
        <v>90</v>
      </c>
      <c r="AN673" t="s">
        <v>90</v>
      </c>
      <c r="AO673" t="s">
        <v>90</v>
      </c>
      <c r="AP673" t="s">
        <v>90</v>
      </c>
      <c r="AQ673">
        <v>14</v>
      </c>
      <c r="AR673" t="s">
        <v>90</v>
      </c>
      <c r="AS673">
        <v>1</v>
      </c>
      <c r="AV673" t="s">
        <v>90</v>
      </c>
      <c r="AW673" t="s">
        <v>90</v>
      </c>
      <c r="AX673" t="s">
        <v>90</v>
      </c>
      <c r="AY673" t="s">
        <v>90</v>
      </c>
      <c r="AZ673" t="s">
        <v>90</v>
      </c>
      <c r="BA673" t="s">
        <v>90</v>
      </c>
      <c r="BB673" t="s">
        <v>90</v>
      </c>
      <c r="BC673" t="s">
        <v>90</v>
      </c>
      <c r="BD673" t="s">
        <v>90</v>
      </c>
      <c r="BE673" t="s">
        <v>90</v>
      </c>
      <c r="BF673" t="s">
        <v>90</v>
      </c>
      <c r="BG673" t="s">
        <v>90</v>
      </c>
      <c r="BH673" t="s">
        <v>90</v>
      </c>
      <c r="BK673" t="s">
        <v>90</v>
      </c>
      <c r="BL673" t="s">
        <v>90</v>
      </c>
      <c r="BM673" t="s">
        <v>90</v>
      </c>
      <c r="BN673" t="s">
        <v>90</v>
      </c>
      <c r="BO673">
        <v>0</v>
      </c>
      <c r="BP673" t="s">
        <v>90</v>
      </c>
      <c r="BQ673" t="s">
        <v>90</v>
      </c>
      <c r="BR673">
        <v>0.93628571428571428</v>
      </c>
      <c r="BS673" t="s">
        <v>90</v>
      </c>
      <c r="BT673" t="s">
        <v>90</v>
      </c>
      <c r="BU673" t="s">
        <v>90</v>
      </c>
      <c r="BV673" t="s">
        <v>90</v>
      </c>
      <c r="BW673" t="s">
        <v>90</v>
      </c>
      <c r="BX673" t="s">
        <v>90</v>
      </c>
      <c r="BY673" t="s">
        <v>90</v>
      </c>
      <c r="BZ673" t="s">
        <v>90</v>
      </c>
      <c r="CA673" t="s">
        <v>90</v>
      </c>
      <c r="CB673" t="s">
        <v>90</v>
      </c>
      <c r="CC673" t="s">
        <v>90</v>
      </c>
      <c r="CD673" t="s">
        <v>90</v>
      </c>
      <c r="CE673" t="s">
        <v>90</v>
      </c>
      <c r="CF673" t="s">
        <v>90</v>
      </c>
    </row>
    <row r="674" spans="1:84">
      <c r="A674">
        <v>41033</v>
      </c>
      <c r="B674" t="s">
        <v>110</v>
      </c>
      <c r="C674" t="s">
        <v>111</v>
      </c>
      <c r="D674">
        <v>257844</v>
      </c>
      <c r="E674" t="s">
        <v>108</v>
      </c>
      <c r="F674" t="s">
        <v>112</v>
      </c>
      <c r="G674">
        <v>64837</v>
      </c>
      <c r="H674" t="s">
        <v>101</v>
      </c>
      <c r="I674" t="s">
        <v>97</v>
      </c>
      <c r="J674" t="s">
        <v>112</v>
      </c>
      <c r="K674">
        <v>13496383</v>
      </c>
      <c r="L674" t="s">
        <v>19</v>
      </c>
      <c r="N674">
        <v>1</v>
      </c>
      <c r="O674">
        <v>13</v>
      </c>
      <c r="P674">
        <v>38</v>
      </c>
      <c r="Q674">
        <v>-1</v>
      </c>
      <c r="R674">
        <v>-41.44</v>
      </c>
      <c r="S674">
        <v>-12.61</v>
      </c>
      <c r="T674">
        <v>0</v>
      </c>
      <c r="W674">
        <v>-41.44</v>
      </c>
      <c r="X674">
        <v>-12.61</v>
      </c>
      <c r="Y674">
        <v>0</v>
      </c>
      <c r="Z674">
        <v>0</v>
      </c>
      <c r="AA674">
        <v>3.8517647058823599</v>
      </c>
      <c r="AB674">
        <v>-13.423739999999999</v>
      </c>
      <c r="AC674">
        <v>55</v>
      </c>
      <c r="AD674">
        <v>0.52285714285714269</v>
      </c>
      <c r="AF674">
        <v>0</v>
      </c>
      <c r="AG674" t="s">
        <v>90</v>
      </c>
      <c r="AH674" t="s">
        <v>90</v>
      </c>
      <c r="AI674" t="s">
        <v>90</v>
      </c>
      <c r="AJ674" t="s">
        <v>90</v>
      </c>
      <c r="AK674" t="s">
        <v>90</v>
      </c>
      <c r="AL674" t="s">
        <v>90</v>
      </c>
      <c r="AM674" t="s">
        <v>90</v>
      </c>
      <c r="AN674" t="s">
        <v>90</v>
      </c>
      <c r="AO674" t="s">
        <v>90</v>
      </c>
      <c r="AP674" t="s">
        <v>90</v>
      </c>
      <c r="AQ674">
        <v>13</v>
      </c>
      <c r="AR674" t="s">
        <v>90</v>
      </c>
      <c r="AS674">
        <v>0</v>
      </c>
      <c r="AV674" t="s">
        <v>90</v>
      </c>
      <c r="AW674" t="s">
        <v>90</v>
      </c>
      <c r="AX674" t="s">
        <v>90</v>
      </c>
      <c r="AY674" t="s">
        <v>90</v>
      </c>
      <c r="AZ674" t="s">
        <v>90</v>
      </c>
      <c r="BA674" t="s">
        <v>90</v>
      </c>
      <c r="BB674" t="s">
        <v>90</v>
      </c>
      <c r="BC674" t="s">
        <v>90</v>
      </c>
      <c r="BD674" t="s">
        <v>90</v>
      </c>
      <c r="BE674" t="s">
        <v>90</v>
      </c>
      <c r="BF674" t="s">
        <v>90</v>
      </c>
      <c r="BG674" t="s">
        <v>90</v>
      </c>
      <c r="BH674" t="s">
        <v>90</v>
      </c>
      <c r="BK674" t="s">
        <v>90</v>
      </c>
      <c r="BL674" t="s">
        <v>90</v>
      </c>
      <c r="BM674" t="s">
        <v>90</v>
      </c>
      <c r="BN674" t="s">
        <v>90</v>
      </c>
      <c r="BO674">
        <v>0</v>
      </c>
      <c r="BP674" t="s">
        <v>90</v>
      </c>
      <c r="BQ674" t="s">
        <v>90</v>
      </c>
      <c r="BR674">
        <v>0.93628571428571428</v>
      </c>
      <c r="BS674" t="s">
        <v>90</v>
      </c>
      <c r="BT674" t="s">
        <v>90</v>
      </c>
      <c r="BU674" t="s">
        <v>90</v>
      </c>
      <c r="BV674" t="s">
        <v>90</v>
      </c>
      <c r="BW674" t="s">
        <v>90</v>
      </c>
      <c r="BX674" t="s">
        <v>90</v>
      </c>
      <c r="BY674" t="s">
        <v>90</v>
      </c>
      <c r="BZ674" t="s">
        <v>90</v>
      </c>
      <c r="CA674" t="s">
        <v>90</v>
      </c>
      <c r="CB674" t="s">
        <v>90</v>
      </c>
      <c r="CC674" t="s">
        <v>90</v>
      </c>
      <c r="CD674" t="s">
        <v>90</v>
      </c>
      <c r="CE674" t="s">
        <v>90</v>
      </c>
      <c r="CF674" t="s">
        <v>90</v>
      </c>
    </row>
    <row r="675" spans="1:84">
      <c r="A675">
        <v>41033</v>
      </c>
      <c r="B675" t="s">
        <v>110</v>
      </c>
      <c r="C675" t="s">
        <v>111</v>
      </c>
      <c r="D675">
        <v>257844</v>
      </c>
      <c r="E675" t="s">
        <v>108</v>
      </c>
      <c r="F675" t="s">
        <v>112</v>
      </c>
      <c r="G675">
        <v>63477</v>
      </c>
      <c r="H675" t="s">
        <v>128</v>
      </c>
      <c r="I675" t="s">
        <v>17</v>
      </c>
      <c r="J675" t="s">
        <v>108</v>
      </c>
      <c r="K675">
        <v>13496374</v>
      </c>
      <c r="L675" t="s">
        <v>18</v>
      </c>
      <c r="M675">
        <v>54702</v>
      </c>
      <c r="N675">
        <v>1</v>
      </c>
      <c r="O675">
        <v>13</v>
      </c>
      <c r="P675">
        <v>29</v>
      </c>
      <c r="Q675">
        <v>-1</v>
      </c>
      <c r="R675">
        <v>0.15</v>
      </c>
      <c r="S675">
        <v>-16.440000000000001</v>
      </c>
      <c r="T675">
        <v>0</v>
      </c>
      <c r="U675">
        <v>-18.559999999999999</v>
      </c>
      <c r="V675">
        <v>-17.399999999999999</v>
      </c>
      <c r="W675">
        <v>-0.15</v>
      </c>
      <c r="X675">
        <v>16.440000000000001</v>
      </c>
      <c r="Y675">
        <v>18.559999999999999</v>
      </c>
      <c r="Z675">
        <v>17.399999999999999</v>
      </c>
      <c r="AA675">
        <v>54.822307692307689</v>
      </c>
      <c r="AB675">
        <v>19.636000000000003</v>
      </c>
      <c r="AC675">
        <v>76.98646153846154</v>
      </c>
      <c r="AD675">
        <v>21.459999999999997</v>
      </c>
      <c r="AF675">
        <v>0</v>
      </c>
      <c r="AG675" t="s">
        <v>90</v>
      </c>
      <c r="AH675" t="s">
        <v>90</v>
      </c>
      <c r="AI675" t="s">
        <v>90</v>
      </c>
      <c r="AJ675" t="s">
        <v>90</v>
      </c>
      <c r="AK675" t="s">
        <v>90</v>
      </c>
      <c r="AL675" t="s">
        <v>90</v>
      </c>
      <c r="AM675" t="s">
        <v>90</v>
      </c>
      <c r="AN675" t="s">
        <v>90</v>
      </c>
      <c r="AO675" t="s">
        <v>90</v>
      </c>
      <c r="AP675" t="s">
        <v>90</v>
      </c>
      <c r="AQ675">
        <v>13</v>
      </c>
      <c r="AR675" t="s">
        <v>90</v>
      </c>
      <c r="AS675">
        <v>2</v>
      </c>
      <c r="AV675">
        <v>37.339076923076931</v>
      </c>
      <c r="AW675">
        <v>3</v>
      </c>
      <c r="AX675" t="s">
        <v>90</v>
      </c>
      <c r="AY675" t="s">
        <v>90</v>
      </c>
      <c r="AZ675" t="s">
        <v>90</v>
      </c>
      <c r="BA675" t="s">
        <v>90</v>
      </c>
      <c r="BB675" t="s">
        <v>90</v>
      </c>
      <c r="BC675" t="s">
        <v>90</v>
      </c>
      <c r="BD675" t="s">
        <v>90</v>
      </c>
      <c r="BE675" t="s">
        <v>90</v>
      </c>
      <c r="BF675" t="s">
        <v>90</v>
      </c>
      <c r="BG675" t="s">
        <v>90</v>
      </c>
      <c r="BH675" t="s">
        <v>90</v>
      </c>
      <c r="BK675" t="s">
        <v>90</v>
      </c>
      <c r="BL675" t="s">
        <v>90</v>
      </c>
      <c r="BM675" t="s">
        <v>90</v>
      </c>
      <c r="BN675" t="s">
        <v>90</v>
      </c>
      <c r="BO675">
        <v>0</v>
      </c>
      <c r="BP675" t="s">
        <v>90</v>
      </c>
      <c r="BQ675" t="s">
        <v>90</v>
      </c>
      <c r="BR675">
        <v>0.93628571428571428</v>
      </c>
      <c r="BS675" t="s">
        <v>90</v>
      </c>
      <c r="BT675" t="s">
        <v>90</v>
      </c>
      <c r="BU675" t="s">
        <v>90</v>
      </c>
      <c r="BV675" t="s">
        <v>90</v>
      </c>
      <c r="BW675" t="s">
        <v>90</v>
      </c>
      <c r="BX675" t="s">
        <v>90</v>
      </c>
      <c r="BY675" t="s">
        <v>90</v>
      </c>
      <c r="BZ675" t="s">
        <v>90</v>
      </c>
      <c r="CA675" t="s">
        <v>90</v>
      </c>
      <c r="CB675" t="s">
        <v>90</v>
      </c>
      <c r="CC675" t="s">
        <v>90</v>
      </c>
      <c r="CD675" t="s">
        <v>90</v>
      </c>
      <c r="CE675" t="s">
        <v>90</v>
      </c>
      <c r="CF675" t="s">
        <v>90</v>
      </c>
    </row>
    <row r="676" spans="1:84">
      <c r="A676">
        <v>41033</v>
      </c>
      <c r="B676" t="s">
        <v>110</v>
      </c>
      <c r="C676" t="s">
        <v>111</v>
      </c>
      <c r="D676">
        <v>257844</v>
      </c>
      <c r="E676" t="s">
        <v>108</v>
      </c>
      <c r="F676" t="s">
        <v>112</v>
      </c>
      <c r="G676">
        <v>1118</v>
      </c>
      <c r="H676" t="s">
        <v>120</v>
      </c>
      <c r="I676" t="s">
        <v>17</v>
      </c>
      <c r="J676" t="s">
        <v>108</v>
      </c>
      <c r="K676">
        <v>13496372</v>
      </c>
      <c r="L676" t="s">
        <v>18</v>
      </c>
      <c r="M676">
        <v>63477</v>
      </c>
      <c r="N676">
        <v>1</v>
      </c>
      <c r="O676">
        <v>13</v>
      </c>
      <c r="P676">
        <v>26</v>
      </c>
      <c r="Q676">
        <v>-1</v>
      </c>
      <c r="R676">
        <v>12.96</v>
      </c>
      <c r="S676">
        <v>-6</v>
      </c>
      <c r="T676">
        <v>0</v>
      </c>
      <c r="U676">
        <v>3.84</v>
      </c>
      <c r="V676">
        <v>-14.64</v>
      </c>
      <c r="W676">
        <v>-12.96</v>
      </c>
      <c r="X676">
        <v>6</v>
      </c>
      <c r="Y676">
        <v>-3.84</v>
      </c>
      <c r="Z676">
        <v>14.64</v>
      </c>
      <c r="AA676">
        <v>39.64738461538461</v>
      </c>
      <c r="AB676">
        <v>6.752727272727272</v>
      </c>
      <c r="AC676">
        <v>50.451076923076926</v>
      </c>
      <c r="AD676">
        <v>16.216000000000001</v>
      </c>
      <c r="AF676">
        <v>0</v>
      </c>
      <c r="AG676" t="s">
        <v>90</v>
      </c>
      <c r="AH676" t="s">
        <v>90</v>
      </c>
      <c r="AI676" t="s">
        <v>90</v>
      </c>
      <c r="AJ676" t="s">
        <v>90</v>
      </c>
      <c r="AK676" t="s">
        <v>90</v>
      </c>
      <c r="AL676" t="s">
        <v>90</v>
      </c>
      <c r="AM676" t="s">
        <v>90</v>
      </c>
      <c r="AN676" t="s">
        <v>90</v>
      </c>
      <c r="AO676" t="s">
        <v>90</v>
      </c>
      <c r="AP676" t="s">
        <v>90</v>
      </c>
      <c r="AQ676">
        <v>13</v>
      </c>
      <c r="AR676" t="s">
        <v>90</v>
      </c>
      <c r="AS676">
        <v>1</v>
      </c>
      <c r="AV676" t="s">
        <v>90</v>
      </c>
      <c r="AW676" t="s">
        <v>90</v>
      </c>
      <c r="AX676" t="s">
        <v>90</v>
      </c>
      <c r="AY676" t="s">
        <v>90</v>
      </c>
      <c r="AZ676" t="s">
        <v>90</v>
      </c>
      <c r="BA676" t="s">
        <v>90</v>
      </c>
      <c r="BB676" t="s">
        <v>90</v>
      </c>
      <c r="BC676" t="s">
        <v>90</v>
      </c>
      <c r="BD676" t="s">
        <v>90</v>
      </c>
      <c r="BE676" t="s">
        <v>90</v>
      </c>
      <c r="BF676" t="s">
        <v>90</v>
      </c>
      <c r="BG676" t="s">
        <v>90</v>
      </c>
      <c r="BH676" t="s">
        <v>90</v>
      </c>
      <c r="BK676" t="s">
        <v>90</v>
      </c>
      <c r="BL676" t="s">
        <v>90</v>
      </c>
      <c r="BM676" t="s">
        <v>90</v>
      </c>
      <c r="BN676" t="s">
        <v>90</v>
      </c>
      <c r="BO676">
        <v>0</v>
      </c>
      <c r="BP676" t="s">
        <v>90</v>
      </c>
      <c r="BQ676" t="s">
        <v>90</v>
      </c>
      <c r="BR676">
        <v>0.93628571428571428</v>
      </c>
      <c r="BS676" t="s">
        <v>90</v>
      </c>
      <c r="BT676" t="s">
        <v>90</v>
      </c>
      <c r="BU676" t="s">
        <v>90</v>
      </c>
      <c r="BV676" t="s">
        <v>90</v>
      </c>
      <c r="BW676" t="s">
        <v>90</v>
      </c>
      <c r="BX676" t="s">
        <v>90</v>
      </c>
      <c r="BY676" t="s">
        <v>90</v>
      </c>
      <c r="BZ676" t="s">
        <v>90</v>
      </c>
      <c r="CA676" t="s">
        <v>90</v>
      </c>
      <c r="CB676" t="s">
        <v>90</v>
      </c>
      <c r="CC676" t="s">
        <v>90</v>
      </c>
      <c r="CD676" t="s">
        <v>90</v>
      </c>
      <c r="CE676" t="s">
        <v>90</v>
      </c>
      <c r="CF676" t="s">
        <v>90</v>
      </c>
    </row>
    <row r="677" spans="1:84">
      <c r="A677">
        <v>41033</v>
      </c>
      <c r="B677" t="s">
        <v>110</v>
      </c>
      <c r="C677" t="s">
        <v>111</v>
      </c>
      <c r="D677">
        <v>257844</v>
      </c>
      <c r="E677" t="s">
        <v>108</v>
      </c>
      <c r="F677" t="s">
        <v>112</v>
      </c>
      <c r="G677">
        <v>72159</v>
      </c>
      <c r="H677" t="s">
        <v>127</v>
      </c>
      <c r="I677" t="s">
        <v>97</v>
      </c>
      <c r="J677" t="s">
        <v>112</v>
      </c>
      <c r="K677">
        <v>13496369</v>
      </c>
      <c r="L677" t="s">
        <v>18</v>
      </c>
      <c r="M677">
        <v>128746</v>
      </c>
      <c r="N677">
        <v>1</v>
      </c>
      <c r="O677">
        <v>13</v>
      </c>
      <c r="P677">
        <v>19</v>
      </c>
      <c r="Q677">
        <v>-1</v>
      </c>
      <c r="R677">
        <v>14.56</v>
      </c>
      <c r="S677">
        <v>19.68</v>
      </c>
      <c r="T677">
        <v>0</v>
      </c>
      <c r="U677">
        <v>28.64</v>
      </c>
      <c r="V677">
        <v>2.0299999999999998</v>
      </c>
      <c r="W677">
        <v>14.56</v>
      </c>
      <c r="X677">
        <v>19.68</v>
      </c>
      <c r="Y677">
        <v>28.64</v>
      </c>
      <c r="Z677">
        <v>2.0299999999999998</v>
      </c>
      <c r="AA677">
        <v>72.248000000000005</v>
      </c>
      <c r="AB677">
        <v>25.792000000000002</v>
      </c>
      <c r="AC677">
        <v>88.927384615384625</v>
      </c>
      <c r="AD677">
        <v>2.6456571428571429</v>
      </c>
      <c r="AF677">
        <v>0</v>
      </c>
      <c r="AG677" t="s">
        <v>90</v>
      </c>
      <c r="AH677" t="s">
        <v>90</v>
      </c>
      <c r="AI677" t="s">
        <v>90</v>
      </c>
      <c r="AJ677" t="s">
        <v>90</v>
      </c>
      <c r="AK677" t="s">
        <v>90</v>
      </c>
      <c r="AL677" t="s">
        <v>90</v>
      </c>
      <c r="AM677" t="s">
        <v>90</v>
      </c>
      <c r="AN677" t="s">
        <v>90</v>
      </c>
      <c r="AO677" t="s">
        <v>90</v>
      </c>
      <c r="AP677" t="s">
        <v>90</v>
      </c>
      <c r="AQ677">
        <v>13</v>
      </c>
      <c r="AR677" t="s">
        <v>90</v>
      </c>
      <c r="AS677">
        <v>1</v>
      </c>
      <c r="AV677" t="s">
        <v>90</v>
      </c>
      <c r="AW677" t="s">
        <v>90</v>
      </c>
      <c r="AX677" t="s">
        <v>90</v>
      </c>
      <c r="AY677" t="s">
        <v>90</v>
      </c>
      <c r="AZ677" t="s">
        <v>90</v>
      </c>
      <c r="BA677" t="s">
        <v>90</v>
      </c>
      <c r="BB677" t="s">
        <v>90</v>
      </c>
      <c r="BC677" t="s">
        <v>90</v>
      </c>
      <c r="BD677" t="s">
        <v>90</v>
      </c>
      <c r="BE677" t="s">
        <v>90</v>
      </c>
      <c r="BF677" t="s">
        <v>90</v>
      </c>
      <c r="BG677" t="s">
        <v>90</v>
      </c>
      <c r="BH677" t="s">
        <v>90</v>
      </c>
      <c r="BK677" t="s">
        <v>90</v>
      </c>
      <c r="BL677" t="s">
        <v>90</v>
      </c>
      <c r="BM677" t="s">
        <v>90</v>
      </c>
      <c r="BN677" t="s">
        <v>90</v>
      </c>
      <c r="BO677">
        <v>0</v>
      </c>
      <c r="BP677" t="s">
        <v>90</v>
      </c>
      <c r="BQ677" t="s">
        <v>90</v>
      </c>
      <c r="BR677">
        <v>0.93628571428571428</v>
      </c>
      <c r="BS677" t="s">
        <v>90</v>
      </c>
      <c r="BT677" t="s">
        <v>90</v>
      </c>
      <c r="BU677" t="s">
        <v>90</v>
      </c>
      <c r="BV677" t="s">
        <v>90</v>
      </c>
      <c r="BW677" t="s">
        <v>90</v>
      </c>
      <c r="BX677" t="s">
        <v>90</v>
      </c>
      <c r="BY677" t="s">
        <v>90</v>
      </c>
      <c r="BZ677" t="s">
        <v>90</v>
      </c>
      <c r="CA677" t="s">
        <v>90</v>
      </c>
      <c r="CB677" t="s">
        <v>90</v>
      </c>
      <c r="CC677" t="s">
        <v>90</v>
      </c>
      <c r="CD677" t="s">
        <v>90</v>
      </c>
      <c r="CE677" t="s">
        <v>90</v>
      </c>
      <c r="CF677" t="s">
        <v>90</v>
      </c>
    </row>
    <row r="678" spans="1:84">
      <c r="A678">
        <v>41033</v>
      </c>
      <c r="B678" t="s">
        <v>110</v>
      </c>
      <c r="C678" t="s">
        <v>111</v>
      </c>
      <c r="D678">
        <v>257844</v>
      </c>
      <c r="E678" t="s">
        <v>108</v>
      </c>
      <c r="F678" t="s">
        <v>112</v>
      </c>
      <c r="G678">
        <v>69267</v>
      </c>
      <c r="H678" t="s">
        <v>134</v>
      </c>
      <c r="I678" t="s">
        <v>97</v>
      </c>
      <c r="J678" t="s">
        <v>112</v>
      </c>
      <c r="K678">
        <v>13496370</v>
      </c>
      <c r="L678" t="s">
        <v>103</v>
      </c>
      <c r="N678">
        <v>1</v>
      </c>
      <c r="O678">
        <v>13</v>
      </c>
      <c r="P678">
        <v>17</v>
      </c>
      <c r="Q678">
        <v>-1</v>
      </c>
      <c r="R678">
        <v>8.8800000000000008</v>
      </c>
      <c r="S678">
        <v>20.73</v>
      </c>
      <c r="T678">
        <v>0</v>
      </c>
      <c r="U678">
        <v>29.51</v>
      </c>
      <c r="V678">
        <v>2.87</v>
      </c>
      <c r="W678">
        <v>8.8800000000000008</v>
      </c>
      <c r="X678">
        <v>20.73</v>
      </c>
      <c r="Y678">
        <v>29.51</v>
      </c>
      <c r="Z678">
        <v>2.87</v>
      </c>
      <c r="AA678">
        <v>65.51938461538461</v>
      </c>
      <c r="AB678">
        <v>27.786999999999999</v>
      </c>
      <c r="AC678">
        <v>89.957999999999998</v>
      </c>
      <c r="AD678">
        <v>3.524057142857143</v>
      </c>
      <c r="AF678">
        <v>0</v>
      </c>
      <c r="AG678" t="s">
        <v>90</v>
      </c>
      <c r="AH678" t="s">
        <v>90</v>
      </c>
      <c r="AI678" t="s">
        <v>90</v>
      </c>
      <c r="AJ678" t="s">
        <v>90</v>
      </c>
      <c r="AK678" t="s">
        <v>90</v>
      </c>
      <c r="AL678" t="s">
        <v>90</v>
      </c>
      <c r="AM678" t="s">
        <v>90</v>
      </c>
      <c r="AN678" t="s">
        <v>90</v>
      </c>
      <c r="AO678" t="s">
        <v>90</v>
      </c>
      <c r="AP678" t="s">
        <v>90</v>
      </c>
      <c r="AQ678">
        <v>13</v>
      </c>
      <c r="AR678" t="s">
        <v>90</v>
      </c>
      <c r="AS678">
        <v>0</v>
      </c>
      <c r="AV678" t="s">
        <v>90</v>
      </c>
      <c r="AW678" t="s">
        <v>90</v>
      </c>
      <c r="AX678" t="s">
        <v>90</v>
      </c>
      <c r="AY678" t="s">
        <v>90</v>
      </c>
      <c r="AZ678" t="s">
        <v>90</v>
      </c>
      <c r="BA678" t="s">
        <v>90</v>
      </c>
      <c r="BB678" t="s">
        <v>90</v>
      </c>
      <c r="BC678" t="s">
        <v>90</v>
      </c>
      <c r="BD678" t="s">
        <v>90</v>
      </c>
      <c r="BE678" t="s">
        <v>90</v>
      </c>
      <c r="BF678" t="s">
        <v>90</v>
      </c>
      <c r="BG678" t="s">
        <v>90</v>
      </c>
      <c r="BH678" t="s">
        <v>90</v>
      </c>
      <c r="BK678" t="s">
        <v>90</v>
      </c>
      <c r="BL678" t="s">
        <v>90</v>
      </c>
      <c r="BM678" t="s">
        <v>90</v>
      </c>
      <c r="BN678" t="s">
        <v>90</v>
      </c>
      <c r="BO678">
        <v>0</v>
      </c>
      <c r="BP678" t="s">
        <v>90</v>
      </c>
      <c r="BQ678" t="s">
        <v>90</v>
      </c>
      <c r="BR678">
        <v>0.93628571428571428</v>
      </c>
      <c r="BS678" t="s">
        <v>90</v>
      </c>
      <c r="BT678" t="s">
        <v>90</v>
      </c>
      <c r="BU678" t="s">
        <v>90</v>
      </c>
      <c r="BV678" t="s">
        <v>90</v>
      </c>
      <c r="BW678" t="s">
        <v>90</v>
      </c>
      <c r="BX678" t="s">
        <v>90</v>
      </c>
      <c r="BY678" t="s">
        <v>90</v>
      </c>
      <c r="BZ678" t="s">
        <v>90</v>
      </c>
      <c r="CA678" t="s">
        <v>90</v>
      </c>
      <c r="CB678" t="s">
        <v>90</v>
      </c>
      <c r="CC678" t="s">
        <v>90</v>
      </c>
      <c r="CD678" t="s">
        <v>90</v>
      </c>
      <c r="CE678" t="s">
        <v>90</v>
      </c>
      <c r="CF678" t="s">
        <v>90</v>
      </c>
    </row>
    <row r="679" spans="1:84">
      <c r="A679">
        <v>41033</v>
      </c>
      <c r="B679" t="s">
        <v>110</v>
      </c>
      <c r="C679" t="s">
        <v>111</v>
      </c>
      <c r="D679">
        <v>257844</v>
      </c>
      <c r="E679" t="s">
        <v>108</v>
      </c>
      <c r="F679" t="s">
        <v>112</v>
      </c>
      <c r="G679">
        <v>72159</v>
      </c>
      <c r="H679" t="s">
        <v>127</v>
      </c>
      <c r="I679" t="s">
        <v>97</v>
      </c>
      <c r="J679" t="s">
        <v>112</v>
      </c>
      <c r="K679">
        <v>13496359</v>
      </c>
      <c r="L679" t="s">
        <v>18</v>
      </c>
      <c r="M679">
        <v>95755</v>
      </c>
      <c r="N679">
        <v>1</v>
      </c>
      <c r="O679">
        <v>12</v>
      </c>
      <c r="P679">
        <v>45</v>
      </c>
      <c r="Q679">
        <v>-1</v>
      </c>
      <c r="R679">
        <v>-23.84</v>
      </c>
      <c r="S679">
        <v>1.8</v>
      </c>
      <c r="T679">
        <v>0</v>
      </c>
      <c r="U679">
        <v>-1.44</v>
      </c>
      <c r="V679">
        <v>16.55</v>
      </c>
      <c r="W679">
        <v>-23.84</v>
      </c>
      <c r="X679">
        <v>1.8</v>
      </c>
      <c r="Y679">
        <v>-1.44</v>
      </c>
      <c r="Z679">
        <v>16.55</v>
      </c>
      <c r="AA679">
        <v>26.758769230769232</v>
      </c>
      <c r="AB679">
        <v>2.4051428571428572</v>
      </c>
      <c r="AC679">
        <v>53.294153846153847</v>
      </c>
      <c r="AD679">
        <v>19.845000000000002</v>
      </c>
      <c r="AF679">
        <v>0</v>
      </c>
      <c r="AG679" t="s">
        <v>90</v>
      </c>
      <c r="AH679" t="s">
        <v>90</v>
      </c>
      <c r="AI679" t="s">
        <v>90</v>
      </c>
      <c r="AJ679" t="s">
        <v>90</v>
      </c>
      <c r="AK679" t="s">
        <v>90</v>
      </c>
      <c r="AL679" t="s">
        <v>90</v>
      </c>
      <c r="AM679" t="s">
        <v>90</v>
      </c>
      <c r="AN679" t="s">
        <v>90</v>
      </c>
      <c r="AO679" t="s">
        <v>90</v>
      </c>
      <c r="AP679" t="s">
        <v>90</v>
      </c>
      <c r="AQ679">
        <v>12</v>
      </c>
      <c r="AR679" t="s">
        <v>90</v>
      </c>
      <c r="AS679">
        <v>1</v>
      </c>
      <c r="AV679" t="s">
        <v>90</v>
      </c>
      <c r="AW679" t="s">
        <v>90</v>
      </c>
      <c r="AX679" t="s">
        <v>90</v>
      </c>
      <c r="AY679" t="s">
        <v>90</v>
      </c>
      <c r="AZ679" t="s">
        <v>90</v>
      </c>
      <c r="BA679" t="s">
        <v>90</v>
      </c>
      <c r="BB679" t="s">
        <v>90</v>
      </c>
      <c r="BC679" t="s">
        <v>90</v>
      </c>
      <c r="BD679" t="s">
        <v>90</v>
      </c>
      <c r="BE679" t="s">
        <v>90</v>
      </c>
      <c r="BF679" t="s">
        <v>90</v>
      </c>
      <c r="BG679" t="s">
        <v>90</v>
      </c>
      <c r="BH679" t="s">
        <v>90</v>
      </c>
      <c r="BK679" t="s">
        <v>90</v>
      </c>
      <c r="BL679" t="s">
        <v>90</v>
      </c>
      <c r="BM679" t="s">
        <v>90</v>
      </c>
      <c r="BN679" t="s">
        <v>90</v>
      </c>
      <c r="BO679">
        <v>0</v>
      </c>
      <c r="BP679" t="s">
        <v>90</v>
      </c>
      <c r="BQ679" t="s">
        <v>90</v>
      </c>
      <c r="BR679">
        <v>0.93628571428571428</v>
      </c>
      <c r="BS679" t="s">
        <v>90</v>
      </c>
      <c r="BT679" t="s">
        <v>90</v>
      </c>
      <c r="BU679" t="s">
        <v>90</v>
      </c>
      <c r="BV679" t="s">
        <v>90</v>
      </c>
      <c r="BW679" t="s">
        <v>90</v>
      </c>
      <c r="BX679" t="s">
        <v>90</v>
      </c>
      <c r="BY679" t="s">
        <v>90</v>
      </c>
      <c r="BZ679" t="s">
        <v>90</v>
      </c>
      <c r="CA679" t="s">
        <v>90</v>
      </c>
      <c r="CB679" t="s">
        <v>90</v>
      </c>
      <c r="CC679" t="s">
        <v>90</v>
      </c>
      <c r="CD679" t="s">
        <v>90</v>
      </c>
      <c r="CE679" t="s">
        <v>90</v>
      </c>
      <c r="CF679" t="s">
        <v>90</v>
      </c>
    </row>
    <row r="680" spans="1:84">
      <c r="A680">
        <v>41033</v>
      </c>
      <c r="B680" t="s">
        <v>110</v>
      </c>
      <c r="C680" t="s">
        <v>111</v>
      </c>
      <c r="D680">
        <v>257844</v>
      </c>
      <c r="E680" t="s">
        <v>108</v>
      </c>
      <c r="F680" t="s">
        <v>112</v>
      </c>
      <c r="G680">
        <v>8725</v>
      </c>
      <c r="H680" t="s">
        <v>102</v>
      </c>
      <c r="I680" t="s">
        <v>17</v>
      </c>
      <c r="J680" t="s">
        <v>108</v>
      </c>
      <c r="K680">
        <v>13496357</v>
      </c>
      <c r="L680" t="s">
        <v>99</v>
      </c>
      <c r="M680">
        <v>63477</v>
      </c>
      <c r="N680">
        <v>1</v>
      </c>
      <c r="O680">
        <v>12</v>
      </c>
      <c r="P680">
        <v>42</v>
      </c>
      <c r="Q680">
        <v>-1</v>
      </c>
      <c r="R680">
        <v>-36.96</v>
      </c>
      <c r="S680">
        <v>10.92</v>
      </c>
      <c r="T680">
        <v>0</v>
      </c>
      <c r="U680">
        <v>-34.72</v>
      </c>
      <c r="V680">
        <v>0.96</v>
      </c>
      <c r="W680">
        <v>36.96</v>
      </c>
      <c r="X680">
        <v>-10.92</v>
      </c>
      <c r="Y680">
        <v>34.72</v>
      </c>
      <c r="Z680">
        <v>-0.96</v>
      </c>
      <c r="AA680">
        <v>103.36799999999999</v>
      </c>
      <c r="AB680">
        <v>-11.50728</v>
      </c>
      <c r="AC680">
        <v>100.36181818181818</v>
      </c>
      <c r="AD680">
        <v>-0.48102857142857136</v>
      </c>
      <c r="AF680">
        <v>0</v>
      </c>
      <c r="AG680" t="s">
        <v>90</v>
      </c>
      <c r="AH680" t="s">
        <v>90</v>
      </c>
      <c r="AI680" t="s">
        <v>90</v>
      </c>
      <c r="AJ680" t="s">
        <v>90</v>
      </c>
      <c r="AK680" t="s">
        <v>90</v>
      </c>
      <c r="AL680" t="s">
        <v>90</v>
      </c>
      <c r="AM680" t="s">
        <v>90</v>
      </c>
      <c r="AN680" t="s">
        <v>90</v>
      </c>
      <c r="AO680" t="s">
        <v>90</v>
      </c>
      <c r="AP680" t="s">
        <v>90</v>
      </c>
      <c r="AQ680">
        <v>12</v>
      </c>
      <c r="AR680" t="s">
        <v>90</v>
      </c>
      <c r="AS680">
        <v>0</v>
      </c>
      <c r="AV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  <c r="BF680" t="s">
        <v>90</v>
      </c>
      <c r="BG680" t="s">
        <v>90</v>
      </c>
      <c r="BH680" t="s">
        <v>90</v>
      </c>
      <c r="BK680" t="s">
        <v>90</v>
      </c>
      <c r="BL680" t="s">
        <v>90</v>
      </c>
      <c r="BM680" t="s">
        <v>90</v>
      </c>
      <c r="BN680" t="s">
        <v>90</v>
      </c>
      <c r="BO680">
        <v>0</v>
      </c>
      <c r="BP680" t="s">
        <v>90</v>
      </c>
      <c r="BQ680" t="s">
        <v>90</v>
      </c>
      <c r="BR680">
        <v>0.93628571428571428</v>
      </c>
      <c r="BS680" t="s">
        <v>90</v>
      </c>
      <c r="BT680" t="s">
        <v>90</v>
      </c>
      <c r="BU680" t="s">
        <v>90</v>
      </c>
      <c r="BV680" t="s">
        <v>90</v>
      </c>
      <c r="BW680" t="s">
        <v>90</v>
      </c>
      <c r="BX680" t="s">
        <v>90</v>
      </c>
      <c r="BY680" t="s">
        <v>90</v>
      </c>
      <c r="BZ680" t="s">
        <v>90</v>
      </c>
      <c r="CA680" t="s">
        <v>90</v>
      </c>
      <c r="CB680" t="s">
        <v>90</v>
      </c>
      <c r="CC680" t="s">
        <v>90</v>
      </c>
      <c r="CD680" t="s">
        <v>90</v>
      </c>
      <c r="CE680" t="s">
        <v>90</v>
      </c>
      <c r="CF680" t="s">
        <v>90</v>
      </c>
    </row>
    <row r="681" spans="1:84">
      <c r="A681">
        <v>41033</v>
      </c>
      <c r="B681" t="s">
        <v>110</v>
      </c>
      <c r="C681" t="s">
        <v>111</v>
      </c>
      <c r="D681">
        <v>257844</v>
      </c>
      <c r="E681" t="s">
        <v>108</v>
      </c>
      <c r="F681" t="s">
        <v>112</v>
      </c>
      <c r="G681">
        <v>3436</v>
      </c>
      <c r="H681" t="s">
        <v>114</v>
      </c>
      <c r="I681" t="s">
        <v>17</v>
      </c>
      <c r="J681" t="s">
        <v>108</v>
      </c>
      <c r="K681">
        <v>13496354</v>
      </c>
      <c r="L681" t="s">
        <v>18</v>
      </c>
      <c r="M681">
        <v>8725</v>
      </c>
      <c r="N681">
        <v>1</v>
      </c>
      <c r="O681">
        <v>12</v>
      </c>
      <c r="P681">
        <v>37</v>
      </c>
      <c r="Q681">
        <v>-1</v>
      </c>
      <c r="R681">
        <v>-19.68</v>
      </c>
      <c r="S681">
        <v>-18.850000000000001</v>
      </c>
      <c r="T681">
        <v>0</v>
      </c>
      <c r="U681">
        <v>-36.799999999999997</v>
      </c>
      <c r="V681">
        <v>9.7200000000000006</v>
      </c>
      <c r="W681">
        <v>19.68</v>
      </c>
      <c r="X681">
        <v>18.850000000000001</v>
      </c>
      <c r="Y681">
        <v>36.799999999999997</v>
      </c>
      <c r="Z681">
        <v>-9.7200000000000006</v>
      </c>
      <c r="AA681">
        <v>78.313230769230771</v>
      </c>
      <c r="AB681">
        <v>24.215000000000003</v>
      </c>
      <c r="AC681">
        <v>103.24</v>
      </c>
      <c r="AD681">
        <v>-10.14648</v>
      </c>
      <c r="AF681">
        <v>0</v>
      </c>
      <c r="AG681" t="s">
        <v>90</v>
      </c>
      <c r="AH681" t="s">
        <v>90</v>
      </c>
      <c r="AI681" t="s">
        <v>90</v>
      </c>
      <c r="AJ681" t="s">
        <v>90</v>
      </c>
      <c r="AK681" t="s">
        <v>90</v>
      </c>
      <c r="AL681" t="s">
        <v>90</v>
      </c>
      <c r="AM681" t="s">
        <v>90</v>
      </c>
      <c r="AN681" t="s">
        <v>90</v>
      </c>
      <c r="AO681" t="s">
        <v>90</v>
      </c>
      <c r="AP681" t="s">
        <v>90</v>
      </c>
      <c r="AQ681">
        <v>12</v>
      </c>
      <c r="AR681" t="s">
        <v>90</v>
      </c>
      <c r="AS681">
        <v>1</v>
      </c>
      <c r="AV681" t="s">
        <v>90</v>
      </c>
      <c r="AW681" t="s">
        <v>90</v>
      </c>
      <c r="AX681" t="s">
        <v>90</v>
      </c>
      <c r="AY681" t="s">
        <v>90</v>
      </c>
      <c r="AZ681" t="s">
        <v>90</v>
      </c>
      <c r="BA681" t="s">
        <v>90</v>
      </c>
      <c r="BB681" t="s">
        <v>90</v>
      </c>
      <c r="BC681" t="s">
        <v>90</v>
      </c>
      <c r="BD681" t="s">
        <v>90</v>
      </c>
      <c r="BE681" t="s">
        <v>90</v>
      </c>
      <c r="BF681" t="s">
        <v>90</v>
      </c>
      <c r="BG681" t="s">
        <v>90</v>
      </c>
      <c r="BH681" t="s">
        <v>90</v>
      </c>
      <c r="BK681" t="s">
        <v>90</v>
      </c>
      <c r="BL681" t="s">
        <v>90</v>
      </c>
      <c r="BM681" t="s">
        <v>90</v>
      </c>
      <c r="BN681" t="s">
        <v>90</v>
      </c>
      <c r="BO681">
        <v>0</v>
      </c>
      <c r="BP681" t="s">
        <v>90</v>
      </c>
      <c r="BQ681" t="s">
        <v>90</v>
      </c>
      <c r="BR681">
        <v>0.93628571428571428</v>
      </c>
      <c r="BS681" t="s">
        <v>90</v>
      </c>
      <c r="BT681" t="s">
        <v>90</v>
      </c>
      <c r="BU681" t="s">
        <v>90</v>
      </c>
      <c r="BV681" t="s">
        <v>90</v>
      </c>
      <c r="BW681" t="s">
        <v>90</v>
      </c>
      <c r="BX681" t="s">
        <v>90</v>
      </c>
      <c r="BY681" t="s">
        <v>90</v>
      </c>
      <c r="BZ681" t="s">
        <v>90</v>
      </c>
      <c r="CA681" t="s">
        <v>90</v>
      </c>
      <c r="CB681" t="s">
        <v>90</v>
      </c>
      <c r="CC681" t="s">
        <v>90</v>
      </c>
      <c r="CD681" t="s">
        <v>90</v>
      </c>
      <c r="CE681" t="s">
        <v>90</v>
      </c>
      <c r="CF681" t="s">
        <v>90</v>
      </c>
    </row>
    <row r="682" spans="1:84">
      <c r="A682">
        <v>41033</v>
      </c>
      <c r="B682" t="s">
        <v>110</v>
      </c>
      <c r="C682" t="s">
        <v>111</v>
      </c>
      <c r="D682">
        <v>257844</v>
      </c>
      <c r="E682" t="s">
        <v>108</v>
      </c>
      <c r="F682" t="s">
        <v>112</v>
      </c>
      <c r="G682">
        <v>3436</v>
      </c>
      <c r="H682" t="s">
        <v>114</v>
      </c>
      <c r="I682" t="s">
        <v>17</v>
      </c>
      <c r="J682" t="s">
        <v>108</v>
      </c>
      <c r="K682">
        <v>13496347</v>
      </c>
      <c r="L682" t="s">
        <v>103</v>
      </c>
      <c r="N682">
        <v>1</v>
      </c>
      <c r="O682">
        <v>12</v>
      </c>
      <c r="P682">
        <v>22</v>
      </c>
      <c r="Q682">
        <v>-1</v>
      </c>
      <c r="R682">
        <v>-16.32</v>
      </c>
      <c r="S682">
        <v>-19.010000000000002</v>
      </c>
      <c r="T682">
        <v>0</v>
      </c>
      <c r="U682">
        <v>-36.49</v>
      </c>
      <c r="V682">
        <v>-8.26</v>
      </c>
      <c r="W682">
        <v>16.32</v>
      </c>
      <c r="X682">
        <v>19.010000000000002</v>
      </c>
      <c r="Y682">
        <v>36.49</v>
      </c>
      <c r="Z682">
        <v>8.26</v>
      </c>
      <c r="AA682">
        <v>74.33292307692308</v>
      </c>
      <c r="AB682">
        <v>24.519000000000005</v>
      </c>
      <c r="AC682">
        <v>102.992</v>
      </c>
      <c r="AD682">
        <v>9.0825818181818185</v>
      </c>
      <c r="AF682">
        <v>0</v>
      </c>
      <c r="AG682" t="s">
        <v>90</v>
      </c>
      <c r="AH682" t="s">
        <v>90</v>
      </c>
      <c r="AI682" t="s">
        <v>90</v>
      </c>
      <c r="AJ682" t="s">
        <v>90</v>
      </c>
      <c r="AK682" t="s">
        <v>90</v>
      </c>
      <c r="AL682" t="s">
        <v>90</v>
      </c>
      <c r="AM682" t="s">
        <v>90</v>
      </c>
      <c r="AN682" t="s">
        <v>90</v>
      </c>
      <c r="AO682" t="s">
        <v>90</v>
      </c>
      <c r="AP682" t="s">
        <v>90</v>
      </c>
      <c r="AQ682">
        <v>12</v>
      </c>
      <c r="AR682" t="s">
        <v>90</v>
      </c>
      <c r="AS682">
        <v>0</v>
      </c>
      <c r="AV682" t="s">
        <v>90</v>
      </c>
      <c r="AW682" t="s">
        <v>90</v>
      </c>
      <c r="AX682" t="s">
        <v>90</v>
      </c>
      <c r="AY682" t="s">
        <v>90</v>
      </c>
      <c r="AZ682" t="s">
        <v>90</v>
      </c>
      <c r="BA682" t="s">
        <v>90</v>
      </c>
      <c r="BB682" t="s">
        <v>90</v>
      </c>
      <c r="BC682" t="s">
        <v>90</v>
      </c>
      <c r="BD682" t="s">
        <v>90</v>
      </c>
      <c r="BE682" t="s">
        <v>90</v>
      </c>
      <c r="BF682" t="s">
        <v>90</v>
      </c>
      <c r="BG682" t="s">
        <v>90</v>
      </c>
      <c r="BH682" t="s">
        <v>90</v>
      </c>
      <c r="BK682" t="s">
        <v>90</v>
      </c>
      <c r="BL682" t="s">
        <v>90</v>
      </c>
      <c r="BM682" t="s">
        <v>90</v>
      </c>
      <c r="BN682" t="s">
        <v>90</v>
      </c>
      <c r="BO682">
        <v>0</v>
      </c>
      <c r="BP682" t="s">
        <v>90</v>
      </c>
      <c r="BQ682" t="s">
        <v>90</v>
      </c>
      <c r="BR682">
        <v>0.93628571428571428</v>
      </c>
      <c r="BS682" t="s">
        <v>90</v>
      </c>
      <c r="BT682" t="s">
        <v>90</v>
      </c>
      <c r="BU682" t="s">
        <v>90</v>
      </c>
      <c r="BV682" t="s">
        <v>90</v>
      </c>
      <c r="BW682" t="s">
        <v>90</v>
      </c>
      <c r="BX682" t="s">
        <v>90</v>
      </c>
      <c r="BY682" t="s">
        <v>90</v>
      </c>
      <c r="BZ682" t="s">
        <v>90</v>
      </c>
      <c r="CA682" t="s">
        <v>90</v>
      </c>
      <c r="CB682" t="s">
        <v>90</v>
      </c>
      <c r="CC682" t="s">
        <v>90</v>
      </c>
      <c r="CD682" t="s">
        <v>90</v>
      </c>
      <c r="CE682" t="s">
        <v>90</v>
      </c>
      <c r="CF682" t="s">
        <v>90</v>
      </c>
    </row>
    <row r="683" spans="1:84">
      <c r="A683">
        <v>41033</v>
      </c>
      <c r="B683" t="s">
        <v>110</v>
      </c>
      <c r="C683" t="s">
        <v>111</v>
      </c>
      <c r="D683">
        <v>257844</v>
      </c>
      <c r="E683" t="s">
        <v>108</v>
      </c>
      <c r="F683" t="s">
        <v>112</v>
      </c>
      <c r="G683">
        <v>54702</v>
      </c>
      <c r="H683" t="s">
        <v>119</v>
      </c>
      <c r="I683" t="s">
        <v>26</v>
      </c>
      <c r="J683" t="s">
        <v>108</v>
      </c>
      <c r="K683">
        <v>13496321</v>
      </c>
      <c r="L683" t="s">
        <v>18</v>
      </c>
      <c r="M683">
        <v>25962</v>
      </c>
      <c r="N683">
        <v>1</v>
      </c>
      <c r="O683">
        <v>11</v>
      </c>
      <c r="P683">
        <v>38</v>
      </c>
      <c r="Q683">
        <v>-1</v>
      </c>
      <c r="R683">
        <v>-5.12</v>
      </c>
      <c r="S683">
        <v>-14.04</v>
      </c>
      <c r="T683">
        <v>0</v>
      </c>
      <c r="U683">
        <v>-15.21</v>
      </c>
      <c r="V683">
        <v>-15.25</v>
      </c>
      <c r="W683">
        <v>5.12</v>
      </c>
      <c r="X683">
        <v>14.04</v>
      </c>
      <c r="Y683">
        <v>15.21</v>
      </c>
      <c r="Z683">
        <v>15.25</v>
      </c>
      <c r="AA683">
        <v>61.065230769230773</v>
      </c>
      <c r="AB683">
        <v>15.076000000000001</v>
      </c>
      <c r="AC683">
        <v>73.018000000000001</v>
      </c>
      <c r="AD683">
        <v>17.375</v>
      </c>
      <c r="AF683">
        <v>0</v>
      </c>
      <c r="AG683" t="s">
        <v>90</v>
      </c>
      <c r="AH683" t="s">
        <v>90</v>
      </c>
      <c r="AI683" t="s">
        <v>90</v>
      </c>
      <c r="AJ683" t="s">
        <v>90</v>
      </c>
      <c r="AK683" t="s">
        <v>90</v>
      </c>
      <c r="AL683" t="s">
        <v>90</v>
      </c>
      <c r="AM683" t="s">
        <v>90</v>
      </c>
      <c r="AN683" t="s">
        <v>90</v>
      </c>
      <c r="AO683" t="s">
        <v>90</v>
      </c>
      <c r="AP683" t="s">
        <v>90</v>
      </c>
      <c r="AQ683">
        <v>11</v>
      </c>
      <c r="AR683" t="s">
        <v>90</v>
      </c>
      <c r="AS683">
        <v>1</v>
      </c>
      <c r="AV683" t="s">
        <v>90</v>
      </c>
      <c r="AW683" t="s">
        <v>90</v>
      </c>
      <c r="AX683" t="s">
        <v>90</v>
      </c>
      <c r="AY683" t="s">
        <v>90</v>
      </c>
      <c r="AZ683" t="s">
        <v>90</v>
      </c>
      <c r="BA683" t="s">
        <v>90</v>
      </c>
      <c r="BB683" t="s">
        <v>90</v>
      </c>
      <c r="BC683" t="s">
        <v>90</v>
      </c>
      <c r="BD683" t="s">
        <v>90</v>
      </c>
      <c r="BE683" t="s">
        <v>90</v>
      </c>
      <c r="BF683" t="s">
        <v>90</v>
      </c>
      <c r="BG683" t="s">
        <v>90</v>
      </c>
      <c r="BH683" t="s">
        <v>90</v>
      </c>
      <c r="BK683" t="s">
        <v>90</v>
      </c>
      <c r="BL683" t="s">
        <v>90</v>
      </c>
      <c r="BM683" t="s">
        <v>90</v>
      </c>
      <c r="BN683" t="s">
        <v>90</v>
      </c>
      <c r="BO683">
        <v>0</v>
      </c>
      <c r="BP683" t="s">
        <v>90</v>
      </c>
      <c r="BQ683" t="s">
        <v>90</v>
      </c>
      <c r="BR683">
        <v>0.93628571428571428</v>
      </c>
      <c r="BS683" t="s">
        <v>90</v>
      </c>
      <c r="BT683" t="s">
        <v>90</v>
      </c>
      <c r="BU683" t="s">
        <v>90</v>
      </c>
      <c r="BV683" t="s">
        <v>90</v>
      </c>
      <c r="BW683" t="s">
        <v>90</v>
      </c>
      <c r="BX683" t="s">
        <v>90</v>
      </c>
      <c r="BY683" t="s">
        <v>90</v>
      </c>
      <c r="BZ683" t="s">
        <v>90</v>
      </c>
      <c r="CA683" t="s">
        <v>90</v>
      </c>
      <c r="CB683" t="s">
        <v>90</v>
      </c>
      <c r="CC683" t="s">
        <v>90</v>
      </c>
      <c r="CD683" t="s">
        <v>90</v>
      </c>
      <c r="CE683" t="s">
        <v>90</v>
      </c>
      <c r="CF683" t="s">
        <v>90</v>
      </c>
    </row>
    <row r="684" spans="1:84">
      <c r="A684">
        <v>41033</v>
      </c>
      <c r="B684" t="s">
        <v>110</v>
      </c>
      <c r="C684" t="s">
        <v>111</v>
      </c>
      <c r="D684">
        <v>257844</v>
      </c>
      <c r="E684" t="s">
        <v>108</v>
      </c>
      <c r="F684" t="s">
        <v>112</v>
      </c>
      <c r="G684">
        <v>45469</v>
      </c>
      <c r="H684" t="s">
        <v>122</v>
      </c>
      <c r="I684" t="s">
        <v>97</v>
      </c>
      <c r="J684" t="s">
        <v>112</v>
      </c>
      <c r="K684">
        <v>13496317</v>
      </c>
      <c r="L684" t="s">
        <v>18</v>
      </c>
      <c r="M684">
        <v>106022</v>
      </c>
      <c r="N684">
        <v>1</v>
      </c>
      <c r="O684">
        <v>11</v>
      </c>
      <c r="P684">
        <v>26</v>
      </c>
      <c r="Q684">
        <v>-1</v>
      </c>
      <c r="R684">
        <v>-6.89</v>
      </c>
      <c r="S684">
        <v>-6.72</v>
      </c>
      <c r="T684">
        <v>0</v>
      </c>
      <c r="U684">
        <v>31.04</v>
      </c>
      <c r="V684">
        <v>-16.57</v>
      </c>
      <c r="W684">
        <v>-6.89</v>
      </c>
      <c r="X684">
        <v>-6.72</v>
      </c>
      <c r="Y684">
        <v>31.04</v>
      </c>
      <c r="Z684">
        <v>-16.57</v>
      </c>
      <c r="AA684">
        <v>46.838000000000001</v>
      </c>
      <c r="AB684">
        <v>-6.7444799999999994</v>
      </c>
      <c r="AC684">
        <v>91.770461538461532</v>
      </c>
      <c r="AD684">
        <v>-19.882999999999999</v>
      </c>
      <c r="AF684">
        <v>0</v>
      </c>
      <c r="AG684" t="s">
        <v>90</v>
      </c>
      <c r="AH684" t="s">
        <v>90</v>
      </c>
      <c r="AI684" t="s">
        <v>90</v>
      </c>
      <c r="AJ684" t="s">
        <v>90</v>
      </c>
      <c r="AK684" t="s">
        <v>90</v>
      </c>
      <c r="AL684" t="s">
        <v>90</v>
      </c>
      <c r="AM684" t="s">
        <v>90</v>
      </c>
      <c r="AN684" t="s">
        <v>90</v>
      </c>
      <c r="AO684" t="s">
        <v>90</v>
      </c>
      <c r="AP684" t="s">
        <v>90</v>
      </c>
      <c r="AQ684">
        <v>11</v>
      </c>
      <c r="AR684" t="s">
        <v>90</v>
      </c>
      <c r="AS684">
        <v>2</v>
      </c>
      <c r="AV684">
        <v>54.030307692307687</v>
      </c>
      <c r="AW684">
        <v>5</v>
      </c>
      <c r="AX684" t="s">
        <v>90</v>
      </c>
      <c r="AY684" t="s">
        <v>90</v>
      </c>
      <c r="AZ684" t="s">
        <v>90</v>
      </c>
      <c r="BA684" t="s">
        <v>90</v>
      </c>
      <c r="BB684" t="s">
        <v>90</v>
      </c>
      <c r="BC684" t="s">
        <v>90</v>
      </c>
      <c r="BD684" t="s">
        <v>90</v>
      </c>
      <c r="BE684" t="s">
        <v>90</v>
      </c>
      <c r="BF684" t="s">
        <v>90</v>
      </c>
      <c r="BG684" t="s">
        <v>90</v>
      </c>
      <c r="BH684" t="s">
        <v>90</v>
      </c>
      <c r="BK684" t="s">
        <v>90</v>
      </c>
      <c r="BL684" t="s">
        <v>90</v>
      </c>
      <c r="BM684" t="s">
        <v>90</v>
      </c>
      <c r="BN684" t="s">
        <v>90</v>
      </c>
      <c r="BO684">
        <v>0</v>
      </c>
      <c r="BP684" t="s">
        <v>90</v>
      </c>
      <c r="BQ684" t="s">
        <v>90</v>
      </c>
      <c r="BR684">
        <v>0.93628571428571428</v>
      </c>
      <c r="BS684" t="s">
        <v>90</v>
      </c>
      <c r="BT684" t="s">
        <v>90</v>
      </c>
      <c r="BU684" t="s">
        <v>90</v>
      </c>
      <c r="BV684" t="s">
        <v>90</v>
      </c>
      <c r="BW684" t="s">
        <v>90</v>
      </c>
      <c r="BX684" t="s">
        <v>90</v>
      </c>
      <c r="BY684" t="s">
        <v>90</v>
      </c>
      <c r="BZ684" t="s">
        <v>90</v>
      </c>
      <c r="CA684" t="s">
        <v>90</v>
      </c>
      <c r="CB684" t="s">
        <v>90</v>
      </c>
      <c r="CC684" t="s">
        <v>90</v>
      </c>
      <c r="CD684" t="s">
        <v>90</v>
      </c>
      <c r="CE684" t="s">
        <v>90</v>
      </c>
      <c r="CF684" t="s">
        <v>90</v>
      </c>
    </row>
    <row r="685" spans="1:84">
      <c r="A685">
        <v>41033</v>
      </c>
      <c r="B685" t="s">
        <v>110</v>
      </c>
      <c r="C685" t="s">
        <v>111</v>
      </c>
      <c r="D685">
        <v>257844</v>
      </c>
      <c r="E685" t="s">
        <v>108</v>
      </c>
      <c r="F685" t="s">
        <v>112</v>
      </c>
      <c r="G685">
        <v>49577</v>
      </c>
      <c r="H685" t="s">
        <v>121</v>
      </c>
      <c r="I685" t="s">
        <v>26</v>
      </c>
      <c r="J685" t="s">
        <v>112</v>
      </c>
      <c r="K685">
        <v>13496312</v>
      </c>
      <c r="L685" t="s">
        <v>18</v>
      </c>
      <c r="M685">
        <v>45469</v>
      </c>
      <c r="N685">
        <v>1</v>
      </c>
      <c r="O685">
        <v>11</v>
      </c>
      <c r="P685">
        <v>21</v>
      </c>
      <c r="Q685">
        <v>-1</v>
      </c>
      <c r="R685">
        <v>-14.57</v>
      </c>
      <c r="S685">
        <v>-11.53</v>
      </c>
      <c r="T685">
        <v>0</v>
      </c>
      <c r="U685">
        <v>-8.32</v>
      </c>
      <c r="V685">
        <v>-5.64</v>
      </c>
      <c r="W685">
        <v>-14.57</v>
      </c>
      <c r="X685">
        <v>-11.53</v>
      </c>
      <c r="Y685">
        <v>-8.32</v>
      </c>
      <c r="Z685">
        <v>-5.64</v>
      </c>
      <c r="AA685">
        <v>37.740153846153845</v>
      </c>
      <c r="AB685">
        <v>-12.199019999999999</v>
      </c>
      <c r="AC685">
        <v>45.144000000000005</v>
      </c>
      <c r="AD685">
        <v>-5.5197599999999998</v>
      </c>
      <c r="AF685">
        <v>0</v>
      </c>
      <c r="AG685" t="s">
        <v>90</v>
      </c>
      <c r="AH685" t="s">
        <v>90</v>
      </c>
      <c r="AI685" t="s">
        <v>90</v>
      </c>
      <c r="AJ685" t="s">
        <v>90</v>
      </c>
      <c r="AK685" t="s">
        <v>90</v>
      </c>
      <c r="AL685" t="s">
        <v>90</v>
      </c>
      <c r="AM685" t="s">
        <v>90</v>
      </c>
      <c r="AN685" t="s">
        <v>90</v>
      </c>
      <c r="AO685" t="s">
        <v>90</v>
      </c>
      <c r="AP685" t="s">
        <v>90</v>
      </c>
      <c r="AQ685">
        <v>11</v>
      </c>
      <c r="AR685" t="s">
        <v>90</v>
      </c>
      <c r="AS685">
        <v>1</v>
      </c>
      <c r="AV685" t="s">
        <v>90</v>
      </c>
      <c r="AW685" t="s">
        <v>90</v>
      </c>
      <c r="AX685" t="s">
        <v>90</v>
      </c>
      <c r="AY685" t="s">
        <v>90</v>
      </c>
      <c r="AZ685" t="s">
        <v>90</v>
      </c>
      <c r="BA685" t="s">
        <v>90</v>
      </c>
      <c r="BB685" t="s">
        <v>90</v>
      </c>
      <c r="BC685" t="s">
        <v>90</v>
      </c>
      <c r="BD685" t="s">
        <v>90</v>
      </c>
      <c r="BE685" t="s">
        <v>90</v>
      </c>
      <c r="BF685" t="s">
        <v>90</v>
      </c>
      <c r="BG685" t="s">
        <v>90</v>
      </c>
      <c r="BH685" t="s">
        <v>90</v>
      </c>
      <c r="BK685" t="s">
        <v>90</v>
      </c>
      <c r="BL685" t="s">
        <v>90</v>
      </c>
      <c r="BM685" t="s">
        <v>90</v>
      </c>
      <c r="BN685" t="s">
        <v>90</v>
      </c>
      <c r="BO685">
        <v>0</v>
      </c>
      <c r="BP685" t="s">
        <v>90</v>
      </c>
      <c r="BQ685" t="s">
        <v>90</v>
      </c>
      <c r="BR685">
        <v>0.93628571428571428</v>
      </c>
      <c r="BS685" t="s">
        <v>90</v>
      </c>
      <c r="BT685" t="s">
        <v>90</v>
      </c>
      <c r="BU685" t="s">
        <v>90</v>
      </c>
      <c r="BV685" t="s">
        <v>90</v>
      </c>
      <c r="BW685" t="s">
        <v>90</v>
      </c>
      <c r="BX685" t="s">
        <v>90</v>
      </c>
      <c r="BY685" t="s">
        <v>90</v>
      </c>
      <c r="BZ685" t="s">
        <v>90</v>
      </c>
      <c r="CA685" t="s">
        <v>90</v>
      </c>
      <c r="CB685" t="s">
        <v>90</v>
      </c>
      <c r="CC685" t="s">
        <v>90</v>
      </c>
      <c r="CD685" t="s">
        <v>90</v>
      </c>
      <c r="CE685" t="s">
        <v>90</v>
      </c>
      <c r="CF685" t="s">
        <v>90</v>
      </c>
    </row>
    <row r="686" spans="1:84">
      <c r="A686">
        <v>41033</v>
      </c>
      <c r="B686" t="s">
        <v>110</v>
      </c>
      <c r="C686" t="s">
        <v>111</v>
      </c>
      <c r="D686">
        <v>257844</v>
      </c>
      <c r="E686" t="s">
        <v>108</v>
      </c>
      <c r="F686" t="s">
        <v>112</v>
      </c>
      <c r="G686">
        <v>51413</v>
      </c>
      <c r="H686" t="s">
        <v>136</v>
      </c>
      <c r="I686" t="s">
        <v>26</v>
      </c>
      <c r="J686" t="s">
        <v>108</v>
      </c>
      <c r="K686">
        <v>13496304</v>
      </c>
      <c r="L686" t="s">
        <v>99</v>
      </c>
      <c r="M686">
        <v>46432</v>
      </c>
      <c r="N686">
        <v>1</v>
      </c>
      <c r="O686">
        <v>11</v>
      </c>
      <c r="P686">
        <v>12</v>
      </c>
      <c r="Q686">
        <v>-1</v>
      </c>
      <c r="R686">
        <v>-12.32</v>
      </c>
      <c r="S686">
        <v>12.36</v>
      </c>
      <c r="T686">
        <v>0</v>
      </c>
      <c r="U686">
        <v>-19.68</v>
      </c>
      <c r="V686">
        <v>-14.53</v>
      </c>
      <c r="W686">
        <v>12.32</v>
      </c>
      <c r="X686">
        <v>-12.36</v>
      </c>
      <c r="Y686">
        <v>19.68</v>
      </c>
      <c r="Z686">
        <v>14.53</v>
      </c>
      <c r="AA686">
        <v>69.59446153846153</v>
      </c>
      <c r="AB686">
        <v>-13.140239999999999</v>
      </c>
      <c r="AC686">
        <v>78.313230769230771</v>
      </c>
      <c r="AD686">
        <v>16.006999999999998</v>
      </c>
      <c r="AF686">
        <v>0</v>
      </c>
      <c r="AG686" t="s">
        <v>90</v>
      </c>
      <c r="AH686" t="s">
        <v>90</v>
      </c>
      <c r="AI686" t="s">
        <v>90</v>
      </c>
      <c r="AJ686" t="s">
        <v>90</v>
      </c>
      <c r="AK686" t="s">
        <v>90</v>
      </c>
      <c r="AL686" t="s">
        <v>90</v>
      </c>
      <c r="AM686" t="s">
        <v>90</v>
      </c>
      <c r="AN686" t="s">
        <v>90</v>
      </c>
      <c r="AO686" t="s">
        <v>90</v>
      </c>
      <c r="AP686" t="s">
        <v>90</v>
      </c>
      <c r="AQ686">
        <v>11</v>
      </c>
      <c r="AR686" t="s">
        <v>90</v>
      </c>
      <c r="AS686">
        <v>0</v>
      </c>
      <c r="AV686" t="s">
        <v>90</v>
      </c>
      <c r="AW686" t="s">
        <v>90</v>
      </c>
      <c r="AX686" t="s">
        <v>90</v>
      </c>
      <c r="AY686" t="s">
        <v>90</v>
      </c>
      <c r="AZ686" t="s">
        <v>90</v>
      </c>
      <c r="BA686" t="s">
        <v>90</v>
      </c>
      <c r="BB686" t="s">
        <v>90</v>
      </c>
      <c r="BC686" t="s">
        <v>90</v>
      </c>
      <c r="BD686" t="s">
        <v>90</v>
      </c>
      <c r="BE686" t="s">
        <v>90</v>
      </c>
      <c r="BF686" t="s">
        <v>90</v>
      </c>
      <c r="BG686" t="s">
        <v>90</v>
      </c>
      <c r="BH686" t="s">
        <v>90</v>
      </c>
      <c r="BK686" t="s">
        <v>90</v>
      </c>
      <c r="BL686" t="s">
        <v>90</v>
      </c>
      <c r="BM686" t="s">
        <v>90</v>
      </c>
      <c r="BN686" t="s">
        <v>90</v>
      </c>
      <c r="BO686">
        <v>0</v>
      </c>
      <c r="BP686" t="s">
        <v>90</v>
      </c>
      <c r="BQ686" t="s">
        <v>90</v>
      </c>
      <c r="BR686">
        <v>0.93628571428571428</v>
      </c>
      <c r="BS686" t="s">
        <v>90</v>
      </c>
      <c r="BT686" t="s">
        <v>90</v>
      </c>
      <c r="BU686" t="s">
        <v>90</v>
      </c>
      <c r="BV686" t="s">
        <v>90</v>
      </c>
      <c r="BW686" t="s">
        <v>90</v>
      </c>
      <c r="BX686" t="s">
        <v>90</v>
      </c>
      <c r="BY686" t="s">
        <v>90</v>
      </c>
      <c r="BZ686" t="s">
        <v>90</v>
      </c>
      <c r="CA686" t="s">
        <v>90</v>
      </c>
      <c r="CB686" t="s">
        <v>90</v>
      </c>
      <c r="CC686" t="s">
        <v>90</v>
      </c>
      <c r="CD686" t="s">
        <v>90</v>
      </c>
      <c r="CE686" t="s">
        <v>90</v>
      </c>
      <c r="CF686" t="s">
        <v>90</v>
      </c>
    </row>
    <row r="687" spans="1:84">
      <c r="A687">
        <v>41033</v>
      </c>
      <c r="B687" t="s">
        <v>110</v>
      </c>
      <c r="C687" t="s">
        <v>111</v>
      </c>
      <c r="D687">
        <v>257844</v>
      </c>
      <c r="E687" t="s">
        <v>108</v>
      </c>
      <c r="F687" t="s">
        <v>112</v>
      </c>
      <c r="G687">
        <v>8725</v>
      </c>
      <c r="H687" t="s">
        <v>102</v>
      </c>
      <c r="I687" t="s">
        <v>17</v>
      </c>
      <c r="J687" t="s">
        <v>108</v>
      </c>
      <c r="K687">
        <v>13496302</v>
      </c>
      <c r="L687" t="s">
        <v>18</v>
      </c>
      <c r="M687">
        <v>51413</v>
      </c>
      <c r="N687">
        <v>1</v>
      </c>
      <c r="O687">
        <v>11</v>
      </c>
      <c r="P687">
        <v>8</v>
      </c>
      <c r="Q687">
        <v>-1</v>
      </c>
      <c r="R687">
        <v>-10.4</v>
      </c>
      <c r="S687">
        <v>15.6</v>
      </c>
      <c r="T687">
        <v>0</v>
      </c>
      <c r="U687">
        <v>-13.93</v>
      </c>
      <c r="V687">
        <v>20.52</v>
      </c>
      <c r="W687">
        <v>10.4</v>
      </c>
      <c r="X687">
        <v>-15.6</v>
      </c>
      <c r="Y687">
        <v>13.93</v>
      </c>
      <c r="Z687">
        <v>-20.52</v>
      </c>
      <c r="AA687">
        <v>67.319999999999993</v>
      </c>
      <c r="AB687">
        <v>-18.04</v>
      </c>
      <c r="AC687">
        <v>71.501692307692309</v>
      </c>
      <c r="AD687">
        <v>-27.387999999999998</v>
      </c>
      <c r="AF687">
        <v>0</v>
      </c>
      <c r="AG687" t="s">
        <v>90</v>
      </c>
      <c r="AH687" t="s">
        <v>90</v>
      </c>
      <c r="AI687" t="s">
        <v>90</v>
      </c>
      <c r="AJ687" t="s">
        <v>90</v>
      </c>
      <c r="AK687" t="s">
        <v>90</v>
      </c>
      <c r="AL687" t="s">
        <v>90</v>
      </c>
      <c r="AM687" t="s">
        <v>90</v>
      </c>
      <c r="AN687" t="s">
        <v>90</v>
      </c>
      <c r="AO687" t="s">
        <v>90</v>
      </c>
      <c r="AP687" t="s">
        <v>90</v>
      </c>
      <c r="AQ687">
        <v>11</v>
      </c>
      <c r="AR687" t="s">
        <v>90</v>
      </c>
      <c r="AS687">
        <v>4</v>
      </c>
      <c r="AV687">
        <v>2.8430769230769215</v>
      </c>
      <c r="AW687">
        <v>11</v>
      </c>
      <c r="AX687" t="s">
        <v>90</v>
      </c>
      <c r="AY687" t="s">
        <v>90</v>
      </c>
      <c r="AZ687" t="s">
        <v>90</v>
      </c>
      <c r="BA687" t="s">
        <v>90</v>
      </c>
      <c r="BB687" t="s">
        <v>90</v>
      </c>
      <c r="BC687" t="s">
        <v>90</v>
      </c>
      <c r="BD687" t="s">
        <v>90</v>
      </c>
      <c r="BE687" t="s">
        <v>90</v>
      </c>
      <c r="BF687" t="s">
        <v>90</v>
      </c>
      <c r="BG687" t="s">
        <v>90</v>
      </c>
      <c r="BH687" t="s">
        <v>90</v>
      </c>
      <c r="BK687" t="s">
        <v>90</v>
      </c>
      <c r="BL687" t="s">
        <v>90</v>
      </c>
      <c r="BM687" t="s">
        <v>90</v>
      </c>
      <c r="BN687" t="s">
        <v>90</v>
      </c>
      <c r="BO687">
        <v>0</v>
      </c>
      <c r="BP687" t="s">
        <v>90</v>
      </c>
      <c r="BQ687" t="s">
        <v>90</v>
      </c>
      <c r="BR687">
        <v>0.93628571428571428</v>
      </c>
      <c r="BS687" t="s">
        <v>90</v>
      </c>
      <c r="BT687" t="s">
        <v>90</v>
      </c>
      <c r="BU687" t="s">
        <v>90</v>
      </c>
      <c r="BV687" t="s">
        <v>90</v>
      </c>
      <c r="BW687" t="s">
        <v>90</v>
      </c>
      <c r="BX687" t="s">
        <v>90</v>
      </c>
      <c r="BY687" t="s">
        <v>90</v>
      </c>
      <c r="BZ687" t="s">
        <v>90</v>
      </c>
      <c r="CA687" t="s">
        <v>90</v>
      </c>
      <c r="CB687" t="s">
        <v>90</v>
      </c>
      <c r="CC687" t="s">
        <v>90</v>
      </c>
      <c r="CD687" t="s">
        <v>90</v>
      </c>
      <c r="CE687" t="s">
        <v>90</v>
      </c>
      <c r="CF687" t="s">
        <v>90</v>
      </c>
    </row>
    <row r="688" spans="1:84">
      <c r="A688">
        <v>41033</v>
      </c>
      <c r="B688" t="s">
        <v>110</v>
      </c>
      <c r="C688" t="s">
        <v>111</v>
      </c>
      <c r="D688">
        <v>257844</v>
      </c>
      <c r="E688" t="s">
        <v>108</v>
      </c>
      <c r="F688" t="s">
        <v>112</v>
      </c>
      <c r="G688">
        <v>3436</v>
      </c>
      <c r="H688" t="s">
        <v>114</v>
      </c>
      <c r="I688" t="s">
        <v>17</v>
      </c>
      <c r="J688" t="s">
        <v>108</v>
      </c>
      <c r="K688">
        <v>13496300</v>
      </c>
      <c r="L688" t="s">
        <v>18</v>
      </c>
      <c r="M688">
        <v>8725</v>
      </c>
      <c r="N688">
        <v>1</v>
      </c>
      <c r="O688">
        <v>11</v>
      </c>
      <c r="P688">
        <v>3</v>
      </c>
      <c r="Q688">
        <v>-1</v>
      </c>
      <c r="R688">
        <v>-20.16</v>
      </c>
      <c r="S688">
        <v>16.2</v>
      </c>
      <c r="T688">
        <v>0</v>
      </c>
      <c r="U688">
        <v>-19.68</v>
      </c>
      <c r="V688">
        <v>9.9600000000000009</v>
      </c>
      <c r="W688">
        <v>20.16</v>
      </c>
      <c r="X688">
        <v>-16.2</v>
      </c>
      <c r="Y688">
        <v>19.68</v>
      </c>
      <c r="Z688">
        <v>-9.9600000000000009</v>
      </c>
      <c r="AA688">
        <v>78.881846153846155</v>
      </c>
      <c r="AB688">
        <v>-19.18</v>
      </c>
      <c r="AC688">
        <v>78.313230769230771</v>
      </c>
      <c r="AD688">
        <v>-10.41864</v>
      </c>
      <c r="AF688">
        <v>0</v>
      </c>
      <c r="AG688" t="s">
        <v>90</v>
      </c>
      <c r="AH688" t="s">
        <v>90</v>
      </c>
      <c r="AI688" t="s">
        <v>90</v>
      </c>
      <c r="AJ688" t="s">
        <v>90</v>
      </c>
      <c r="AK688" t="s">
        <v>90</v>
      </c>
      <c r="AL688" t="s">
        <v>90</v>
      </c>
      <c r="AM688" t="s">
        <v>90</v>
      </c>
      <c r="AN688" t="s">
        <v>90</v>
      </c>
      <c r="AO688" t="s">
        <v>90</v>
      </c>
      <c r="AP688" t="s">
        <v>90</v>
      </c>
      <c r="AQ688">
        <v>11</v>
      </c>
      <c r="AR688" t="s">
        <v>90</v>
      </c>
      <c r="AS688">
        <v>3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D688" t="s">
        <v>90</v>
      </c>
      <c r="BE688" t="s">
        <v>90</v>
      </c>
      <c r="BF688" t="s">
        <v>90</v>
      </c>
      <c r="BG688" t="s">
        <v>90</v>
      </c>
      <c r="BH688" t="s">
        <v>90</v>
      </c>
      <c r="BK688" t="s">
        <v>90</v>
      </c>
      <c r="BL688" t="s">
        <v>90</v>
      </c>
      <c r="BM688" t="s">
        <v>90</v>
      </c>
      <c r="BN688" t="s">
        <v>90</v>
      </c>
      <c r="BO688">
        <v>0</v>
      </c>
      <c r="BP688" t="s">
        <v>90</v>
      </c>
      <c r="BQ688" t="s">
        <v>90</v>
      </c>
      <c r="BR688">
        <v>0.93628571428571428</v>
      </c>
      <c r="BS688" t="s">
        <v>90</v>
      </c>
      <c r="BT688" t="s">
        <v>90</v>
      </c>
      <c r="BU688" t="s">
        <v>90</v>
      </c>
      <c r="BV688" t="s">
        <v>90</v>
      </c>
      <c r="BW688" t="s">
        <v>90</v>
      </c>
      <c r="BX688" t="s">
        <v>90</v>
      </c>
      <c r="BY688" t="s">
        <v>90</v>
      </c>
      <c r="BZ688" t="s">
        <v>90</v>
      </c>
      <c r="CA688" t="s">
        <v>90</v>
      </c>
      <c r="CB688" t="s">
        <v>90</v>
      </c>
      <c r="CC688" t="s">
        <v>90</v>
      </c>
      <c r="CD688" t="s">
        <v>90</v>
      </c>
      <c r="CE688" t="s">
        <v>90</v>
      </c>
      <c r="CF688" t="s">
        <v>90</v>
      </c>
    </row>
    <row r="689" spans="1:84">
      <c r="A689">
        <v>41033</v>
      </c>
      <c r="B689" t="s">
        <v>110</v>
      </c>
      <c r="C689" t="s">
        <v>111</v>
      </c>
      <c r="D689">
        <v>257844</v>
      </c>
      <c r="E689" t="s">
        <v>108</v>
      </c>
      <c r="F689" t="s">
        <v>112</v>
      </c>
      <c r="G689">
        <v>51413</v>
      </c>
      <c r="H689" t="s">
        <v>136</v>
      </c>
      <c r="I689" t="s">
        <v>26</v>
      </c>
      <c r="J689" t="s">
        <v>108</v>
      </c>
      <c r="K689">
        <v>13496297</v>
      </c>
      <c r="L689" t="s">
        <v>18</v>
      </c>
      <c r="M689">
        <v>3436</v>
      </c>
      <c r="N689">
        <v>1</v>
      </c>
      <c r="O689">
        <v>11</v>
      </c>
      <c r="P689">
        <v>0</v>
      </c>
      <c r="Q689">
        <v>-1</v>
      </c>
      <c r="R689">
        <v>-19.2</v>
      </c>
      <c r="S689">
        <v>17.04</v>
      </c>
      <c r="T689">
        <v>0</v>
      </c>
      <c r="U689">
        <v>-22.88</v>
      </c>
      <c r="V689">
        <v>19.07</v>
      </c>
      <c r="W689">
        <v>19.2</v>
      </c>
      <c r="X689">
        <v>-17.04</v>
      </c>
      <c r="Y689">
        <v>22.88</v>
      </c>
      <c r="Z689">
        <v>-19.07</v>
      </c>
      <c r="AA689">
        <v>77.744615384615386</v>
      </c>
      <c r="AB689">
        <v>-20.775999999999996</v>
      </c>
      <c r="AC689">
        <v>82.103999999999999</v>
      </c>
      <c r="AD689">
        <v>-24.633000000000003</v>
      </c>
      <c r="AF689">
        <v>0</v>
      </c>
      <c r="AG689" t="s">
        <v>90</v>
      </c>
      <c r="AH689" t="s">
        <v>90</v>
      </c>
      <c r="AI689" t="s">
        <v>90</v>
      </c>
      <c r="AJ689" t="s">
        <v>90</v>
      </c>
      <c r="AK689" t="s">
        <v>90</v>
      </c>
      <c r="AL689" t="s">
        <v>90</v>
      </c>
      <c r="AM689" t="s">
        <v>90</v>
      </c>
      <c r="AN689" t="s">
        <v>90</v>
      </c>
      <c r="AO689" t="s">
        <v>90</v>
      </c>
      <c r="AP689" t="s">
        <v>90</v>
      </c>
      <c r="AQ689">
        <v>11</v>
      </c>
      <c r="AR689" t="s">
        <v>90</v>
      </c>
      <c r="AS689">
        <v>2</v>
      </c>
      <c r="AV689" t="s">
        <v>90</v>
      </c>
      <c r="AW689" t="s">
        <v>90</v>
      </c>
      <c r="AX689" t="s">
        <v>90</v>
      </c>
      <c r="AY689" t="s">
        <v>90</v>
      </c>
      <c r="AZ689" t="s">
        <v>90</v>
      </c>
      <c r="BA689" t="s">
        <v>90</v>
      </c>
      <c r="BB689" t="s">
        <v>90</v>
      </c>
      <c r="BC689" t="s">
        <v>90</v>
      </c>
      <c r="BD689" t="s">
        <v>90</v>
      </c>
      <c r="BE689" t="s">
        <v>90</v>
      </c>
      <c r="BF689" t="s">
        <v>90</v>
      </c>
      <c r="BG689" t="s">
        <v>90</v>
      </c>
      <c r="BH689" t="s">
        <v>90</v>
      </c>
      <c r="BK689" t="s">
        <v>90</v>
      </c>
      <c r="BL689" t="s">
        <v>90</v>
      </c>
      <c r="BM689" t="s">
        <v>90</v>
      </c>
      <c r="BN689" t="s">
        <v>90</v>
      </c>
      <c r="BO689">
        <v>0</v>
      </c>
      <c r="BP689" t="s">
        <v>90</v>
      </c>
      <c r="BQ689" t="s">
        <v>90</v>
      </c>
      <c r="BR689">
        <v>0.93628571428571428</v>
      </c>
      <c r="BS689" t="s">
        <v>90</v>
      </c>
      <c r="BT689" t="s">
        <v>90</v>
      </c>
      <c r="BU689" t="s">
        <v>90</v>
      </c>
      <c r="BV689" t="s">
        <v>90</v>
      </c>
      <c r="BW689" t="s">
        <v>90</v>
      </c>
      <c r="BX689" t="s">
        <v>90</v>
      </c>
      <c r="BY689" t="s">
        <v>90</v>
      </c>
      <c r="BZ689" t="s">
        <v>90</v>
      </c>
      <c r="CA689" t="s">
        <v>90</v>
      </c>
      <c r="CB689" t="s">
        <v>90</v>
      </c>
      <c r="CC689" t="s">
        <v>90</v>
      </c>
      <c r="CD689" t="s">
        <v>90</v>
      </c>
      <c r="CE689" t="s">
        <v>90</v>
      </c>
      <c r="CF689" t="s">
        <v>90</v>
      </c>
    </row>
    <row r="690" spans="1:84">
      <c r="A690">
        <v>41033</v>
      </c>
      <c r="B690" t="s">
        <v>110</v>
      </c>
      <c r="C690" t="s">
        <v>111</v>
      </c>
      <c r="D690">
        <v>257844</v>
      </c>
      <c r="E690" t="s">
        <v>108</v>
      </c>
      <c r="F690" t="s">
        <v>112</v>
      </c>
      <c r="G690">
        <v>1118</v>
      </c>
      <c r="H690" t="s">
        <v>120</v>
      </c>
      <c r="I690" t="s">
        <v>17</v>
      </c>
      <c r="J690" t="s">
        <v>108</v>
      </c>
      <c r="K690">
        <v>13496294</v>
      </c>
      <c r="L690" t="s">
        <v>18</v>
      </c>
      <c r="M690">
        <v>51413</v>
      </c>
      <c r="N690">
        <v>1</v>
      </c>
      <c r="O690">
        <v>10</v>
      </c>
      <c r="P690">
        <v>57</v>
      </c>
      <c r="Q690">
        <v>-1</v>
      </c>
      <c r="R690">
        <v>-11.53</v>
      </c>
      <c r="S690">
        <v>9.84</v>
      </c>
      <c r="T690">
        <v>0</v>
      </c>
      <c r="U690">
        <v>-17.12</v>
      </c>
      <c r="V690">
        <v>16.68</v>
      </c>
      <c r="W690">
        <v>11.53</v>
      </c>
      <c r="X690">
        <v>-9.84</v>
      </c>
      <c r="Y690">
        <v>17.12</v>
      </c>
      <c r="Z690">
        <v>-16.68</v>
      </c>
      <c r="AA690">
        <v>68.658615384615388</v>
      </c>
      <c r="AB690">
        <v>-10.28256</v>
      </c>
      <c r="AC690">
        <v>75.280615384615388</v>
      </c>
      <c r="AD690">
        <v>-20.091999999999999</v>
      </c>
      <c r="AF690">
        <v>0</v>
      </c>
      <c r="AG690" t="s">
        <v>90</v>
      </c>
      <c r="AH690" t="s">
        <v>90</v>
      </c>
      <c r="AI690" t="s">
        <v>90</v>
      </c>
      <c r="AJ690" t="s">
        <v>90</v>
      </c>
      <c r="AK690" t="s">
        <v>90</v>
      </c>
      <c r="AL690" t="s">
        <v>90</v>
      </c>
      <c r="AM690" t="s">
        <v>90</v>
      </c>
      <c r="AN690" t="s">
        <v>90</v>
      </c>
      <c r="AO690" t="s">
        <v>90</v>
      </c>
      <c r="AP690" t="s">
        <v>90</v>
      </c>
      <c r="AQ690">
        <v>10</v>
      </c>
      <c r="AR690" t="s">
        <v>90</v>
      </c>
      <c r="AS690">
        <v>1</v>
      </c>
      <c r="AV690" t="s">
        <v>90</v>
      </c>
      <c r="AW690" t="s">
        <v>90</v>
      </c>
      <c r="AX690" t="s">
        <v>90</v>
      </c>
      <c r="AY690" t="s">
        <v>90</v>
      </c>
      <c r="AZ690" t="s">
        <v>90</v>
      </c>
      <c r="BA690" t="s">
        <v>90</v>
      </c>
      <c r="BB690" t="s">
        <v>90</v>
      </c>
      <c r="BC690" t="s">
        <v>90</v>
      </c>
      <c r="BD690" t="s">
        <v>90</v>
      </c>
      <c r="BE690" t="s">
        <v>90</v>
      </c>
      <c r="BF690" t="s">
        <v>90</v>
      </c>
      <c r="BG690" t="s">
        <v>90</v>
      </c>
      <c r="BH690" t="s">
        <v>90</v>
      </c>
      <c r="BK690" t="s">
        <v>90</v>
      </c>
      <c r="BL690" t="s">
        <v>90</v>
      </c>
      <c r="BM690" t="s">
        <v>90</v>
      </c>
      <c r="BN690" t="s">
        <v>90</v>
      </c>
      <c r="BO690">
        <v>0</v>
      </c>
      <c r="BP690" t="s">
        <v>90</v>
      </c>
      <c r="BQ690" t="s">
        <v>90</v>
      </c>
      <c r="BR690">
        <v>0.93628571428571428</v>
      </c>
      <c r="BS690" t="s">
        <v>90</v>
      </c>
      <c r="BT690" t="s">
        <v>90</v>
      </c>
      <c r="BU690" t="s">
        <v>90</v>
      </c>
      <c r="BV690" t="s">
        <v>90</v>
      </c>
      <c r="BW690" t="s">
        <v>90</v>
      </c>
      <c r="BX690" t="s">
        <v>90</v>
      </c>
      <c r="BY690" t="s">
        <v>90</v>
      </c>
      <c r="BZ690" t="s">
        <v>90</v>
      </c>
      <c r="CA690" t="s">
        <v>90</v>
      </c>
      <c r="CB690" t="s">
        <v>90</v>
      </c>
      <c r="CC690" t="s">
        <v>90</v>
      </c>
      <c r="CD690" t="s">
        <v>90</v>
      </c>
      <c r="CE690" t="s">
        <v>90</v>
      </c>
      <c r="CF690" t="s">
        <v>90</v>
      </c>
    </row>
    <row r="691" spans="1:84">
      <c r="A691">
        <v>41033</v>
      </c>
      <c r="B691" t="s">
        <v>110</v>
      </c>
      <c r="C691" t="s">
        <v>111</v>
      </c>
      <c r="D691">
        <v>257844</v>
      </c>
      <c r="E691" t="s">
        <v>108</v>
      </c>
      <c r="F691" t="s">
        <v>112</v>
      </c>
      <c r="G691">
        <v>1118</v>
      </c>
      <c r="H691" t="s">
        <v>120</v>
      </c>
      <c r="I691" t="s">
        <v>17</v>
      </c>
      <c r="J691" t="s">
        <v>108</v>
      </c>
      <c r="K691">
        <v>13496290</v>
      </c>
      <c r="L691" t="s">
        <v>19</v>
      </c>
      <c r="N691">
        <v>1</v>
      </c>
      <c r="O691">
        <v>10</v>
      </c>
      <c r="P691">
        <v>55</v>
      </c>
      <c r="Q691">
        <v>-1</v>
      </c>
      <c r="R691">
        <v>-9.2899999999999991</v>
      </c>
      <c r="S691">
        <v>9.7200000000000006</v>
      </c>
      <c r="T691">
        <v>0</v>
      </c>
      <c r="W691">
        <v>9.2899999999999991</v>
      </c>
      <c r="X691">
        <v>-9.7200000000000006</v>
      </c>
      <c r="Y691">
        <v>0</v>
      </c>
      <c r="Z691">
        <v>0</v>
      </c>
      <c r="AA691">
        <v>66.005076923076928</v>
      </c>
      <c r="AB691">
        <v>-10.14648</v>
      </c>
      <c r="AC691">
        <v>55</v>
      </c>
      <c r="AD691">
        <v>0.52285714285714269</v>
      </c>
      <c r="AF691">
        <v>0</v>
      </c>
      <c r="AG691" t="s">
        <v>90</v>
      </c>
      <c r="AH691" t="s">
        <v>90</v>
      </c>
      <c r="AI691" t="s">
        <v>90</v>
      </c>
      <c r="AJ691" t="s">
        <v>90</v>
      </c>
      <c r="AK691" t="s">
        <v>90</v>
      </c>
      <c r="AL691" t="s">
        <v>90</v>
      </c>
      <c r="AM691" t="s">
        <v>90</v>
      </c>
      <c r="AN691" t="s">
        <v>90</v>
      </c>
      <c r="AO691" t="s">
        <v>90</v>
      </c>
      <c r="AP691" t="s">
        <v>90</v>
      </c>
      <c r="AQ691">
        <v>10</v>
      </c>
      <c r="AR691" t="s">
        <v>90</v>
      </c>
      <c r="AS691">
        <v>0</v>
      </c>
      <c r="AV691" t="s">
        <v>90</v>
      </c>
      <c r="AW691" t="s">
        <v>90</v>
      </c>
      <c r="AX691" t="s">
        <v>90</v>
      </c>
      <c r="AY691" t="s">
        <v>90</v>
      </c>
      <c r="AZ691" t="s">
        <v>90</v>
      </c>
      <c r="BA691" t="s">
        <v>90</v>
      </c>
      <c r="BB691" t="s">
        <v>90</v>
      </c>
      <c r="BC691" t="s">
        <v>90</v>
      </c>
      <c r="BD691" t="s">
        <v>90</v>
      </c>
      <c r="BE691" t="s">
        <v>90</v>
      </c>
      <c r="BF691" t="s">
        <v>90</v>
      </c>
      <c r="BG691" t="s">
        <v>90</v>
      </c>
      <c r="BH691" t="s">
        <v>90</v>
      </c>
      <c r="BK691" t="s">
        <v>90</v>
      </c>
      <c r="BL691" t="s">
        <v>90</v>
      </c>
      <c r="BM691" t="s">
        <v>90</v>
      </c>
      <c r="BN691" t="s">
        <v>90</v>
      </c>
      <c r="BO691">
        <v>0</v>
      </c>
      <c r="BP691" t="s">
        <v>90</v>
      </c>
      <c r="BQ691" t="s">
        <v>90</v>
      </c>
      <c r="BR691">
        <v>0.93628571428571428</v>
      </c>
      <c r="BS691" t="s">
        <v>90</v>
      </c>
      <c r="BT691" t="s">
        <v>90</v>
      </c>
      <c r="BU691" t="s">
        <v>90</v>
      </c>
      <c r="BV691" t="s">
        <v>90</v>
      </c>
      <c r="BW691" t="s">
        <v>90</v>
      </c>
      <c r="BX691" t="s">
        <v>90</v>
      </c>
      <c r="BY691" t="s">
        <v>90</v>
      </c>
      <c r="BZ691" t="s">
        <v>90</v>
      </c>
      <c r="CA691" t="s">
        <v>90</v>
      </c>
      <c r="CB691" t="s">
        <v>90</v>
      </c>
      <c r="CC691" t="s">
        <v>90</v>
      </c>
      <c r="CD691" t="s">
        <v>90</v>
      </c>
      <c r="CE691" t="s">
        <v>90</v>
      </c>
      <c r="CF691" t="s">
        <v>90</v>
      </c>
    </row>
    <row r="692" spans="1:84">
      <c r="A692">
        <v>41033</v>
      </c>
      <c r="B692" t="s">
        <v>110</v>
      </c>
      <c r="C692" t="s">
        <v>111</v>
      </c>
      <c r="D692">
        <v>257844</v>
      </c>
      <c r="E692" t="s">
        <v>108</v>
      </c>
      <c r="F692" t="s">
        <v>112</v>
      </c>
      <c r="G692">
        <v>72148</v>
      </c>
      <c r="H692" t="s">
        <v>130</v>
      </c>
      <c r="I692" t="s">
        <v>97</v>
      </c>
      <c r="J692" t="s">
        <v>112</v>
      </c>
      <c r="K692">
        <v>13496295</v>
      </c>
      <c r="L692" t="s">
        <v>99</v>
      </c>
      <c r="M692">
        <v>128746</v>
      </c>
      <c r="N692">
        <v>1</v>
      </c>
      <c r="O692">
        <v>10</v>
      </c>
      <c r="P692">
        <v>55</v>
      </c>
      <c r="Q692">
        <v>-1</v>
      </c>
      <c r="R692">
        <v>-29.12</v>
      </c>
      <c r="S692">
        <v>8.16</v>
      </c>
      <c r="T692">
        <v>0</v>
      </c>
      <c r="U692">
        <v>1.28</v>
      </c>
      <c r="V692">
        <v>7.07</v>
      </c>
      <c r="W692">
        <v>-29.12</v>
      </c>
      <c r="X692">
        <v>8.16</v>
      </c>
      <c r="Y692">
        <v>1.28</v>
      </c>
      <c r="Z692">
        <v>7.07</v>
      </c>
      <c r="AA692">
        <v>20.503999999999991</v>
      </c>
      <c r="AB692">
        <v>8.9794909090909094</v>
      </c>
      <c r="AC692">
        <v>56.516307692307691</v>
      </c>
      <c r="AD692">
        <v>7.8557999999999995</v>
      </c>
      <c r="AF692">
        <v>0</v>
      </c>
      <c r="AG692" t="s">
        <v>90</v>
      </c>
      <c r="AH692" t="s">
        <v>90</v>
      </c>
      <c r="AI692" t="s">
        <v>90</v>
      </c>
      <c r="AJ692" t="s">
        <v>90</v>
      </c>
      <c r="AK692" t="s">
        <v>90</v>
      </c>
      <c r="AL692" t="s">
        <v>90</v>
      </c>
      <c r="AM692" t="s">
        <v>90</v>
      </c>
      <c r="AN692" t="s">
        <v>90</v>
      </c>
      <c r="AO692" t="s">
        <v>90</v>
      </c>
      <c r="AP692" t="s">
        <v>90</v>
      </c>
      <c r="AQ692">
        <v>10</v>
      </c>
      <c r="AR692" t="s">
        <v>90</v>
      </c>
      <c r="AS692">
        <v>0</v>
      </c>
      <c r="AV692" t="s">
        <v>90</v>
      </c>
      <c r="AW692" t="s">
        <v>90</v>
      </c>
      <c r="AX692" t="s">
        <v>90</v>
      </c>
      <c r="AY692" t="s">
        <v>90</v>
      </c>
      <c r="AZ692" t="s">
        <v>90</v>
      </c>
      <c r="BA692" t="s">
        <v>90</v>
      </c>
      <c r="BB692" t="s">
        <v>90</v>
      </c>
      <c r="BC692" t="s">
        <v>90</v>
      </c>
      <c r="BD692" t="s">
        <v>90</v>
      </c>
      <c r="BE692" t="s">
        <v>90</v>
      </c>
      <c r="BF692" t="s">
        <v>90</v>
      </c>
      <c r="BG692" t="s">
        <v>90</v>
      </c>
      <c r="BH692" t="s">
        <v>90</v>
      </c>
      <c r="BK692" t="s">
        <v>90</v>
      </c>
      <c r="BL692" t="s">
        <v>90</v>
      </c>
      <c r="BM692" t="s">
        <v>90</v>
      </c>
      <c r="BN692" t="s">
        <v>90</v>
      </c>
      <c r="BO692">
        <v>0</v>
      </c>
      <c r="BP692" t="s">
        <v>90</v>
      </c>
      <c r="BQ692" t="s">
        <v>90</v>
      </c>
      <c r="BR692">
        <v>0.93628571428571428</v>
      </c>
      <c r="BS692" t="s">
        <v>90</v>
      </c>
      <c r="BT692" t="s">
        <v>90</v>
      </c>
      <c r="BU692" t="s">
        <v>90</v>
      </c>
      <c r="BV692" t="s">
        <v>90</v>
      </c>
      <c r="BW692" t="s">
        <v>90</v>
      </c>
      <c r="BX692" t="s">
        <v>90</v>
      </c>
      <c r="BY692" t="s">
        <v>90</v>
      </c>
      <c r="BZ692" t="s">
        <v>90</v>
      </c>
      <c r="CA692" t="s">
        <v>90</v>
      </c>
      <c r="CB692" t="s">
        <v>90</v>
      </c>
      <c r="CC692" t="s">
        <v>90</v>
      </c>
      <c r="CD692" t="s">
        <v>90</v>
      </c>
      <c r="CE692" t="s">
        <v>90</v>
      </c>
      <c r="CF692" t="s">
        <v>90</v>
      </c>
    </row>
    <row r="693" spans="1:84">
      <c r="A693">
        <v>41033</v>
      </c>
      <c r="B693" t="s">
        <v>110</v>
      </c>
      <c r="C693" t="s">
        <v>111</v>
      </c>
      <c r="D693">
        <v>257844</v>
      </c>
      <c r="E693" t="s">
        <v>108</v>
      </c>
      <c r="F693" t="s">
        <v>112</v>
      </c>
      <c r="G693">
        <v>3436</v>
      </c>
      <c r="H693" t="s">
        <v>114</v>
      </c>
      <c r="I693" t="s">
        <v>17</v>
      </c>
      <c r="J693" t="s">
        <v>108</v>
      </c>
      <c r="K693">
        <v>13496287</v>
      </c>
      <c r="L693" t="s">
        <v>18</v>
      </c>
      <c r="M693">
        <v>8725</v>
      </c>
      <c r="N693">
        <v>1</v>
      </c>
      <c r="O693">
        <v>10</v>
      </c>
      <c r="P693">
        <v>48</v>
      </c>
      <c r="Q693">
        <v>-1</v>
      </c>
      <c r="R693">
        <v>-7.04</v>
      </c>
      <c r="S693">
        <v>13.08</v>
      </c>
      <c r="T693">
        <v>0</v>
      </c>
      <c r="U693">
        <v>-13.93</v>
      </c>
      <c r="V693">
        <v>20.16</v>
      </c>
      <c r="W693">
        <v>7.04</v>
      </c>
      <c r="X693">
        <v>-13.08</v>
      </c>
      <c r="Y693">
        <v>13.93</v>
      </c>
      <c r="Z693">
        <v>-20.16</v>
      </c>
      <c r="AA693">
        <v>63.339692307692303</v>
      </c>
      <c r="AB693">
        <v>-13.956719999999999</v>
      </c>
      <c r="AC693">
        <v>71.501692307692309</v>
      </c>
      <c r="AD693">
        <v>-26.704000000000001</v>
      </c>
      <c r="AF693">
        <v>0</v>
      </c>
      <c r="AG693" t="s">
        <v>90</v>
      </c>
      <c r="AH693" t="s">
        <v>90</v>
      </c>
      <c r="AI693" t="s">
        <v>90</v>
      </c>
      <c r="AJ693" t="s">
        <v>90</v>
      </c>
      <c r="AK693" t="s">
        <v>90</v>
      </c>
      <c r="AL693" t="s">
        <v>90</v>
      </c>
      <c r="AM693" t="s">
        <v>90</v>
      </c>
      <c r="AN693" t="s">
        <v>90</v>
      </c>
      <c r="AO693" t="s">
        <v>90</v>
      </c>
      <c r="AP693" t="s">
        <v>90</v>
      </c>
      <c r="AQ693">
        <v>10</v>
      </c>
      <c r="AR693" t="s">
        <v>90</v>
      </c>
      <c r="AS693">
        <v>4</v>
      </c>
      <c r="AV693">
        <v>50.606769230769231</v>
      </c>
      <c r="AW693">
        <v>15</v>
      </c>
      <c r="AX693" t="s">
        <v>90</v>
      </c>
      <c r="AY693" t="s">
        <v>90</v>
      </c>
      <c r="AZ693" t="s">
        <v>90</v>
      </c>
      <c r="BA693" t="s">
        <v>90</v>
      </c>
      <c r="BB693" t="s">
        <v>90</v>
      </c>
      <c r="BC693" t="s">
        <v>90</v>
      </c>
      <c r="BD693" t="s">
        <v>90</v>
      </c>
      <c r="BE693" t="s">
        <v>90</v>
      </c>
      <c r="BF693" t="s">
        <v>90</v>
      </c>
      <c r="BG693" t="s">
        <v>90</v>
      </c>
      <c r="BH693" t="s">
        <v>90</v>
      </c>
      <c r="BK693" t="s">
        <v>90</v>
      </c>
      <c r="BL693" t="s">
        <v>90</v>
      </c>
      <c r="BM693" t="s">
        <v>90</v>
      </c>
      <c r="BN693" t="s">
        <v>90</v>
      </c>
      <c r="BO693">
        <v>0</v>
      </c>
      <c r="BP693" t="s">
        <v>90</v>
      </c>
      <c r="BQ693" t="s">
        <v>90</v>
      </c>
      <c r="BR693">
        <v>0.93628571428571428</v>
      </c>
      <c r="BS693" t="s">
        <v>90</v>
      </c>
      <c r="BT693" t="s">
        <v>90</v>
      </c>
      <c r="BU693" t="s">
        <v>90</v>
      </c>
      <c r="BV693" t="s">
        <v>90</v>
      </c>
      <c r="BW693" t="s">
        <v>90</v>
      </c>
      <c r="BX693" t="s">
        <v>90</v>
      </c>
      <c r="BY693" t="s">
        <v>90</v>
      </c>
      <c r="BZ693" t="s">
        <v>90</v>
      </c>
      <c r="CA693" t="s">
        <v>90</v>
      </c>
      <c r="CB693" t="s">
        <v>90</v>
      </c>
      <c r="CC693" t="s">
        <v>90</v>
      </c>
      <c r="CD693" t="s">
        <v>90</v>
      </c>
      <c r="CE693" t="s">
        <v>90</v>
      </c>
      <c r="CF693" t="s">
        <v>90</v>
      </c>
    </row>
    <row r="694" spans="1:84">
      <c r="A694">
        <v>41033</v>
      </c>
      <c r="B694" t="s">
        <v>110</v>
      </c>
      <c r="C694" t="s">
        <v>111</v>
      </c>
      <c r="D694">
        <v>257844</v>
      </c>
      <c r="E694" t="s">
        <v>108</v>
      </c>
      <c r="F694" t="s">
        <v>112</v>
      </c>
      <c r="G694">
        <v>8725</v>
      </c>
      <c r="H694" t="s">
        <v>102</v>
      </c>
      <c r="I694" t="s">
        <v>17</v>
      </c>
      <c r="J694" t="s">
        <v>108</v>
      </c>
      <c r="K694">
        <v>13496284</v>
      </c>
      <c r="L694" t="s">
        <v>18</v>
      </c>
      <c r="M694">
        <v>3436</v>
      </c>
      <c r="N694">
        <v>1</v>
      </c>
      <c r="O694">
        <v>10</v>
      </c>
      <c r="P694">
        <v>44</v>
      </c>
      <c r="Q694">
        <v>-1</v>
      </c>
      <c r="R694">
        <v>9.43</v>
      </c>
      <c r="S694">
        <v>15.72</v>
      </c>
      <c r="T694">
        <v>0</v>
      </c>
      <c r="U694">
        <v>6.56</v>
      </c>
      <c r="V694">
        <v>18.36</v>
      </c>
      <c r="W694">
        <v>-9.43</v>
      </c>
      <c r="X694">
        <v>-15.72</v>
      </c>
      <c r="Y694">
        <v>-6.56</v>
      </c>
      <c r="Z694">
        <v>-18.36</v>
      </c>
      <c r="AA694">
        <v>43.829076923076926</v>
      </c>
      <c r="AB694">
        <v>-18.268000000000001</v>
      </c>
      <c r="AC694">
        <v>47.228923076923081</v>
      </c>
      <c r="AD694">
        <v>-23.283999999999999</v>
      </c>
      <c r="AF694">
        <v>0</v>
      </c>
      <c r="AG694" t="s">
        <v>90</v>
      </c>
      <c r="AH694" t="s">
        <v>90</v>
      </c>
      <c r="AI694" t="s">
        <v>90</v>
      </c>
      <c r="AJ694" t="s">
        <v>90</v>
      </c>
      <c r="AK694" t="s">
        <v>90</v>
      </c>
      <c r="AL694" t="s">
        <v>90</v>
      </c>
      <c r="AM694" t="s">
        <v>90</v>
      </c>
      <c r="AN694" t="s">
        <v>90</v>
      </c>
      <c r="AO694" t="s">
        <v>90</v>
      </c>
      <c r="AP694" t="s">
        <v>90</v>
      </c>
      <c r="AQ694">
        <v>10</v>
      </c>
      <c r="AR694" t="s">
        <v>90</v>
      </c>
      <c r="AS694">
        <v>3</v>
      </c>
      <c r="AV694" t="s">
        <v>90</v>
      </c>
      <c r="AW694" t="s">
        <v>90</v>
      </c>
      <c r="AX694" t="s">
        <v>90</v>
      </c>
      <c r="AY694" t="s">
        <v>90</v>
      </c>
      <c r="AZ694" t="s">
        <v>90</v>
      </c>
      <c r="BA694" t="s">
        <v>90</v>
      </c>
      <c r="BB694" t="s">
        <v>90</v>
      </c>
      <c r="BC694" t="s">
        <v>90</v>
      </c>
      <c r="BD694" t="s">
        <v>90</v>
      </c>
      <c r="BE694" t="s">
        <v>90</v>
      </c>
      <c r="BF694" t="s">
        <v>90</v>
      </c>
      <c r="BG694" t="s">
        <v>90</v>
      </c>
      <c r="BH694" t="s">
        <v>90</v>
      </c>
      <c r="BK694" t="s">
        <v>90</v>
      </c>
      <c r="BL694" t="s">
        <v>90</v>
      </c>
      <c r="BM694" t="s">
        <v>90</v>
      </c>
      <c r="BN694" t="s">
        <v>90</v>
      </c>
      <c r="BO694">
        <v>0</v>
      </c>
      <c r="BP694" t="s">
        <v>90</v>
      </c>
      <c r="BQ694" t="s">
        <v>90</v>
      </c>
      <c r="BR694">
        <v>0.93628571428571428</v>
      </c>
      <c r="BS694" t="s">
        <v>90</v>
      </c>
      <c r="BT694" t="s">
        <v>90</v>
      </c>
      <c r="BU694" t="s">
        <v>90</v>
      </c>
      <c r="BV694" t="s">
        <v>90</v>
      </c>
      <c r="BW694" t="s">
        <v>90</v>
      </c>
      <c r="BX694" t="s">
        <v>90</v>
      </c>
      <c r="BY694" t="s">
        <v>90</v>
      </c>
      <c r="BZ694" t="s">
        <v>90</v>
      </c>
      <c r="CA694" t="s">
        <v>90</v>
      </c>
      <c r="CB694" t="s">
        <v>90</v>
      </c>
      <c r="CC694" t="s">
        <v>90</v>
      </c>
      <c r="CD694" t="s">
        <v>90</v>
      </c>
      <c r="CE694" t="s">
        <v>90</v>
      </c>
      <c r="CF694" t="s">
        <v>90</v>
      </c>
    </row>
    <row r="695" spans="1:84">
      <c r="A695">
        <v>41033</v>
      </c>
      <c r="B695" t="s">
        <v>110</v>
      </c>
      <c r="C695" t="s">
        <v>111</v>
      </c>
      <c r="D695">
        <v>257844</v>
      </c>
      <c r="E695" t="s">
        <v>108</v>
      </c>
      <c r="F695" t="s">
        <v>112</v>
      </c>
      <c r="G695">
        <v>1118</v>
      </c>
      <c r="H695" t="s">
        <v>120</v>
      </c>
      <c r="I695" t="s">
        <v>17</v>
      </c>
      <c r="J695" t="s">
        <v>108</v>
      </c>
      <c r="K695">
        <v>13496282</v>
      </c>
      <c r="L695" t="s">
        <v>18</v>
      </c>
      <c r="M695">
        <v>8725</v>
      </c>
      <c r="N695">
        <v>1</v>
      </c>
      <c r="O695">
        <v>10</v>
      </c>
      <c r="P695">
        <v>38</v>
      </c>
      <c r="Q695">
        <v>-1</v>
      </c>
      <c r="R695">
        <v>18.399999999999999</v>
      </c>
      <c r="S695">
        <v>-6.61</v>
      </c>
      <c r="T695">
        <v>0</v>
      </c>
      <c r="U695">
        <v>17.920000000000002</v>
      </c>
      <c r="V695">
        <v>12.36</v>
      </c>
      <c r="W695">
        <v>-18.399999999999999</v>
      </c>
      <c r="X695">
        <v>6.61</v>
      </c>
      <c r="Y695">
        <v>-17.920000000000002</v>
      </c>
      <c r="Z695">
        <v>-12.36</v>
      </c>
      <c r="AA695">
        <v>33.203076923076921</v>
      </c>
      <c r="AB695">
        <v>7.381581818181818</v>
      </c>
      <c r="AC695">
        <v>33.771692307692305</v>
      </c>
      <c r="AD695">
        <v>-13.140239999999999</v>
      </c>
      <c r="AF695">
        <v>0</v>
      </c>
      <c r="AG695" t="s">
        <v>90</v>
      </c>
      <c r="AH695" t="s">
        <v>90</v>
      </c>
      <c r="AI695" t="s">
        <v>90</v>
      </c>
      <c r="AJ695" t="s">
        <v>90</v>
      </c>
      <c r="AK695" t="s">
        <v>90</v>
      </c>
      <c r="AL695" t="s">
        <v>90</v>
      </c>
      <c r="AM695" t="s">
        <v>90</v>
      </c>
      <c r="AN695" t="s">
        <v>90</v>
      </c>
      <c r="AO695" t="s">
        <v>90</v>
      </c>
      <c r="AP695" t="s">
        <v>90</v>
      </c>
      <c r="AQ695">
        <v>10</v>
      </c>
      <c r="AR695" t="s">
        <v>90</v>
      </c>
      <c r="AS695">
        <v>2</v>
      </c>
      <c r="AV695" t="s">
        <v>90</v>
      </c>
      <c r="AW695" t="s">
        <v>90</v>
      </c>
      <c r="AX695" t="s">
        <v>90</v>
      </c>
      <c r="AY695" t="s">
        <v>90</v>
      </c>
      <c r="AZ695" t="s">
        <v>90</v>
      </c>
      <c r="BA695" t="s">
        <v>90</v>
      </c>
      <c r="BB695" t="s">
        <v>90</v>
      </c>
      <c r="BC695" t="s">
        <v>90</v>
      </c>
      <c r="BD695" t="s">
        <v>90</v>
      </c>
      <c r="BE695" t="s">
        <v>90</v>
      </c>
      <c r="BF695" t="s">
        <v>90</v>
      </c>
      <c r="BG695" t="s">
        <v>90</v>
      </c>
      <c r="BH695" t="s">
        <v>90</v>
      </c>
      <c r="BK695" t="s">
        <v>90</v>
      </c>
      <c r="BL695" t="s">
        <v>90</v>
      </c>
      <c r="BM695" t="s">
        <v>90</v>
      </c>
      <c r="BN695" t="s">
        <v>90</v>
      </c>
      <c r="BO695">
        <v>0</v>
      </c>
      <c r="BP695" t="s">
        <v>90</v>
      </c>
      <c r="BQ695" t="s">
        <v>90</v>
      </c>
      <c r="BR695">
        <v>0.93628571428571428</v>
      </c>
      <c r="BS695" t="s">
        <v>90</v>
      </c>
      <c r="BT695" t="s">
        <v>90</v>
      </c>
      <c r="BU695" t="s">
        <v>90</v>
      </c>
      <c r="BV695" t="s">
        <v>90</v>
      </c>
      <c r="BW695" t="s">
        <v>90</v>
      </c>
      <c r="BX695" t="s">
        <v>90</v>
      </c>
      <c r="BY695" t="s">
        <v>90</v>
      </c>
      <c r="BZ695" t="s">
        <v>90</v>
      </c>
      <c r="CA695" t="s">
        <v>90</v>
      </c>
      <c r="CB695" t="s">
        <v>90</v>
      </c>
      <c r="CC695" t="s">
        <v>90</v>
      </c>
      <c r="CD695" t="s">
        <v>90</v>
      </c>
      <c r="CE695" t="s">
        <v>90</v>
      </c>
      <c r="CF695" t="s">
        <v>90</v>
      </c>
    </row>
    <row r="696" spans="1:84">
      <c r="A696">
        <v>41033</v>
      </c>
      <c r="B696" t="s">
        <v>110</v>
      </c>
      <c r="C696" t="s">
        <v>111</v>
      </c>
      <c r="D696">
        <v>257844</v>
      </c>
      <c r="E696" t="s">
        <v>108</v>
      </c>
      <c r="F696" t="s">
        <v>112</v>
      </c>
      <c r="G696">
        <v>63477</v>
      </c>
      <c r="H696" t="s">
        <v>128</v>
      </c>
      <c r="I696" t="s">
        <v>17</v>
      </c>
      <c r="J696" t="s">
        <v>108</v>
      </c>
      <c r="K696">
        <v>13496278</v>
      </c>
      <c r="L696" t="s">
        <v>18</v>
      </c>
      <c r="M696">
        <v>1118</v>
      </c>
      <c r="N696">
        <v>1</v>
      </c>
      <c r="O696">
        <v>10</v>
      </c>
      <c r="P696">
        <v>33</v>
      </c>
      <c r="Q696">
        <v>-1</v>
      </c>
      <c r="R696">
        <v>28.79</v>
      </c>
      <c r="S696">
        <v>-16.8</v>
      </c>
      <c r="T696">
        <v>0</v>
      </c>
      <c r="U696">
        <v>14.24</v>
      </c>
      <c r="V696">
        <v>-12.48</v>
      </c>
      <c r="W696">
        <v>-28.79</v>
      </c>
      <c r="X696">
        <v>16.8</v>
      </c>
      <c r="Y696">
        <v>-14.24</v>
      </c>
      <c r="Z696">
        <v>12.48</v>
      </c>
      <c r="AA696">
        <v>20.894923076923078</v>
      </c>
      <c r="AB696">
        <v>20.32</v>
      </c>
      <c r="AC696">
        <v>38.131076923076918</v>
      </c>
      <c r="AD696">
        <v>13.433018181818182</v>
      </c>
      <c r="AF696">
        <v>0</v>
      </c>
      <c r="AG696" t="s">
        <v>90</v>
      </c>
      <c r="AH696" t="s">
        <v>90</v>
      </c>
      <c r="AI696" t="s">
        <v>90</v>
      </c>
      <c r="AJ696" t="s">
        <v>90</v>
      </c>
      <c r="AK696" t="s">
        <v>90</v>
      </c>
      <c r="AL696" t="s">
        <v>90</v>
      </c>
      <c r="AM696" t="s">
        <v>90</v>
      </c>
      <c r="AN696" t="s">
        <v>90</v>
      </c>
      <c r="AO696" t="s">
        <v>90</v>
      </c>
      <c r="AP696" t="s">
        <v>90</v>
      </c>
      <c r="AQ696">
        <v>10</v>
      </c>
      <c r="AR696" t="s">
        <v>90</v>
      </c>
      <c r="AS696">
        <v>1</v>
      </c>
      <c r="AV696" t="s">
        <v>90</v>
      </c>
      <c r="AW696" t="s">
        <v>90</v>
      </c>
      <c r="AX696" t="s">
        <v>90</v>
      </c>
      <c r="AY696" t="s">
        <v>90</v>
      </c>
      <c r="AZ696" t="s">
        <v>90</v>
      </c>
      <c r="BA696" t="s">
        <v>90</v>
      </c>
      <c r="BB696" t="s">
        <v>90</v>
      </c>
      <c r="BC696" t="s">
        <v>90</v>
      </c>
      <c r="BD696" t="s">
        <v>90</v>
      </c>
      <c r="BE696" t="s">
        <v>90</v>
      </c>
      <c r="BF696" t="s">
        <v>90</v>
      </c>
      <c r="BG696" t="s">
        <v>90</v>
      </c>
      <c r="BH696" t="s">
        <v>90</v>
      </c>
      <c r="BK696" t="s">
        <v>90</v>
      </c>
      <c r="BL696" t="s">
        <v>90</v>
      </c>
      <c r="BM696" t="s">
        <v>90</v>
      </c>
      <c r="BN696" t="s">
        <v>90</v>
      </c>
      <c r="BO696">
        <v>0</v>
      </c>
      <c r="BP696" t="s">
        <v>90</v>
      </c>
      <c r="BQ696" t="s">
        <v>90</v>
      </c>
      <c r="BR696">
        <v>0.93628571428571428</v>
      </c>
      <c r="BS696" t="s">
        <v>90</v>
      </c>
      <c r="BT696" t="s">
        <v>90</v>
      </c>
      <c r="BU696" t="s">
        <v>90</v>
      </c>
      <c r="BV696" t="s">
        <v>90</v>
      </c>
      <c r="BW696" t="s">
        <v>90</v>
      </c>
      <c r="BX696" t="s">
        <v>90</v>
      </c>
      <c r="BY696" t="s">
        <v>90</v>
      </c>
      <c r="BZ696" t="s">
        <v>90</v>
      </c>
      <c r="CA696" t="s">
        <v>90</v>
      </c>
      <c r="CB696" t="s">
        <v>90</v>
      </c>
      <c r="CC696" t="s">
        <v>90</v>
      </c>
      <c r="CD696" t="s">
        <v>90</v>
      </c>
      <c r="CE696" t="s">
        <v>90</v>
      </c>
      <c r="CF696" t="s">
        <v>90</v>
      </c>
    </row>
    <row r="697" spans="1:84">
      <c r="A697">
        <v>41033</v>
      </c>
      <c r="B697" t="s">
        <v>110</v>
      </c>
      <c r="C697" t="s">
        <v>111</v>
      </c>
      <c r="D697">
        <v>257844</v>
      </c>
      <c r="E697" t="s">
        <v>108</v>
      </c>
      <c r="F697" t="s">
        <v>112</v>
      </c>
      <c r="G697">
        <v>63477</v>
      </c>
      <c r="H697" t="s">
        <v>128</v>
      </c>
      <c r="I697" t="s">
        <v>17</v>
      </c>
      <c r="J697" t="s">
        <v>108</v>
      </c>
      <c r="K697">
        <v>13496277</v>
      </c>
      <c r="L697" t="s">
        <v>19</v>
      </c>
      <c r="N697">
        <v>1</v>
      </c>
      <c r="O697">
        <v>10</v>
      </c>
      <c r="P697">
        <v>31</v>
      </c>
      <c r="Q697">
        <v>-1</v>
      </c>
      <c r="R697">
        <v>26.87</v>
      </c>
      <c r="S697">
        <v>-16.079999999999998</v>
      </c>
      <c r="T697">
        <v>0</v>
      </c>
      <c r="W697">
        <v>-26.87</v>
      </c>
      <c r="X697">
        <v>16.079999999999998</v>
      </c>
      <c r="Y697">
        <v>0</v>
      </c>
      <c r="Z697">
        <v>0</v>
      </c>
      <c r="AA697">
        <v>23.169384615384615</v>
      </c>
      <c r="AB697">
        <v>18.951999999999998</v>
      </c>
      <c r="AC697">
        <v>55</v>
      </c>
      <c r="AD697">
        <v>0.52285714285714269</v>
      </c>
      <c r="AF697">
        <v>0</v>
      </c>
      <c r="AG697" t="s">
        <v>90</v>
      </c>
      <c r="AH697" t="s">
        <v>90</v>
      </c>
      <c r="AI697" t="s">
        <v>90</v>
      </c>
      <c r="AJ697" t="s">
        <v>90</v>
      </c>
      <c r="AK697" t="s">
        <v>90</v>
      </c>
      <c r="AL697" t="s">
        <v>90</v>
      </c>
      <c r="AM697" t="s">
        <v>90</v>
      </c>
      <c r="AN697" t="s">
        <v>90</v>
      </c>
      <c r="AO697" t="s">
        <v>90</v>
      </c>
      <c r="AP697" t="s">
        <v>90</v>
      </c>
      <c r="AQ697">
        <v>10</v>
      </c>
      <c r="AR697" t="s">
        <v>90</v>
      </c>
      <c r="AS697">
        <v>0</v>
      </c>
      <c r="AV697" t="s">
        <v>90</v>
      </c>
      <c r="AW697" t="s">
        <v>90</v>
      </c>
      <c r="AX697" t="s">
        <v>90</v>
      </c>
      <c r="AY697" t="s">
        <v>90</v>
      </c>
      <c r="AZ697" t="s">
        <v>90</v>
      </c>
      <c r="BA697" t="s">
        <v>90</v>
      </c>
      <c r="BB697" t="s">
        <v>90</v>
      </c>
      <c r="BC697" t="s">
        <v>90</v>
      </c>
      <c r="BD697" t="s">
        <v>90</v>
      </c>
      <c r="BE697" t="s">
        <v>90</v>
      </c>
      <c r="BF697" t="s">
        <v>90</v>
      </c>
      <c r="BG697" t="s">
        <v>90</v>
      </c>
      <c r="BH697" t="s">
        <v>90</v>
      </c>
      <c r="BK697" t="s">
        <v>90</v>
      </c>
      <c r="BL697" t="s">
        <v>90</v>
      </c>
      <c r="BM697" t="s">
        <v>90</v>
      </c>
      <c r="BN697" t="s">
        <v>90</v>
      </c>
      <c r="BO697">
        <v>0</v>
      </c>
      <c r="BP697" t="s">
        <v>90</v>
      </c>
      <c r="BQ697" t="s">
        <v>90</v>
      </c>
      <c r="BR697">
        <v>0.93628571428571428</v>
      </c>
      <c r="BS697" t="s">
        <v>90</v>
      </c>
      <c r="BT697" t="s">
        <v>90</v>
      </c>
      <c r="BU697" t="s">
        <v>90</v>
      </c>
      <c r="BV697" t="s">
        <v>90</v>
      </c>
      <c r="BW697" t="s">
        <v>90</v>
      </c>
      <c r="BX697" t="s">
        <v>90</v>
      </c>
      <c r="BY697" t="s">
        <v>90</v>
      </c>
      <c r="BZ697" t="s">
        <v>90</v>
      </c>
      <c r="CA697" t="s">
        <v>90</v>
      </c>
      <c r="CB697" t="s">
        <v>90</v>
      </c>
      <c r="CC697" t="s">
        <v>90</v>
      </c>
      <c r="CD697" t="s">
        <v>90</v>
      </c>
      <c r="CE697" t="s">
        <v>90</v>
      </c>
      <c r="CF697" t="s">
        <v>90</v>
      </c>
    </row>
    <row r="698" spans="1:84">
      <c r="A698">
        <v>41033</v>
      </c>
      <c r="B698" t="s">
        <v>110</v>
      </c>
      <c r="C698" t="s">
        <v>111</v>
      </c>
      <c r="D698">
        <v>257844</v>
      </c>
      <c r="E698" t="s">
        <v>108</v>
      </c>
      <c r="F698" t="s">
        <v>112</v>
      </c>
      <c r="G698">
        <v>72148</v>
      </c>
      <c r="H698" t="s">
        <v>130</v>
      </c>
      <c r="I698" t="s">
        <v>97</v>
      </c>
      <c r="J698" t="s">
        <v>112</v>
      </c>
      <c r="K698">
        <v>13496279</v>
      </c>
      <c r="L698" t="s">
        <v>99</v>
      </c>
      <c r="M698">
        <v>106022</v>
      </c>
      <c r="N698">
        <v>1</v>
      </c>
      <c r="O698">
        <v>10</v>
      </c>
      <c r="P698">
        <v>30</v>
      </c>
      <c r="Q698">
        <v>-1</v>
      </c>
      <c r="R698">
        <v>-10.57</v>
      </c>
      <c r="S698">
        <v>-4.8099999999999996</v>
      </c>
      <c r="T698">
        <v>0</v>
      </c>
      <c r="U698">
        <v>23.04</v>
      </c>
      <c r="V698">
        <v>-16.68</v>
      </c>
      <c r="W698">
        <v>-10.57</v>
      </c>
      <c r="X698">
        <v>-4.8099999999999996</v>
      </c>
      <c r="Y698">
        <v>23.04</v>
      </c>
      <c r="Z698">
        <v>-16.68</v>
      </c>
      <c r="AA698">
        <v>42.478615384615381</v>
      </c>
      <c r="AB698">
        <v>-4.5785399999999994</v>
      </c>
      <c r="AC698">
        <v>82.293538461538461</v>
      </c>
      <c r="AD698">
        <v>-20.091999999999999</v>
      </c>
      <c r="AF698">
        <v>0</v>
      </c>
      <c r="AG698" t="s">
        <v>90</v>
      </c>
      <c r="AH698" t="s">
        <v>90</v>
      </c>
      <c r="AI698" t="s">
        <v>90</v>
      </c>
      <c r="AJ698" t="s">
        <v>90</v>
      </c>
      <c r="AK698" t="s">
        <v>90</v>
      </c>
      <c r="AL698" t="s">
        <v>90</v>
      </c>
      <c r="AM698" t="s">
        <v>90</v>
      </c>
      <c r="AN698" t="s">
        <v>90</v>
      </c>
      <c r="AO698" t="s">
        <v>90</v>
      </c>
      <c r="AP698" t="s">
        <v>90</v>
      </c>
      <c r="AQ698">
        <v>10</v>
      </c>
      <c r="AR698" t="s">
        <v>90</v>
      </c>
      <c r="AS698">
        <v>0</v>
      </c>
      <c r="AV698" t="s">
        <v>90</v>
      </c>
      <c r="AW698" t="s">
        <v>90</v>
      </c>
      <c r="AX698" t="s">
        <v>90</v>
      </c>
      <c r="AY698" t="s">
        <v>90</v>
      </c>
      <c r="AZ698" t="s">
        <v>90</v>
      </c>
      <c r="BA698" t="s">
        <v>90</v>
      </c>
      <c r="BB698" t="s">
        <v>90</v>
      </c>
      <c r="BC698" t="s">
        <v>90</v>
      </c>
      <c r="BD698" t="s">
        <v>90</v>
      </c>
      <c r="BE698" t="s">
        <v>90</v>
      </c>
      <c r="BF698" t="s">
        <v>90</v>
      </c>
      <c r="BG698" t="s">
        <v>90</v>
      </c>
      <c r="BH698" t="s">
        <v>90</v>
      </c>
      <c r="BK698" t="s">
        <v>90</v>
      </c>
      <c r="BL698" t="s">
        <v>90</v>
      </c>
      <c r="BM698" t="s">
        <v>90</v>
      </c>
      <c r="BN698" t="s">
        <v>90</v>
      </c>
      <c r="BO698">
        <v>0</v>
      </c>
      <c r="BP698" t="s">
        <v>90</v>
      </c>
      <c r="BQ698" t="s">
        <v>90</v>
      </c>
      <c r="BR698">
        <v>0.93628571428571428</v>
      </c>
      <c r="BS698" t="s">
        <v>90</v>
      </c>
      <c r="BT698" t="s">
        <v>90</v>
      </c>
      <c r="BU698" t="s">
        <v>90</v>
      </c>
      <c r="BV698" t="s">
        <v>90</v>
      </c>
      <c r="BW698" t="s">
        <v>90</v>
      </c>
      <c r="BX698" t="s">
        <v>90</v>
      </c>
      <c r="BY698" t="s">
        <v>90</v>
      </c>
      <c r="BZ698" t="s">
        <v>90</v>
      </c>
      <c r="CA698" t="s">
        <v>90</v>
      </c>
      <c r="CB698" t="s">
        <v>90</v>
      </c>
      <c r="CC698" t="s">
        <v>90</v>
      </c>
      <c r="CD698" t="s">
        <v>90</v>
      </c>
      <c r="CE698" t="s">
        <v>90</v>
      </c>
      <c r="CF698" t="s">
        <v>90</v>
      </c>
    </row>
    <row r="699" spans="1:84">
      <c r="A699">
        <v>41033</v>
      </c>
      <c r="B699" t="s">
        <v>110</v>
      </c>
      <c r="C699" t="s">
        <v>111</v>
      </c>
      <c r="D699">
        <v>257844</v>
      </c>
      <c r="E699" t="s">
        <v>108</v>
      </c>
      <c r="F699" t="s">
        <v>112</v>
      </c>
      <c r="G699">
        <v>46432</v>
      </c>
      <c r="H699" t="s">
        <v>126</v>
      </c>
      <c r="I699" t="s">
        <v>17</v>
      </c>
      <c r="J699" t="s">
        <v>108</v>
      </c>
      <c r="K699">
        <v>13496274</v>
      </c>
      <c r="L699" t="s">
        <v>18</v>
      </c>
      <c r="M699">
        <v>63477</v>
      </c>
      <c r="N699">
        <v>1</v>
      </c>
      <c r="O699">
        <v>10</v>
      </c>
      <c r="P699">
        <v>24</v>
      </c>
      <c r="Q699">
        <v>-1</v>
      </c>
      <c r="R699">
        <v>-16</v>
      </c>
      <c r="S699">
        <v>-18.850000000000001</v>
      </c>
      <c r="T699">
        <v>0</v>
      </c>
      <c r="U699">
        <v>-7.36</v>
      </c>
      <c r="V699">
        <v>-17.28</v>
      </c>
      <c r="W699">
        <v>16</v>
      </c>
      <c r="X699">
        <v>18.850000000000001</v>
      </c>
      <c r="Y699">
        <v>7.36</v>
      </c>
      <c r="Z699">
        <v>17.28</v>
      </c>
      <c r="AA699">
        <v>73.953846153846158</v>
      </c>
      <c r="AB699">
        <v>24.215000000000003</v>
      </c>
      <c r="AC699">
        <v>63.718769230769226</v>
      </c>
      <c r="AD699">
        <v>21.232000000000003</v>
      </c>
      <c r="AF699">
        <v>0</v>
      </c>
      <c r="AG699" t="s">
        <v>90</v>
      </c>
      <c r="AH699" t="s">
        <v>90</v>
      </c>
      <c r="AI699" t="s">
        <v>90</v>
      </c>
      <c r="AJ699" t="s">
        <v>90</v>
      </c>
      <c r="AK699" t="s">
        <v>90</v>
      </c>
      <c r="AL699" t="s">
        <v>90</v>
      </c>
      <c r="AM699" t="s">
        <v>90</v>
      </c>
      <c r="AN699" t="s">
        <v>90</v>
      </c>
      <c r="AO699" t="s">
        <v>90</v>
      </c>
      <c r="AP699" t="s">
        <v>90</v>
      </c>
      <c r="AQ699">
        <v>10</v>
      </c>
      <c r="AR699" t="s">
        <v>90</v>
      </c>
      <c r="AS699">
        <v>9</v>
      </c>
      <c r="AV699">
        <v>25.587692307692308</v>
      </c>
      <c r="AW699">
        <v>29</v>
      </c>
      <c r="AX699" t="s">
        <v>90</v>
      </c>
      <c r="AY699" t="s">
        <v>90</v>
      </c>
      <c r="AZ699" t="s">
        <v>90</v>
      </c>
      <c r="BA699" t="s">
        <v>90</v>
      </c>
      <c r="BB699" t="s">
        <v>90</v>
      </c>
      <c r="BC699" t="s">
        <v>90</v>
      </c>
      <c r="BD699" t="s">
        <v>90</v>
      </c>
      <c r="BE699" t="s">
        <v>90</v>
      </c>
      <c r="BF699" t="s">
        <v>90</v>
      </c>
      <c r="BG699" t="s">
        <v>90</v>
      </c>
      <c r="BH699" t="s">
        <v>90</v>
      </c>
      <c r="BK699" t="s">
        <v>90</v>
      </c>
      <c r="BL699" t="s">
        <v>90</v>
      </c>
      <c r="BM699" t="s">
        <v>90</v>
      </c>
      <c r="BN699" t="s">
        <v>90</v>
      </c>
      <c r="BO699">
        <v>0</v>
      </c>
      <c r="BP699" t="s">
        <v>90</v>
      </c>
      <c r="BQ699" t="s">
        <v>90</v>
      </c>
      <c r="BR699">
        <v>0.93628571428571428</v>
      </c>
      <c r="BS699" t="s">
        <v>90</v>
      </c>
      <c r="BT699" t="s">
        <v>90</v>
      </c>
      <c r="BU699" t="s">
        <v>90</v>
      </c>
      <c r="BV699" t="s">
        <v>90</v>
      </c>
      <c r="BW699" t="s">
        <v>90</v>
      </c>
      <c r="BX699" t="s">
        <v>90</v>
      </c>
      <c r="BY699" t="s">
        <v>90</v>
      </c>
      <c r="BZ699" t="s">
        <v>90</v>
      </c>
      <c r="CA699" t="s">
        <v>90</v>
      </c>
      <c r="CB699" t="s">
        <v>90</v>
      </c>
      <c r="CC699" t="s">
        <v>90</v>
      </c>
      <c r="CD699" t="s">
        <v>90</v>
      </c>
      <c r="CE699" t="s">
        <v>90</v>
      </c>
      <c r="CF699" t="s">
        <v>90</v>
      </c>
    </row>
    <row r="700" spans="1:84">
      <c r="A700">
        <v>41033</v>
      </c>
      <c r="B700" t="s">
        <v>110</v>
      </c>
      <c r="C700" t="s">
        <v>111</v>
      </c>
      <c r="D700">
        <v>257844</v>
      </c>
      <c r="E700" t="s">
        <v>108</v>
      </c>
      <c r="F700" t="s">
        <v>112</v>
      </c>
      <c r="G700">
        <v>63477</v>
      </c>
      <c r="H700" t="s">
        <v>128</v>
      </c>
      <c r="I700" t="s">
        <v>17</v>
      </c>
      <c r="J700" t="s">
        <v>108</v>
      </c>
      <c r="K700">
        <v>13496273</v>
      </c>
      <c r="L700" t="s">
        <v>18</v>
      </c>
      <c r="M700">
        <v>46432</v>
      </c>
      <c r="N700">
        <v>1</v>
      </c>
      <c r="O700">
        <v>10</v>
      </c>
      <c r="P700">
        <v>22</v>
      </c>
      <c r="Q700">
        <v>-1</v>
      </c>
      <c r="R700">
        <v>-10.57</v>
      </c>
      <c r="S700">
        <v>-17.399999999999999</v>
      </c>
      <c r="T700">
        <v>0</v>
      </c>
      <c r="U700">
        <v>-20.96</v>
      </c>
      <c r="V700">
        <v>-20.16</v>
      </c>
      <c r="W700">
        <v>10.57</v>
      </c>
      <c r="X700">
        <v>17.399999999999999</v>
      </c>
      <c r="Y700">
        <v>20.96</v>
      </c>
      <c r="Z700">
        <v>20.16</v>
      </c>
      <c r="AA700">
        <v>67.521384615384619</v>
      </c>
      <c r="AB700">
        <v>21.459999999999997</v>
      </c>
      <c r="AC700">
        <v>79.829538461538462</v>
      </c>
      <c r="AD700">
        <v>26.704000000000001</v>
      </c>
      <c r="AF700">
        <v>0</v>
      </c>
      <c r="AG700" t="s">
        <v>90</v>
      </c>
      <c r="AH700" t="s">
        <v>90</v>
      </c>
      <c r="AI700" t="s">
        <v>90</v>
      </c>
      <c r="AJ700" t="s">
        <v>90</v>
      </c>
      <c r="AK700" t="s">
        <v>90</v>
      </c>
      <c r="AL700" t="s">
        <v>90</v>
      </c>
      <c r="AM700" t="s">
        <v>90</v>
      </c>
      <c r="AN700" t="s">
        <v>90</v>
      </c>
      <c r="AO700" t="s">
        <v>90</v>
      </c>
      <c r="AP700" t="s">
        <v>90</v>
      </c>
      <c r="AQ700">
        <v>10</v>
      </c>
      <c r="AR700" t="s">
        <v>90</v>
      </c>
      <c r="AS700">
        <v>8</v>
      </c>
      <c r="AV700" t="s">
        <v>90</v>
      </c>
      <c r="AW700" t="s">
        <v>90</v>
      </c>
      <c r="AX700" t="s">
        <v>90</v>
      </c>
      <c r="AY700" t="s">
        <v>90</v>
      </c>
      <c r="AZ700" t="s">
        <v>90</v>
      </c>
      <c r="BA700" t="s">
        <v>90</v>
      </c>
      <c r="BB700" t="s">
        <v>90</v>
      </c>
      <c r="BC700" t="s">
        <v>90</v>
      </c>
      <c r="BD700" t="s">
        <v>90</v>
      </c>
      <c r="BE700" t="s">
        <v>90</v>
      </c>
      <c r="BF700" t="s">
        <v>90</v>
      </c>
      <c r="BG700" t="s">
        <v>90</v>
      </c>
      <c r="BH700" t="s">
        <v>90</v>
      </c>
      <c r="BK700" t="s">
        <v>90</v>
      </c>
      <c r="BL700" t="s">
        <v>90</v>
      </c>
      <c r="BM700" t="s">
        <v>90</v>
      </c>
      <c r="BN700" t="s">
        <v>90</v>
      </c>
      <c r="BO700">
        <v>0</v>
      </c>
      <c r="BP700" t="s">
        <v>90</v>
      </c>
      <c r="BQ700" t="s">
        <v>90</v>
      </c>
      <c r="BR700">
        <v>0.93628571428571428</v>
      </c>
      <c r="BS700" t="s">
        <v>90</v>
      </c>
      <c r="BT700" t="s">
        <v>90</v>
      </c>
      <c r="BU700" t="s">
        <v>90</v>
      </c>
      <c r="BV700" t="s">
        <v>90</v>
      </c>
      <c r="BW700" t="s">
        <v>90</v>
      </c>
      <c r="BX700" t="s">
        <v>90</v>
      </c>
      <c r="BY700" t="s">
        <v>90</v>
      </c>
      <c r="BZ700" t="s">
        <v>90</v>
      </c>
      <c r="CA700" t="s">
        <v>90</v>
      </c>
      <c r="CB700" t="s">
        <v>90</v>
      </c>
      <c r="CC700" t="s">
        <v>90</v>
      </c>
      <c r="CD700" t="s">
        <v>90</v>
      </c>
      <c r="CE700" t="s">
        <v>90</v>
      </c>
      <c r="CF700" t="s">
        <v>90</v>
      </c>
    </row>
    <row r="701" spans="1:84">
      <c r="A701">
        <v>41033</v>
      </c>
      <c r="B701" t="s">
        <v>110</v>
      </c>
      <c r="C701" t="s">
        <v>111</v>
      </c>
      <c r="D701">
        <v>257844</v>
      </c>
      <c r="E701" t="s">
        <v>108</v>
      </c>
      <c r="F701" t="s">
        <v>112</v>
      </c>
      <c r="G701">
        <v>87508</v>
      </c>
      <c r="H701" t="s">
        <v>115</v>
      </c>
      <c r="I701" t="s">
        <v>28</v>
      </c>
      <c r="J701" t="s">
        <v>108</v>
      </c>
      <c r="K701">
        <v>13496272</v>
      </c>
      <c r="L701" t="s">
        <v>18</v>
      </c>
      <c r="M701">
        <v>63477</v>
      </c>
      <c r="N701">
        <v>1</v>
      </c>
      <c r="O701">
        <v>10</v>
      </c>
      <c r="P701">
        <v>19</v>
      </c>
      <c r="Q701">
        <v>-1</v>
      </c>
      <c r="R701">
        <v>17.920000000000002</v>
      </c>
      <c r="S701">
        <v>4.32</v>
      </c>
      <c r="T701">
        <v>0</v>
      </c>
      <c r="U701">
        <v>-9.61</v>
      </c>
      <c r="V701">
        <v>-13.68</v>
      </c>
      <c r="W701">
        <v>-17.920000000000002</v>
      </c>
      <c r="X701">
        <v>-4.32</v>
      </c>
      <c r="Y701">
        <v>9.61</v>
      </c>
      <c r="Z701">
        <v>13.68</v>
      </c>
      <c r="AA701">
        <v>33.771692307692305</v>
      </c>
      <c r="AB701">
        <v>-4.0228800000000007</v>
      </c>
      <c r="AC701">
        <v>66.384153846153851</v>
      </c>
      <c r="AD701">
        <v>14.67010909090909</v>
      </c>
      <c r="AF701">
        <v>0</v>
      </c>
      <c r="AG701" t="s">
        <v>90</v>
      </c>
      <c r="AH701" t="s">
        <v>90</v>
      </c>
      <c r="AI701" t="s">
        <v>90</v>
      </c>
      <c r="AJ701" t="s">
        <v>90</v>
      </c>
      <c r="AK701" t="s">
        <v>90</v>
      </c>
      <c r="AL701" t="s">
        <v>90</v>
      </c>
      <c r="AM701" t="s">
        <v>90</v>
      </c>
      <c r="AN701" t="s">
        <v>90</v>
      </c>
      <c r="AO701" t="s">
        <v>90</v>
      </c>
      <c r="AP701" t="s">
        <v>90</v>
      </c>
      <c r="AQ701">
        <v>10</v>
      </c>
      <c r="AR701" t="s">
        <v>90</v>
      </c>
      <c r="AS701">
        <v>7</v>
      </c>
      <c r="AV701" t="s">
        <v>90</v>
      </c>
      <c r="AW701" t="s">
        <v>90</v>
      </c>
      <c r="AX701" t="s">
        <v>90</v>
      </c>
      <c r="AY701" t="s">
        <v>90</v>
      </c>
      <c r="AZ701" t="s">
        <v>90</v>
      </c>
      <c r="BA701" t="s">
        <v>90</v>
      </c>
      <c r="BB701" t="s">
        <v>90</v>
      </c>
      <c r="BC701" t="s">
        <v>90</v>
      </c>
      <c r="BD701" t="s">
        <v>90</v>
      </c>
      <c r="BE701" t="s">
        <v>90</v>
      </c>
      <c r="BF701" t="s">
        <v>90</v>
      </c>
      <c r="BG701" t="s">
        <v>90</v>
      </c>
      <c r="BH701" t="s">
        <v>90</v>
      </c>
      <c r="BK701" t="s">
        <v>90</v>
      </c>
      <c r="BL701" t="s">
        <v>90</v>
      </c>
      <c r="BM701" t="s">
        <v>90</v>
      </c>
      <c r="BN701" t="s">
        <v>90</v>
      </c>
      <c r="BO701">
        <v>0</v>
      </c>
      <c r="BP701" t="s">
        <v>90</v>
      </c>
      <c r="BQ701" t="s">
        <v>90</v>
      </c>
      <c r="BR701">
        <v>0.93628571428571428</v>
      </c>
      <c r="BS701" t="s">
        <v>90</v>
      </c>
      <c r="BT701" t="s">
        <v>90</v>
      </c>
      <c r="BU701" t="s">
        <v>90</v>
      </c>
      <c r="BV701" t="s">
        <v>90</v>
      </c>
      <c r="BW701" t="s">
        <v>90</v>
      </c>
      <c r="BX701" t="s">
        <v>90</v>
      </c>
      <c r="BY701" t="s">
        <v>90</v>
      </c>
      <c r="BZ701" t="s">
        <v>90</v>
      </c>
      <c r="CA701" t="s">
        <v>90</v>
      </c>
      <c r="CB701" t="s">
        <v>90</v>
      </c>
      <c r="CC701" t="s">
        <v>90</v>
      </c>
      <c r="CD701" t="s">
        <v>90</v>
      </c>
      <c r="CE701" t="s">
        <v>90</v>
      </c>
      <c r="CF701" t="s">
        <v>90</v>
      </c>
    </row>
    <row r="702" spans="1:84">
      <c r="A702">
        <v>41033</v>
      </c>
      <c r="B702" t="s">
        <v>110</v>
      </c>
      <c r="C702" t="s">
        <v>111</v>
      </c>
      <c r="D702">
        <v>257844</v>
      </c>
      <c r="E702" t="s">
        <v>108</v>
      </c>
      <c r="F702" t="s">
        <v>112</v>
      </c>
      <c r="G702">
        <v>8903</v>
      </c>
      <c r="H702" t="s">
        <v>113</v>
      </c>
      <c r="I702" t="s">
        <v>17</v>
      </c>
      <c r="J702" t="s">
        <v>108</v>
      </c>
      <c r="K702">
        <v>13496271</v>
      </c>
      <c r="L702" t="s">
        <v>18</v>
      </c>
      <c r="M702">
        <v>87508</v>
      </c>
      <c r="N702">
        <v>1</v>
      </c>
      <c r="O702">
        <v>10</v>
      </c>
      <c r="P702">
        <v>16</v>
      </c>
      <c r="Q702">
        <v>-1</v>
      </c>
      <c r="R702">
        <v>17.59</v>
      </c>
      <c r="S702">
        <v>12.36</v>
      </c>
      <c r="T702">
        <v>0</v>
      </c>
      <c r="U702">
        <v>18.23</v>
      </c>
      <c r="V702">
        <v>3</v>
      </c>
      <c r="W702">
        <v>-17.59</v>
      </c>
      <c r="X702">
        <v>-12.36</v>
      </c>
      <c r="Y702">
        <v>-18.23</v>
      </c>
      <c r="Z702">
        <v>-3</v>
      </c>
      <c r="AA702">
        <v>34.162615384615378</v>
      </c>
      <c r="AB702">
        <v>-13.140239999999999</v>
      </c>
      <c r="AC702">
        <v>33.404461538461533</v>
      </c>
      <c r="AD702">
        <v>-2.6142857142857148</v>
      </c>
      <c r="AF702">
        <v>0</v>
      </c>
      <c r="AG702" t="s">
        <v>90</v>
      </c>
      <c r="AH702" t="s">
        <v>90</v>
      </c>
      <c r="AI702" t="s">
        <v>90</v>
      </c>
      <c r="AJ702" t="s">
        <v>90</v>
      </c>
      <c r="AK702" t="s">
        <v>90</v>
      </c>
      <c r="AL702" t="s">
        <v>90</v>
      </c>
      <c r="AM702" t="s">
        <v>90</v>
      </c>
      <c r="AN702" t="s">
        <v>90</v>
      </c>
      <c r="AO702" t="s">
        <v>90</v>
      </c>
      <c r="AP702" t="s">
        <v>90</v>
      </c>
      <c r="AQ702">
        <v>10</v>
      </c>
      <c r="AR702" t="s">
        <v>90</v>
      </c>
      <c r="AS702">
        <v>6</v>
      </c>
      <c r="AV702" t="s">
        <v>90</v>
      </c>
      <c r="AW702" t="s">
        <v>90</v>
      </c>
      <c r="AX702" t="s">
        <v>90</v>
      </c>
      <c r="AY702" t="s">
        <v>90</v>
      </c>
      <c r="AZ702" t="s">
        <v>90</v>
      </c>
      <c r="BA702" t="s">
        <v>90</v>
      </c>
      <c r="BB702" t="s">
        <v>90</v>
      </c>
      <c r="BC702" t="s">
        <v>90</v>
      </c>
      <c r="BD702" t="s">
        <v>90</v>
      </c>
      <c r="BE702" t="s">
        <v>90</v>
      </c>
      <c r="BF702" t="s">
        <v>90</v>
      </c>
      <c r="BG702" t="s">
        <v>90</v>
      </c>
      <c r="BH702" t="s">
        <v>90</v>
      </c>
      <c r="BK702" t="s">
        <v>90</v>
      </c>
      <c r="BL702" t="s">
        <v>90</v>
      </c>
      <c r="BM702" t="s">
        <v>90</v>
      </c>
      <c r="BN702" t="s">
        <v>90</v>
      </c>
      <c r="BO702">
        <v>0</v>
      </c>
      <c r="BP702" t="s">
        <v>90</v>
      </c>
      <c r="BQ702" t="s">
        <v>90</v>
      </c>
      <c r="BR702">
        <v>0.93628571428571428</v>
      </c>
      <c r="BS702" t="s">
        <v>90</v>
      </c>
      <c r="BT702" t="s">
        <v>90</v>
      </c>
      <c r="BU702" t="s">
        <v>90</v>
      </c>
      <c r="BV702" t="s">
        <v>90</v>
      </c>
      <c r="BW702" t="s">
        <v>90</v>
      </c>
      <c r="BX702" t="s">
        <v>90</v>
      </c>
      <c r="BY702" t="s">
        <v>90</v>
      </c>
      <c r="BZ702" t="s">
        <v>90</v>
      </c>
      <c r="CA702" t="s">
        <v>90</v>
      </c>
      <c r="CB702" t="s">
        <v>90</v>
      </c>
      <c r="CC702" t="s">
        <v>90</v>
      </c>
      <c r="CD702" t="s">
        <v>90</v>
      </c>
      <c r="CE702" t="s">
        <v>90</v>
      </c>
      <c r="CF702" t="s">
        <v>90</v>
      </c>
    </row>
    <row r="703" spans="1:84">
      <c r="A703">
        <v>41033</v>
      </c>
      <c r="B703" t="s">
        <v>110</v>
      </c>
      <c r="C703" t="s">
        <v>111</v>
      </c>
      <c r="D703">
        <v>257844</v>
      </c>
      <c r="E703" t="s">
        <v>108</v>
      </c>
      <c r="F703" t="s">
        <v>112</v>
      </c>
      <c r="G703">
        <v>8725</v>
      </c>
      <c r="H703" t="s">
        <v>102</v>
      </c>
      <c r="I703" t="s">
        <v>17</v>
      </c>
      <c r="J703" t="s">
        <v>108</v>
      </c>
      <c r="K703">
        <v>13496265</v>
      </c>
      <c r="L703" t="s">
        <v>18</v>
      </c>
      <c r="M703">
        <v>87508</v>
      </c>
      <c r="N703">
        <v>1</v>
      </c>
      <c r="O703">
        <v>10</v>
      </c>
      <c r="P703">
        <v>9</v>
      </c>
      <c r="Q703">
        <v>-1</v>
      </c>
      <c r="R703">
        <v>4.6399999999999997</v>
      </c>
      <c r="S703">
        <v>20.52</v>
      </c>
      <c r="T703">
        <v>0</v>
      </c>
      <c r="U703">
        <v>14.39</v>
      </c>
      <c r="V703">
        <v>14.52</v>
      </c>
      <c r="W703">
        <v>-4.6399999999999997</v>
      </c>
      <c r="X703">
        <v>-20.52</v>
      </c>
      <c r="Y703">
        <v>-14.39</v>
      </c>
      <c r="Z703">
        <v>-14.52</v>
      </c>
      <c r="AA703">
        <v>49.503384615384618</v>
      </c>
      <c r="AB703">
        <v>-27.387999999999998</v>
      </c>
      <c r="AC703">
        <v>37.953384615384607</v>
      </c>
      <c r="AD703">
        <v>-15.988</v>
      </c>
      <c r="AF703">
        <v>0</v>
      </c>
      <c r="AG703" t="s">
        <v>90</v>
      </c>
      <c r="AH703" t="s">
        <v>90</v>
      </c>
      <c r="AI703" t="s">
        <v>90</v>
      </c>
      <c r="AJ703" t="s">
        <v>90</v>
      </c>
      <c r="AK703" t="s">
        <v>90</v>
      </c>
      <c r="AL703" t="s">
        <v>90</v>
      </c>
      <c r="AM703" t="s">
        <v>90</v>
      </c>
      <c r="AN703" t="s">
        <v>90</v>
      </c>
      <c r="AO703" t="s">
        <v>90</v>
      </c>
      <c r="AP703" t="s">
        <v>90</v>
      </c>
      <c r="AQ703">
        <v>10</v>
      </c>
      <c r="AR703" t="s">
        <v>90</v>
      </c>
      <c r="AS703">
        <v>5</v>
      </c>
      <c r="AV703" t="s">
        <v>90</v>
      </c>
      <c r="AW703" t="s">
        <v>90</v>
      </c>
      <c r="AX703" t="s">
        <v>90</v>
      </c>
      <c r="AY703" t="s">
        <v>90</v>
      </c>
      <c r="AZ703" t="s">
        <v>90</v>
      </c>
      <c r="BA703" t="s">
        <v>90</v>
      </c>
      <c r="BB703" t="s">
        <v>90</v>
      </c>
      <c r="BC703" t="s">
        <v>90</v>
      </c>
      <c r="BD703" t="s">
        <v>90</v>
      </c>
      <c r="BE703" t="s">
        <v>90</v>
      </c>
      <c r="BF703" t="s">
        <v>90</v>
      </c>
      <c r="BG703" t="s">
        <v>90</v>
      </c>
      <c r="BH703" t="s">
        <v>90</v>
      </c>
      <c r="BK703" t="s">
        <v>90</v>
      </c>
      <c r="BL703" t="s">
        <v>90</v>
      </c>
      <c r="BM703" t="s">
        <v>90</v>
      </c>
      <c r="BN703" t="s">
        <v>90</v>
      </c>
      <c r="BO703">
        <v>0</v>
      </c>
      <c r="BP703" t="s">
        <v>90</v>
      </c>
      <c r="BQ703" t="s">
        <v>90</v>
      </c>
      <c r="BR703">
        <v>0.93628571428571428</v>
      </c>
      <c r="BS703" t="s">
        <v>90</v>
      </c>
      <c r="BT703" t="s">
        <v>90</v>
      </c>
      <c r="BU703" t="s">
        <v>90</v>
      </c>
      <c r="BV703" t="s">
        <v>90</v>
      </c>
      <c r="BW703" t="s">
        <v>90</v>
      </c>
      <c r="BX703" t="s">
        <v>90</v>
      </c>
      <c r="BY703" t="s">
        <v>90</v>
      </c>
      <c r="BZ703" t="s">
        <v>90</v>
      </c>
      <c r="CA703" t="s">
        <v>90</v>
      </c>
      <c r="CB703" t="s">
        <v>90</v>
      </c>
      <c r="CC703" t="s">
        <v>90</v>
      </c>
      <c r="CD703" t="s">
        <v>90</v>
      </c>
      <c r="CE703" t="s">
        <v>90</v>
      </c>
      <c r="CF703" t="s">
        <v>90</v>
      </c>
    </row>
    <row r="704" spans="1:84">
      <c r="A704">
        <v>41033</v>
      </c>
      <c r="B704" t="s">
        <v>110</v>
      </c>
      <c r="C704" t="s">
        <v>111</v>
      </c>
      <c r="D704">
        <v>257844</v>
      </c>
      <c r="E704" t="s">
        <v>108</v>
      </c>
      <c r="F704" t="s">
        <v>112</v>
      </c>
      <c r="G704">
        <v>8903</v>
      </c>
      <c r="H704" t="s">
        <v>113</v>
      </c>
      <c r="I704" t="s">
        <v>17</v>
      </c>
      <c r="J704" t="s">
        <v>108</v>
      </c>
      <c r="K704">
        <v>13496264</v>
      </c>
      <c r="L704" t="s">
        <v>18</v>
      </c>
      <c r="M704">
        <v>8725</v>
      </c>
      <c r="N704">
        <v>1</v>
      </c>
      <c r="O704">
        <v>10</v>
      </c>
      <c r="P704">
        <v>6</v>
      </c>
      <c r="Q704">
        <v>-1</v>
      </c>
      <c r="R704">
        <v>12.47</v>
      </c>
      <c r="S704">
        <v>11.28</v>
      </c>
      <c r="T704">
        <v>0</v>
      </c>
      <c r="U704">
        <v>1.92</v>
      </c>
      <c r="V704">
        <v>18.72</v>
      </c>
      <c r="W704">
        <v>-12.47</v>
      </c>
      <c r="X704">
        <v>-11.28</v>
      </c>
      <c r="Y704">
        <v>-1.92</v>
      </c>
      <c r="Z704">
        <v>-18.72</v>
      </c>
      <c r="AA704">
        <v>40.227846153846158</v>
      </c>
      <c r="AB704">
        <v>-11.915519999999999</v>
      </c>
      <c r="AC704">
        <v>52.725538461538463</v>
      </c>
      <c r="AD704">
        <v>-23.967999999999996</v>
      </c>
      <c r="AF704">
        <v>0</v>
      </c>
      <c r="AG704" t="s">
        <v>90</v>
      </c>
      <c r="AH704" t="s">
        <v>90</v>
      </c>
      <c r="AI704" t="s">
        <v>90</v>
      </c>
      <c r="AJ704" t="s">
        <v>90</v>
      </c>
      <c r="AK704" t="s">
        <v>90</v>
      </c>
      <c r="AL704" t="s">
        <v>90</v>
      </c>
      <c r="AM704" t="s">
        <v>90</v>
      </c>
      <c r="AN704" t="s">
        <v>90</v>
      </c>
      <c r="AO704" t="s">
        <v>90</v>
      </c>
      <c r="AP704" t="s">
        <v>90</v>
      </c>
      <c r="AQ704">
        <v>10</v>
      </c>
      <c r="AR704" t="s">
        <v>90</v>
      </c>
      <c r="AS704">
        <v>4</v>
      </c>
      <c r="AV704" t="s">
        <v>90</v>
      </c>
      <c r="AW704" t="s">
        <v>90</v>
      </c>
      <c r="AX704" t="s">
        <v>90</v>
      </c>
      <c r="AY704" t="s">
        <v>90</v>
      </c>
      <c r="AZ704" t="s">
        <v>90</v>
      </c>
      <c r="BA704" t="s">
        <v>90</v>
      </c>
      <c r="BB704" t="s">
        <v>90</v>
      </c>
      <c r="BC704" t="s">
        <v>90</v>
      </c>
      <c r="BD704" t="s">
        <v>90</v>
      </c>
      <c r="BE704" t="s">
        <v>90</v>
      </c>
      <c r="BF704" t="s">
        <v>90</v>
      </c>
      <c r="BG704" t="s">
        <v>90</v>
      </c>
      <c r="BH704" t="s">
        <v>90</v>
      </c>
      <c r="BK704" t="s">
        <v>90</v>
      </c>
      <c r="BL704" t="s">
        <v>90</v>
      </c>
      <c r="BM704" t="s">
        <v>90</v>
      </c>
      <c r="BN704" t="s">
        <v>90</v>
      </c>
      <c r="BO704">
        <v>0</v>
      </c>
      <c r="BP704" t="s">
        <v>90</v>
      </c>
      <c r="BQ704" t="s">
        <v>90</v>
      </c>
      <c r="BR704">
        <v>0.93628571428571428</v>
      </c>
      <c r="BS704" t="s">
        <v>90</v>
      </c>
      <c r="BT704" t="s">
        <v>90</v>
      </c>
      <c r="BU704" t="s">
        <v>90</v>
      </c>
      <c r="BV704" t="s">
        <v>90</v>
      </c>
      <c r="BW704" t="s">
        <v>90</v>
      </c>
      <c r="BX704" t="s">
        <v>90</v>
      </c>
      <c r="BY704" t="s">
        <v>90</v>
      </c>
      <c r="BZ704" t="s">
        <v>90</v>
      </c>
      <c r="CA704" t="s">
        <v>90</v>
      </c>
      <c r="CB704" t="s">
        <v>90</v>
      </c>
      <c r="CC704" t="s">
        <v>90</v>
      </c>
      <c r="CD704" t="s">
        <v>90</v>
      </c>
      <c r="CE704" t="s">
        <v>90</v>
      </c>
      <c r="CF704" t="s">
        <v>90</v>
      </c>
    </row>
    <row r="705" spans="1:84">
      <c r="A705">
        <v>41033</v>
      </c>
      <c r="B705" t="s">
        <v>110</v>
      </c>
      <c r="C705" t="s">
        <v>111</v>
      </c>
      <c r="D705">
        <v>257844</v>
      </c>
      <c r="E705" t="s">
        <v>108</v>
      </c>
      <c r="F705" t="s">
        <v>112</v>
      </c>
      <c r="G705">
        <v>1118</v>
      </c>
      <c r="H705" t="s">
        <v>120</v>
      </c>
      <c r="I705" t="s">
        <v>17</v>
      </c>
      <c r="J705" t="s">
        <v>108</v>
      </c>
      <c r="K705">
        <v>13496263</v>
      </c>
      <c r="L705" t="s">
        <v>18</v>
      </c>
      <c r="M705">
        <v>8903</v>
      </c>
      <c r="N705">
        <v>1</v>
      </c>
      <c r="O705">
        <v>10</v>
      </c>
      <c r="P705">
        <v>3</v>
      </c>
      <c r="Q705">
        <v>-1</v>
      </c>
      <c r="R705">
        <v>-1.76</v>
      </c>
      <c r="S705">
        <v>3.71</v>
      </c>
      <c r="T705">
        <v>0</v>
      </c>
      <c r="U705">
        <v>12.15</v>
      </c>
      <c r="V705">
        <v>9.7200000000000006</v>
      </c>
      <c r="W705">
        <v>1.76</v>
      </c>
      <c r="X705">
        <v>-3.71</v>
      </c>
      <c r="Y705">
        <v>-12.15</v>
      </c>
      <c r="Z705">
        <v>-9.7200000000000006</v>
      </c>
      <c r="AA705">
        <v>57.084923076923076</v>
      </c>
      <c r="AB705">
        <v>-3.3567428571428577</v>
      </c>
      <c r="AC705">
        <v>40.606923076923081</v>
      </c>
      <c r="AD705">
        <v>-10.14648</v>
      </c>
      <c r="AF705">
        <v>0</v>
      </c>
      <c r="AG705" t="s">
        <v>90</v>
      </c>
      <c r="AH705" t="s">
        <v>90</v>
      </c>
      <c r="AI705" t="s">
        <v>90</v>
      </c>
      <c r="AJ705" t="s">
        <v>90</v>
      </c>
      <c r="AK705" t="s">
        <v>90</v>
      </c>
      <c r="AL705" t="s">
        <v>90</v>
      </c>
      <c r="AM705" t="s">
        <v>90</v>
      </c>
      <c r="AN705" t="s">
        <v>90</v>
      </c>
      <c r="AO705" t="s">
        <v>90</v>
      </c>
      <c r="AP705" t="s">
        <v>90</v>
      </c>
      <c r="AQ705">
        <v>10</v>
      </c>
      <c r="AR705" t="s">
        <v>90</v>
      </c>
      <c r="AS705">
        <v>3</v>
      </c>
      <c r="AV705" t="s">
        <v>90</v>
      </c>
      <c r="AW705" t="s">
        <v>90</v>
      </c>
      <c r="AX705" t="s">
        <v>90</v>
      </c>
      <c r="AY705" t="s">
        <v>90</v>
      </c>
      <c r="AZ705" t="s">
        <v>90</v>
      </c>
      <c r="BA705" t="s">
        <v>90</v>
      </c>
      <c r="BB705" t="s">
        <v>90</v>
      </c>
      <c r="BC705" t="s">
        <v>90</v>
      </c>
      <c r="BD705" t="s">
        <v>90</v>
      </c>
      <c r="BE705" t="s">
        <v>90</v>
      </c>
      <c r="BF705" t="s">
        <v>90</v>
      </c>
      <c r="BG705" t="s">
        <v>90</v>
      </c>
      <c r="BH705" t="s">
        <v>90</v>
      </c>
      <c r="BK705" t="s">
        <v>90</v>
      </c>
      <c r="BL705" t="s">
        <v>90</v>
      </c>
      <c r="BM705" t="s">
        <v>90</v>
      </c>
      <c r="BN705" t="s">
        <v>90</v>
      </c>
      <c r="BO705">
        <v>0</v>
      </c>
      <c r="BP705" t="s">
        <v>90</v>
      </c>
      <c r="BQ705" t="s">
        <v>90</v>
      </c>
      <c r="BR705">
        <v>0.93628571428571428</v>
      </c>
      <c r="BS705" t="s">
        <v>90</v>
      </c>
      <c r="BT705" t="s">
        <v>90</v>
      </c>
      <c r="BU705" t="s">
        <v>90</v>
      </c>
      <c r="BV705" t="s">
        <v>90</v>
      </c>
      <c r="BW705" t="s">
        <v>90</v>
      </c>
      <c r="BX705" t="s">
        <v>90</v>
      </c>
      <c r="BY705" t="s">
        <v>90</v>
      </c>
      <c r="BZ705" t="s">
        <v>90</v>
      </c>
      <c r="CA705" t="s">
        <v>90</v>
      </c>
      <c r="CB705" t="s">
        <v>90</v>
      </c>
      <c r="CC705" t="s">
        <v>90</v>
      </c>
      <c r="CD705" t="s">
        <v>90</v>
      </c>
      <c r="CE705" t="s">
        <v>90</v>
      </c>
      <c r="CF705" t="s">
        <v>90</v>
      </c>
    </row>
    <row r="706" spans="1:84">
      <c r="A706">
        <v>41033</v>
      </c>
      <c r="B706" t="s">
        <v>110</v>
      </c>
      <c r="C706" t="s">
        <v>111</v>
      </c>
      <c r="D706">
        <v>257844</v>
      </c>
      <c r="E706" t="s">
        <v>108</v>
      </c>
      <c r="F706" t="s">
        <v>112</v>
      </c>
      <c r="G706">
        <v>46432</v>
      </c>
      <c r="H706" t="s">
        <v>126</v>
      </c>
      <c r="I706" t="s">
        <v>17</v>
      </c>
      <c r="J706" t="s">
        <v>108</v>
      </c>
      <c r="K706">
        <v>13496259</v>
      </c>
      <c r="L706" t="s">
        <v>18</v>
      </c>
      <c r="M706">
        <v>1118</v>
      </c>
      <c r="N706">
        <v>1</v>
      </c>
      <c r="O706">
        <v>9</v>
      </c>
      <c r="P706">
        <v>58</v>
      </c>
      <c r="Q706">
        <v>-1</v>
      </c>
      <c r="R706">
        <v>4.6399999999999997</v>
      </c>
      <c r="S706">
        <v>-6.72</v>
      </c>
      <c r="T706">
        <v>0</v>
      </c>
      <c r="U706">
        <v>3.03</v>
      </c>
      <c r="V706">
        <v>1.8</v>
      </c>
      <c r="W706">
        <v>-4.6399999999999997</v>
      </c>
      <c r="X706">
        <v>6.72</v>
      </c>
      <c r="Y706">
        <v>-3.03</v>
      </c>
      <c r="Z706">
        <v>-1.8</v>
      </c>
      <c r="AA706">
        <v>49.503384615384618</v>
      </c>
      <c r="AB706">
        <v>7.4949818181818175</v>
      </c>
      <c r="AC706">
        <v>51.410615384615383</v>
      </c>
      <c r="AD706">
        <v>-1.3594285714285714</v>
      </c>
      <c r="AF706">
        <v>0</v>
      </c>
      <c r="AG706" t="s">
        <v>90</v>
      </c>
      <c r="AH706" t="s">
        <v>90</v>
      </c>
      <c r="AI706" t="s">
        <v>90</v>
      </c>
      <c r="AJ706" t="s">
        <v>90</v>
      </c>
      <c r="AK706" t="s">
        <v>90</v>
      </c>
      <c r="AL706" t="s">
        <v>90</v>
      </c>
      <c r="AM706" t="s">
        <v>90</v>
      </c>
      <c r="AN706" t="s">
        <v>90</v>
      </c>
      <c r="AO706" t="s">
        <v>90</v>
      </c>
      <c r="AP706" t="s">
        <v>90</v>
      </c>
      <c r="AQ706">
        <v>9</v>
      </c>
      <c r="AR706" t="s">
        <v>90</v>
      </c>
      <c r="AS706">
        <v>2</v>
      </c>
      <c r="AV706" t="s">
        <v>90</v>
      </c>
      <c r="AW706" t="s">
        <v>90</v>
      </c>
      <c r="AX706" t="s">
        <v>90</v>
      </c>
      <c r="AY706" t="s">
        <v>90</v>
      </c>
      <c r="AZ706" t="s">
        <v>90</v>
      </c>
      <c r="BA706" t="s">
        <v>90</v>
      </c>
      <c r="BB706" t="s">
        <v>90</v>
      </c>
      <c r="BC706" t="s">
        <v>90</v>
      </c>
      <c r="BD706" t="s">
        <v>90</v>
      </c>
      <c r="BE706" t="s">
        <v>90</v>
      </c>
      <c r="BF706" t="s">
        <v>90</v>
      </c>
      <c r="BG706" t="s">
        <v>90</v>
      </c>
      <c r="BH706" t="s">
        <v>90</v>
      </c>
      <c r="BK706" t="s">
        <v>90</v>
      </c>
      <c r="BL706" t="s">
        <v>90</v>
      </c>
      <c r="BM706" t="s">
        <v>90</v>
      </c>
      <c r="BN706" t="s">
        <v>90</v>
      </c>
      <c r="BO706">
        <v>0</v>
      </c>
      <c r="BP706" t="s">
        <v>90</v>
      </c>
      <c r="BQ706" t="s">
        <v>90</v>
      </c>
      <c r="BR706">
        <v>1.1131253196930946</v>
      </c>
      <c r="BS706" t="s">
        <v>90</v>
      </c>
      <c r="BT706" t="s">
        <v>90</v>
      </c>
      <c r="BU706" t="s">
        <v>90</v>
      </c>
      <c r="BV706" t="s">
        <v>90</v>
      </c>
      <c r="BW706" t="s">
        <v>90</v>
      </c>
      <c r="BX706" t="s">
        <v>90</v>
      </c>
      <c r="BY706" t="s">
        <v>90</v>
      </c>
      <c r="BZ706" t="s">
        <v>90</v>
      </c>
      <c r="CA706" t="s">
        <v>90</v>
      </c>
      <c r="CB706" t="s">
        <v>90</v>
      </c>
      <c r="CC706" t="s">
        <v>90</v>
      </c>
      <c r="CD706" t="s">
        <v>90</v>
      </c>
      <c r="CE706" t="s">
        <v>90</v>
      </c>
      <c r="CF706" t="s">
        <v>90</v>
      </c>
    </row>
    <row r="707" spans="1:84">
      <c r="A707">
        <v>41033</v>
      </c>
      <c r="B707" t="s">
        <v>110</v>
      </c>
      <c r="C707" t="s">
        <v>111</v>
      </c>
      <c r="D707">
        <v>257844</v>
      </c>
      <c r="E707" t="s">
        <v>108</v>
      </c>
      <c r="F707" t="s">
        <v>112</v>
      </c>
      <c r="G707">
        <v>87508</v>
      </c>
      <c r="H707" t="s">
        <v>115</v>
      </c>
      <c r="I707" t="s">
        <v>28</v>
      </c>
      <c r="J707" t="s">
        <v>108</v>
      </c>
      <c r="K707">
        <v>13496257</v>
      </c>
      <c r="L707" t="s">
        <v>18</v>
      </c>
      <c r="M707">
        <v>46432</v>
      </c>
      <c r="N707">
        <v>1</v>
      </c>
      <c r="O707">
        <v>9</v>
      </c>
      <c r="P707">
        <v>55</v>
      </c>
      <c r="Q707">
        <v>-1</v>
      </c>
      <c r="R707">
        <v>14.24</v>
      </c>
      <c r="S707">
        <v>2.5099999999999998</v>
      </c>
      <c r="T707">
        <v>0</v>
      </c>
      <c r="U707">
        <v>5.28</v>
      </c>
      <c r="V707">
        <v>-0.24</v>
      </c>
      <c r="W707">
        <v>-14.24</v>
      </c>
      <c r="X707">
        <v>-2.5099999999999998</v>
      </c>
      <c r="Y707">
        <v>-5.28</v>
      </c>
      <c r="Z707">
        <v>0.24</v>
      </c>
      <c r="AA707">
        <v>38.131076923076918</v>
      </c>
      <c r="AB707">
        <v>-2.1018857142857144</v>
      </c>
      <c r="AC707">
        <v>48.745230769230773</v>
      </c>
      <c r="AD707">
        <v>0.77382857142857153</v>
      </c>
      <c r="AF707">
        <v>0</v>
      </c>
      <c r="AG707" t="s">
        <v>90</v>
      </c>
      <c r="AH707" t="s">
        <v>90</v>
      </c>
      <c r="AI707" t="s">
        <v>90</v>
      </c>
      <c r="AJ707" t="s">
        <v>90</v>
      </c>
      <c r="AK707" t="s">
        <v>90</v>
      </c>
      <c r="AL707" t="s">
        <v>90</v>
      </c>
      <c r="AM707" t="s">
        <v>90</v>
      </c>
      <c r="AN707" t="s">
        <v>90</v>
      </c>
      <c r="AO707" t="s">
        <v>90</v>
      </c>
      <c r="AP707" t="s">
        <v>90</v>
      </c>
      <c r="AQ707">
        <v>9</v>
      </c>
      <c r="AR707" t="s">
        <v>90</v>
      </c>
      <c r="AS707">
        <v>1</v>
      </c>
      <c r="AV707" t="s">
        <v>90</v>
      </c>
      <c r="AW707" t="s">
        <v>90</v>
      </c>
      <c r="AX707" t="s">
        <v>90</v>
      </c>
      <c r="AY707" t="s">
        <v>90</v>
      </c>
      <c r="AZ707" t="s">
        <v>90</v>
      </c>
      <c r="BA707" t="s">
        <v>90</v>
      </c>
      <c r="BB707" t="s">
        <v>90</v>
      </c>
      <c r="BC707" t="s">
        <v>90</v>
      </c>
      <c r="BD707" t="s">
        <v>90</v>
      </c>
      <c r="BE707" t="s">
        <v>90</v>
      </c>
      <c r="BF707" t="s">
        <v>90</v>
      </c>
      <c r="BG707" t="s">
        <v>90</v>
      </c>
      <c r="BH707" t="s">
        <v>90</v>
      </c>
      <c r="BK707" t="s">
        <v>90</v>
      </c>
      <c r="BL707" t="s">
        <v>90</v>
      </c>
      <c r="BM707" t="s">
        <v>90</v>
      </c>
      <c r="BN707" t="s">
        <v>90</v>
      </c>
      <c r="BO707">
        <v>0</v>
      </c>
      <c r="BP707" t="s">
        <v>90</v>
      </c>
      <c r="BQ707" t="s">
        <v>90</v>
      </c>
      <c r="BR707">
        <v>1.1131253196930946</v>
      </c>
      <c r="BS707" t="s">
        <v>90</v>
      </c>
      <c r="BT707" t="s">
        <v>90</v>
      </c>
      <c r="BU707" t="s">
        <v>90</v>
      </c>
      <c r="BV707" t="s">
        <v>90</v>
      </c>
      <c r="BW707" t="s">
        <v>90</v>
      </c>
      <c r="BX707" t="s">
        <v>90</v>
      </c>
      <c r="BY707" t="s">
        <v>90</v>
      </c>
      <c r="BZ707" t="s">
        <v>90</v>
      </c>
      <c r="CA707" t="s">
        <v>90</v>
      </c>
      <c r="CB707" t="s">
        <v>90</v>
      </c>
      <c r="CC707" t="s">
        <v>90</v>
      </c>
      <c r="CD707" t="s">
        <v>90</v>
      </c>
      <c r="CE707" t="s">
        <v>90</v>
      </c>
      <c r="CF707" t="s">
        <v>90</v>
      </c>
    </row>
    <row r="708" spans="1:84">
      <c r="A708">
        <v>41033</v>
      </c>
      <c r="B708" t="s">
        <v>110</v>
      </c>
      <c r="C708" t="s">
        <v>111</v>
      </c>
      <c r="D708">
        <v>257844</v>
      </c>
      <c r="E708" t="s">
        <v>108</v>
      </c>
      <c r="F708" t="s">
        <v>112</v>
      </c>
      <c r="G708">
        <v>8725</v>
      </c>
      <c r="H708" t="s">
        <v>102</v>
      </c>
      <c r="I708" t="s">
        <v>17</v>
      </c>
      <c r="J708" t="s">
        <v>108</v>
      </c>
      <c r="K708">
        <v>13496262</v>
      </c>
      <c r="L708" t="s">
        <v>20</v>
      </c>
      <c r="N708">
        <v>1</v>
      </c>
      <c r="O708">
        <v>9</v>
      </c>
      <c r="P708">
        <v>54</v>
      </c>
      <c r="Q708">
        <v>-1</v>
      </c>
      <c r="R708">
        <v>-15.12</v>
      </c>
      <c r="S708">
        <v>23.61</v>
      </c>
      <c r="T708">
        <v>0</v>
      </c>
      <c r="U708">
        <v>-5.76</v>
      </c>
      <c r="V708">
        <v>9.6</v>
      </c>
      <c r="W708">
        <v>15.12</v>
      </c>
      <c r="X708">
        <v>-23.61</v>
      </c>
      <c r="Y708">
        <v>5.76</v>
      </c>
      <c r="Z708">
        <v>-9.6</v>
      </c>
      <c r="AA708">
        <v>72.911384615384605</v>
      </c>
      <c r="AB708">
        <v>-33.259</v>
      </c>
      <c r="AC708">
        <v>61.823384615384612</v>
      </c>
      <c r="AD708">
        <v>-10.010399999999999</v>
      </c>
      <c r="AF708">
        <v>0</v>
      </c>
      <c r="AG708" t="s">
        <v>90</v>
      </c>
      <c r="AH708" t="s">
        <v>90</v>
      </c>
      <c r="AI708" t="s">
        <v>90</v>
      </c>
      <c r="AJ708" t="s">
        <v>90</v>
      </c>
      <c r="AK708" t="s">
        <v>90</v>
      </c>
      <c r="AL708" t="s">
        <v>90</v>
      </c>
      <c r="AM708" t="s">
        <v>90</v>
      </c>
      <c r="AN708" t="s">
        <v>90</v>
      </c>
      <c r="AO708" t="s">
        <v>90</v>
      </c>
      <c r="AP708" t="s">
        <v>90</v>
      </c>
      <c r="AQ708">
        <v>9</v>
      </c>
      <c r="AR708" t="s">
        <v>90</v>
      </c>
      <c r="AS708">
        <v>0</v>
      </c>
      <c r="AV708" t="s">
        <v>90</v>
      </c>
      <c r="AW708" t="s">
        <v>90</v>
      </c>
      <c r="AX708" t="s">
        <v>90</v>
      </c>
      <c r="AY708" t="s">
        <v>90</v>
      </c>
      <c r="AZ708" t="s">
        <v>90</v>
      </c>
      <c r="BA708" t="s">
        <v>90</v>
      </c>
      <c r="BB708" t="s">
        <v>90</v>
      </c>
      <c r="BC708" t="s">
        <v>90</v>
      </c>
      <c r="BD708" t="s">
        <v>90</v>
      </c>
      <c r="BE708" t="s">
        <v>90</v>
      </c>
      <c r="BF708" t="s">
        <v>90</v>
      </c>
      <c r="BG708" t="s">
        <v>90</v>
      </c>
      <c r="BH708" t="s">
        <v>90</v>
      </c>
      <c r="BK708" t="s">
        <v>90</v>
      </c>
      <c r="BL708" t="s">
        <v>90</v>
      </c>
      <c r="BM708" t="s">
        <v>90</v>
      </c>
      <c r="BN708" t="s">
        <v>90</v>
      </c>
      <c r="BO708">
        <v>0</v>
      </c>
      <c r="BP708" t="s">
        <v>90</v>
      </c>
      <c r="BQ708" t="s">
        <v>90</v>
      </c>
      <c r="BR708">
        <v>1.1131253196930946</v>
      </c>
      <c r="BS708" t="s">
        <v>90</v>
      </c>
      <c r="BT708" t="s">
        <v>90</v>
      </c>
      <c r="BU708" t="s">
        <v>90</v>
      </c>
      <c r="BV708" t="s">
        <v>90</v>
      </c>
      <c r="BW708" t="s">
        <v>90</v>
      </c>
      <c r="BX708" t="s">
        <v>90</v>
      </c>
      <c r="BY708" t="s">
        <v>90</v>
      </c>
      <c r="BZ708" t="s">
        <v>90</v>
      </c>
      <c r="CA708" t="s">
        <v>90</v>
      </c>
      <c r="CB708" t="s">
        <v>90</v>
      </c>
      <c r="CC708" t="s">
        <v>90</v>
      </c>
      <c r="CD708" t="s">
        <v>90</v>
      </c>
      <c r="CE708" t="s">
        <v>90</v>
      </c>
      <c r="CF708" t="s">
        <v>90</v>
      </c>
    </row>
    <row r="709" spans="1:84">
      <c r="A709">
        <v>41033</v>
      </c>
      <c r="B709" t="s">
        <v>110</v>
      </c>
      <c r="C709" t="s">
        <v>111</v>
      </c>
      <c r="D709">
        <v>257844</v>
      </c>
      <c r="E709" t="s">
        <v>108</v>
      </c>
      <c r="F709" t="s">
        <v>112</v>
      </c>
      <c r="G709">
        <v>8903</v>
      </c>
      <c r="H709" t="s">
        <v>113</v>
      </c>
      <c r="I709" t="s">
        <v>17</v>
      </c>
      <c r="J709" t="s">
        <v>108</v>
      </c>
      <c r="K709">
        <v>13496255</v>
      </c>
      <c r="L709" t="s">
        <v>18</v>
      </c>
      <c r="M709">
        <v>87508</v>
      </c>
      <c r="N709">
        <v>1</v>
      </c>
      <c r="O709">
        <v>9</v>
      </c>
      <c r="P709">
        <v>53</v>
      </c>
      <c r="Q709">
        <v>-1</v>
      </c>
      <c r="R709">
        <v>5.92</v>
      </c>
      <c r="S709">
        <v>16.8</v>
      </c>
      <c r="T709">
        <v>0</v>
      </c>
      <c r="U709">
        <v>12.32</v>
      </c>
      <c r="V709">
        <v>6</v>
      </c>
      <c r="W709">
        <v>-5.92</v>
      </c>
      <c r="X709">
        <v>-16.8</v>
      </c>
      <c r="Y709">
        <v>-12.32</v>
      </c>
      <c r="Z709">
        <v>-6</v>
      </c>
      <c r="AA709">
        <v>47.987076923076927</v>
      </c>
      <c r="AB709">
        <v>-20.32</v>
      </c>
      <c r="AC709">
        <v>40.405538461538455</v>
      </c>
      <c r="AD709">
        <v>-5.9279999999999999</v>
      </c>
      <c r="AF709">
        <v>0</v>
      </c>
      <c r="AG709" t="s">
        <v>90</v>
      </c>
      <c r="AH709" t="s">
        <v>90</v>
      </c>
      <c r="AI709" t="s">
        <v>90</v>
      </c>
      <c r="AJ709" t="s">
        <v>90</v>
      </c>
      <c r="AK709" t="s">
        <v>90</v>
      </c>
      <c r="AL709" t="s">
        <v>90</v>
      </c>
      <c r="AM709" t="s">
        <v>90</v>
      </c>
      <c r="AN709" t="s">
        <v>90</v>
      </c>
      <c r="AO709" t="s">
        <v>90</v>
      </c>
      <c r="AP709" t="s">
        <v>90</v>
      </c>
      <c r="AQ709">
        <v>9</v>
      </c>
      <c r="AR709" t="s">
        <v>90</v>
      </c>
      <c r="AS709">
        <v>1</v>
      </c>
      <c r="AV709" t="s">
        <v>90</v>
      </c>
      <c r="AW709" t="s">
        <v>90</v>
      </c>
      <c r="AX709" t="s">
        <v>90</v>
      </c>
      <c r="AY709" t="s">
        <v>90</v>
      </c>
      <c r="AZ709" t="s">
        <v>90</v>
      </c>
      <c r="BA709" t="s">
        <v>90</v>
      </c>
      <c r="BB709" t="s">
        <v>90</v>
      </c>
      <c r="BC709" t="s">
        <v>90</v>
      </c>
      <c r="BD709" t="s">
        <v>90</v>
      </c>
      <c r="BE709" t="s">
        <v>90</v>
      </c>
      <c r="BF709" t="s">
        <v>90</v>
      </c>
      <c r="BG709" t="s">
        <v>90</v>
      </c>
      <c r="BH709" t="s">
        <v>90</v>
      </c>
      <c r="BK709" t="s">
        <v>90</v>
      </c>
      <c r="BL709" t="s">
        <v>90</v>
      </c>
      <c r="BM709" t="s">
        <v>90</v>
      </c>
      <c r="BN709" t="s">
        <v>90</v>
      </c>
      <c r="BO709">
        <v>0</v>
      </c>
      <c r="BP709" t="s">
        <v>90</v>
      </c>
      <c r="BQ709" t="s">
        <v>90</v>
      </c>
      <c r="BR709">
        <v>1.1131253196930946</v>
      </c>
      <c r="BS709" t="s">
        <v>90</v>
      </c>
      <c r="BT709" t="s">
        <v>90</v>
      </c>
      <c r="BU709" t="s">
        <v>90</v>
      </c>
      <c r="BV709" t="s">
        <v>90</v>
      </c>
      <c r="BW709" t="s">
        <v>90</v>
      </c>
      <c r="BX709" t="s">
        <v>90</v>
      </c>
      <c r="BY709" t="s">
        <v>90</v>
      </c>
      <c r="BZ709" t="s">
        <v>90</v>
      </c>
      <c r="CA709" t="s">
        <v>90</v>
      </c>
      <c r="CB709" t="s">
        <v>90</v>
      </c>
      <c r="CC709" t="s">
        <v>90</v>
      </c>
      <c r="CD709" t="s">
        <v>90</v>
      </c>
      <c r="CE709" t="s">
        <v>90</v>
      </c>
      <c r="CF709" t="s">
        <v>90</v>
      </c>
    </row>
    <row r="710" spans="1:84">
      <c r="A710">
        <v>41033</v>
      </c>
      <c r="B710" t="s">
        <v>110</v>
      </c>
      <c r="C710" t="s">
        <v>111</v>
      </c>
      <c r="D710">
        <v>257844</v>
      </c>
      <c r="E710" t="s">
        <v>108</v>
      </c>
      <c r="F710" t="s">
        <v>112</v>
      </c>
      <c r="G710">
        <v>8903</v>
      </c>
      <c r="H710" t="s">
        <v>113</v>
      </c>
      <c r="I710" t="s">
        <v>17</v>
      </c>
      <c r="J710" t="s">
        <v>108</v>
      </c>
      <c r="K710">
        <v>13496254</v>
      </c>
      <c r="L710" t="s">
        <v>19</v>
      </c>
      <c r="N710">
        <v>1</v>
      </c>
      <c r="O710">
        <v>9</v>
      </c>
      <c r="P710">
        <v>50</v>
      </c>
      <c r="Q710">
        <v>-1</v>
      </c>
      <c r="R710">
        <v>6.56</v>
      </c>
      <c r="S710">
        <v>18.84</v>
      </c>
      <c r="T710">
        <v>0</v>
      </c>
      <c r="W710">
        <v>-6.56</v>
      </c>
      <c r="X710">
        <v>-18.84</v>
      </c>
      <c r="Y710">
        <v>0</v>
      </c>
      <c r="Z710">
        <v>0</v>
      </c>
      <c r="AA710">
        <v>47.228923076923081</v>
      </c>
      <c r="AB710">
        <v>-24.195999999999998</v>
      </c>
      <c r="AC710">
        <v>55</v>
      </c>
      <c r="AD710">
        <v>0.52285714285714269</v>
      </c>
      <c r="AF710">
        <v>0</v>
      </c>
      <c r="AG710" t="s">
        <v>90</v>
      </c>
      <c r="AH710" t="s">
        <v>90</v>
      </c>
      <c r="AI710" t="s">
        <v>90</v>
      </c>
      <c r="AJ710" t="s">
        <v>90</v>
      </c>
      <c r="AK710" t="s">
        <v>90</v>
      </c>
      <c r="AL710" t="s">
        <v>90</v>
      </c>
      <c r="AM710" t="s">
        <v>90</v>
      </c>
      <c r="AN710" t="s">
        <v>90</v>
      </c>
      <c r="AO710" t="s">
        <v>90</v>
      </c>
      <c r="AP710" t="s">
        <v>90</v>
      </c>
      <c r="AQ710">
        <v>9</v>
      </c>
      <c r="AR710" t="s">
        <v>90</v>
      </c>
      <c r="AS710">
        <v>0</v>
      </c>
      <c r="AV710" t="s">
        <v>90</v>
      </c>
      <c r="AW710" t="s">
        <v>90</v>
      </c>
      <c r="AX710" t="s">
        <v>90</v>
      </c>
      <c r="AY710" t="s">
        <v>90</v>
      </c>
      <c r="AZ710" t="s">
        <v>90</v>
      </c>
      <c r="BA710" t="s">
        <v>90</v>
      </c>
      <c r="BB710" t="s">
        <v>90</v>
      </c>
      <c r="BC710" t="s">
        <v>90</v>
      </c>
      <c r="BD710" t="s">
        <v>90</v>
      </c>
      <c r="BE710" t="s">
        <v>90</v>
      </c>
      <c r="BF710" t="s">
        <v>90</v>
      </c>
      <c r="BG710" t="s">
        <v>90</v>
      </c>
      <c r="BH710" t="s">
        <v>90</v>
      </c>
      <c r="BK710" t="s">
        <v>90</v>
      </c>
      <c r="BL710" t="s">
        <v>90</v>
      </c>
      <c r="BM710" t="s">
        <v>90</v>
      </c>
      <c r="BN710" t="s">
        <v>90</v>
      </c>
      <c r="BO710">
        <v>0</v>
      </c>
      <c r="BP710" t="s">
        <v>90</v>
      </c>
      <c r="BQ710" t="s">
        <v>90</v>
      </c>
      <c r="BR710">
        <v>1.1131253196930946</v>
      </c>
      <c r="BS710" t="s">
        <v>90</v>
      </c>
      <c r="BT710" t="s">
        <v>90</v>
      </c>
      <c r="BU710" t="s">
        <v>90</v>
      </c>
      <c r="BV710" t="s">
        <v>90</v>
      </c>
      <c r="BW710" t="s">
        <v>90</v>
      </c>
      <c r="BX710" t="s">
        <v>90</v>
      </c>
      <c r="BY710" t="s">
        <v>90</v>
      </c>
      <c r="BZ710" t="s">
        <v>90</v>
      </c>
      <c r="CA710" t="s">
        <v>90</v>
      </c>
      <c r="CB710" t="s">
        <v>90</v>
      </c>
      <c r="CC710" t="s">
        <v>90</v>
      </c>
      <c r="CD710" t="s">
        <v>90</v>
      </c>
      <c r="CE710" t="s">
        <v>90</v>
      </c>
      <c r="CF710" t="s">
        <v>90</v>
      </c>
    </row>
    <row r="711" spans="1:84">
      <c r="A711">
        <v>41033</v>
      </c>
      <c r="B711" t="s">
        <v>110</v>
      </c>
      <c r="C711" t="s">
        <v>111</v>
      </c>
      <c r="D711">
        <v>257844</v>
      </c>
      <c r="E711" t="s">
        <v>108</v>
      </c>
      <c r="F711" t="s">
        <v>112</v>
      </c>
      <c r="G711">
        <v>72159</v>
      </c>
      <c r="H711" t="s">
        <v>127</v>
      </c>
      <c r="I711" t="s">
        <v>97</v>
      </c>
      <c r="J711" t="s">
        <v>112</v>
      </c>
      <c r="K711">
        <v>13496256</v>
      </c>
      <c r="L711" t="s">
        <v>99</v>
      </c>
      <c r="M711">
        <v>128746</v>
      </c>
      <c r="N711">
        <v>1</v>
      </c>
      <c r="O711">
        <v>9</v>
      </c>
      <c r="P711">
        <v>47</v>
      </c>
      <c r="Q711">
        <v>-1</v>
      </c>
      <c r="R711">
        <v>-30.72</v>
      </c>
      <c r="S711">
        <v>7.8</v>
      </c>
      <c r="T711">
        <v>0</v>
      </c>
      <c r="U711">
        <v>3.52</v>
      </c>
      <c r="V711">
        <v>8.16</v>
      </c>
      <c r="W711">
        <v>-30.72</v>
      </c>
      <c r="X711">
        <v>7.8</v>
      </c>
      <c r="Y711">
        <v>3.52</v>
      </c>
      <c r="Z711">
        <v>8.16</v>
      </c>
      <c r="AA711">
        <v>18.608615384615376</v>
      </c>
      <c r="AB711">
        <v>8.6083636363636344</v>
      </c>
      <c r="AC711">
        <v>59.169846153846152</v>
      </c>
      <c r="AD711">
        <v>8.9794909090909094</v>
      </c>
      <c r="AF711">
        <v>0</v>
      </c>
      <c r="AG711" t="s">
        <v>90</v>
      </c>
      <c r="AH711" t="s">
        <v>90</v>
      </c>
      <c r="AI711" t="s">
        <v>90</v>
      </c>
      <c r="AJ711" t="s">
        <v>90</v>
      </c>
      <c r="AK711" t="s">
        <v>90</v>
      </c>
      <c r="AL711" t="s">
        <v>90</v>
      </c>
      <c r="AM711" t="s">
        <v>90</v>
      </c>
      <c r="AN711" t="s">
        <v>90</v>
      </c>
      <c r="AO711" t="s">
        <v>90</v>
      </c>
      <c r="AP711" t="s">
        <v>90</v>
      </c>
      <c r="AQ711">
        <v>9</v>
      </c>
      <c r="AR711" t="s">
        <v>90</v>
      </c>
      <c r="AS711">
        <v>0</v>
      </c>
      <c r="AV711" t="s">
        <v>90</v>
      </c>
      <c r="AW711" t="s">
        <v>90</v>
      </c>
      <c r="AX711" t="s">
        <v>90</v>
      </c>
      <c r="AY711" t="s">
        <v>90</v>
      </c>
      <c r="AZ711" t="s">
        <v>90</v>
      </c>
      <c r="BA711" t="s">
        <v>90</v>
      </c>
      <c r="BB711" t="s">
        <v>90</v>
      </c>
      <c r="BC711" t="s">
        <v>90</v>
      </c>
      <c r="BD711" t="s">
        <v>90</v>
      </c>
      <c r="BE711" t="s">
        <v>90</v>
      </c>
      <c r="BF711" t="s">
        <v>90</v>
      </c>
      <c r="BG711" t="s">
        <v>90</v>
      </c>
      <c r="BH711" t="s">
        <v>90</v>
      </c>
      <c r="BK711" t="s">
        <v>90</v>
      </c>
      <c r="BL711" t="s">
        <v>90</v>
      </c>
      <c r="BM711" t="s">
        <v>90</v>
      </c>
      <c r="BN711" t="s">
        <v>90</v>
      </c>
      <c r="BO711">
        <v>0</v>
      </c>
      <c r="BP711" t="s">
        <v>90</v>
      </c>
      <c r="BQ711" t="s">
        <v>90</v>
      </c>
      <c r="BR711">
        <v>1.1131253196930946</v>
      </c>
      <c r="BS711" t="s">
        <v>90</v>
      </c>
      <c r="BT711" t="s">
        <v>90</v>
      </c>
      <c r="BU711" t="s">
        <v>90</v>
      </c>
      <c r="BV711" t="s">
        <v>90</v>
      </c>
      <c r="BW711" t="s">
        <v>90</v>
      </c>
      <c r="BX711" t="s">
        <v>90</v>
      </c>
      <c r="BY711" t="s">
        <v>90</v>
      </c>
      <c r="BZ711" t="s">
        <v>90</v>
      </c>
      <c r="CA711" t="s">
        <v>90</v>
      </c>
      <c r="CB711" t="s">
        <v>90</v>
      </c>
      <c r="CC711" t="s">
        <v>90</v>
      </c>
      <c r="CD711" t="s">
        <v>90</v>
      </c>
      <c r="CE711" t="s">
        <v>90</v>
      </c>
      <c r="CF711" t="s">
        <v>90</v>
      </c>
    </row>
    <row r="712" spans="1:84">
      <c r="A712">
        <v>41033</v>
      </c>
      <c r="B712" t="s">
        <v>110</v>
      </c>
      <c r="C712" t="s">
        <v>111</v>
      </c>
      <c r="D712">
        <v>257844</v>
      </c>
      <c r="E712" t="s">
        <v>108</v>
      </c>
      <c r="F712" t="s">
        <v>112</v>
      </c>
      <c r="G712">
        <v>1118</v>
      </c>
      <c r="H712" t="s">
        <v>120</v>
      </c>
      <c r="I712" t="s">
        <v>17</v>
      </c>
      <c r="J712" t="s">
        <v>108</v>
      </c>
      <c r="K712">
        <v>13496253</v>
      </c>
      <c r="L712" t="s">
        <v>99</v>
      </c>
      <c r="M712">
        <v>51413</v>
      </c>
      <c r="N712">
        <v>1</v>
      </c>
      <c r="O712">
        <v>9</v>
      </c>
      <c r="P712">
        <v>41</v>
      </c>
      <c r="Q712">
        <v>-1</v>
      </c>
      <c r="R712">
        <v>-24.96</v>
      </c>
      <c r="S712">
        <v>2.2799999999999998</v>
      </c>
      <c r="T712">
        <v>0</v>
      </c>
      <c r="U712">
        <v>-35.04</v>
      </c>
      <c r="V712">
        <v>8.16</v>
      </c>
      <c r="W712">
        <v>24.96</v>
      </c>
      <c r="X712">
        <v>-2.2799999999999998</v>
      </c>
      <c r="Y712">
        <v>35.04</v>
      </c>
      <c r="Z712">
        <v>-8.16</v>
      </c>
      <c r="AA712">
        <v>84.567999999999998</v>
      </c>
      <c r="AB712">
        <v>-1.8613714285714282</v>
      </c>
      <c r="AC712">
        <v>101.35090909090908</v>
      </c>
      <c r="AD712">
        <v>-8.37744</v>
      </c>
      <c r="AF712">
        <v>0</v>
      </c>
      <c r="AG712" t="s">
        <v>90</v>
      </c>
      <c r="AH712" t="s">
        <v>90</v>
      </c>
      <c r="AI712" t="s">
        <v>90</v>
      </c>
      <c r="AJ712" t="s">
        <v>90</v>
      </c>
      <c r="AK712" t="s">
        <v>90</v>
      </c>
      <c r="AL712" t="s">
        <v>90</v>
      </c>
      <c r="AM712" t="s">
        <v>90</v>
      </c>
      <c r="AN712" t="s">
        <v>90</v>
      </c>
      <c r="AO712" t="s">
        <v>90</v>
      </c>
      <c r="AP712" t="s">
        <v>90</v>
      </c>
      <c r="AQ712">
        <v>9</v>
      </c>
      <c r="AR712" t="s">
        <v>90</v>
      </c>
      <c r="AS712">
        <v>0</v>
      </c>
      <c r="AV712" t="s">
        <v>90</v>
      </c>
      <c r="AW712" t="s">
        <v>90</v>
      </c>
      <c r="AX712" t="s">
        <v>90</v>
      </c>
      <c r="AY712" t="s">
        <v>90</v>
      </c>
      <c r="AZ712" t="s">
        <v>90</v>
      </c>
      <c r="BA712" t="s">
        <v>90</v>
      </c>
      <c r="BB712" t="s">
        <v>90</v>
      </c>
      <c r="BC712" t="s">
        <v>90</v>
      </c>
      <c r="BD712" t="s">
        <v>90</v>
      </c>
      <c r="BE712" t="s">
        <v>90</v>
      </c>
      <c r="BF712" t="s">
        <v>90</v>
      </c>
      <c r="BG712" t="s">
        <v>90</v>
      </c>
      <c r="BH712" t="s">
        <v>90</v>
      </c>
      <c r="BK712" t="s">
        <v>90</v>
      </c>
      <c r="BL712" t="s">
        <v>90</v>
      </c>
      <c r="BM712" t="s">
        <v>90</v>
      </c>
      <c r="BN712" t="s">
        <v>90</v>
      </c>
      <c r="BO712">
        <v>0</v>
      </c>
      <c r="BP712" t="s">
        <v>90</v>
      </c>
      <c r="BQ712" t="s">
        <v>90</v>
      </c>
      <c r="BR712">
        <v>1.1131253196930946</v>
      </c>
      <c r="BS712" t="s">
        <v>90</v>
      </c>
      <c r="BT712" t="s">
        <v>90</v>
      </c>
      <c r="BU712" t="s">
        <v>90</v>
      </c>
      <c r="BV712" t="s">
        <v>90</v>
      </c>
      <c r="BW712" t="s">
        <v>90</v>
      </c>
      <c r="BX712" t="s">
        <v>90</v>
      </c>
      <c r="BY712" t="s">
        <v>90</v>
      </c>
      <c r="BZ712" t="s">
        <v>90</v>
      </c>
      <c r="CA712" t="s">
        <v>90</v>
      </c>
      <c r="CB712" t="s">
        <v>90</v>
      </c>
      <c r="CC712" t="s">
        <v>90</v>
      </c>
      <c r="CD712" t="s">
        <v>90</v>
      </c>
      <c r="CE712" t="s">
        <v>90</v>
      </c>
      <c r="CF712" t="s">
        <v>90</v>
      </c>
    </row>
    <row r="713" spans="1:84">
      <c r="A713">
        <v>41033</v>
      </c>
      <c r="B713" t="s">
        <v>110</v>
      </c>
      <c r="C713" t="s">
        <v>111</v>
      </c>
      <c r="D713">
        <v>257844</v>
      </c>
      <c r="E713" t="s">
        <v>108</v>
      </c>
      <c r="F713" t="s">
        <v>112</v>
      </c>
      <c r="G713">
        <v>54702</v>
      </c>
      <c r="H713" t="s">
        <v>119</v>
      </c>
      <c r="I713" t="s">
        <v>26</v>
      </c>
      <c r="J713" t="s">
        <v>108</v>
      </c>
      <c r="K713">
        <v>13496247</v>
      </c>
      <c r="L713" t="s">
        <v>18</v>
      </c>
      <c r="M713">
        <v>51413</v>
      </c>
      <c r="N713">
        <v>1</v>
      </c>
      <c r="O713">
        <v>9</v>
      </c>
      <c r="P713">
        <v>33</v>
      </c>
      <c r="Q713">
        <v>-1</v>
      </c>
      <c r="R713">
        <v>-36.96</v>
      </c>
      <c r="S713">
        <v>-12.72</v>
      </c>
      <c r="T713">
        <v>0</v>
      </c>
      <c r="U713">
        <v>-36.799999999999997</v>
      </c>
      <c r="V713">
        <v>5.64</v>
      </c>
      <c r="W713">
        <v>36.96</v>
      </c>
      <c r="X713">
        <v>12.72</v>
      </c>
      <c r="Y713">
        <v>36.799999999999997</v>
      </c>
      <c r="Z713">
        <v>-5.64</v>
      </c>
      <c r="AA713">
        <v>103.36799999999999</v>
      </c>
      <c r="AB713">
        <v>13.680436363636364</v>
      </c>
      <c r="AC713">
        <v>103.24</v>
      </c>
      <c r="AD713">
        <v>-5.5197599999999998</v>
      </c>
      <c r="AF713">
        <v>0</v>
      </c>
      <c r="AG713" t="s">
        <v>90</v>
      </c>
      <c r="AH713" t="s">
        <v>90</v>
      </c>
      <c r="AI713" t="s">
        <v>90</v>
      </c>
      <c r="AJ713" t="s">
        <v>90</v>
      </c>
      <c r="AK713" t="s">
        <v>90</v>
      </c>
      <c r="AL713" t="s">
        <v>90</v>
      </c>
      <c r="AM713" t="s">
        <v>90</v>
      </c>
      <c r="AN713" t="s">
        <v>90</v>
      </c>
      <c r="AO713" t="s">
        <v>90</v>
      </c>
      <c r="AP713" t="s">
        <v>90</v>
      </c>
      <c r="AQ713">
        <v>9</v>
      </c>
      <c r="AR713" t="s">
        <v>90</v>
      </c>
      <c r="AS713">
        <v>5</v>
      </c>
      <c r="AV713">
        <v>19.240615384615381</v>
      </c>
      <c r="AW713">
        <v>43</v>
      </c>
      <c r="AX713" t="s">
        <v>90</v>
      </c>
      <c r="AY713" t="s">
        <v>90</v>
      </c>
      <c r="AZ713" t="s">
        <v>90</v>
      </c>
      <c r="BA713" t="s">
        <v>90</v>
      </c>
      <c r="BB713" t="s">
        <v>90</v>
      </c>
      <c r="BC713" t="s">
        <v>90</v>
      </c>
      <c r="BD713" t="s">
        <v>90</v>
      </c>
      <c r="BE713" t="s">
        <v>90</v>
      </c>
      <c r="BF713" t="s">
        <v>90</v>
      </c>
      <c r="BG713" t="s">
        <v>90</v>
      </c>
      <c r="BH713" t="s">
        <v>90</v>
      </c>
      <c r="BK713" t="s">
        <v>90</v>
      </c>
      <c r="BL713" t="s">
        <v>90</v>
      </c>
      <c r="BM713" t="s">
        <v>90</v>
      </c>
      <c r="BN713" t="s">
        <v>90</v>
      </c>
      <c r="BO713">
        <v>0</v>
      </c>
      <c r="BP713" t="s">
        <v>90</v>
      </c>
      <c r="BQ713" t="s">
        <v>90</v>
      </c>
      <c r="BR713">
        <v>1.1131253196930946</v>
      </c>
      <c r="BS713" t="s">
        <v>90</v>
      </c>
      <c r="BT713" t="s">
        <v>90</v>
      </c>
      <c r="BU713" t="s">
        <v>90</v>
      </c>
      <c r="BV713" t="s">
        <v>90</v>
      </c>
      <c r="BW713" t="s">
        <v>90</v>
      </c>
      <c r="BX713" t="s">
        <v>90</v>
      </c>
      <c r="BY713" t="s">
        <v>90</v>
      </c>
      <c r="BZ713" t="s">
        <v>90</v>
      </c>
      <c r="CA713" t="s">
        <v>90</v>
      </c>
      <c r="CB713" t="s">
        <v>90</v>
      </c>
      <c r="CC713" t="s">
        <v>90</v>
      </c>
      <c r="CD713" t="s">
        <v>90</v>
      </c>
      <c r="CE713" t="s">
        <v>90</v>
      </c>
      <c r="CF713" t="s">
        <v>90</v>
      </c>
    </row>
    <row r="714" spans="1:84">
      <c r="A714">
        <v>41033</v>
      </c>
      <c r="B714" t="s">
        <v>110</v>
      </c>
      <c r="C714" t="s">
        <v>111</v>
      </c>
      <c r="D714">
        <v>257844</v>
      </c>
      <c r="E714" t="s">
        <v>108</v>
      </c>
      <c r="F714" t="s">
        <v>112</v>
      </c>
      <c r="G714">
        <v>46432</v>
      </c>
      <c r="H714" t="s">
        <v>126</v>
      </c>
      <c r="I714" t="s">
        <v>17</v>
      </c>
      <c r="J714" t="s">
        <v>108</v>
      </c>
      <c r="K714">
        <v>13496240</v>
      </c>
      <c r="L714" t="s">
        <v>18</v>
      </c>
      <c r="M714">
        <v>54702</v>
      </c>
      <c r="N714">
        <v>1</v>
      </c>
      <c r="O714">
        <v>9</v>
      </c>
      <c r="P714">
        <v>29</v>
      </c>
      <c r="Q714">
        <v>-1</v>
      </c>
      <c r="R714">
        <v>7.52</v>
      </c>
      <c r="S714">
        <v>-10.93</v>
      </c>
      <c r="T714">
        <v>0</v>
      </c>
      <c r="U714">
        <v>-16.32</v>
      </c>
      <c r="V714">
        <v>-15.48</v>
      </c>
      <c r="W714">
        <v>-7.52</v>
      </c>
      <c r="X714">
        <v>10.93</v>
      </c>
      <c r="Y714">
        <v>16.32</v>
      </c>
      <c r="Z714">
        <v>15.48</v>
      </c>
      <c r="AA714">
        <v>46.091692307692306</v>
      </c>
      <c r="AB714">
        <v>11.835109090909089</v>
      </c>
      <c r="AC714">
        <v>74.33292307692308</v>
      </c>
      <c r="AD714">
        <v>17.812000000000001</v>
      </c>
      <c r="AF714">
        <v>0</v>
      </c>
      <c r="AG714" t="s">
        <v>90</v>
      </c>
      <c r="AH714" t="s">
        <v>90</v>
      </c>
      <c r="AI714" t="s">
        <v>90</v>
      </c>
      <c r="AJ714" t="s">
        <v>90</v>
      </c>
      <c r="AK714" t="s">
        <v>90</v>
      </c>
      <c r="AL714" t="s">
        <v>90</v>
      </c>
      <c r="AM714" t="s">
        <v>90</v>
      </c>
      <c r="AN714" t="s">
        <v>90</v>
      </c>
      <c r="AO714" t="s">
        <v>90</v>
      </c>
      <c r="AP714" t="s">
        <v>90</v>
      </c>
      <c r="AQ714">
        <v>9</v>
      </c>
      <c r="AR714" t="s">
        <v>90</v>
      </c>
      <c r="AS714">
        <v>4</v>
      </c>
      <c r="AV714" t="s">
        <v>90</v>
      </c>
      <c r="AW714" t="s">
        <v>90</v>
      </c>
      <c r="AX714" t="s">
        <v>90</v>
      </c>
      <c r="AY714" t="s">
        <v>90</v>
      </c>
      <c r="AZ714" t="s">
        <v>90</v>
      </c>
      <c r="BA714" t="s">
        <v>90</v>
      </c>
      <c r="BB714" t="s">
        <v>90</v>
      </c>
      <c r="BC714" t="s">
        <v>90</v>
      </c>
      <c r="BD714" t="s">
        <v>90</v>
      </c>
      <c r="BE714" t="s">
        <v>90</v>
      </c>
      <c r="BF714" t="s">
        <v>90</v>
      </c>
      <c r="BG714" t="s">
        <v>90</v>
      </c>
      <c r="BH714" t="s">
        <v>90</v>
      </c>
      <c r="BK714" t="s">
        <v>90</v>
      </c>
      <c r="BL714" t="s">
        <v>90</v>
      </c>
      <c r="BM714" t="s">
        <v>90</v>
      </c>
      <c r="BN714" t="s">
        <v>90</v>
      </c>
      <c r="BO714">
        <v>0</v>
      </c>
      <c r="BP714" t="s">
        <v>90</v>
      </c>
      <c r="BQ714" t="s">
        <v>90</v>
      </c>
      <c r="BR714">
        <v>1.1131253196930946</v>
      </c>
      <c r="BS714" t="s">
        <v>90</v>
      </c>
      <c r="BT714" t="s">
        <v>90</v>
      </c>
      <c r="BU714" t="s">
        <v>90</v>
      </c>
      <c r="BV714" t="s">
        <v>90</v>
      </c>
      <c r="BW714" t="s">
        <v>90</v>
      </c>
      <c r="BX714" t="s">
        <v>90</v>
      </c>
      <c r="BY714" t="s">
        <v>90</v>
      </c>
      <c r="BZ714" t="s">
        <v>90</v>
      </c>
      <c r="CA714" t="s">
        <v>90</v>
      </c>
      <c r="CB714" t="s">
        <v>90</v>
      </c>
      <c r="CC714" t="s">
        <v>90</v>
      </c>
      <c r="CD714" t="s">
        <v>90</v>
      </c>
      <c r="CE714" t="s">
        <v>90</v>
      </c>
      <c r="CF714" t="s">
        <v>90</v>
      </c>
    </row>
    <row r="715" spans="1:84">
      <c r="A715">
        <v>41033</v>
      </c>
      <c r="B715" t="s">
        <v>110</v>
      </c>
      <c r="C715" t="s">
        <v>111</v>
      </c>
      <c r="D715">
        <v>257844</v>
      </c>
      <c r="E715" t="s">
        <v>108</v>
      </c>
      <c r="F715" t="s">
        <v>112</v>
      </c>
      <c r="G715">
        <v>87508</v>
      </c>
      <c r="H715" t="s">
        <v>115</v>
      </c>
      <c r="I715" t="s">
        <v>28</v>
      </c>
      <c r="J715" t="s">
        <v>108</v>
      </c>
      <c r="K715">
        <v>13496237</v>
      </c>
      <c r="L715" t="s">
        <v>18</v>
      </c>
      <c r="M715">
        <v>46432</v>
      </c>
      <c r="N715">
        <v>1</v>
      </c>
      <c r="O715">
        <v>9</v>
      </c>
      <c r="P715">
        <v>25</v>
      </c>
      <c r="Q715">
        <v>-1</v>
      </c>
      <c r="R715">
        <v>17.28</v>
      </c>
      <c r="S715">
        <v>-3.84</v>
      </c>
      <c r="T715">
        <v>0</v>
      </c>
      <c r="U715">
        <v>10.88</v>
      </c>
      <c r="V715">
        <v>-10.32</v>
      </c>
      <c r="W715">
        <v>-17.28</v>
      </c>
      <c r="X715">
        <v>3.84</v>
      </c>
      <c r="Y715">
        <v>-10.88</v>
      </c>
      <c r="Z715">
        <v>10.32</v>
      </c>
      <c r="AA715">
        <v>34.529846153846151</v>
      </c>
      <c r="AB715">
        <v>4.5259636363636346</v>
      </c>
      <c r="AC715">
        <v>42.111384615384608</v>
      </c>
      <c r="AD715">
        <v>11.206254545454545</v>
      </c>
      <c r="AF715">
        <v>0</v>
      </c>
      <c r="AG715" t="s">
        <v>90</v>
      </c>
      <c r="AH715" t="s">
        <v>90</v>
      </c>
      <c r="AI715" t="s">
        <v>90</v>
      </c>
      <c r="AJ715" t="s">
        <v>90</v>
      </c>
      <c r="AK715" t="s">
        <v>90</v>
      </c>
      <c r="AL715" t="s">
        <v>90</v>
      </c>
      <c r="AM715" t="s">
        <v>90</v>
      </c>
      <c r="AN715" t="s">
        <v>90</v>
      </c>
      <c r="AO715" t="s">
        <v>90</v>
      </c>
      <c r="AP715" t="s">
        <v>90</v>
      </c>
      <c r="AQ715">
        <v>9</v>
      </c>
      <c r="AR715" t="s">
        <v>90</v>
      </c>
      <c r="AS715">
        <v>3</v>
      </c>
      <c r="AV715" t="s">
        <v>90</v>
      </c>
      <c r="AW715" t="s">
        <v>90</v>
      </c>
      <c r="AX715" t="s">
        <v>90</v>
      </c>
      <c r="AY715" t="s">
        <v>90</v>
      </c>
      <c r="AZ715" t="s">
        <v>90</v>
      </c>
      <c r="BA715" t="s">
        <v>90</v>
      </c>
      <c r="BB715" t="s">
        <v>90</v>
      </c>
      <c r="BC715" t="s">
        <v>90</v>
      </c>
      <c r="BD715" t="s">
        <v>90</v>
      </c>
      <c r="BE715" t="s">
        <v>90</v>
      </c>
      <c r="BF715" t="s">
        <v>90</v>
      </c>
      <c r="BG715" t="s">
        <v>90</v>
      </c>
      <c r="BH715" t="s">
        <v>90</v>
      </c>
      <c r="BK715" t="s">
        <v>90</v>
      </c>
      <c r="BL715" t="s">
        <v>90</v>
      </c>
      <c r="BM715" t="s">
        <v>90</v>
      </c>
      <c r="BN715" t="s">
        <v>90</v>
      </c>
      <c r="BO715">
        <v>0</v>
      </c>
      <c r="BP715" t="s">
        <v>90</v>
      </c>
      <c r="BQ715" t="s">
        <v>90</v>
      </c>
      <c r="BR715">
        <v>1.1131253196930946</v>
      </c>
      <c r="BS715" t="s">
        <v>90</v>
      </c>
      <c r="BT715" t="s">
        <v>90</v>
      </c>
      <c r="BU715" t="s">
        <v>90</v>
      </c>
      <c r="BV715" t="s">
        <v>90</v>
      </c>
      <c r="BW715" t="s">
        <v>90</v>
      </c>
      <c r="BX715" t="s">
        <v>90</v>
      </c>
      <c r="BY715" t="s">
        <v>90</v>
      </c>
      <c r="BZ715" t="s">
        <v>90</v>
      </c>
      <c r="CA715" t="s">
        <v>90</v>
      </c>
      <c r="CB715" t="s">
        <v>90</v>
      </c>
      <c r="CC715" t="s">
        <v>90</v>
      </c>
      <c r="CD715" t="s">
        <v>90</v>
      </c>
      <c r="CE715" t="s">
        <v>90</v>
      </c>
      <c r="CF715" t="s">
        <v>90</v>
      </c>
    </row>
    <row r="716" spans="1:84">
      <c r="A716">
        <v>41033</v>
      </c>
      <c r="B716" t="s">
        <v>110</v>
      </c>
      <c r="C716" t="s">
        <v>111</v>
      </c>
      <c r="D716">
        <v>257844</v>
      </c>
      <c r="E716" t="s">
        <v>108</v>
      </c>
      <c r="F716" t="s">
        <v>112</v>
      </c>
      <c r="G716">
        <v>25962</v>
      </c>
      <c r="H716" t="s">
        <v>125</v>
      </c>
      <c r="I716" t="s">
        <v>26</v>
      </c>
      <c r="J716" t="s">
        <v>108</v>
      </c>
      <c r="K716">
        <v>13496225</v>
      </c>
      <c r="L716" t="s">
        <v>18</v>
      </c>
      <c r="M716">
        <v>3436</v>
      </c>
      <c r="N716">
        <v>1</v>
      </c>
      <c r="O716">
        <v>8</v>
      </c>
      <c r="P716">
        <v>54</v>
      </c>
      <c r="Q716">
        <v>-1</v>
      </c>
      <c r="R716">
        <v>-32.799999999999997</v>
      </c>
      <c r="S716">
        <v>5.76</v>
      </c>
      <c r="T716">
        <v>0</v>
      </c>
      <c r="U716">
        <v>-28.64</v>
      </c>
      <c r="V716">
        <v>0.35</v>
      </c>
      <c r="W716">
        <v>32.799999999999997</v>
      </c>
      <c r="X716">
        <v>-5.76</v>
      </c>
      <c r="Y716">
        <v>28.64</v>
      </c>
      <c r="Z716">
        <v>-0.35</v>
      </c>
      <c r="AA716">
        <v>94.427272727272722</v>
      </c>
      <c r="AB716">
        <v>-5.6558399999999995</v>
      </c>
      <c r="AC716">
        <v>88.927384615384625</v>
      </c>
      <c r="AD716">
        <v>0.15685714285714258</v>
      </c>
      <c r="AF716">
        <v>0</v>
      </c>
      <c r="AG716" t="s">
        <v>90</v>
      </c>
      <c r="AH716" t="s">
        <v>90</v>
      </c>
      <c r="AI716" t="s">
        <v>90</v>
      </c>
      <c r="AJ716" t="s">
        <v>90</v>
      </c>
      <c r="AK716" t="s">
        <v>90</v>
      </c>
      <c r="AL716" t="s">
        <v>90</v>
      </c>
      <c r="AM716" t="s">
        <v>90</v>
      </c>
      <c r="AN716" t="s">
        <v>90</v>
      </c>
      <c r="AO716" t="s">
        <v>90</v>
      </c>
      <c r="AP716" t="s">
        <v>90</v>
      </c>
      <c r="AQ716">
        <v>8</v>
      </c>
      <c r="AR716" t="s">
        <v>90</v>
      </c>
      <c r="AS716">
        <v>2</v>
      </c>
      <c r="AV716" t="s">
        <v>90</v>
      </c>
      <c r="AW716" t="s">
        <v>90</v>
      </c>
      <c r="AX716" t="s">
        <v>90</v>
      </c>
      <c r="AY716" t="s">
        <v>90</v>
      </c>
      <c r="AZ716" t="s">
        <v>90</v>
      </c>
      <c r="BA716" t="s">
        <v>90</v>
      </c>
      <c r="BB716" t="s">
        <v>90</v>
      </c>
      <c r="BC716" t="s">
        <v>90</v>
      </c>
      <c r="BD716" t="s">
        <v>90</v>
      </c>
      <c r="BE716" t="s">
        <v>90</v>
      </c>
      <c r="BF716" t="s">
        <v>90</v>
      </c>
      <c r="BG716" t="s">
        <v>90</v>
      </c>
      <c r="BH716" t="s">
        <v>90</v>
      </c>
      <c r="BK716" t="s">
        <v>90</v>
      </c>
      <c r="BL716" t="s">
        <v>90</v>
      </c>
      <c r="BM716" t="s">
        <v>90</v>
      </c>
      <c r="BN716" t="s">
        <v>90</v>
      </c>
      <c r="BO716">
        <v>0</v>
      </c>
      <c r="BP716" t="s">
        <v>90</v>
      </c>
      <c r="BQ716" t="s">
        <v>90</v>
      </c>
      <c r="BR716">
        <v>1.1131253196930946</v>
      </c>
      <c r="BS716" t="s">
        <v>90</v>
      </c>
      <c r="BT716" t="s">
        <v>90</v>
      </c>
      <c r="BU716" t="s">
        <v>90</v>
      </c>
      <c r="BV716" t="s">
        <v>90</v>
      </c>
      <c r="BW716" t="s">
        <v>90</v>
      </c>
      <c r="BX716" t="s">
        <v>90</v>
      </c>
      <c r="BY716" t="s">
        <v>90</v>
      </c>
      <c r="BZ716" t="s">
        <v>90</v>
      </c>
      <c r="CA716" t="s">
        <v>90</v>
      </c>
      <c r="CB716" t="s">
        <v>90</v>
      </c>
      <c r="CC716" t="s">
        <v>90</v>
      </c>
      <c r="CD716" t="s">
        <v>90</v>
      </c>
      <c r="CE716" t="s">
        <v>90</v>
      </c>
      <c r="CF716" t="s">
        <v>90</v>
      </c>
    </row>
    <row r="717" spans="1:84">
      <c r="A717">
        <v>41033</v>
      </c>
      <c r="B717" t="s">
        <v>110</v>
      </c>
      <c r="C717" t="s">
        <v>111</v>
      </c>
      <c r="D717">
        <v>257844</v>
      </c>
      <c r="E717" t="s">
        <v>108</v>
      </c>
      <c r="F717" t="s">
        <v>112</v>
      </c>
      <c r="G717">
        <v>63477</v>
      </c>
      <c r="H717" t="s">
        <v>128</v>
      </c>
      <c r="I717" t="s">
        <v>17</v>
      </c>
      <c r="J717" t="s">
        <v>108</v>
      </c>
      <c r="K717">
        <v>13496223</v>
      </c>
      <c r="L717" t="s">
        <v>18</v>
      </c>
      <c r="M717">
        <v>25962</v>
      </c>
      <c r="N717">
        <v>1</v>
      </c>
      <c r="O717">
        <v>8</v>
      </c>
      <c r="P717">
        <v>50</v>
      </c>
      <c r="Q717">
        <v>-1</v>
      </c>
      <c r="R717">
        <v>-24.48</v>
      </c>
      <c r="S717">
        <v>-8.5299999999999994</v>
      </c>
      <c r="T717">
        <v>0</v>
      </c>
      <c r="U717">
        <v>-32</v>
      </c>
      <c r="V717">
        <v>4.68</v>
      </c>
      <c r="W717">
        <v>24.48</v>
      </c>
      <c r="X717">
        <v>8.5299999999999994</v>
      </c>
      <c r="Y717">
        <v>32</v>
      </c>
      <c r="Z717">
        <v>-4.68</v>
      </c>
      <c r="AA717">
        <v>83.999384615384614</v>
      </c>
      <c r="AB717">
        <v>9.3609272727272703</v>
      </c>
      <c r="AC717">
        <v>92.907692307692315</v>
      </c>
      <c r="AD717">
        <v>-4.4311199999999999</v>
      </c>
      <c r="AF717">
        <v>0</v>
      </c>
      <c r="AG717" t="s">
        <v>90</v>
      </c>
      <c r="AH717" t="s">
        <v>90</v>
      </c>
      <c r="AI717" t="s">
        <v>90</v>
      </c>
      <c r="AJ717" t="s">
        <v>90</v>
      </c>
      <c r="AK717" t="s">
        <v>90</v>
      </c>
      <c r="AL717" t="s">
        <v>90</v>
      </c>
      <c r="AM717" t="s">
        <v>90</v>
      </c>
      <c r="AN717" t="s">
        <v>90</v>
      </c>
      <c r="AO717" t="s">
        <v>90</v>
      </c>
      <c r="AP717" t="s">
        <v>90</v>
      </c>
      <c r="AQ717">
        <v>8</v>
      </c>
      <c r="AR717" t="s">
        <v>90</v>
      </c>
      <c r="AS717">
        <v>1</v>
      </c>
      <c r="AV717" t="s">
        <v>90</v>
      </c>
      <c r="AW717" t="s">
        <v>90</v>
      </c>
      <c r="AX717" t="s">
        <v>90</v>
      </c>
      <c r="AY717" t="s">
        <v>90</v>
      </c>
      <c r="AZ717" t="s">
        <v>90</v>
      </c>
      <c r="BA717" t="s">
        <v>90</v>
      </c>
      <c r="BB717" t="s">
        <v>90</v>
      </c>
      <c r="BC717" t="s">
        <v>90</v>
      </c>
      <c r="BD717" t="s">
        <v>90</v>
      </c>
      <c r="BE717" t="s">
        <v>90</v>
      </c>
      <c r="BF717" t="s">
        <v>90</v>
      </c>
      <c r="BG717" t="s">
        <v>90</v>
      </c>
      <c r="BH717" t="s">
        <v>90</v>
      </c>
      <c r="BK717" t="s">
        <v>90</v>
      </c>
      <c r="BL717" t="s">
        <v>90</v>
      </c>
      <c r="BM717" t="s">
        <v>90</v>
      </c>
      <c r="BN717" t="s">
        <v>90</v>
      </c>
      <c r="BO717">
        <v>0</v>
      </c>
      <c r="BP717" t="s">
        <v>90</v>
      </c>
      <c r="BQ717" t="s">
        <v>90</v>
      </c>
      <c r="BR717">
        <v>1.1131253196930946</v>
      </c>
      <c r="BS717" t="s">
        <v>90</v>
      </c>
      <c r="BT717" t="s">
        <v>90</v>
      </c>
      <c r="BU717" t="s">
        <v>90</v>
      </c>
      <c r="BV717" t="s">
        <v>90</v>
      </c>
      <c r="BW717" t="s">
        <v>90</v>
      </c>
      <c r="BX717" t="s">
        <v>90</v>
      </c>
      <c r="BY717" t="s">
        <v>90</v>
      </c>
      <c r="BZ717" t="s">
        <v>90</v>
      </c>
      <c r="CA717" t="s">
        <v>90</v>
      </c>
      <c r="CB717" t="s">
        <v>90</v>
      </c>
      <c r="CC717" t="s">
        <v>90</v>
      </c>
      <c r="CD717" t="s">
        <v>90</v>
      </c>
      <c r="CE717" t="s">
        <v>90</v>
      </c>
      <c r="CF717" t="s">
        <v>90</v>
      </c>
    </row>
    <row r="718" spans="1:84">
      <c r="A718">
        <v>41033</v>
      </c>
      <c r="B718" t="s">
        <v>110</v>
      </c>
      <c r="C718" t="s">
        <v>111</v>
      </c>
      <c r="D718">
        <v>257844</v>
      </c>
      <c r="E718" t="s">
        <v>108</v>
      </c>
      <c r="F718" t="s">
        <v>112</v>
      </c>
      <c r="G718">
        <v>3436</v>
      </c>
      <c r="H718" t="s">
        <v>114</v>
      </c>
      <c r="I718" t="s">
        <v>17</v>
      </c>
      <c r="J718" t="s">
        <v>108</v>
      </c>
      <c r="K718">
        <v>13496231</v>
      </c>
      <c r="L718" t="s">
        <v>22</v>
      </c>
      <c r="N718">
        <v>1</v>
      </c>
      <c r="O718">
        <v>8</v>
      </c>
      <c r="P718">
        <v>49</v>
      </c>
      <c r="Q718">
        <v>-1</v>
      </c>
      <c r="R718">
        <v>-30</v>
      </c>
      <c r="S718">
        <v>3.84</v>
      </c>
      <c r="T718">
        <v>0</v>
      </c>
      <c r="U718">
        <v>-48</v>
      </c>
      <c r="V718">
        <v>5.37</v>
      </c>
      <c r="W718">
        <v>30</v>
      </c>
      <c r="X718">
        <v>-3.84</v>
      </c>
      <c r="Y718">
        <v>48</v>
      </c>
      <c r="Z718">
        <v>-5.37</v>
      </c>
      <c r="AA718">
        <v>90.538461538461547</v>
      </c>
      <c r="AB718">
        <v>-3.4926857142857148</v>
      </c>
      <c r="AC718">
        <v>109.23529411764706</v>
      </c>
      <c r="AD718">
        <v>-5.2135800000000003</v>
      </c>
      <c r="AF718">
        <v>1</v>
      </c>
      <c r="AG718">
        <v>19.461538461538453</v>
      </c>
      <c r="AH718">
        <v>7.152685714285715</v>
      </c>
      <c r="AI718">
        <v>3.4926857142857148</v>
      </c>
      <c r="AJ718">
        <v>0.1673142857142853</v>
      </c>
      <c r="AK718">
        <v>20.734328834502637</v>
      </c>
      <c r="AL718">
        <v>19.77246400398079</v>
      </c>
      <c r="AM718">
        <v>19.462257663491783</v>
      </c>
      <c r="AN718">
        <v>19.462257663491783</v>
      </c>
      <c r="AO718">
        <v>0.1673142857142853</v>
      </c>
      <c r="AP718">
        <v>20.672429160377806</v>
      </c>
      <c r="AQ718">
        <v>8</v>
      </c>
      <c r="AR718" t="s">
        <v>90</v>
      </c>
      <c r="AS718">
        <v>0</v>
      </c>
      <c r="AV718">
        <v>14.772153846153842</v>
      </c>
      <c r="AW718">
        <v>7</v>
      </c>
      <c r="AX718" t="s">
        <v>90</v>
      </c>
      <c r="AY718" t="s">
        <v>118</v>
      </c>
      <c r="AZ718" t="s">
        <v>88</v>
      </c>
      <c r="BA718">
        <v>5.2223217782174967</v>
      </c>
      <c r="BB718" t="s">
        <v>90</v>
      </c>
      <c r="BC718" t="s">
        <v>90</v>
      </c>
      <c r="BD718" t="s">
        <v>90</v>
      </c>
      <c r="BE718" t="s">
        <v>90</v>
      </c>
      <c r="BF718" t="s">
        <v>90</v>
      </c>
      <c r="BG718" t="s">
        <v>90</v>
      </c>
      <c r="BH718" t="s">
        <v>90</v>
      </c>
      <c r="BK718">
        <v>1</v>
      </c>
      <c r="BL718">
        <v>1</v>
      </c>
      <c r="BM718">
        <v>357</v>
      </c>
      <c r="BN718">
        <v>0</v>
      </c>
      <c r="BO718">
        <v>0</v>
      </c>
      <c r="BP718">
        <v>2</v>
      </c>
      <c r="BQ718">
        <v>2</v>
      </c>
      <c r="BR718">
        <v>1.1131253196930946</v>
      </c>
      <c r="BS718">
        <v>1.2206122688179892</v>
      </c>
      <c r="BT718">
        <v>0.91827042660882141</v>
      </c>
      <c r="BU718">
        <v>1</v>
      </c>
      <c r="BV718" t="s">
        <v>90</v>
      </c>
      <c r="BW718">
        <v>1</v>
      </c>
      <c r="BX718">
        <v>1</v>
      </c>
      <c r="BY718">
        <v>0.99761755485893411</v>
      </c>
      <c r="BZ718">
        <v>0.92920646521433592</v>
      </c>
      <c r="CA718">
        <v>1</v>
      </c>
      <c r="CB718">
        <v>1.0045524691358023</v>
      </c>
      <c r="CC718">
        <v>8.9651095606170891E-2</v>
      </c>
      <c r="CD718">
        <v>0.10285981710800132</v>
      </c>
      <c r="CE718" t="s">
        <v>90</v>
      </c>
      <c r="CF718" t="s">
        <v>90</v>
      </c>
    </row>
    <row r="719" spans="1:84">
      <c r="A719">
        <v>41033</v>
      </c>
      <c r="B719" t="s">
        <v>110</v>
      </c>
      <c r="C719" t="s">
        <v>111</v>
      </c>
      <c r="D719">
        <v>257844</v>
      </c>
      <c r="E719" t="s">
        <v>108</v>
      </c>
      <c r="F719" t="s">
        <v>112</v>
      </c>
      <c r="G719">
        <v>46432</v>
      </c>
      <c r="H719" t="s">
        <v>126</v>
      </c>
      <c r="I719" t="s">
        <v>17</v>
      </c>
      <c r="J719" t="s">
        <v>108</v>
      </c>
      <c r="K719">
        <v>13496222</v>
      </c>
      <c r="L719" t="s">
        <v>18</v>
      </c>
      <c r="M719">
        <v>63477</v>
      </c>
      <c r="N719">
        <v>1</v>
      </c>
      <c r="O719">
        <v>8</v>
      </c>
      <c r="P719">
        <v>47</v>
      </c>
      <c r="Q719">
        <v>-1</v>
      </c>
      <c r="R719">
        <v>-37.44</v>
      </c>
      <c r="S719">
        <v>-14.76</v>
      </c>
      <c r="T719">
        <v>0</v>
      </c>
      <c r="U719">
        <v>-24.32</v>
      </c>
      <c r="V719">
        <v>-8.2899999999999991</v>
      </c>
      <c r="W719">
        <v>37.44</v>
      </c>
      <c r="X719">
        <v>14.76</v>
      </c>
      <c r="Y719">
        <v>24.32</v>
      </c>
      <c r="Z719">
        <v>8.2899999999999991</v>
      </c>
      <c r="AA719">
        <v>103.752</v>
      </c>
      <c r="AB719">
        <v>16.443999999999999</v>
      </c>
      <c r="AC719">
        <v>83.809846153846152</v>
      </c>
      <c r="AD719">
        <v>9.1135090909090906</v>
      </c>
      <c r="AF719">
        <v>0</v>
      </c>
      <c r="AG719" t="s">
        <v>90</v>
      </c>
      <c r="AH719" t="s">
        <v>90</v>
      </c>
      <c r="AI719" t="s">
        <v>90</v>
      </c>
      <c r="AJ719" t="s">
        <v>90</v>
      </c>
      <c r="AK719" t="s">
        <v>90</v>
      </c>
      <c r="AL719" t="s">
        <v>90</v>
      </c>
      <c r="AM719" t="s">
        <v>90</v>
      </c>
      <c r="AN719" t="s">
        <v>90</v>
      </c>
      <c r="AO719" t="s">
        <v>90</v>
      </c>
      <c r="AP719" t="s">
        <v>90</v>
      </c>
      <c r="AQ719">
        <v>8</v>
      </c>
      <c r="AR719" t="s">
        <v>90</v>
      </c>
      <c r="AS719">
        <v>2</v>
      </c>
      <c r="AV719">
        <v>14.772153846153842</v>
      </c>
      <c r="AW719">
        <v>7</v>
      </c>
      <c r="AX719" t="s">
        <v>90</v>
      </c>
      <c r="AY719" t="s">
        <v>90</v>
      </c>
      <c r="AZ719" t="s">
        <v>90</v>
      </c>
      <c r="BA719" t="s">
        <v>90</v>
      </c>
      <c r="BB719" t="s">
        <v>90</v>
      </c>
      <c r="BC719" t="s">
        <v>90</v>
      </c>
      <c r="BD719" t="s">
        <v>90</v>
      </c>
      <c r="BE719" t="s">
        <v>90</v>
      </c>
      <c r="BF719" t="s">
        <v>90</v>
      </c>
      <c r="BG719" t="s">
        <v>90</v>
      </c>
      <c r="BH719" t="s">
        <v>90</v>
      </c>
      <c r="BK719" t="s">
        <v>90</v>
      </c>
      <c r="BL719" t="s">
        <v>90</v>
      </c>
      <c r="BM719" t="s">
        <v>90</v>
      </c>
      <c r="BN719" t="s">
        <v>90</v>
      </c>
      <c r="BO719">
        <v>0</v>
      </c>
      <c r="BP719" t="s">
        <v>90</v>
      </c>
      <c r="BQ719" t="s">
        <v>90</v>
      </c>
      <c r="BR719">
        <v>1.1131253196930946</v>
      </c>
      <c r="BS719" t="s">
        <v>90</v>
      </c>
      <c r="BT719" t="s">
        <v>90</v>
      </c>
      <c r="BU719" t="s">
        <v>90</v>
      </c>
      <c r="BV719" t="s">
        <v>90</v>
      </c>
      <c r="BW719" t="s">
        <v>90</v>
      </c>
      <c r="BX719" t="s">
        <v>90</v>
      </c>
      <c r="BY719" t="s">
        <v>90</v>
      </c>
      <c r="BZ719" t="s">
        <v>90</v>
      </c>
      <c r="CA719" t="s">
        <v>90</v>
      </c>
      <c r="CB719" t="s">
        <v>90</v>
      </c>
      <c r="CC719" t="s">
        <v>90</v>
      </c>
      <c r="CD719" t="s">
        <v>90</v>
      </c>
      <c r="CE719" t="s">
        <v>90</v>
      </c>
      <c r="CF719" t="s">
        <v>90</v>
      </c>
    </row>
    <row r="720" spans="1:84">
      <c r="A720">
        <v>41033</v>
      </c>
      <c r="B720" t="s">
        <v>110</v>
      </c>
      <c r="C720" t="s">
        <v>111</v>
      </c>
      <c r="D720">
        <v>257844</v>
      </c>
      <c r="E720" t="s">
        <v>108</v>
      </c>
      <c r="F720" t="s">
        <v>112</v>
      </c>
      <c r="G720">
        <v>63477</v>
      </c>
      <c r="H720" t="s">
        <v>128</v>
      </c>
      <c r="I720" t="s">
        <v>17</v>
      </c>
      <c r="J720" t="s">
        <v>108</v>
      </c>
      <c r="K720">
        <v>13496219</v>
      </c>
      <c r="L720" t="s">
        <v>18</v>
      </c>
      <c r="M720">
        <v>46432</v>
      </c>
      <c r="N720">
        <v>1</v>
      </c>
      <c r="O720">
        <v>8</v>
      </c>
      <c r="P720">
        <v>40</v>
      </c>
      <c r="Q720">
        <v>-1</v>
      </c>
      <c r="R720">
        <v>-11.85</v>
      </c>
      <c r="S720">
        <v>10.92</v>
      </c>
      <c r="T720">
        <v>0</v>
      </c>
      <c r="U720">
        <v>-31.68</v>
      </c>
      <c r="V720">
        <v>-15.85</v>
      </c>
      <c r="W720">
        <v>11.85</v>
      </c>
      <c r="X720">
        <v>-10.92</v>
      </c>
      <c r="Y720">
        <v>31.68</v>
      </c>
      <c r="Z720">
        <v>15.85</v>
      </c>
      <c r="AA720">
        <v>69.037692307692311</v>
      </c>
      <c r="AB720">
        <v>-11.50728</v>
      </c>
      <c r="AC720">
        <v>92.528615384615392</v>
      </c>
      <c r="AD720">
        <v>18.515000000000001</v>
      </c>
      <c r="AF720">
        <v>0</v>
      </c>
      <c r="AG720" t="s">
        <v>90</v>
      </c>
      <c r="AH720" t="s">
        <v>90</v>
      </c>
      <c r="AI720" t="s">
        <v>90</v>
      </c>
      <c r="AJ720" t="s">
        <v>90</v>
      </c>
      <c r="AK720" t="s">
        <v>90</v>
      </c>
      <c r="AL720" t="s">
        <v>90</v>
      </c>
      <c r="AM720" t="s">
        <v>90</v>
      </c>
      <c r="AN720" t="s">
        <v>90</v>
      </c>
      <c r="AO720" t="s">
        <v>90</v>
      </c>
      <c r="AP720" t="s">
        <v>90</v>
      </c>
      <c r="AQ720">
        <v>8</v>
      </c>
      <c r="AR720" t="s">
        <v>90</v>
      </c>
      <c r="AS720">
        <v>1</v>
      </c>
      <c r="AV720" t="s">
        <v>90</v>
      </c>
      <c r="AW720" t="s">
        <v>90</v>
      </c>
      <c r="AX720" t="s">
        <v>90</v>
      </c>
      <c r="AY720" t="s">
        <v>90</v>
      </c>
      <c r="AZ720" t="s">
        <v>90</v>
      </c>
      <c r="BA720" t="s">
        <v>90</v>
      </c>
      <c r="BB720" t="s">
        <v>90</v>
      </c>
      <c r="BC720" t="s">
        <v>90</v>
      </c>
      <c r="BD720" t="s">
        <v>90</v>
      </c>
      <c r="BE720" t="s">
        <v>90</v>
      </c>
      <c r="BF720" t="s">
        <v>90</v>
      </c>
      <c r="BG720" t="s">
        <v>90</v>
      </c>
      <c r="BH720" t="s">
        <v>90</v>
      </c>
      <c r="BK720" t="s">
        <v>90</v>
      </c>
      <c r="BL720" t="s">
        <v>90</v>
      </c>
      <c r="BM720" t="s">
        <v>90</v>
      </c>
      <c r="BN720" t="s">
        <v>90</v>
      </c>
      <c r="BO720">
        <v>0</v>
      </c>
      <c r="BP720" t="s">
        <v>90</v>
      </c>
      <c r="BQ720" t="s">
        <v>90</v>
      </c>
      <c r="BR720">
        <v>1.1131253196930946</v>
      </c>
      <c r="BS720" t="s">
        <v>90</v>
      </c>
      <c r="BT720" t="s">
        <v>90</v>
      </c>
      <c r="BU720" t="s">
        <v>90</v>
      </c>
      <c r="BV720" t="s">
        <v>90</v>
      </c>
      <c r="BW720" t="s">
        <v>90</v>
      </c>
      <c r="BX720" t="s">
        <v>90</v>
      </c>
      <c r="BY720" t="s">
        <v>90</v>
      </c>
      <c r="BZ720" t="s">
        <v>90</v>
      </c>
      <c r="CA720" t="s">
        <v>90</v>
      </c>
      <c r="CB720" t="s">
        <v>90</v>
      </c>
      <c r="CC720" t="s">
        <v>90</v>
      </c>
      <c r="CD720" t="s">
        <v>90</v>
      </c>
      <c r="CE720" t="s">
        <v>90</v>
      </c>
      <c r="CF720" t="s">
        <v>90</v>
      </c>
    </row>
    <row r="721" spans="1:84">
      <c r="A721">
        <v>41033</v>
      </c>
      <c r="B721" t="s">
        <v>110</v>
      </c>
      <c r="C721" t="s">
        <v>111</v>
      </c>
      <c r="D721">
        <v>257844</v>
      </c>
      <c r="E721" t="s">
        <v>108</v>
      </c>
      <c r="F721" t="s">
        <v>112</v>
      </c>
      <c r="G721">
        <v>3066</v>
      </c>
      <c r="H721" t="s">
        <v>116</v>
      </c>
      <c r="I721" t="s">
        <v>17</v>
      </c>
      <c r="J721" t="s">
        <v>108</v>
      </c>
      <c r="K721">
        <v>13496217</v>
      </c>
      <c r="L721" t="s">
        <v>103</v>
      </c>
      <c r="N721">
        <v>1</v>
      </c>
      <c r="O721">
        <v>8</v>
      </c>
      <c r="P721">
        <v>32</v>
      </c>
      <c r="Q721">
        <v>-1</v>
      </c>
      <c r="R721">
        <v>39.840000000000003</v>
      </c>
      <c r="S721">
        <v>2.11</v>
      </c>
      <c r="T721">
        <v>0</v>
      </c>
      <c r="U721">
        <v>7.68</v>
      </c>
      <c r="V721">
        <v>11.52</v>
      </c>
      <c r="W721">
        <v>-39.840000000000003</v>
      </c>
      <c r="X721">
        <v>-2.11</v>
      </c>
      <c r="Y721">
        <v>-7.68</v>
      </c>
      <c r="Z721">
        <v>-11.52</v>
      </c>
      <c r="AA721">
        <v>4.6047058823529454</v>
      </c>
      <c r="AB721">
        <v>-1.6836000000000002</v>
      </c>
      <c r="AC721">
        <v>45.902153846153851</v>
      </c>
      <c r="AD721">
        <v>-12.187679999999999</v>
      </c>
      <c r="AF721">
        <v>0</v>
      </c>
      <c r="AG721" t="s">
        <v>90</v>
      </c>
      <c r="AH721" t="s">
        <v>90</v>
      </c>
      <c r="AI721" t="s">
        <v>90</v>
      </c>
      <c r="AJ721" t="s">
        <v>90</v>
      </c>
      <c r="AK721" t="s">
        <v>90</v>
      </c>
      <c r="AL721" t="s">
        <v>90</v>
      </c>
      <c r="AM721" t="s">
        <v>90</v>
      </c>
      <c r="AN721" t="s">
        <v>90</v>
      </c>
      <c r="AO721" t="s">
        <v>90</v>
      </c>
      <c r="AP721" t="s">
        <v>90</v>
      </c>
      <c r="AQ721">
        <v>8</v>
      </c>
      <c r="AR721" t="s">
        <v>90</v>
      </c>
      <c r="AS721">
        <v>0</v>
      </c>
      <c r="AV721" t="s">
        <v>90</v>
      </c>
      <c r="AW721" t="s">
        <v>90</v>
      </c>
      <c r="AX721" t="s">
        <v>90</v>
      </c>
      <c r="AY721" t="s">
        <v>90</v>
      </c>
      <c r="AZ721" t="s">
        <v>90</v>
      </c>
      <c r="BA721" t="s">
        <v>90</v>
      </c>
      <c r="BB721" t="s">
        <v>90</v>
      </c>
      <c r="BC721" t="s">
        <v>90</v>
      </c>
      <c r="BD721" t="s">
        <v>90</v>
      </c>
      <c r="BE721" t="s">
        <v>90</v>
      </c>
      <c r="BF721" t="s">
        <v>90</v>
      </c>
      <c r="BG721" t="s">
        <v>90</v>
      </c>
      <c r="BH721" t="s">
        <v>90</v>
      </c>
      <c r="BK721" t="s">
        <v>90</v>
      </c>
      <c r="BL721" t="s">
        <v>90</v>
      </c>
      <c r="BM721" t="s">
        <v>90</v>
      </c>
      <c r="BN721" t="s">
        <v>90</v>
      </c>
      <c r="BO721">
        <v>0</v>
      </c>
      <c r="BP721" t="s">
        <v>90</v>
      </c>
      <c r="BQ721" t="s">
        <v>90</v>
      </c>
      <c r="BR721">
        <v>1.1131253196930946</v>
      </c>
      <c r="BS721" t="s">
        <v>90</v>
      </c>
      <c r="BT721" t="s">
        <v>90</v>
      </c>
      <c r="BU721" t="s">
        <v>90</v>
      </c>
      <c r="BV721" t="s">
        <v>90</v>
      </c>
      <c r="BW721" t="s">
        <v>90</v>
      </c>
      <c r="BX721" t="s">
        <v>90</v>
      </c>
      <c r="BY721" t="s">
        <v>90</v>
      </c>
      <c r="BZ721" t="s">
        <v>90</v>
      </c>
      <c r="CA721" t="s">
        <v>90</v>
      </c>
      <c r="CB721" t="s">
        <v>90</v>
      </c>
      <c r="CC721" t="s">
        <v>90</v>
      </c>
      <c r="CD721" t="s">
        <v>90</v>
      </c>
      <c r="CE721" t="s">
        <v>90</v>
      </c>
      <c r="CF721" t="s">
        <v>90</v>
      </c>
    </row>
    <row r="722" spans="1:84">
      <c r="A722">
        <v>41033</v>
      </c>
      <c r="B722" t="s">
        <v>110</v>
      </c>
      <c r="C722" t="s">
        <v>111</v>
      </c>
      <c r="D722">
        <v>257844</v>
      </c>
      <c r="E722" t="s">
        <v>108</v>
      </c>
      <c r="F722" t="s">
        <v>112</v>
      </c>
      <c r="G722">
        <v>54702</v>
      </c>
      <c r="H722" t="s">
        <v>119</v>
      </c>
      <c r="I722" t="s">
        <v>26</v>
      </c>
      <c r="J722" t="s">
        <v>108</v>
      </c>
      <c r="K722">
        <v>13496210</v>
      </c>
      <c r="L722" t="s">
        <v>18</v>
      </c>
      <c r="M722">
        <v>51413</v>
      </c>
      <c r="N722">
        <v>1</v>
      </c>
      <c r="O722">
        <v>8</v>
      </c>
      <c r="P722">
        <v>25</v>
      </c>
      <c r="Q722">
        <v>-1</v>
      </c>
      <c r="R722">
        <v>18.07</v>
      </c>
      <c r="S722">
        <v>6.48</v>
      </c>
      <c r="T722">
        <v>0</v>
      </c>
      <c r="U722">
        <v>-12.32</v>
      </c>
      <c r="V722">
        <v>15.72</v>
      </c>
      <c r="W722">
        <v>-18.07</v>
      </c>
      <c r="X722">
        <v>-6.48</v>
      </c>
      <c r="Y722">
        <v>12.32</v>
      </c>
      <c r="Z722">
        <v>-15.72</v>
      </c>
      <c r="AA722">
        <v>33.593999999999994</v>
      </c>
      <c r="AB722">
        <v>-6.4723199999999999</v>
      </c>
      <c r="AC722">
        <v>69.59446153846153</v>
      </c>
      <c r="AD722">
        <v>-18.268000000000001</v>
      </c>
      <c r="AF722">
        <v>0</v>
      </c>
      <c r="AG722" t="s">
        <v>90</v>
      </c>
      <c r="AH722" t="s">
        <v>90</v>
      </c>
      <c r="AI722" t="s">
        <v>90</v>
      </c>
      <c r="AJ722" t="s">
        <v>90</v>
      </c>
      <c r="AK722" t="s">
        <v>90</v>
      </c>
      <c r="AL722" t="s">
        <v>90</v>
      </c>
      <c r="AM722" t="s">
        <v>90</v>
      </c>
      <c r="AN722" t="s">
        <v>90</v>
      </c>
      <c r="AO722" t="s">
        <v>90</v>
      </c>
      <c r="AP722" t="s">
        <v>90</v>
      </c>
      <c r="AQ722">
        <v>8</v>
      </c>
      <c r="AR722" t="s">
        <v>90</v>
      </c>
      <c r="AS722">
        <v>2</v>
      </c>
      <c r="AV722">
        <v>59.461734265734265</v>
      </c>
      <c r="AW722">
        <v>3</v>
      </c>
      <c r="AX722" t="s">
        <v>90</v>
      </c>
      <c r="AY722" t="s">
        <v>90</v>
      </c>
      <c r="AZ722" t="s">
        <v>90</v>
      </c>
      <c r="BA722" t="s">
        <v>90</v>
      </c>
      <c r="BB722" t="s">
        <v>90</v>
      </c>
      <c r="BC722" t="s">
        <v>90</v>
      </c>
      <c r="BD722" t="s">
        <v>90</v>
      </c>
      <c r="BE722" t="s">
        <v>90</v>
      </c>
      <c r="BF722" t="s">
        <v>90</v>
      </c>
      <c r="BG722" t="s">
        <v>90</v>
      </c>
      <c r="BH722" t="s">
        <v>90</v>
      </c>
      <c r="BK722" t="s">
        <v>90</v>
      </c>
      <c r="BL722" t="s">
        <v>90</v>
      </c>
      <c r="BM722" t="s">
        <v>90</v>
      </c>
      <c r="BN722" t="s">
        <v>90</v>
      </c>
      <c r="BO722">
        <v>0</v>
      </c>
      <c r="BP722" t="s">
        <v>90</v>
      </c>
      <c r="BQ722" t="s">
        <v>90</v>
      </c>
      <c r="BR722">
        <v>1.1131253196930946</v>
      </c>
      <c r="BS722" t="s">
        <v>90</v>
      </c>
      <c r="BT722" t="s">
        <v>90</v>
      </c>
      <c r="BU722" t="s">
        <v>90</v>
      </c>
      <c r="BV722" t="s">
        <v>90</v>
      </c>
      <c r="BW722" t="s">
        <v>90</v>
      </c>
      <c r="BX722" t="s">
        <v>90</v>
      </c>
      <c r="BY722" t="s">
        <v>90</v>
      </c>
      <c r="BZ722" t="s">
        <v>90</v>
      </c>
      <c r="CA722" t="s">
        <v>90</v>
      </c>
      <c r="CB722" t="s">
        <v>90</v>
      </c>
      <c r="CC722" t="s">
        <v>90</v>
      </c>
      <c r="CD722" t="s">
        <v>90</v>
      </c>
      <c r="CE722" t="s">
        <v>90</v>
      </c>
      <c r="CF722" t="s">
        <v>90</v>
      </c>
    </row>
    <row r="723" spans="1:84">
      <c r="A723">
        <v>41033</v>
      </c>
      <c r="B723" t="s">
        <v>110</v>
      </c>
      <c r="C723" t="s">
        <v>111</v>
      </c>
      <c r="D723">
        <v>257844</v>
      </c>
      <c r="E723" t="s">
        <v>108</v>
      </c>
      <c r="F723" t="s">
        <v>112</v>
      </c>
      <c r="G723">
        <v>8725</v>
      </c>
      <c r="H723" t="s">
        <v>102</v>
      </c>
      <c r="I723" t="s">
        <v>17</v>
      </c>
      <c r="J723" t="s">
        <v>108</v>
      </c>
      <c r="K723">
        <v>13496209</v>
      </c>
      <c r="L723" t="s">
        <v>18</v>
      </c>
      <c r="M723">
        <v>54702</v>
      </c>
      <c r="N723">
        <v>1</v>
      </c>
      <c r="O723">
        <v>8</v>
      </c>
      <c r="P723">
        <v>22</v>
      </c>
      <c r="Q723">
        <v>-1</v>
      </c>
      <c r="R723">
        <v>34.56</v>
      </c>
      <c r="S723">
        <v>1.07</v>
      </c>
      <c r="T723">
        <v>0</v>
      </c>
      <c r="U723">
        <v>21.59</v>
      </c>
      <c r="V723">
        <v>5.28</v>
      </c>
      <c r="W723">
        <v>-34.56</v>
      </c>
      <c r="X723">
        <v>-1.07</v>
      </c>
      <c r="Y723">
        <v>-21.59</v>
      </c>
      <c r="Z723">
        <v>-5.28</v>
      </c>
      <c r="AA723">
        <v>10.132727272727266</v>
      </c>
      <c r="AB723">
        <v>-0.59605714285714306</v>
      </c>
      <c r="AC723">
        <v>29.424153846153843</v>
      </c>
      <c r="AD723">
        <v>-5.1115200000000005</v>
      </c>
      <c r="AF723">
        <v>0</v>
      </c>
      <c r="AG723" t="s">
        <v>90</v>
      </c>
      <c r="AH723" t="s">
        <v>90</v>
      </c>
      <c r="AI723" t="s">
        <v>90</v>
      </c>
      <c r="AJ723" t="s">
        <v>90</v>
      </c>
      <c r="AK723" t="s">
        <v>90</v>
      </c>
      <c r="AL723" t="s">
        <v>90</v>
      </c>
      <c r="AM723" t="s">
        <v>90</v>
      </c>
      <c r="AN723" t="s">
        <v>90</v>
      </c>
      <c r="AO723" t="s">
        <v>90</v>
      </c>
      <c r="AP723" t="s">
        <v>90</v>
      </c>
      <c r="AQ723">
        <v>8</v>
      </c>
      <c r="AR723" t="s">
        <v>90</v>
      </c>
      <c r="AS723">
        <v>1</v>
      </c>
      <c r="AV723" t="s">
        <v>90</v>
      </c>
      <c r="AW723" t="s">
        <v>90</v>
      </c>
      <c r="AX723" t="s">
        <v>90</v>
      </c>
      <c r="AY723" t="s">
        <v>90</v>
      </c>
      <c r="AZ723" t="s">
        <v>90</v>
      </c>
      <c r="BA723" t="s">
        <v>90</v>
      </c>
      <c r="BB723" t="s">
        <v>90</v>
      </c>
      <c r="BC723" t="s">
        <v>90</v>
      </c>
      <c r="BD723" t="s">
        <v>90</v>
      </c>
      <c r="BE723" t="s">
        <v>90</v>
      </c>
      <c r="BF723" t="s">
        <v>90</v>
      </c>
      <c r="BG723" t="s">
        <v>90</v>
      </c>
      <c r="BH723" t="s">
        <v>90</v>
      </c>
      <c r="BK723" t="s">
        <v>90</v>
      </c>
      <c r="BL723" t="s">
        <v>90</v>
      </c>
      <c r="BM723" t="s">
        <v>90</v>
      </c>
      <c r="BN723" t="s">
        <v>90</v>
      </c>
      <c r="BO723">
        <v>0</v>
      </c>
      <c r="BP723" t="s">
        <v>90</v>
      </c>
      <c r="BQ723" t="s">
        <v>90</v>
      </c>
      <c r="BR723">
        <v>1.1131253196930946</v>
      </c>
      <c r="BS723" t="s">
        <v>90</v>
      </c>
      <c r="BT723" t="s">
        <v>90</v>
      </c>
      <c r="BU723" t="s">
        <v>90</v>
      </c>
      <c r="BV723" t="s">
        <v>90</v>
      </c>
      <c r="BW723" t="s">
        <v>90</v>
      </c>
      <c r="BX723" t="s">
        <v>90</v>
      </c>
      <c r="BY723" t="s">
        <v>90</v>
      </c>
      <c r="BZ723" t="s">
        <v>90</v>
      </c>
      <c r="CA723" t="s">
        <v>90</v>
      </c>
      <c r="CB723" t="s">
        <v>90</v>
      </c>
      <c r="CC723" t="s">
        <v>90</v>
      </c>
      <c r="CD723" t="s">
        <v>90</v>
      </c>
      <c r="CE723" t="s">
        <v>90</v>
      </c>
      <c r="CF723" t="s">
        <v>90</v>
      </c>
    </row>
    <row r="724" spans="1:84">
      <c r="A724">
        <v>41033</v>
      </c>
      <c r="B724" t="s">
        <v>110</v>
      </c>
      <c r="C724" t="s">
        <v>111</v>
      </c>
      <c r="D724">
        <v>257844</v>
      </c>
      <c r="E724" t="s">
        <v>108</v>
      </c>
      <c r="F724" t="s">
        <v>112</v>
      </c>
      <c r="G724">
        <v>69267</v>
      </c>
      <c r="H724" t="s">
        <v>134</v>
      </c>
      <c r="I724" t="s">
        <v>97</v>
      </c>
      <c r="J724" t="s">
        <v>112</v>
      </c>
      <c r="K724">
        <v>13496211</v>
      </c>
      <c r="L724" t="s">
        <v>103</v>
      </c>
      <c r="N724">
        <v>1</v>
      </c>
      <c r="O724">
        <v>8</v>
      </c>
      <c r="P724">
        <v>20</v>
      </c>
      <c r="Q724">
        <v>-1</v>
      </c>
      <c r="R724">
        <v>16.79</v>
      </c>
      <c r="S724">
        <v>-17.09</v>
      </c>
      <c r="T724">
        <v>0</v>
      </c>
      <c r="U724">
        <v>38.64</v>
      </c>
      <c r="V724">
        <v>1.72</v>
      </c>
      <c r="W724">
        <v>16.79</v>
      </c>
      <c r="X724">
        <v>-17.09</v>
      </c>
      <c r="Y724">
        <v>38.64</v>
      </c>
      <c r="Z724">
        <v>1.72</v>
      </c>
      <c r="AA724">
        <v>74.889692307692314</v>
      </c>
      <c r="AB724">
        <v>-20.870999999999999</v>
      </c>
      <c r="AC724">
        <v>104.712</v>
      </c>
      <c r="AD724">
        <v>2.3214857142857142</v>
      </c>
      <c r="AF724">
        <v>0</v>
      </c>
      <c r="AG724" t="s">
        <v>90</v>
      </c>
      <c r="AH724" t="s">
        <v>90</v>
      </c>
      <c r="AI724" t="s">
        <v>90</v>
      </c>
      <c r="AJ724" t="s">
        <v>90</v>
      </c>
      <c r="AK724" t="s">
        <v>90</v>
      </c>
      <c r="AL724" t="s">
        <v>90</v>
      </c>
      <c r="AM724" t="s">
        <v>90</v>
      </c>
      <c r="AN724" t="s">
        <v>90</v>
      </c>
      <c r="AO724" t="s">
        <v>90</v>
      </c>
      <c r="AP724" t="s">
        <v>90</v>
      </c>
      <c r="AQ724">
        <v>8</v>
      </c>
      <c r="AR724" t="s">
        <v>90</v>
      </c>
      <c r="AS724">
        <v>0</v>
      </c>
      <c r="AV724" t="s">
        <v>90</v>
      </c>
      <c r="AW724" t="s">
        <v>90</v>
      </c>
      <c r="AX724" t="s">
        <v>90</v>
      </c>
      <c r="AY724" t="s">
        <v>90</v>
      </c>
      <c r="AZ724" t="s">
        <v>90</v>
      </c>
      <c r="BA724" t="s">
        <v>90</v>
      </c>
      <c r="BB724" t="s">
        <v>90</v>
      </c>
      <c r="BC724" t="s">
        <v>90</v>
      </c>
      <c r="BD724" t="s">
        <v>90</v>
      </c>
      <c r="BE724" t="s">
        <v>90</v>
      </c>
      <c r="BF724" t="s">
        <v>90</v>
      </c>
      <c r="BG724" t="s">
        <v>90</v>
      </c>
      <c r="BH724" t="s">
        <v>90</v>
      </c>
      <c r="BK724" t="s">
        <v>90</v>
      </c>
      <c r="BL724" t="s">
        <v>90</v>
      </c>
      <c r="BM724" t="s">
        <v>90</v>
      </c>
      <c r="BN724" t="s">
        <v>90</v>
      </c>
      <c r="BO724">
        <v>0</v>
      </c>
      <c r="BP724" t="s">
        <v>90</v>
      </c>
      <c r="BQ724" t="s">
        <v>90</v>
      </c>
      <c r="BR724">
        <v>1.1131253196930946</v>
      </c>
      <c r="BS724" t="s">
        <v>90</v>
      </c>
      <c r="BT724" t="s">
        <v>90</v>
      </c>
      <c r="BU724" t="s">
        <v>90</v>
      </c>
      <c r="BV724" t="s">
        <v>90</v>
      </c>
      <c r="BW724" t="s">
        <v>90</v>
      </c>
      <c r="BX724" t="s">
        <v>90</v>
      </c>
      <c r="BY724" t="s">
        <v>90</v>
      </c>
      <c r="BZ724" t="s">
        <v>90</v>
      </c>
      <c r="CA724" t="s">
        <v>90</v>
      </c>
      <c r="CB724" t="s">
        <v>90</v>
      </c>
      <c r="CC724" t="s">
        <v>90</v>
      </c>
      <c r="CD724" t="s">
        <v>90</v>
      </c>
      <c r="CE724" t="s">
        <v>90</v>
      </c>
      <c r="CF724" t="s">
        <v>90</v>
      </c>
    </row>
    <row r="725" spans="1:84">
      <c r="A725">
        <v>41033</v>
      </c>
      <c r="B725" t="s">
        <v>110</v>
      </c>
      <c r="C725" t="s">
        <v>111</v>
      </c>
      <c r="D725">
        <v>257844</v>
      </c>
      <c r="E725" t="s">
        <v>108</v>
      </c>
      <c r="F725" t="s">
        <v>112</v>
      </c>
      <c r="G725">
        <v>45469</v>
      </c>
      <c r="H725" t="s">
        <v>122</v>
      </c>
      <c r="I725" t="s">
        <v>97</v>
      </c>
      <c r="J725" t="s">
        <v>112</v>
      </c>
      <c r="K725">
        <v>13496197</v>
      </c>
      <c r="L725" t="s">
        <v>18</v>
      </c>
      <c r="M725">
        <v>106022</v>
      </c>
      <c r="N725">
        <v>1</v>
      </c>
      <c r="O725">
        <v>7</v>
      </c>
      <c r="P725">
        <v>37</v>
      </c>
      <c r="Q725">
        <v>-1</v>
      </c>
      <c r="R725">
        <v>-9.2899999999999991</v>
      </c>
      <c r="S725">
        <v>-16.57</v>
      </c>
      <c r="T725">
        <v>0</v>
      </c>
      <c r="U725">
        <v>14.72</v>
      </c>
      <c r="V725">
        <v>-20.399999999999999</v>
      </c>
      <c r="W725">
        <v>-9.2899999999999991</v>
      </c>
      <c r="X725">
        <v>-16.57</v>
      </c>
      <c r="Y725">
        <v>14.72</v>
      </c>
      <c r="Z725">
        <v>-20.399999999999999</v>
      </c>
      <c r="AA725">
        <v>43.994923076923072</v>
      </c>
      <c r="AB725">
        <v>-19.882999999999999</v>
      </c>
      <c r="AC725">
        <v>72.437538461538452</v>
      </c>
      <c r="AD725">
        <v>-27.159999999999997</v>
      </c>
      <c r="AF725">
        <v>0</v>
      </c>
      <c r="AG725" t="s">
        <v>90</v>
      </c>
      <c r="AH725" t="s">
        <v>90</v>
      </c>
      <c r="AI725" t="s">
        <v>90</v>
      </c>
      <c r="AJ725" t="s">
        <v>90</v>
      </c>
      <c r="AK725" t="s">
        <v>90</v>
      </c>
      <c r="AL725" t="s">
        <v>90</v>
      </c>
      <c r="AM725" t="s">
        <v>90</v>
      </c>
      <c r="AN725" t="s">
        <v>90</v>
      </c>
      <c r="AO725" t="s">
        <v>90</v>
      </c>
      <c r="AP725" t="s">
        <v>90</v>
      </c>
      <c r="AQ725">
        <v>7</v>
      </c>
      <c r="AR725" t="s">
        <v>90</v>
      </c>
      <c r="AS725">
        <v>1</v>
      </c>
      <c r="AV725" t="s">
        <v>90</v>
      </c>
      <c r="AW725" t="s">
        <v>90</v>
      </c>
      <c r="AX725" t="s">
        <v>90</v>
      </c>
      <c r="AY725" t="s">
        <v>90</v>
      </c>
      <c r="AZ725" t="s">
        <v>90</v>
      </c>
      <c r="BA725" t="s">
        <v>90</v>
      </c>
      <c r="BB725" t="s">
        <v>90</v>
      </c>
      <c r="BC725" t="s">
        <v>90</v>
      </c>
      <c r="BD725" t="s">
        <v>90</v>
      </c>
      <c r="BE725" t="s">
        <v>90</v>
      </c>
      <c r="BF725" t="s">
        <v>90</v>
      </c>
      <c r="BG725" t="s">
        <v>90</v>
      </c>
      <c r="BH725" t="s">
        <v>90</v>
      </c>
      <c r="BK725" t="s">
        <v>90</v>
      </c>
      <c r="BL725" t="s">
        <v>90</v>
      </c>
      <c r="BM725" t="s">
        <v>90</v>
      </c>
      <c r="BN725" t="s">
        <v>90</v>
      </c>
      <c r="BO725">
        <v>0</v>
      </c>
      <c r="BP725" t="s">
        <v>90</v>
      </c>
      <c r="BQ725" t="s">
        <v>90</v>
      </c>
      <c r="BR725">
        <v>1.1131253196930946</v>
      </c>
      <c r="BS725" t="s">
        <v>90</v>
      </c>
      <c r="BT725" t="s">
        <v>90</v>
      </c>
      <c r="BU725" t="s">
        <v>90</v>
      </c>
      <c r="BV725" t="s">
        <v>90</v>
      </c>
      <c r="BW725" t="s">
        <v>90</v>
      </c>
      <c r="BX725" t="s">
        <v>90</v>
      </c>
      <c r="BY725" t="s">
        <v>90</v>
      </c>
      <c r="BZ725" t="s">
        <v>90</v>
      </c>
      <c r="CA725" t="s">
        <v>90</v>
      </c>
      <c r="CB725" t="s">
        <v>90</v>
      </c>
      <c r="CC725" t="s">
        <v>90</v>
      </c>
      <c r="CD725" t="s">
        <v>90</v>
      </c>
      <c r="CE725" t="s">
        <v>90</v>
      </c>
      <c r="CF725" t="s">
        <v>90</v>
      </c>
    </row>
    <row r="726" spans="1:84">
      <c r="A726">
        <v>41033</v>
      </c>
      <c r="B726" t="s">
        <v>110</v>
      </c>
      <c r="C726" t="s">
        <v>111</v>
      </c>
      <c r="D726">
        <v>257844</v>
      </c>
      <c r="E726" t="s">
        <v>108</v>
      </c>
      <c r="F726" t="s">
        <v>112</v>
      </c>
      <c r="G726">
        <v>3436</v>
      </c>
      <c r="H726" t="s">
        <v>114</v>
      </c>
      <c r="I726" t="s">
        <v>17</v>
      </c>
      <c r="J726" t="s">
        <v>108</v>
      </c>
      <c r="K726">
        <v>13496168</v>
      </c>
      <c r="L726" t="s">
        <v>20</v>
      </c>
      <c r="N726">
        <v>1</v>
      </c>
      <c r="O726">
        <v>6</v>
      </c>
      <c r="P726">
        <v>48</v>
      </c>
      <c r="Q726">
        <v>-1</v>
      </c>
      <c r="R726">
        <v>-35.28</v>
      </c>
      <c r="S726">
        <v>23.42</v>
      </c>
      <c r="T726">
        <v>0</v>
      </c>
      <c r="U726">
        <v>-45.12</v>
      </c>
      <c r="V726">
        <v>15.55</v>
      </c>
      <c r="W726">
        <v>35.28</v>
      </c>
      <c r="X726">
        <v>-23.42</v>
      </c>
      <c r="Y726">
        <v>45.12</v>
      </c>
      <c r="Z726">
        <v>-15.55</v>
      </c>
      <c r="AA726">
        <v>102.024</v>
      </c>
      <c r="AB726">
        <v>-32.898000000000003</v>
      </c>
      <c r="AC726">
        <v>107.88</v>
      </c>
      <c r="AD726">
        <v>-17.945</v>
      </c>
      <c r="AF726">
        <v>0</v>
      </c>
      <c r="AG726" t="s">
        <v>90</v>
      </c>
      <c r="AH726" t="s">
        <v>90</v>
      </c>
      <c r="AI726" t="s">
        <v>90</v>
      </c>
      <c r="AJ726" t="s">
        <v>90</v>
      </c>
      <c r="AK726" t="s">
        <v>90</v>
      </c>
      <c r="AL726" t="s">
        <v>90</v>
      </c>
      <c r="AM726" t="s">
        <v>90</v>
      </c>
      <c r="AN726" t="s">
        <v>90</v>
      </c>
      <c r="AO726" t="s">
        <v>90</v>
      </c>
      <c r="AP726" t="s">
        <v>90</v>
      </c>
      <c r="AQ726">
        <v>6</v>
      </c>
      <c r="AR726" t="s">
        <v>90</v>
      </c>
      <c r="AS726">
        <v>0</v>
      </c>
      <c r="AV726" t="s">
        <v>90</v>
      </c>
      <c r="AW726" t="s">
        <v>90</v>
      </c>
      <c r="AX726" t="s">
        <v>90</v>
      </c>
      <c r="AY726" t="s">
        <v>90</v>
      </c>
      <c r="AZ726" t="s">
        <v>90</v>
      </c>
      <c r="BA726" t="s">
        <v>90</v>
      </c>
      <c r="BB726" t="s">
        <v>90</v>
      </c>
      <c r="BC726" t="s">
        <v>90</v>
      </c>
      <c r="BD726" t="s">
        <v>90</v>
      </c>
      <c r="BE726" t="s">
        <v>90</v>
      </c>
      <c r="BF726" t="s">
        <v>90</v>
      </c>
      <c r="BG726" t="s">
        <v>90</v>
      </c>
      <c r="BH726" t="s">
        <v>90</v>
      </c>
      <c r="BK726" t="s">
        <v>90</v>
      </c>
      <c r="BL726" t="s">
        <v>90</v>
      </c>
      <c r="BM726" t="s">
        <v>90</v>
      </c>
      <c r="BN726" t="s">
        <v>90</v>
      </c>
      <c r="BO726">
        <v>0</v>
      </c>
      <c r="BP726" t="s">
        <v>90</v>
      </c>
      <c r="BQ726" t="s">
        <v>90</v>
      </c>
      <c r="BR726">
        <v>1.1131253196930946</v>
      </c>
      <c r="BS726" t="s">
        <v>90</v>
      </c>
      <c r="BT726" t="s">
        <v>90</v>
      </c>
      <c r="BU726" t="s">
        <v>90</v>
      </c>
      <c r="BV726" t="s">
        <v>90</v>
      </c>
      <c r="BW726" t="s">
        <v>90</v>
      </c>
      <c r="BX726" t="s">
        <v>90</v>
      </c>
      <c r="BY726" t="s">
        <v>90</v>
      </c>
      <c r="BZ726" t="s">
        <v>90</v>
      </c>
      <c r="CA726" t="s">
        <v>90</v>
      </c>
      <c r="CB726" t="s">
        <v>90</v>
      </c>
      <c r="CC726" t="s">
        <v>90</v>
      </c>
      <c r="CD726" t="s">
        <v>90</v>
      </c>
      <c r="CE726" t="s">
        <v>90</v>
      </c>
      <c r="CF726" t="s">
        <v>90</v>
      </c>
    </row>
    <row r="727" spans="1:84">
      <c r="A727">
        <v>41033</v>
      </c>
      <c r="B727" t="s">
        <v>110</v>
      </c>
      <c r="C727" t="s">
        <v>111</v>
      </c>
      <c r="D727">
        <v>257844</v>
      </c>
      <c r="E727" t="s">
        <v>108</v>
      </c>
      <c r="F727" t="s">
        <v>112</v>
      </c>
      <c r="G727">
        <v>8725</v>
      </c>
      <c r="H727" t="s">
        <v>102</v>
      </c>
      <c r="I727" t="s">
        <v>17</v>
      </c>
      <c r="J727" t="s">
        <v>108</v>
      </c>
      <c r="K727">
        <v>13496163</v>
      </c>
      <c r="L727" t="s">
        <v>18</v>
      </c>
      <c r="M727">
        <v>3436</v>
      </c>
      <c r="N727">
        <v>1</v>
      </c>
      <c r="O727">
        <v>6</v>
      </c>
      <c r="P727">
        <v>41</v>
      </c>
      <c r="Q727">
        <v>-1</v>
      </c>
      <c r="R727">
        <v>-28.32</v>
      </c>
      <c r="S727">
        <v>16.8</v>
      </c>
      <c r="T727">
        <v>0</v>
      </c>
      <c r="U727">
        <v>-33.28</v>
      </c>
      <c r="V727">
        <v>19.68</v>
      </c>
      <c r="W727">
        <v>28.32</v>
      </c>
      <c r="X727">
        <v>-16.8</v>
      </c>
      <c r="Y727">
        <v>33.28</v>
      </c>
      <c r="Z727">
        <v>-19.68</v>
      </c>
      <c r="AA727">
        <v>88.548307692307688</v>
      </c>
      <c r="AB727">
        <v>-20.32</v>
      </c>
      <c r="AC727">
        <v>95.910909090909087</v>
      </c>
      <c r="AD727">
        <v>-25.792000000000002</v>
      </c>
      <c r="AF727">
        <v>0</v>
      </c>
      <c r="AG727" t="s">
        <v>90</v>
      </c>
      <c r="AH727" t="s">
        <v>90</v>
      </c>
      <c r="AI727" t="s">
        <v>90</v>
      </c>
      <c r="AJ727" t="s">
        <v>90</v>
      </c>
      <c r="AK727" t="s">
        <v>90</v>
      </c>
      <c r="AL727" t="s">
        <v>90</v>
      </c>
      <c r="AM727" t="s">
        <v>90</v>
      </c>
      <c r="AN727" t="s">
        <v>90</v>
      </c>
      <c r="AO727" t="s">
        <v>90</v>
      </c>
      <c r="AP727" t="s">
        <v>90</v>
      </c>
      <c r="AQ727">
        <v>6</v>
      </c>
      <c r="AR727" t="s">
        <v>90</v>
      </c>
      <c r="AS727">
        <v>2</v>
      </c>
      <c r="AV727">
        <v>-12.270267379679154</v>
      </c>
      <c r="AW727">
        <v>5</v>
      </c>
      <c r="AX727" t="s">
        <v>90</v>
      </c>
      <c r="AY727" t="s">
        <v>90</v>
      </c>
      <c r="AZ727" t="s">
        <v>90</v>
      </c>
      <c r="BA727" t="s">
        <v>90</v>
      </c>
      <c r="BB727" t="s">
        <v>90</v>
      </c>
      <c r="BC727" t="s">
        <v>90</v>
      </c>
      <c r="BD727" t="s">
        <v>90</v>
      </c>
      <c r="BE727" t="s">
        <v>90</v>
      </c>
      <c r="BF727" t="s">
        <v>90</v>
      </c>
      <c r="BG727" t="s">
        <v>90</v>
      </c>
      <c r="BH727" t="s">
        <v>90</v>
      </c>
      <c r="BK727" t="s">
        <v>90</v>
      </c>
      <c r="BL727" t="s">
        <v>90</v>
      </c>
      <c r="BM727" t="s">
        <v>90</v>
      </c>
      <c r="BN727" t="s">
        <v>90</v>
      </c>
      <c r="BO727">
        <v>0</v>
      </c>
      <c r="BP727" t="s">
        <v>90</v>
      </c>
      <c r="BQ727" t="s">
        <v>90</v>
      </c>
      <c r="BR727">
        <v>1.1131253196930946</v>
      </c>
      <c r="BS727" t="s">
        <v>90</v>
      </c>
      <c r="BT727" t="s">
        <v>90</v>
      </c>
      <c r="BU727" t="s">
        <v>90</v>
      </c>
      <c r="BV727" t="s">
        <v>90</v>
      </c>
      <c r="BW727" t="s">
        <v>90</v>
      </c>
      <c r="BX727" t="s">
        <v>90</v>
      </c>
      <c r="BY727" t="s">
        <v>90</v>
      </c>
      <c r="BZ727" t="s">
        <v>90</v>
      </c>
      <c r="CA727" t="s">
        <v>90</v>
      </c>
      <c r="CB727" t="s">
        <v>90</v>
      </c>
      <c r="CC727" t="s">
        <v>90</v>
      </c>
      <c r="CD727" t="s">
        <v>90</v>
      </c>
      <c r="CE727" t="s">
        <v>90</v>
      </c>
      <c r="CF727" t="s">
        <v>90</v>
      </c>
    </row>
    <row r="728" spans="1:84">
      <c r="A728">
        <v>41033</v>
      </c>
      <c r="B728" t="s">
        <v>110</v>
      </c>
      <c r="C728" t="s">
        <v>111</v>
      </c>
      <c r="D728">
        <v>257844</v>
      </c>
      <c r="E728" t="s">
        <v>108</v>
      </c>
      <c r="F728" t="s">
        <v>112</v>
      </c>
      <c r="G728">
        <v>3436</v>
      </c>
      <c r="H728" t="s">
        <v>114</v>
      </c>
      <c r="I728" t="s">
        <v>17</v>
      </c>
      <c r="J728" t="s">
        <v>108</v>
      </c>
      <c r="K728">
        <v>13496159</v>
      </c>
      <c r="L728" t="s">
        <v>18</v>
      </c>
      <c r="M728">
        <v>8725</v>
      </c>
      <c r="N728">
        <v>1</v>
      </c>
      <c r="O728">
        <v>6</v>
      </c>
      <c r="P728">
        <v>36</v>
      </c>
      <c r="Q728">
        <v>-1</v>
      </c>
      <c r="R728">
        <v>-45.76</v>
      </c>
      <c r="S728">
        <v>22.92</v>
      </c>
      <c r="T728">
        <v>0</v>
      </c>
      <c r="U728">
        <v>-29.92</v>
      </c>
      <c r="V728">
        <v>17.52</v>
      </c>
      <c r="W728">
        <v>45.76</v>
      </c>
      <c r="X728">
        <v>-22.92</v>
      </c>
      <c r="Y728">
        <v>29.92</v>
      </c>
      <c r="Z728">
        <v>-17.52</v>
      </c>
      <c r="AA728">
        <v>108.18117647058824</v>
      </c>
      <c r="AB728">
        <v>-31.948000000000004</v>
      </c>
      <c r="AC728">
        <v>90.443692307692316</v>
      </c>
      <c r="AD728">
        <v>-21.687999999999999</v>
      </c>
      <c r="AF728">
        <v>0</v>
      </c>
      <c r="AG728" t="s">
        <v>90</v>
      </c>
      <c r="AH728" t="s">
        <v>90</v>
      </c>
      <c r="AI728" t="s">
        <v>90</v>
      </c>
      <c r="AJ728" t="s">
        <v>90</v>
      </c>
      <c r="AK728" t="s">
        <v>90</v>
      </c>
      <c r="AL728" t="s">
        <v>90</v>
      </c>
      <c r="AM728" t="s">
        <v>90</v>
      </c>
      <c r="AN728" t="s">
        <v>90</v>
      </c>
      <c r="AO728" t="s">
        <v>90</v>
      </c>
      <c r="AP728" t="s">
        <v>90</v>
      </c>
      <c r="AQ728">
        <v>6</v>
      </c>
      <c r="AR728" t="s">
        <v>90</v>
      </c>
      <c r="AS728">
        <v>1</v>
      </c>
      <c r="AV728" t="s">
        <v>90</v>
      </c>
      <c r="AW728" t="s">
        <v>90</v>
      </c>
      <c r="AX728" t="s">
        <v>90</v>
      </c>
      <c r="AY728" t="s">
        <v>90</v>
      </c>
      <c r="AZ728" t="s">
        <v>90</v>
      </c>
      <c r="BA728" t="s">
        <v>90</v>
      </c>
      <c r="BB728" t="s">
        <v>90</v>
      </c>
      <c r="BC728" t="s">
        <v>90</v>
      </c>
      <c r="BD728" t="s">
        <v>90</v>
      </c>
      <c r="BE728" t="s">
        <v>90</v>
      </c>
      <c r="BF728" t="s">
        <v>90</v>
      </c>
      <c r="BG728" t="s">
        <v>90</v>
      </c>
      <c r="BH728" t="s">
        <v>90</v>
      </c>
      <c r="BK728" t="s">
        <v>90</v>
      </c>
      <c r="BL728" t="s">
        <v>90</v>
      </c>
      <c r="BM728" t="s">
        <v>90</v>
      </c>
      <c r="BN728" t="s">
        <v>90</v>
      </c>
      <c r="BO728">
        <v>0</v>
      </c>
      <c r="BP728" t="s">
        <v>90</v>
      </c>
      <c r="BQ728" t="s">
        <v>90</v>
      </c>
      <c r="BR728">
        <v>1.1131253196930946</v>
      </c>
      <c r="BS728" t="s">
        <v>90</v>
      </c>
      <c r="BT728" t="s">
        <v>90</v>
      </c>
      <c r="BU728" t="s">
        <v>90</v>
      </c>
      <c r="BV728" t="s">
        <v>90</v>
      </c>
      <c r="BW728" t="s">
        <v>90</v>
      </c>
      <c r="BX728" t="s">
        <v>90</v>
      </c>
      <c r="BY728" t="s">
        <v>90</v>
      </c>
      <c r="BZ728" t="s">
        <v>90</v>
      </c>
      <c r="CA728" t="s">
        <v>90</v>
      </c>
      <c r="CB728" t="s">
        <v>90</v>
      </c>
      <c r="CC728" t="s">
        <v>90</v>
      </c>
      <c r="CD728" t="s">
        <v>90</v>
      </c>
      <c r="CE728" t="s">
        <v>90</v>
      </c>
      <c r="CF728" t="s">
        <v>90</v>
      </c>
    </row>
    <row r="729" spans="1:84">
      <c r="A729">
        <v>41033</v>
      </c>
      <c r="B729" t="s">
        <v>110</v>
      </c>
      <c r="C729" t="s">
        <v>111</v>
      </c>
      <c r="D729">
        <v>257844</v>
      </c>
      <c r="E729" t="s">
        <v>108</v>
      </c>
      <c r="F729" t="s">
        <v>112</v>
      </c>
      <c r="G729">
        <v>3436</v>
      </c>
      <c r="H729" t="s">
        <v>114</v>
      </c>
      <c r="I729" t="s">
        <v>17</v>
      </c>
      <c r="J729" t="s">
        <v>108</v>
      </c>
      <c r="K729">
        <v>13496160</v>
      </c>
      <c r="L729" t="s">
        <v>21</v>
      </c>
      <c r="N729">
        <v>1</v>
      </c>
      <c r="O729">
        <v>6</v>
      </c>
      <c r="P729">
        <v>31</v>
      </c>
      <c r="Q729">
        <v>-1</v>
      </c>
      <c r="R729">
        <v>-46.8</v>
      </c>
      <c r="S729">
        <v>23.61</v>
      </c>
      <c r="T729">
        <v>0</v>
      </c>
      <c r="U729">
        <v>-26.64</v>
      </c>
      <c r="V729">
        <v>18.809999999999999</v>
      </c>
      <c r="W729">
        <v>46.8</v>
      </c>
      <c r="X729">
        <v>-23.61</v>
      </c>
      <c r="Y729">
        <v>26.64</v>
      </c>
      <c r="Z729">
        <v>-18.809999999999999</v>
      </c>
      <c r="AA729">
        <v>108.67058823529412</v>
      </c>
      <c r="AB729">
        <v>-33.259</v>
      </c>
      <c r="AC729">
        <v>86.558153846153843</v>
      </c>
      <c r="AD729">
        <v>-24.138999999999996</v>
      </c>
      <c r="AF729">
        <v>0</v>
      </c>
      <c r="AG729" t="s">
        <v>90</v>
      </c>
      <c r="AH729" t="s">
        <v>90</v>
      </c>
      <c r="AI729" t="s">
        <v>90</v>
      </c>
      <c r="AJ729" t="s">
        <v>90</v>
      </c>
      <c r="AK729" t="s">
        <v>90</v>
      </c>
      <c r="AL729" t="s">
        <v>90</v>
      </c>
      <c r="AM729" t="s">
        <v>90</v>
      </c>
      <c r="AN729" t="s">
        <v>90</v>
      </c>
      <c r="AO729" t="s">
        <v>90</v>
      </c>
      <c r="AP729" t="s">
        <v>90</v>
      </c>
      <c r="AQ729">
        <v>6</v>
      </c>
      <c r="AR729" t="s">
        <v>90</v>
      </c>
      <c r="AS729">
        <v>0</v>
      </c>
      <c r="AV729" t="s">
        <v>90</v>
      </c>
      <c r="AW729" t="s">
        <v>90</v>
      </c>
      <c r="AX729" t="s">
        <v>90</v>
      </c>
      <c r="AY729" t="s">
        <v>90</v>
      </c>
      <c r="AZ729" t="s">
        <v>90</v>
      </c>
      <c r="BA729" t="s">
        <v>90</v>
      </c>
      <c r="BB729" t="s">
        <v>90</v>
      </c>
      <c r="BC729" t="s">
        <v>90</v>
      </c>
      <c r="BD729" t="s">
        <v>90</v>
      </c>
      <c r="BE729" t="s">
        <v>90</v>
      </c>
      <c r="BF729" t="s">
        <v>90</v>
      </c>
      <c r="BG729" t="s">
        <v>90</v>
      </c>
      <c r="BH729" t="s">
        <v>90</v>
      </c>
      <c r="BK729" t="s">
        <v>90</v>
      </c>
      <c r="BL729" t="s">
        <v>90</v>
      </c>
      <c r="BM729" t="s">
        <v>90</v>
      </c>
      <c r="BN729" t="s">
        <v>90</v>
      </c>
      <c r="BO729">
        <v>0</v>
      </c>
      <c r="BP729" t="s">
        <v>90</v>
      </c>
      <c r="BQ729" t="s">
        <v>90</v>
      </c>
      <c r="BR729">
        <v>1.1131253196930946</v>
      </c>
      <c r="BS729" t="s">
        <v>90</v>
      </c>
      <c r="BT729" t="s">
        <v>90</v>
      </c>
      <c r="BU729" t="s">
        <v>90</v>
      </c>
      <c r="BV729" t="s">
        <v>90</v>
      </c>
      <c r="BW729" t="s">
        <v>90</v>
      </c>
      <c r="BX729" t="s">
        <v>90</v>
      </c>
      <c r="BY729" t="s">
        <v>90</v>
      </c>
      <c r="BZ729" t="s">
        <v>90</v>
      </c>
      <c r="CA729" t="s">
        <v>90</v>
      </c>
      <c r="CB729" t="s">
        <v>90</v>
      </c>
      <c r="CC729" t="s">
        <v>90</v>
      </c>
      <c r="CD729" t="s">
        <v>90</v>
      </c>
      <c r="CE729" t="s">
        <v>90</v>
      </c>
      <c r="CF729" t="s">
        <v>90</v>
      </c>
    </row>
    <row r="730" spans="1:84">
      <c r="A730">
        <v>41033</v>
      </c>
      <c r="B730" t="s">
        <v>110</v>
      </c>
      <c r="C730" t="s">
        <v>111</v>
      </c>
      <c r="D730">
        <v>257844</v>
      </c>
      <c r="E730" t="s">
        <v>108</v>
      </c>
      <c r="F730" t="s">
        <v>112</v>
      </c>
      <c r="G730">
        <v>1118</v>
      </c>
      <c r="H730" t="s">
        <v>120</v>
      </c>
      <c r="I730" t="s">
        <v>17</v>
      </c>
      <c r="J730" t="s">
        <v>108</v>
      </c>
      <c r="K730">
        <v>13496153</v>
      </c>
      <c r="L730" t="s">
        <v>18</v>
      </c>
      <c r="M730">
        <v>25962</v>
      </c>
      <c r="N730">
        <v>1</v>
      </c>
      <c r="O730">
        <v>6</v>
      </c>
      <c r="P730">
        <v>24</v>
      </c>
      <c r="Q730">
        <v>-1</v>
      </c>
      <c r="R730">
        <v>-24.96</v>
      </c>
      <c r="S730">
        <v>15.24</v>
      </c>
      <c r="T730">
        <v>0</v>
      </c>
      <c r="U730">
        <v>-35.520000000000003</v>
      </c>
      <c r="V730">
        <v>14.52</v>
      </c>
      <c r="W730">
        <v>24.96</v>
      </c>
      <c r="X730">
        <v>-15.24</v>
      </c>
      <c r="Y730">
        <v>35.520000000000003</v>
      </c>
      <c r="Z730">
        <v>-14.52</v>
      </c>
      <c r="AA730">
        <v>84.567999999999998</v>
      </c>
      <c r="AB730">
        <v>-17.356000000000002</v>
      </c>
      <c r="AC730">
        <v>102.21600000000001</v>
      </c>
      <c r="AD730">
        <v>-15.988</v>
      </c>
      <c r="AF730">
        <v>0</v>
      </c>
      <c r="AG730" t="s">
        <v>90</v>
      </c>
      <c r="AH730" t="s">
        <v>90</v>
      </c>
      <c r="AI730" t="s">
        <v>90</v>
      </c>
      <c r="AJ730" t="s">
        <v>90</v>
      </c>
      <c r="AK730" t="s">
        <v>90</v>
      </c>
      <c r="AL730" t="s">
        <v>90</v>
      </c>
      <c r="AM730" t="s">
        <v>90</v>
      </c>
      <c r="AN730" t="s">
        <v>90</v>
      </c>
      <c r="AO730" t="s">
        <v>90</v>
      </c>
      <c r="AP730" t="s">
        <v>90</v>
      </c>
      <c r="AQ730">
        <v>6</v>
      </c>
      <c r="AR730" t="s">
        <v>90</v>
      </c>
      <c r="AS730">
        <v>5</v>
      </c>
      <c r="AV730">
        <v>63.504461538461555</v>
      </c>
      <c r="AW730">
        <v>18</v>
      </c>
      <c r="AX730" t="s">
        <v>90</v>
      </c>
      <c r="AY730" t="s">
        <v>90</v>
      </c>
      <c r="AZ730" t="s">
        <v>90</v>
      </c>
      <c r="BA730" t="s">
        <v>90</v>
      </c>
      <c r="BB730" t="s">
        <v>90</v>
      </c>
      <c r="BC730" t="s">
        <v>90</v>
      </c>
      <c r="BD730" t="s">
        <v>90</v>
      </c>
      <c r="BE730" t="s">
        <v>90</v>
      </c>
      <c r="BF730" t="s">
        <v>90</v>
      </c>
      <c r="BG730" t="s">
        <v>90</v>
      </c>
      <c r="BH730" t="s">
        <v>90</v>
      </c>
      <c r="BK730" t="s">
        <v>90</v>
      </c>
      <c r="BL730" t="s">
        <v>90</v>
      </c>
      <c r="BM730" t="s">
        <v>90</v>
      </c>
      <c r="BN730" t="s">
        <v>90</v>
      </c>
      <c r="BO730">
        <v>0</v>
      </c>
      <c r="BP730" t="s">
        <v>90</v>
      </c>
      <c r="BQ730" t="s">
        <v>90</v>
      </c>
      <c r="BR730">
        <v>1.1131253196930946</v>
      </c>
      <c r="BS730" t="s">
        <v>90</v>
      </c>
      <c r="BT730" t="s">
        <v>90</v>
      </c>
      <c r="BU730" t="s">
        <v>90</v>
      </c>
      <c r="BV730" t="s">
        <v>90</v>
      </c>
      <c r="BW730" t="s">
        <v>90</v>
      </c>
      <c r="BX730" t="s">
        <v>90</v>
      </c>
      <c r="BY730" t="s">
        <v>90</v>
      </c>
      <c r="BZ730" t="s">
        <v>90</v>
      </c>
      <c r="CA730" t="s">
        <v>90</v>
      </c>
      <c r="CB730" t="s">
        <v>90</v>
      </c>
      <c r="CC730" t="s">
        <v>90</v>
      </c>
      <c r="CD730" t="s">
        <v>90</v>
      </c>
      <c r="CE730" t="s">
        <v>90</v>
      </c>
      <c r="CF730" t="s">
        <v>90</v>
      </c>
    </row>
    <row r="731" spans="1:84">
      <c r="A731">
        <v>41033</v>
      </c>
      <c r="B731" t="s">
        <v>110</v>
      </c>
      <c r="C731" t="s">
        <v>111</v>
      </c>
      <c r="D731">
        <v>257844</v>
      </c>
      <c r="E731" t="s">
        <v>108</v>
      </c>
      <c r="F731" t="s">
        <v>112</v>
      </c>
      <c r="G731">
        <v>3436</v>
      </c>
      <c r="H731" t="s">
        <v>114</v>
      </c>
      <c r="I731" t="s">
        <v>17</v>
      </c>
      <c r="J731" t="s">
        <v>108</v>
      </c>
      <c r="K731">
        <v>13496149</v>
      </c>
      <c r="L731" t="s">
        <v>18</v>
      </c>
      <c r="M731">
        <v>1118</v>
      </c>
      <c r="N731">
        <v>1</v>
      </c>
      <c r="O731">
        <v>6</v>
      </c>
      <c r="P731">
        <v>21</v>
      </c>
      <c r="Q731">
        <v>-1</v>
      </c>
      <c r="R731">
        <v>4.32</v>
      </c>
      <c r="S731">
        <v>16.32</v>
      </c>
      <c r="T731">
        <v>0</v>
      </c>
      <c r="U731">
        <v>-22.4</v>
      </c>
      <c r="V731">
        <v>14.64</v>
      </c>
      <c r="W731">
        <v>-4.32</v>
      </c>
      <c r="X731">
        <v>-16.32</v>
      </c>
      <c r="Y731">
        <v>22.4</v>
      </c>
      <c r="Z731">
        <v>-14.64</v>
      </c>
      <c r="AA731">
        <v>49.882461538461541</v>
      </c>
      <c r="AB731">
        <v>-19.408000000000001</v>
      </c>
      <c r="AC731">
        <v>81.535384615384615</v>
      </c>
      <c r="AD731">
        <v>-16.216000000000001</v>
      </c>
      <c r="AF731">
        <v>0</v>
      </c>
      <c r="AG731" t="s">
        <v>90</v>
      </c>
      <c r="AH731" t="s">
        <v>90</v>
      </c>
      <c r="AI731" t="s">
        <v>90</v>
      </c>
      <c r="AJ731" t="s">
        <v>90</v>
      </c>
      <c r="AK731" t="s">
        <v>90</v>
      </c>
      <c r="AL731" t="s">
        <v>90</v>
      </c>
      <c r="AM731" t="s">
        <v>90</v>
      </c>
      <c r="AN731" t="s">
        <v>90</v>
      </c>
      <c r="AO731" t="s">
        <v>90</v>
      </c>
      <c r="AP731" t="s">
        <v>90</v>
      </c>
      <c r="AQ731">
        <v>6</v>
      </c>
      <c r="AR731" t="s">
        <v>90</v>
      </c>
      <c r="AS731">
        <v>4</v>
      </c>
      <c r="AV731" t="s">
        <v>90</v>
      </c>
      <c r="AW731" t="s">
        <v>90</v>
      </c>
      <c r="AX731" t="s">
        <v>90</v>
      </c>
      <c r="AY731" t="s">
        <v>90</v>
      </c>
      <c r="AZ731" t="s">
        <v>90</v>
      </c>
      <c r="BA731" t="s">
        <v>90</v>
      </c>
      <c r="BB731" t="s">
        <v>90</v>
      </c>
      <c r="BC731" t="s">
        <v>90</v>
      </c>
      <c r="BD731" t="s">
        <v>90</v>
      </c>
      <c r="BE731" t="s">
        <v>90</v>
      </c>
      <c r="BF731" t="s">
        <v>90</v>
      </c>
      <c r="BG731" t="s">
        <v>90</v>
      </c>
      <c r="BH731" t="s">
        <v>90</v>
      </c>
      <c r="BK731" t="s">
        <v>90</v>
      </c>
      <c r="BL731" t="s">
        <v>90</v>
      </c>
      <c r="BM731" t="s">
        <v>90</v>
      </c>
      <c r="BN731" t="s">
        <v>90</v>
      </c>
      <c r="BO731">
        <v>0</v>
      </c>
      <c r="BP731" t="s">
        <v>90</v>
      </c>
      <c r="BQ731" t="s">
        <v>90</v>
      </c>
      <c r="BR731">
        <v>1.1131253196930946</v>
      </c>
      <c r="BS731" t="s">
        <v>90</v>
      </c>
      <c r="BT731" t="s">
        <v>90</v>
      </c>
      <c r="BU731" t="s">
        <v>90</v>
      </c>
      <c r="BV731" t="s">
        <v>90</v>
      </c>
      <c r="BW731" t="s">
        <v>90</v>
      </c>
      <c r="BX731" t="s">
        <v>90</v>
      </c>
      <c r="BY731" t="s">
        <v>90</v>
      </c>
      <c r="BZ731" t="s">
        <v>90</v>
      </c>
      <c r="CA731" t="s">
        <v>90</v>
      </c>
      <c r="CB731" t="s">
        <v>90</v>
      </c>
      <c r="CC731" t="s">
        <v>90</v>
      </c>
      <c r="CD731" t="s">
        <v>90</v>
      </c>
      <c r="CE731" t="s">
        <v>90</v>
      </c>
      <c r="CF731" t="s">
        <v>90</v>
      </c>
    </row>
    <row r="732" spans="1:84">
      <c r="A732">
        <v>41033</v>
      </c>
      <c r="B732" t="s">
        <v>110</v>
      </c>
      <c r="C732" t="s">
        <v>111</v>
      </c>
      <c r="D732">
        <v>257844</v>
      </c>
      <c r="E732" t="s">
        <v>108</v>
      </c>
      <c r="F732" t="s">
        <v>112</v>
      </c>
      <c r="G732">
        <v>8725</v>
      </c>
      <c r="H732" t="s">
        <v>102</v>
      </c>
      <c r="I732" t="s">
        <v>17</v>
      </c>
      <c r="J732" t="s">
        <v>108</v>
      </c>
      <c r="K732">
        <v>13496140</v>
      </c>
      <c r="L732" t="s">
        <v>18</v>
      </c>
      <c r="M732">
        <v>3436</v>
      </c>
      <c r="N732">
        <v>1</v>
      </c>
      <c r="O732">
        <v>6</v>
      </c>
      <c r="P732">
        <v>17</v>
      </c>
      <c r="Q732">
        <v>-1</v>
      </c>
      <c r="R732">
        <v>-6.89</v>
      </c>
      <c r="S732">
        <v>14.16</v>
      </c>
      <c r="T732">
        <v>0</v>
      </c>
      <c r="U732">
        <v>-0.65</v>
      </c>
      <c r="V732">
        <v>17.16</v>
      </c>
      <c r="W732">
        <v>6.89</v>
      </c>
      <c r="X732">
        <v>-14.16</v>
      </c>
      <c r="Y732">
        <v>0.65</v>
      </c>
      <c r="Z732">
        <v>-17.16</v>
      </c>
      <c r="AA732">
        <v>63.161999999999999</v>
      </c>
      <c r="AB732">
        <v>-15.304</v>
      </c>
      <c r="AC732">
        <v>55.769999999999996</v>
      </c>
      <c r="AD732">
        <v>-21.003999999999998</v>
      </c>
      <c r="AF732">
        <v>0</v>
      </c>
      <c r="AG732" t="s">
        <v>90</v>
      </c>
      <c r="AH732" t="s">
        <v>90</v>
      </c>
      <c r="AI732" t="s">
        <v>90</v>
      </c>
      <c r="AJ732" t="s">
        <v>90</v>
      </c>
      <c r="AK732" t="s">
        <v>90</v>
      </c>
      <c r="AL732" t="s">
        <v>90</v>
      </c>
      <c r="AM732" t="s">
        <v>90</v>
      </c>
      <c r="AN732" t="s">
        <v>90</v>
      </c>
      <c r="AO732" t="s">
        <v>90</v>
      </c>
      <c r="AP732" t="s">
        <v>90</v>
      </c>
      <c r="AQ732">
        <v>6</v>
      </c>
      <c r="AR732" t="s">
        <v>90</v>
      </c>
      <c r="AS732">
        <v>3</v>
      </c>
      <c r="AV732" t="s">
        <v>90</v>
      </c>
      <c r="AW732" t="s">
        <v>90</v>
      </c>
      <c r="AX732" t="s">
        <v>90</v>
      </c>
      <c r="AY732" t="s">
        <v>90</v>
      </c>
      <c r="AZ732" t="s">
        <v>90</v>
      </c>
      <c r="BA732" t="s">
        <v>90</v>
      </c>
      <c r="BB732" t="s">
        <v>90</v>
      </c>
      <c r="BC732" t="s">
        <v>90</v>
      </c>
      <c r="BD732" t="s">
        <v>90</v>
      </c>
      <c r="BE732" t="s">
        <v>90</v>
      </c>
      <c r="BF732" t="s">
        <v>90</v>
      </c>
      <c r="BG732" t="s">
        <v>90</v>
      </c>
      <c r="BH732" t="s">
        <v>90</v>
      </c>
      <c r="BK732" t="s">
        <v>90</v>
      </c>
      <c r="BL732" t="s">
        <v>90</v>
      </c>
      <c r="BM732" t="s">
        <v>90</v>
      </c>
      <c r="BN732" t="s">
        <v>90</v>
      </c>
      <c r="BO732">
        <v>0</v>
      </c>
      <c r="BP732" t="s">
        <v>90</v>
      </c>
      <c r="BQ732" t="s">
        <v>90</v>
      </c>
      <c r="BR732">
        <v>1.1131253196930946</v>
      </c>
      <c r="BS732" t="s">
        <v>90</v>
      </c>
      <c r="BT732" t="s">
        <v>90</v>
      </c>
      <c r="BU732" t="s">
        <v>90</v>
      </c>
      <c r="BV732" t="s">
        <v>90</v>
      </c>
      <c r="BW732" t="s">
        <v>90</v>
      </c>
      <c r="BX732" t="s">
        <v>90</v>
      </c>
      <c r="BY732" t="s">
        <v>90</v>
      </c>
      <c r="BZ732" t="s">
        <v>90</v>
      </c>
      <c r="CA732" t="s">
        <v>90</v>
      </c>
      <c r="CB732" t="s">
        <v>90</v>
      </c>
      <c r="CC732" t="s">
        <v>90</v>
      </c>
      <c r="CD732" t="s">
        <v>90</v>
      </c>
      <c r="CE732" t="s">
        <v>90</v>
      </c>
      <c r="CF732" t="s">
        <v>90</v>
      </c>
    </row>
    <row r="733" spans="1:84">
      <c r="A733">
        <v>41033</v>
      </c>
      <c r="B733" t="s">
        <v>110</v>
      </c>
      <c r="C733" t="s">
        <v>111</v>
      </c>
      <c r="D733">
        <v>257844</v>
      </c>
      <c r="E733" t="s">
        <v>108</v>
      </c>
      <c r="F733" t="s">
        <v>112</v>
      </c>
      <c r="G733">
        <v>3066</v>
      </c>
      <c r="H733" t="s">
        <v>116</v>
      </c>
      <c r="I733" t="s">
        <v>17</v>
      </c>
      <c r="J733" t="s">
        <v>108</v>
      </c>
      <c r="K733">
        <v>13496138</v>
      </c>
      <c r="L733" t="s">
        <v>18</v>
      </c>
      <c r="M733">
        <v>8903</v>
      </c>
      <c r="N733">
        <v>1</v>
      </c>
      <c r="O733">
        <v>6</v>
      </c>
      <c r="P733">
        <v>10</v>
      </c>
      <c r="Q733">
        <v>-1</v>
      </c>
      <c r="R733">
        <v>34.08</v>
      </c>
      <c r="S733">
        <v>8.4</v>
      </c>
      <c r="T733">
        <v>0</v>
      </c>
      <c r="U733">
        <v>-5.12</v>
      </c>
      <c r="V733">
        <v>17.39</v>
      </c>
      <c r="W733">
        <v>-34.08</v>
      </c>
      <c r="X733">
        <v>-8.4</v>
      </c>
      <c r="Y733">
        <v>5.12</v>
      </c>
      <c r="Z733">
        <v>-17.39</v>
      </c>
      <c r="AA733">
        <v>11.616363636363644</v>
      </c>
      <c r="AB733">
        <v>-8.6495999999999995</v>
      </c>
      <c r="AC733">
        <v>61.065230769230773</v>
      </c>
      <c r="AD733">
        <v>-21.441000000000003</v>
      </c>
      <c r="AF733">
        <v>0</v>
      </c>
      <c r="AG733" t="s">
        <v>90</v>
      </c>
      <c r="AH733" t="s">
        <v>90</v>
      </c>
      <c r="AI733" t="s">
        <v>90</v>
      </c>
      <c r="AJ733" t="s">
        <v>90</v>
      </c>
      <c r="AK733" t="s">
        <v>90</v>
      </c>
      <c r="AL733" t="s">
        <v>90</v>
      </c>
      <c r="AM733" t="s">
        <v>90</v>
      </c>
      <c r="AN733" t="s">
        <v>90</v>
      </c>
      <c r="AO733" t="s">
        <v>90</v>
      </c>
      <c r="AP733" t="s">
        <v>90</v>
      </c>
      <c r="AQ733">
        <v>6</v>
      </c>
      <c r="AR733" t="s">
        <v>90</v>
      </c>
      <c r="AS733">
        <v>2</v>
      </c>
      <c r="AV733" t="s">
        <v>90</v>
      </c>
      <c r="AW733" t="s">
        <v>90</v>
      </c>
      <c r="AX733" t="s">
        <v>90</v>
      </c>
      <c r="AY733" t="s">
        <v>90</v>
      </c>
      <c r="AZ733" t="s">
        <v>90</v>
      </c>
      <c r="BA733" t="s">
        <v>90</v>
      </c>
      <c r="BB733" t="s">
        <v>90</v>
      </c>
      <c r="BC733" t="s">
        <v>90</v>
      </c>
      <c r="BD733" t="s">
        <v>90</v>
      </c>
      <c r="BE733" t="s">
        <v>90</v>
      </c>
      <c r="BF733" t="s">
        <v>90</v>
      </c>
      <c r="BG733" t="s">
        <v>90</v>
      </c>
      <c r="BH733" t="s">
        <v>90</v>
      </c>
      <c r="BK733" t="s">
        <v>90</v>
      </c>
      <c r="BL733" t="s">
        <v>90</v>
      </c>
      <c r="BM733" t="s">
        <v>90</v>
      </c>
      <c r="BN733" t="s">
        <v>90</v>
      </c>
      <c r="BO733">
        <v>0</v>
      </c>
      <c r="BP733" t="s">
        <v>90</v>
      </c>
      <c r="BQ733" t="s">
        <v>90</v>
      </c>
      <c r="BR733">
        <v>1.1131253196930946</v>
      </c>
      <c r="BS733" t="s">
        <v>90</v>
      </c>
      <c r="BT733" t="s">
        <v>90</v>
      </c>
      <c r="BU733" t="s">
        <v>90</v>
      </c>
      <c r="BV733" t="s">
        <v>90</v>
      </c>
      <c r="BW733" t="s">
        <v>90</v>
      </c>
      <c r="BX733" t="s">
        <v>90</v>
      </c>
      <c r="BY733" t="s">
        <v>90</v>
      </c>
      <c r="BZ733" t="s">
        <v>90</v>
      </c>
      <c r="CA733" t="s">
        <v>90</v>
      </c>
      <c r="CB733" t="s">
        <v>90</v>
      </c>
      <c r="CC733" t="s">
        <v>90</v>
      </c>
      <c r="CD733" t="s">
        <v>90</v>
      </c>
      <c r="CE733" t="s">
        <v>90</v>
      </c>
      <c r="CF733" t="s">
        <v>90</v>
      </c>
    </row>
    <row r="734" spans="1:84">
      <c r="A734">
        <v>41033</v>
      </c>
      <c r="B734" t="s">
        <v>110</v>
      </c>
      <c r="C734" t="s">
        <v>111</v>
      </c>
      <c r="D734">
        <v>257844</v>
      </c>
      <c r="E734" t="s">
        <v>108</v>
      </c>
      <c r="F734" t="s">
        <v>112</v>
      </c>
      <c r="G734">
        <v>87508</v>
      </c>
      <c r="H734" t="s">
        <v>115</v>
      </c>
      <c r="I734" t="s">
        <v>28</v>
      </c>
      <c r="J734" t="s">
        <v>108</v>
      </c>
      <c r="K734">
        <v>13496135</v>
      </c>
      <c r="L734" t="s">
        <v>18</v>
      </c>
      <c r="M734">
        <v>3066</v>
      </c>
      <c r="N734">
        <v>1</v>
      </c>
      <c r="O734">
        <v>6</v>
      </c>
      <c r="P734">
        <v>6</v>
      </c>
      <c r="Q734">
        <v>-1</v>
      </c>
      <c r="R734">
        <v>13.75</v>
      </c>
      <c r="S734">
        <v>12.12</v>
      </c>
      <c r="T734">
        <v>0</v>
      </c>
      <c r="U734">
        <v>37.119999999999997</v>
      </c>
      <c r="V734">
        <v>10.8</v>
      </c>
      <c r="W734">
        <v>-13.75</v>
      </c>
      <c r="X734">
        <v>-12.12</v>
      </c>
      <c r="Y734">
        <v>-37.119999999999997</v>
      </c>
      <c r="Z734">
        <v>-10.8</v>
      </c>
      <c r="AA734">
        <v>38.711538461538453</v>
      </c>
      <c r="AB734">
        <v>-12.868079999999999</v>
      </c>
      <c r="AC734">
        <v>6.5040000000000049</v>
      </c>
      <c r="AD734">
        <v>-11.3712</v>
      </c>
      <c r="AF734">
        <v>0</v>
      </c>
      <c r="AG734" t="s">
        <v>90</v>
      </c>
      <c r="AH734" t="s">
        <v>90</v>
      </c>
      <c r="AI734" t="s">
        <v>90</v>
      </c>
      <c r="AJ734" t="s">
        <v>90</v>
      </c>
      <c r="AK734" t="s">
        <v>90</v>
      </c>
      <c r="AL734" t="s">
        <v>90</v>
      </c>
      <c r="AM734" t="s">
        <v>90</v>
      </c>
      <c r="AN734" t="s">
        <v>90</v>
      </c>
      <c r="AO734" t="s">
        <v>90</v>
      </c>
      <c r="AP734" t="s">
        <v>90</v>
      </c>
      <c r="AQ734">
        <v>6</v>
      </c>
      <c r="AR734" t="s">
        <v>90</v>
      </c>
      <c r="AS734">
        <v>1</v>
      </c>
      <c r="AV734" t="s">
        <v>90</v>
      </c>
      <c r="AW734" t="s">
        <v>90</v>
      </c>
      <c r="AX734" t="s">
        <v>90</v>
      </c>
      <c r="AY734" t="s">
        <v>90</v>
      </c>
      <c r="AZ734" t="s">
        <v>90</v>
      </c>
      <c r="BA734" t="s">
        <v>90</v>
      </c>
      <c r="BB734" t="s">
        <v>90</v>
      </c>
      <c r="BC734" t="s">
        <v>90</v>
      </c>
      <c r="BD734" t="s">
        <v>90</v>
      </c>
      <c r="BE734" t="s">
        <v>90</v>
      </c>
      <c r="BF734" t="s">
        <v>90</v>
      </c>
      <c r="BG734" t="s">
        <v>90</v>
      </c>
      <c r="BH734" t="s">
        <v>90</v>
      </c>
      <c r="BK734" t="s">
        <v>90</v>
      </c>
      <c r="BL734" t="s">
        <v>90</v>
      </c>
      <c r="BM734" t="s">
        <v>90</v>
      </c>
      <c r="BN734" t="s">
        <v>90</v>
      </c>
      <c r="BO734">
        <v>0</v>
      </c>
      <c r="BP734" t="s">
        <v>90</v>
      </c>
      <c r="BQ734" t="s">
        <v>90</v>
      </c>
      <c r="BR734">
        <v>1.1131253196930946</v>
      </c>
      <c r="BS734" t="s">
        <v>90</v>
      </c>
      <c r="BT734" t="s">
        <v>90</v>
      </c>
      <c r="BU734" t="s">
        <v>90</v>
      </c>
      <c r="BV734" t="s">
        <v>90</v>
      </c>
      <c r="BW734" t="s">
        <v>90</v>
      </c>
      <c r="BX734" t="s">
        <v>90</v>
      </c>
      <c r="BY734" t="s">
        <v>90</v>
      </c>
      <c r="BZ734" t="s">
        <v>90</v>
      </c>
      <c r="CA734" t="s">
        <v>90</v>
      </c>
      <c r="CB734" t="s">
        <v>90</v>
      </c>
      <c r="CC734" t="s">
        <v>90</v>
      </c>
      <c r="CD734" t="s">
        <v>90</v>
      </c>
      <c r="CE734" t="s">
        <v>90</v>
      </c>
      <c r="CF734" t="s">
        <v>90</v>
      </c>
    </row>
    <row r="735" spans="1:84">
      <c r="A735">
        <v>41033</v>
      </c>
      <c r="B735" t="s">
        <v>110</v>
      </c>
      <c r="C735" t="s">
        <v>111</v>
      </c>
      <c r="D735">
        <v>257844</v>
      </c>
      <c r="E735" t="s">
        <v>108</v>
      </c>
      <c r="F735" t="s">
        <v>112</v>
      </c>
      <c r="G735">
        <v>128746</v>
      </c>
      <c r="H735" t="s">
        <v>129</v>
      </c>
      <c r="I735" t="s">
        <v>97</v>
      </c>
      <c r="J735" t="s">
        <v>112</v>
      </c>
      <c r="K735">
        <v>13496137</v>
      </c>
      <c r="L735" t="s">
        <v>99</v>
      </c>
      <c r="M735">
        <v>95755</v>
      </c>
      <c r="N735">
        <v>1</v>
      </c>
      <c r="O735">
        <v>6</v>
      </c>
      <c r="P735">
        <v>4</v>
      </c>
      <c r="Q735">
        <v>-1</v>
      </c>
      <c r="R735">
        <v>2.39</v>
      </c>
      <c r="S735">
        <v>14.76</v>
      </c>
      <c r="T735">
        <v>0</v>
      </c>
      <c r="U735">
        <v>16.48</v>
      </c>
      <c r="V735">
        <v>16.920000000000002</v>
      </c>
      <c r="W735">
        <v>2.39</v>
      </c>
      <c r="X735">
        <v>14.76</v>
      </c>
      <c r="Y735">
        <v>16.48</v>
      </c>
      <c r="Z735">
        <v>16.920000000000002</v>
      </c>
      <c r="AA735">
        <v>57.831230769230771</v>
      </c>
      <c r="AB735">
        <v>16.443999999999999</v>
      </c>
      <c r="AC735">
        <v>74.522461538461542</v>
      </c>
      <c r="AD735">
        <v>20.548000000000002</v>
      </c>
      <c r="AF735">
        <v>0</v>
      </c>
      <c r="AG735" t="s">
        <v>90</v>
      </c>
      <c r="AH735" t="s">
        <v>90</v>
      </c>
      <c r="AI735" t="s">
        <v>90</v>
      </c>
      <c r="AJ735" t="s">
        <v>90</v>
      </c>
      <c r="AK735" t="s">
        <v>90</v>
      </c>
      <c r="AL735" t="s">
        <v>90</v>
      </c>
      <c r="AM735" t="s">
        <v>90</v>
      </c>
      <c r="AN735" t="s">
        <v>90</v>
      </c>
      <c r="AO735" t="s">
        <v>90</v>
      </c>
      <c r="AP735" t="s">
        <v>90</v>
      </c>
      <c r="AQ735">
        <v>6</v>
      </c>
      <c r="AR735" t="s">
        <v>90</v>
      </c>
      <c r="AS735">
        <v>0</v>
      </c>
      <c r="AV735" t="s">
        <v>90</v>
      </c>
      <c r="AW735" t="s">
        <v>90</v>
      </c>
      <c r="AX735" t="s">
        <v>90</v>
      </c>
      <c r="AY735" t="s">
        <v>90</v>
      </c>
      <c r="AZ735" t="s">
        <v>90</v>
      </c>
      <c r="BA735" t="s">
        <v>90</v>
      </c>
      <c r="BB735" t="s">
        <v>90</v>
      </c>
      <c r="BC735" t="s">
        <v>90</v>
      </c>
      <c r="BD735" t="s">
        <v>90</v>
      </c>
      <c r="BE735" t="s">
        <v>90</v>
      </c>
      <c r="BF735" t="s">
        <v>90</v>
      </c>
      <c r="BG735" t="s">
        <v>90</v>
      </c>
      <c r="BH735" t="s">
        <v>90</v>
      </c>
      <c r="BK735" t="s">
        <v>90</v>
      </c>
      <c r="BL735" t="s">
        <v>90</v>
      </c>
      <c r="BM735" t="s">
        <v>90</v>
      </c>
      <c r="BN735" t="s">
        <v>90</v>
      </c>
      <c r="BO735">
        <v>0</v>
      </c>
      <c r="BP735" t="s">
        <v>90</v>
      </c>
      <c r="BQ735" t="s">
        <v>90</v>
      </c>
      <c r="BR735">
        <v>1.1131253196930946</v>
      </c>
      <c r="BS735" t="s">
        <v>90</v>
      </c>
      <c r="BT735" t="s">
        <v>90</v>
      </c>
      <c r="BU735" t="s">
        <v>90</v>
      </c>
      <c r="BV735" t="s">
        <v>90</v>
      </c>
      <c r="BW735" t="s">
        <v>90</v>
      </c>
      <c r="BX735" t="s">
        <v>90</v>
      </c>
      <c r="BY735" t="s">
        <v>90</v>
      </c>
      <c r="BZ735" t="s">
        <v>90</v>
      </c>
      <c r="CA735" t="s">
        <v>90</v>
      </c>
      <c r="CB735" t="s">
        <v>90</v>
      </c>
      <c r="CC735" t="s">
        <v>90</v>
      </c>
      <c r="CD735" t="s">
        <v>90</v>
      </c>
      <c r="CE735" t="s">
        <v>90</v>
      </c>
      <c r="CF735" t="s">
        <v>90</v>
      </c>
    </row>
    <row r="736" spans="1:84">
      <c r="A736">
        <v>41033</v>
      </c>
      <c r="B736" t="s">
        <v>110</v>
      </c>
      <c r="C736" t="s">
        <v>111</v>
      </c>
      <c r="D736">
        <v>257844</v>
      </c>
      <c r="E736" t="s">
        <v>108</v>
      </c>
      <c r="F736" t="s">
        <v>112</v>
      </c>
      <c r="G736">
        <v>89171</v>
      </c>
      <c r="H736" t="s">
        <v>137</v>
      </c>
      <c r="I736" t="s">
        <v>97</v>
      </c>
      <c r="J736" t="s">
        <v>112</v>
      </c>
      <c r="K736">
        <v>13496134</v>
      </c>
      <c r="L736" t="s">
        <v>20</v>
      </c>
      <c r="N736">
        <v>1</v>
      </c>
      <c r="O736">
        <v>5</v>
      </c>
      <c r="P736">
        <v>57</v>
      </c>
      <c r="Q736">
        <v>-1</v>
      </c>
      <c r="R736">
        <v>-23.52</v>
      </c>
      <c r="S736">
        <v>24</v>
      </c>
      <c r="T736">
        <v>0</v>
      </c>
      <c r="U736">
        <v>-3.36</v>
      </c>
      <c r="V736">
        <v>16.32</v>
      </c>
      <c r="W736">
        <v>-23.52</v>
      </c>
      <c r="X736">
        <v>24</v>
      </c>
      <c r="Y736">
        <v>-3.36</v>
      </c>
      <c r="Z736">
        <v>16.32</v>
      </c>
      <c r="AA736">
        <v>27.137846153846155</v>
      </c>
      <c r="AB736">
        <v>34</v>
      </c>
      <c r="AC736">
        <v>51.01969230769231</v>
      </c>
      <c r="AD736">
        <v>19.408000000000001</v>
      </c>
      <c r="AF736">
        <v>0</v>
      </c>
      <c r="AG736" t="s">
        <v>90</v>
      </c>
      <c r="AH736" t="s">
        <v>90</v>
      </c>
      <c r="AI736" t="s">
        <v>90</v>
      </c>
      <c r="AJ736" t="s">
        <v>90</v>
      </c>
      <c r="AK736" t="s">
        <v>90</v>
      </c>
      <c r="AL736" t="s">
        <v>90</v>
      </c>
      <c r="AM736" t="s">
        <v>90</v>
      </c>
      <c r="AN736" t="s">
        <v>90</v>
      </c>
      <c r="AO736" t="s">
        <v>90</v>
      </c>
      <c r="AP736" t="s">
        <v>90</v>
      </c>
      <c r="AQ736">
        <v>5</v>
      </c>
      <c r="AR736" t="s">
        <v>90</v>
      </c>
      <c r="AS736">
        <v>0</v>
      </c>
      <c r="AV736" t="s">
        <v>90</v>
      </c>
      <c r="AW736" t="s">
        <v>90</v>
      </c>
      <c r="AX736" t="s">
        <v>90</v>
      </c>
      <c r="AY736" t="s">
        <v>90</v>
      </c>
      <c r="AZ736" t="s">
        <v>90</v>
      </c>
      <c r="BA736" t="s">
        <v>90</v>
      </c>
      <c r="BB736" t="s">
        <v>90</v>
      </c>
      <c r="BC736" t="s">
        <v>90</v>
      </c>
      <c r="BD736" t="s">
        <v>90</v>
      </c>
      <c r="BE736" t="s">
        <v>90</v>
      </c>
      <c r="BF736" t="s">
        <v>90</v>
      </c>
      <c r="BG736" t="s">
        <v>90</v>
      </c>
      <c r="BH736" t="s">
        <v>90</v>
      </c>
      <c r="BK736" t="s">
        <v>90</v>
      </c>
      <c r="BL736" t="s">
        <v>90</v>
      </c>
      <c r="BM736" t="s">
        <v>90</v>
      </c>
      <c r="BN736" t="s">
        <v>90</v>
      </c>
      <c r="BO736">
        <v>0</v>
      </c>
      <c r="BP736" t="s">
        <v>90</v>
      </c>
      <c r="BQ736" t="s">
        <v>90</v>
      </c>
      <c r="BR736">
        <v>1.1131253196930946</v>
      </c>
      <c r="BS736" t="s">
        <v>90</v>
      </c>
      <c r="BT736" t="s">
        <v>90</v>
      </c>
      <c r="BU736" t="s">
        <v>90</v>
      </c>
      <c r="BV736" t="s">
        <v>90</v>
      </c>
      <c r="BW736" t="s">
        <v>90</v>
      </c>
      <c r="BX736" t="s">
        <v>90</v>
      </c>
      <c r="BY736" t="s">
        <v>90</v>
      </c>
      <c r="BZ736" t="s">
        <v>90</v>
      </c>
      <c r="CA736" t="s">
        <v>90</v>
      </c>
      <c r="CB736" t="s">
        <v>90</v>
      </c>
      <c r="CC736" t="s">
        <v>90</v>
      </c>
      <c r="CD736" t="s">
        <v>90</v>
      </c>
      <c r="CE736" t="s">
        <v>90</v>
      </c>
      <c r="CF736" t="s">
        <v>90</v>
      </c>
    </row>
    <row r="737" spans="1:84">
      <c r="A737">
        <v>41033</v>
      </c>
      <c r="B737" t="s">
        <v>110</v>
      </c>
      <c r="C737" t="s">
        <v>111</v>
      </c>
      <c r="D737">
        <v>257844</v>
      </c>
      <c r="E737" t="s">
        <v>108</v>
      </c>
      <c r="F737" t="s">
        <v>112</v>
      </c>
      <c r="G737">
        <v>69267</v>
      </c>
      <c r="H737" t="s">
        <v>134</v>
      </c>
      <c r="I737" t="s">
        <v>97</v>
      </c>
      <c r="J737" t="s">
        <v>112</v>
      </c>
      <c r="K737">
        <v>13496125</v>
      </c>
      <c r="L737" t="s">
        <v>99</v>
      </c>
      <c r="M737">
        <v>95755</v>
      </c>
      <c r="N737">
        <v>1</v>
      </c>
      <c r="O737">
        <v>5</v>
      </c>
      <c r="P737">
        <v>46</v>
      </c>
      <c r="Q737">
        <v>-1</v>
      </c>
      <c r="R737">
        <v>-24.16</v>
      </c>
      <c r="S737">
        <v>10.32</v>
      </c>
      <c r="T737">
        <v>0</v>
      </c>
      <c r="U737">
        <v>-11.04</v>
      </c>
      <c r="V737">
        <v>14.88</v>
      </c>
      <c r="W737">
        <v>-24.16</v>
      </c>
      <c r="X737">
        <v>10.32</v>
      </c>
      <c r="Y737">
        <v>-11.04</v>
      </c>
      <c r="Z737">
        <v>14.88</v>
      </c>
      <c r="AA737">
        <v>26.379692307692309</v>
      </c>
      <c r="AB737">
        <v>11.206254545454545</v>
      </c>
      <c r="AC737">
        <v>41.921846153846161</v>
      </c>
      <c r="AD737">
        <v>16.672000000000001</v>
      </c>
      <c r="AF737">
        <v>0</v>
      </c>
      <c r="AG737" t="s">
        <v>90</v>
      </c>
      <c r="AH737" t="s">
        <v>90</v>
      </c>
      <c r="AI737" t="s">
        <v>90</v>
      </c>
      <c r="AJ737" t="s">
        <v>90</v>
      </c>
      <c r="AK737" t="s">
        <v>90</v>
      </c>
      <c r="AL737" t="s">
        <v>90</v>
      </c>
      <c r="AM737" t="s">
        <v>90</v>
      </c>
      <c r="AN737" t="s">
        <v>90</v>
      </c>
      <c r="AO737" t="s">
        <v>90</v>
      </c>
      <c r="AP737" t="s">
        <v>90</v>
      </c>
      <c r="AQ737">
        <v>5</v>
      </c>
      <c r="AR737" t="s">
        <v>90</v>
      </c>
      <c r="AS737">
        <v>0</v>
      </c>
      <c r="AV737" t="s">
        <v>90</v>
      </c>
      <c r="AW737" t="s">
        <v>90</v>
      </c>
      <c r="AX737" t="s">
        <v>90</v>
      </c>
      <c r="AY737" t="s">
        <v>90</v>
      </c>
      <c r="AZ737" t="s">
        <v>90</v>
      </c>
      <c r="BA737" t="s">
        <v>90</v>
      </c>
      <c r="BB737" t="s">
        <v>90</v>
      </c>
      <c r="BC737" t="s">
        <v>90</v>
      </c>
      <c r="BD737" t="s">
        <v>90</v>
      </c>
      <c r="BE737" t="s">
        <v>90</v>
      </c>
      <c r="BF737" t="s">
        <v>90</v>
      </c>
      <c r="BG737" t="s">
        <v>90</v>
      </c>
      <c r="BH737" t="s">
        <v>90</v>
      </c>
      <c r="BK737" t="s">
        <v>90</v>
      </c>
      <c r="BL737" t="s">
        <v>90</v>
      </c>
      <c r="BM737" t="s">
        <v>90</v>
      </c>
      <c r="BN737" t="s">
        <v>90</v>
      </c>
      <c r="BO737">
        <v>0</v>
      </c>
      <c r="BP737" t="s">
        <v>90</v>
      </c>
      <c r="BQ737" t="s">
        <v>90</v>
      </c>
      <c r="BR737">
        <v>1.1131253196930946</v>
      </c>
      <c r="BS737" t="s">
        <v>90</v>
      </c>
      <c r="BT737" t="s">
        <v>90</v>
      </c>
      <c r="BU737" t="s">
        <v>90</v>
      </c>
      <c r="BV737" t="s">
        <v>90</v>
      </c>
      <c r="BW737" t="s">
        <v>90</v>
      </c>
      <c r="BX737" t="s">
        <v>90</v>
      </c>
      <c r="BY737" t="s">
        <v>90</v>
      </c>
      <c r="BZ737" t="s">
        <v>90</v>
      </c>
      <c r="CA737" t="s">
        <v>90</v>
      </c>
      <c r="CB737" t="s">
        <v>90</v>
      </c>
      <c r="CC737" t="s">
        <v>90</v>
      </c>
      <c r="CD737" t="s">
        <v>90</v>
      </c>
      <c r="CE737" t="s">
        <v>90</v>
      </c>
      <c r="CF737" t="s">
        <v>90</v>
      </c>
    </row>
    <row r="738" spans="1:84">
      <c r="A738">
        <v>41033</v>
      </c>
      <c r="B738" t="s">
        <v>110</v>
      </c>
      <c r="C738" t="s">
        <v>111</v>
      </c>
      <c r="D738">
        <v>257844</v>
      </c>
      <c r="E738" t="s">
        <v>108</v>
      </c>
      <c r="F738" t="s">
        <v>112</v>
      </c>
      <c r="G738">
        <v>3436</v>
      </c>
      <c r="H738" t="s">
        <v>114</v>
      </c>
      <c r="I738" t="s">
        <v>17</v>
      </c>
      <c r="J738" t="s">
        <v>108</v>
      </c>
      <c r="K738">
        <v>13496113</v>
      </c>
      <c r="L738" t="s">
        <v>21</v>
      </c>
      <c r="N738">
        <v>1</v>
      </c>
      <c r="O738">
        <v>5</v>
      </c>
      <c r="P738">
        <v>35</v>
      </c>
      <c r="Q738">
        <v>-1</v>
      </c>
      <c r="R738">
        <v>-47.04</v>
      </c>
      <c r="S738">
        <v>23.61</v>
      </c>
      <c r="T738">
        <v>0</v>
      </c>
      <c r="U738">
        <v>-45.12</v>
      </c>
      <c r="V738">
        <v>1.92</v>
      </c>
      <c r="W738">
        <v>47.04</v>
      </c>
      <c r="X738">
        <v>-23.61</v>
      </c>
      <c r="Y738">
        <v>45.12</v>
      </c>
      <c r="Z738">
        <v>-1.92</v>
      </c>
      <c r="AA738">
        <v>108.7835294117647</v>
      </c>
      <c r="AB738">
        <v>-33.259</v>
      </c>
      <c r="AC738">
        <v>107.88</v>
      </c>
      <c r="AD738">
        <v>-1.4849142857142859</v>
      </c>
      <c r="AF738">
        <v>0</v>
      </c>
      <c r="AG738" t="s">
        <v>90</v>
      </c>
      <c r="AH738" t="s">
        <v>90</v>
      </c>
      <c r="AI738" t="s">
        <v>90</v>
      </c>
      <c r="AJ738" t="s">
        <v>90</v>
      </c>
      <c r="AK738" t="s">
        <v>90</v>
      </c>
      <c r="AL738" t="s">
        <v>90</v>
      </c>
      <c r="AM738" t="s">
        <v>90</v>
      </c>
      <c r="AN738" t="s">
        <v>90</v>
      </c>
      <c r="AO738" t="s">
        <v>90</v>
      </c>
      <c r="AP738" t="s">
        <v>90</v>
      </c>
      <c r="AQ738">
        <v>5</v>
      </c>
      <c r="AR738" t="s">
        <v>90</v>
      </c>
      <c r="AS738">
        <v>0</v>
      </c>
      <c r="AV738" t="s">
        <v>90</v>
      </c>
      <c r="AW738" t="s">
        <v>90</v>
      </c>
      <c r="AX738" t="s">
        <v>90</v>
      </c>
      <c r="AY738" t="s">
        <v>90</v>
      </c>
      <c r="AZ738" t="s">
        <v>90</v>
      </c>
      <c r="BA738" t="s">
        <v>90</v>
      </c>
      <c r="BB738" t="s">
        <v>90</v>
      </c>
      <c r="BC738" t="s">
        <v>90</v>
      </c>
      <c r="BD738" t="s">
        <v>90</v>
      </c>
      <c r="BE738" t="s">
        <v>90</v>
      </c>
      <c r="BF738" t="s">
        <v>90</v>
      </c>
      <c r="BG738" t="s">
        <v>90</v>
      </c>
      <c r="BH738" t="s">
        <v>90</v>
      </c>
      <c r="BK738" t="s">
        <v>90</v>
      </c>
      <c r="BL738" t="s">
        <v>90</v>
      </c>
      <c r="BM738" t="s">
        <v>90</v>
      </c>
      <c r="BN738" t="s">
        <v>90</v>
      </c>
      <c r="BO738">
        <v>0</v>
      </c>
      <c r="BP738" t="s">
        <v>90</v>
      </c>
      <c r="BQ738" t="s">
        <v>90</v>
      </c>
      <c r="BR738">
        <v>1.1131253196930946</v>
      </c>
      <c r="BS738" t="s">
        <v>90</v>
      </c>
      <c r="BT738" t="s">
        <v>90</v>
      </c>
      <c r="BU738" t="s">
        <v>90</v>
      </c>
      <c r="BV738" t="s">
        <v>90</v>
      </c>
      <c r="BW738" t="s">
        <v>90</v>
      </c>
      <c r="BX738" t="s">
        <v>90</v>
      </c>
      <c r="BY738" t="s">
        <v>90</v>
      </c>
      <c r="BZ738" t="s">
        <v>90</v>
      </c>
      <c r="CA738" t="s">
        <v>90</v>
      </c>
      <c r="CB738" t="s">
        <v>90</v>
      </c>
      <c r="CC738" t="s">
        <v>90</v>
      </c>
      <c r="CD738" t="s">
        <v>90</v>
      </c>
      <c r="CE738" t="s">
        <v>90</v>
      </c>
      <c r="CF738" t="s">
        <v>90</v>
      </c>
    </row>
    <row r="739" spans="1:84">
      <c r="A739">
        <v>41033</v>
      </c>
      <c r="B739" t="s">
        <v>110</v>
      </c>
      <c r="C739" t="s">
        <v>111</v>
      </c>
      <c r="D739">
        <v>257844</v>
      </c>
      <c r="E739" t="s">
        <v>108</v>
      </c>
      <c r="F739" t="s">
        <v>112</v>
      </c>
      <c r="G739">
        <v>54702</v>
      </c>
      <c r="H739" t="s">
        <v>119</v>
      </c>
      <c r="I739" t="s">
        <v>26</v>
      </c>
      <c r="J739" t="s">
        <v>108</v>
      </c>
      <c r="K739">
        <v>13496105</v>
      </c>
      <c r="L739" t="s">
        <v>18</v>
      </c>
      <c r="M739">
        <v>63477</v>
      </c>
      <c r="N739">
        <v>1</v>
      </c>
      <c r="O739">
        <v>5</v>
      </c>
      <c r="P739">
        <v>21</v>
      </c>
      <c r="Q739">
        <v>-1</v>
      </c>
      <c r="R739">
        <v>-37.44</v>
      </c>
      <c r="S739">
        <v>19.2</v>
      </c>
      <c r="T739">
        <v>0</v>
      </c>
      <c r="U739">
        <v>-37.119999999999997</v>
      </c>
      <c r="V739">
        <v>4.4400000000000004</v>
      </c>
      <c r="W739">
        <v>37.44</v>
      </c>
      <c r="X739">
        <v>-19.2</v>
      </c>
      <c r="Y739">
        <v>37.119999999999997</v>
      </c>
      <c r="Z739">
        <v>-4.4400000000000004</v>
      </c>
      <c r="AA739">
        <v>103.752</v>
      </c>
      <c r="AB739">
        <v>-24.88</v>
      </c>
      <c r="AC739">
        <v>103.496</v>
      </c>
      <c r="AD739">
        <v>-4.1589600000000004</v>
      </c>
      <c r="AF739">
        <v>0</v>
      </c>
      <c r="AG739" t="s">
        <v>90</v>
      </c>
      <c r="AH739" t="s">
        <v>90</v>
      </c>
      <c r="AI739" t="s">
        <v>90</v>
      </c>
      <c r="AJ739" t="s">
        <v>90</v>
      </c>
      <c r="AK739" t="s">
        <v>90</v>
      </c>
      <c r="AL739" t="s">
        <v>90</v>
      </c>
      <c r="AM739" t="s">
        <v>90</v>
      </c>
      <c r="AN739" t="s">
        <v>90</v>
      </c>
      <c r="AO739" t="s">
        <v>90</v>
      </c>
      <c r="AP739" t="s">
        <v>90</v>
      </c>
      <c r="AQ739">
        <v>5</v>
      </c>
      <c r="AR739" t="s">
        <v>90</v>
      </c>
      <c r="AS739">
        <v>2</v>
      </c>
      <c r="AV739">
        <v>63.469538461538463</v>
      </c>
      <c r="AW739">
        <v>4</v>
      </c>
      <c r="AX739" t="s">
        <v>90</v>
      </c>
      <c r="AY739" t="s">
        <v>90</v>
      </c>
      <c r="AZ739" t="s">
        <v>90</v>
      </c>
      <c r="BA739" t="s">
        <v>90</v>
      </c>
      <c r="BB739" t="s">
        <v>90</v>
      </c>
      <c r="BC739" t="s">
        <v>90</v>
      </c>
      <c r="BD739" t="s">
        <v>90</v>
      </c>
      <c r="BE739" t="s">
        <v>90</v>
      </c>
      <c r="BF739" t="s">
        <v>90</v>
      </c>
      <c r="BG739" t="s">
        <v>90</v>
      </c>
      <c r="BH739" t="s">
        <v>90</v>
      </c>
      <c r="BK739" t="s">
        <v>90</v>
      </c>
      <c r="BL739" t="s">
        <v>90</v>
      </c>
      <c r="BM739" t="s">
        <v>90</v>
      </c>
      <c r="BN739" t="s">
        <v>90</v>
      </c>
      <c r="BO739">
        <v>0</v>
      </c>
      <c r="BP739" t="s">
        <v>90</v>
      </c>
      <c r="BQ739" t="s">
        <v>90</v>
      </c>
      <c r="BR739">
        <v>1.1131253196930946</v>
      </c>
      <c r="BS739" t="s">
        <v>90</v>
      </c>
      <c r="BT739" t="s">
        <v>90</v>
      </c>
      <c r="BU739" t="s">
        <v>90</v>
      </c>
      <c r="BV739" t="s">
        <v>90</v>
      </c>
      <c r="BW739" t="s">
        <v>90</v>
      </c>
      <c r="BX739" t="s">
        <v>90</v>
      </c>
      <c r="BY739" t="s">
        <v>90</v>
      </c>
      <c r="BZ739" t="s">
        <v>90</v>
      </c>
      <c r="CA739" t="s">
        <v>90</v>
      </c>
      <c r="CB739" t="s">
        <v>90</v>
      </c>
      <c r="CC739" t="s">
        <v>90</v>
      </c>
      <c r="CD739" t="s">
        <v>90</v>
      </c>
      <c r="CE739" t="s">
        <v>90</v>
      </c>
      <c r="CF739" t="s">
        <v>90</v>
      </c>
    </row>
    <row r="740" spans="1:84">
      <c r="A740">
        <v>41033</v>
      </c>
      <c r="B740" t="s">
        <v>110</v>
      </c>
      <c r="C740" t="s">
        <v>111</v>
      </c>
      <c r="D740">
        <v>257844</v>
      </c>
      <c r="E740" t="s">
        <v>108</v>
      </c>
      <c r="F740" t="s">
        <v>112</v>
      </c>
      <c r="G740">
        <v>3436</v>
      </c>
      <c r="H740" t="s">
        <v>114</v>
      </c>
      <c r="I740" t="s">
        <v>17</v>
      </c>
      <c r="J740" t="s">
        <v>108</v>
      </c>
      <c r="K740">
        <v>13496103</v>
      </c>
      <c r="L740" t="s">
        <v>18</v>
      </c>
      <c r="M740">
        <v>54702</v>
      </c>
      <c r="N740">
        <v>1</v>
      </c>
      <c r="O740">
        <v>5</v>
      </c>
      <c r="P740">
        <v>17</v>
      </c>
      <c r="Q740">
        <v>-1</v>
      </c>
      <c r="R740">
        <v>12.64</v>
      </c>
      <c r="S740">
        <v>11.64</v>
      </c>
      <c r="T740">
        <v>0</v>
      </c>
      <c r="U740">
        <v>-16.64</v>
      </c>
      <c r="V740">
        <v>17.16</v>
      </c>
      <c r="W740">
        <v>-12.64</v>
      </c>
      <c r="X740">
        <v>-11.64</v>
      </c>
      <c r="Y740">
        <v>16.64</v>
      </c>
      <c r="Z740">
        <v>-17.16</v>
      </c>
      <c r="AA740">
        <v>40.026461538461533</v>
      </c>
      <c r="AB740">
        <v>-12.32376</v>
      </c>
      <c r="AC740">
        <v>74.712000000000003</v>
      </c>
      <c r="AD740">
        <v>-21.003999999999998</v>
      </c>
      <c r="AF740">
        <v>0</v>
      </c>
      <c r="AG740" t="s">
        <v>90</v>
      </c>
      <c r="AH740" t="s">
        <v>90</v>
      </c>
      <c r="AI740" t="s">
        <v>90</v>
      </c>
      <c r="AJ740" t="s">
        <v>90</v>
      </c>
      <c r="AK740" t="s">
        <v>90</v>
      </c>
      <c r="AL740" t="s">
        <v>90</v>
      </c>
      <c r="AM740" t="s">
        <v>90</v>
      </c>
      <c r="AN740" t="s">
        <v>90</v>
      </c>
      <c r="AO740" t="s">
        <v>90</v>
      </c>
      <c r="AP740" t="s">
        <v>90</v>
      </c>
      <c r="AQ740">
        <v>5</v>
      </c>
      <c r="AR740" t="s">
        <v>90</v>
      </c>
      <c r="AS740">
        <v>1</v>
      </c>
      <c r="AV740" t="s">
        <v>90</v>
      </c>
      <c r="AW740" t="s">
        <v>90</v>
      </c>
      <c r="AX740" t="s">
        <v>90</v>
      </c>
      <c r="AY740" t="s">
        <v>90</v>
      </c>
      <c r="AZ740" t="s">
        <v>90</v>
      </c>
      <c r="BA740" t="s">
        <v>90</v>
      </c>
      <c r="BB740" t="s">
        <v>90</v>
      </c>
      <c r="BC740" t="s">
        <v>90</v>
      </c>
      <c r="BD740" t="s">
        <v>90</v>
      </c>
      <c r="BE740" t="s">
        <v>90</v>
      </c>
      <c r="BF740" t="s">
        <v>90</v>
      </c>
      <c r="BG740" t="s">
        <v>90</v>
      </c>
      <c r="BH740" t="s">
        <v>90</v>
      </c>
      <c r="BK740" t="s">
        <v>90</v>
      </c>
      <c r="BL740" t="s">
        <v>90</v>
      </c>
      <c r="BM740" t="s">
        <v>90</v>
      </c>
      <c r="BN740" t="s">
        <v>90</v>
      </c>
      <c r="BO740">
        <v>0</v>
      </c>
      <c r="BP740" t="s">
        <v>90</v>
      </c>
      <c r="BQ740" t="s">
        <v>90</v>
      </c>
      <c r="BR740">
        <v>1.1131253196930946</v>
      </c>
      <c r="BS740" t="s">
        <v>90</v>
      </c>
      <c r="BT740" t="s">
        <v>90</v>
      </c>
      <c r="BU740" t="s">
        <v>90</v>
      </c>
      <c r="BV740" t="s">
        <v>90</v>
      </c>
      <c r="BW740" t="s">
        <v>90</v>
      </c>
      <c r="BX740" t="s">
        <v>90</v>
      </c>
      <c r="BY740" t="s">
        <v>90</v>
      </c>
      <c r="BZ740" t="s">
        <v>90</v>
      </c>
      <c r="CA740" t="s">
        <v>90</v>
      </c>
      <c r="CB740" t="s">
        <v>90</v>
      </c>
      <c r="CC740" t="s">
        <v>90</v>
      </c>
      <c r="CD740" t="s">
        <v>90</v>
      </c>
      <c r="CE740" t="s">
        <v>90</v>
      </c>
      <c r="CF740" t="s">
        <v>90</v>
      </c>
    </row>
    <row r="741" spans="1:84">
      <c r="A741">
        <v>41033</v>
      </c>
      <c r="B741" t="s">
        <v>110</v>
      </c>
      <c r="C741" t="s">
        <v>111</v>
      </c>
      <c r="D741">
        <v>257844</v>
      </c>
      <c r="E741" t="s">
        <v>108</v>
      </c>
      <c r="F741" t="s">
        <v>112</v>
      </c>
      <c r="G741">
        <v>89171</v>
      </c>
      <c r="H741" t="s">
        <v>137</v>
      </c>
      <c r="I741" t="s">
        <v>97</v>
      </c>
      <c r="J741" t="s">
        <v>112</v>
      </c>
      <c r="K741">
        <v>13496096</v>
      </c>
      <c r="L741" t="s">
        <v>99</v>
      </c>
      <c r="M741">
        <v>95755</v>
      </c>
      <c r="N741">
        <v>1</v>
      </c>
      <c r="O741">
        <v>5</v>
      </c>
      <c r="P741">
        <v>5</v>
      </c>
      <c r="Q741">
        <v>-1</v>
      </c>
      <c r="R741">
        <v>10.72</v>
      </c>
      <c r="S741">
        <v>20.28</v>
      </c>
      <c r="T741">
        <v>0</v>
      </c>
      <c r="U741">
        <v>22.72</v>
      </c>
      <c r="V741">
        <v>18.84</v>
      </c>
      <c r="W741">
        <v>10.72</v>
      </c>
      <c r="X741">
        <v>20.28</v>
      </c>
      <c r="Y741">
        <v>22.72</v>
      </c>
      <c r="Z741">
        <v>18.84</v>
      </c>
      <c r="AA741">
        <v>67.699076923076916</v>
      </c>
      <c r="AB741">
        <v>26.932000000000002</v>
      </c>
      <c r="AC741">
        <v>81.914461538461538</v>
      </c>
      <c r="AD741">
        <v>24.195999999999998</v>
      </c>
      <c r="AF741">
        <v>0</v>
      </c>
      <c r="AG741" t="s">
        <v>90</v>
      </c>
      <c r="AH741" t="s">
        <v>90</v>
      </c>
      <c r="AI741" t="s">
        <v>90</v>
      </c>
      <c r="AJ741" t="s">
        <v>90</v>
      </c>
      <c r="AK741" t="s">
        <v>90</v>
      </c>
      <c r="AL741" t="s">
        <v>90</v>
      </c>
      <c r="AM741" t="s">
        <v>90</v>
      </c>
      <c r="AN741" t="s">
        <v>90</v>
      </c>
      <c r="AO741" t="s">
        <v>90</v>
      </c>
      <c r="AP741" t="s">
        <v>90</v>
      </c>
      <c r="AQ741">
        <v>5</v>
      </c>
      <c r="AR741" t="s">
        <v>90</v>
      </c>
      <c r="AS741">
        <v>0</v>
      </c>
      <c r="AV741" t="s">
        <v>90</v>
      </c>
      <c r="AW741" t="s">
        <v>90</v>
      </c>
      <c r="AX741" t="s">
        <v>90</v>
      </c>
      <c r="AY741" t="s">
        <v>90</v>
      </c>
      <c r="AZ741" t="s">
        <v>90</v>
      </c>
      <c r="BA741" t="s">
        <v>90</v>
      </c>
      <c r="BB741" t="s">
        <v>90</v>
      </c>
      <c r="BC741" t="s">
        <v>90</v>
      </c>
      <c r="BD741" t="s">
        <v>90</v>
      </c>
      <c r="BE741" t="s">
        <v>90</v>
      </c>
      <c r="BF741" t="s">
        <v>90</v>
      </c>
      <c r="BG741" t="s">
        <v>90</v>
      </c>
      <c r="BH741" t="s">
        <v>90</v>
      </c>
      <c r="BK741" t="s">
        <v>90</v>
      </c>
      <c r="BL741" t="s">
        <v>90</v>
      </c>
      <c r="BM741" t="s">
        <v>90</v>
      </c>
      <c r="BN741" t="s">
        <v>90</v>
      </c>
      <c r="BO741">
        <v>0</v>
      </c>
      <c r="BP741" t="s">
        <v>90</v>
      </c>
      <c r="BQ741" t="s">
        <v>90</v>
      </c>
      <c r="BR741">
        <v>1.1131253196930946</v>
      </c>
      <c r="BS741" t="s">
        <v>90</v>
      </c>
      <c r="BT741" t="s">
        <v>90</v>
      </c>
      <c r="BU741" t="s">
        <v>90</v>
      </c>
      <c r="BV741" t="s">
        <v>90</v>
      </c>
      <c r="BW741" t="s">
        <v>90</v>
      </c>
      <c r="BX741" t="s">
        <v>90</v>
      </c>
      <c r="BY741" t="s">
        <v>90</v>
      </c>
      <c r="BZ741" t="s">
        <v>90</v>
      </c>
      <c r="CA741" t="s">
        <v>90</v>
      </c>
      <c r="CB741" t="s">
        <v>90</v>
      </c>
      <c r="CC741" t="s">
        <v>90</v>
      </c>
      <c r="CD741" t="s">
        <v>90</v>
      </c>
      <c r="CE741" t="s">
        <v>90</v>
      </c>
      <c r="CF741" t="s">
        <v>90</v>
      </c>
    </row>
    <row r="742" spans="1:84">
      <c r="A742">
        <v>41033</v>
      </c>
      <c r="B742" t="s">
        <v>110</v>
      </c>
      <c r="C742" t="s">
        <v>111</v>
      </c>
      <c r="D742">
        <v>257844</v>
      </c>
      <c r="E742" t="s">
        <v>108</v>
      </c>
      <c r="F742" t="s">
        <v>112</v>
      </c>
      <c r="G742">
        <v>45469</v>
      </c>
      <c r="H742" t="s">
        <v>122</v>
      </c>
      <c r="I742" t="s">
        <v>97</v>
      </c>
      <c r="J742" t="s">
        <v>112</v>
      </c>
      <c r="K742">
        <v>13496095</v>
      </c>
      <c r="L742" t="s">
        <v>18</v>
      </c>
      <c r="M742">
        <v>89171</v>
      </c>
      <c r="N742">
        <v>1</v>
      </c>
      <c r="O742">
        <v>5</v>
      </c>
      <c r="P742">
        <v>1</v>
      </c>
      <c r="Q742">
        <v>-1</v>
      </c>
      <c r="R742">
        <v>13.11</v>
      </c>
      <c r="S742">
        <v>11.04</v>
      </c>
      <c r="T742">
        <v>0</v>
      </c>
      <c r="U742">
        <v>8.7899999999999991</v>
      </c>
      <c r="V742">
        <v>19.8</v>
      </c>
      <c r="W742">
        <v>13.11</v>
      </c>
      <c r="X742">
        <v>11.04</v>
      </c>
      <c r="Y742">
        <v>8.7899999999999991</v>
      </c>
      <c r="Z742">
        <v>19.8</v>
      </c>
      <c r="AA742">
        <v>70.530307692307687</v>
      </c>
      <c r="AB742">
        <v>11.94850909090909</v>
      </c>
      <c r="AC742">
        <v>65.412769230769229</v>
      </c>
      <c r="AD742">
        <v>26.020000000000003</v>
      </c>
      <c r="AF742">
        <v>0</v>
      </c>
      <c r="AG742" t="s">
        <v>90</v>
      </c>
      <c r="AH742" t="s">
        <v>90</v>
      </c>
      <c r="AI742" t="s">
        <v>90</v>
      </c>
      <c r="AJ742" t="s">
        <v>90</v>
      </c>
      <c r="AK742" t="s">
        <v>90</v>
      </c>
      <c r="AL742" t="s">
        <v>90</v>
      </c>
      <c r="AM742" t="s">
        <v>90</v>
      </c>
      <c r="AN742" t="s">
        <v>90</v>
      </c>
      <c r="AO742" t="s">
        <v>90</v>
      </c>
      <c r="AP742" t="s">
        <v>90</v>
      </c>
      <c r="AQ742">
        <v>5</v>
      </c>
      <c r="AR742" t="s">
        <v>90</v>
      </c>
      <c r="AS742">
        <v>1</v>
      </c>
      <c r="AV742" t="s">
        <v>90</v>
      </c>
      <c r="AW742" t="s">
        <v>90</v>
      </c>
      <c r="AX742" t="s">
        <v>90</v>
      </c>
      <c r="AY742" t="s">
        <v>90</v>
      </c>
      <c r="AZ742" t="s">
        <v>90</v>
      </c>
      <c r="BA742" t="s">
        <v>90</v>
      </c>
      <c r="BB742" t="s">
        <v>90</v>
      </c>
      <c r="BC742" t="s">
        <v>90</v>
      </c>
      <c r="BD742" t="s">
        <v>90</v>
      </c>
      <c r="BE742" t="s">
        <v>90</v>
      </c>
      <c r="BF742" t="s">
        <v>90</v>
      </c>
      <c r="BG742" t="s">
        <v>90</v>
      </c>
      <c r="BH742" t="s">
        <v>90</v>
      </c>
      <c r="BK742" t="s">
        <v>90</v>
      </c>
      <c r="BL742" t="s">
        <v>90</v>
      </c>
      <c r="BM742" t="s">
        <v>90</v>
      </c>
      <c r="BN742" t="s">
        <v>90</v>
      </c>
      <c r="BO742">
        <v>0</v>
      </c>
      <c r="BP742" t="s">
        <v>90</v>
      </c>
      <c r="BQ742" t="s">
        <v>90</v>
      </c>
      <c r="BR742">
        <v>1.1131253196930946</v>
      </c>
      <c r="BS742" t="s">
        <v>90</v>
      </c>
      <c r="BT742" t="s">
        <v>90</v>
      </c>
      <c r="BU742" t="s">
        <v>90</v>
      </c>
      <c r="BV742" t="s">
        <v>90</v>
      </c>
      <c r="BW742" t="s">
        <v>90</v>
      </c>
      <c r="BX742" t="s">
        <v>90</v>
      </c>
      <c r="BY742" t="s">
        <v>90</v>
      </c>
      <c r="BZ742" t="s">
        <v>90</v>
      </c>
      <c r="CA742" t="s">
        <v>90</v>
      </c>
      <c r="CB742" t="s">
        <v>90</v>
      </c>
      <c r="CC742" t="s">
        <v>90</v>
      </c>
      <c r="CD742" t="s">
        <v>90</v>
      </c>
      <c r="CE742" t="s">
        <v>90</v>
      </c>
      <c r="CF742" t="s">
        <v>90</v>
      </c>
    </row>
    <row r="743" spans="1:84">
      <c r="A743">
        <v>41033</v>
      </c>
      <c r="B743" t="s">
        <v>110</v>
      </c>
      <c r="C743" t="s">
        <v>111</v>
      </c>
      <c r="D743">
        <v>257844</v>
      </c>
      <c r="E743" t="s">
        <v>108</v>
      </c>
      <c r="F743" t="s">
        <v>112</v>
      </c>
      <c r="G743">
        <v>89171</v>
      </c>
      <c r="H743" t="s">
        <v>137</v>
      </c>
      <c r="I743" t="s">
        <v>97</v>
      </c>
      <c r="J743" t="s">
        <v>112</v>
      </c>
      <c r="K743">
        <v>13496094</v>
      </c>
      <c r="L743" t="s">
        <v>20</v>
      </c>
      <c r="N743">
        <v>1</v>
      </c>
      <c r="O743">
        <v>4</v>
      </c>
      <c r="P743">
        <v>52</v>
      </c>
      <c r="Q743">
        <v>-1</v>
      </c>
      <c r="R743">
        <v>12</v>
      </c>
      <c r="S743">
        <v>24</v>
      </c>
      <c r="T743">
        <v>0</v>
      </c>
      <c r="U743">
        <v>16.309999999999999</v>
      </c>
      <c r="V743">
        <v>14.4</v>
      </c>
      <c r="W743">
        <v>12</v>
      </c>
      <c r="X743">
        <v>24</v>
      </c>
      <c r="Y743">
        <v>16.309999999999999</v>
      </c>
      <c r="Z743">
        <v>14.4</v>
      </c>
      <c r="AA743">
        <v>69.215384615384608</v>
      </c>
      <c r="AB743">
        <v>34</v>
      </c>
      <c r="AC743">
        <v>74.32107692307693</v>
      </c>
      <c r="AD743">
        <v>15.760000000000002</v>
      </c>
      <c r="AF743">
        <v>0</v>
      </c>
      <c r="AG743" t="s">
        <v>90</v>
      </c>
      <c r="AH743" t="s">
        <v>90</v>
      </c>
      <c r="AI743" t="s">
        <v>90</v>
      </c>
      <c r="AJ743" t="s">
        <v>90</v>
      </c>
      <c r="AK743" t="s">
        <v>90</v>
      </c>
      <c r="AL743" t="s">
        <v>90</v>
      </c>
      <c r="AM743" t="s">
        <v>90</v>
      </c>
      <c r="AN743" t="s">
        <v>90</v>
      </c>
      <c r="AO743" t="s">
        <v>90</v>
      </c>
      <c r="AP743" t="s">
        <v>90</v>
      </c>
      <c r="AQ743">
        <v>4</v>
      </c>
      <c r="AR743" t="s">
        <v>90</v>
      </c>
      <c r="AS743">
        <v>0</v>
      </c>
      <c r="AV743" t="s">
        <v>90</v>
      </c>
      <c r="AW743" t="s">
        <v>90</v>
      </c>
      <c r="AX743" t="s">
        <v>90</v>
      </c>
      <c r="AY743" t="s">
        <v>90</v>
      </c>
      <c r="AZ743" t="s">
        <v>90</v>
      </c>
      <c r="BA743" t="s">
        <v>90</v>
      </c>
      <c r="BB743" t="s">
        <v>90</v>
      </c>
      <c r="BC743" t="s">
        <v>90</v>
      </c>
      <c r="BD743" t="s">
        <v>90</v>
      </c>
      <c r="BE743" t="s">
        <v>90</v>
      </c>
      <c r="BF743" t="s">
        <v>90</v>
      </c>
      <c r="BG743" t="s">
        <v>90</v>
      </c>
      <c r="BH743" t="s">
        <v>90</v>
      </c>
      <c r="BK743" t="s">
        <v>90</v>
      </c>
      <c r="BL743" t="s">
        <v>90</v>
      </c>
      <c r="BM743" t="s">
        <v>90</v>
      </c>
      <c r="BN743" t="s">
        <v>90</v>
      </c>
      <c r="BO743">
        <v>0</v>
      </c>
      <c r="BP743" t="s">
        <v>90</v>
      </c>
      <c r="BQ743" t="s">
        <v>90</v>
      </c>
      <c r="BR743">
        <v>0.78453902013052679</v>
      </c>
      <c r="BS743" t="s">
        <v>90</v>
      </c>
      <c r="BT743" t="s">
        <v>90</v>
      </c>
      <c r="BU743" t="s">
        <v>90</v>
      </c>
      <c r="BV743" t="s">
        <v>90</v>
      </c>
      <c r="BW743" t="s">
        <v>90</v>
      </c>
      <c r="BX743" t="s">
        <v>90</v>
      </c>
      <c r="BY743" t="s">
        <v>90</v>
      </c>
      <c r="BZ743" t="s">
        <v>90</v>
      </c>
      <c r="CA743" t="s">
        <v>90</v>
      </c>
      <c r="CB743" t="s">
        <v>90</v>
      </c>
      <c r="CC743" t="s">
        <v>90</v>
      </c>
      <c r="CD743" t="s">
        <v>90</v>
      </c>
      <c r="CE743" t="s">
        <v>90</v>
      </c>
      <c r="CF743" t="s">
        <v>90</v>
      </c>
    </row>
    <row r="744" spans="1:84">
      <c r="A744">
        <v>41033</v>
      </c>
      <c r="B744" t="s">
        <v>110</v>
      </c>
      <c r="C744" t="s">
        <v>111</v>
      </c>
      <c r="D744">
        <v>257844</v>
      </c>
      <c r="E744" t="s">
        <v>108</v>
      </c>
      <c r="F744" t="s">
        <v>112</v>
      </c>
      <c r="G744">
        <v>6108</v>
      </c>
      <c r="H744" t="s">
        <v>135</v>
      </c>
      <c r="I744" t="s">
        <v>96</v>
      </c>
      <c r="J744" t="s">
        <v>112</v>
      </c>
      <c r="K744">
        <v>13496083</v>
      </c>
      <c r="L744" t="s">
        <v>99</v>
      </c>
      <c r="M744">
        <v>128746</v>
      </c>
      <c r="N744">
        <v>1</v>
      </c>
      <c r="O744">
        <v>4</v>
      </c>
      <c r="P744">
        <v>33</v>
      </c>
      <c r="Q744">
        <v>-1</v>
      </c>
      <c r="R744">
        <v>-35.21</v>
      </c>
      <c r="S744">
        <v>1.19</v>
      </c>
      <c r="T744">
        <v>0</v>
      </c>
      <c r="U744">
        <v>3.68</v>
      </c>
      <c r="V744">
        <v>4.68</v>
      </c>
      <c r="W744">
        <v>-35.21</v>
      </c>
      <c r="X744">
        <v>1.19</v>
      </c>
      <c r="Y744">
        <v>3.68</v>
      </c>
      <c r="Z744">
        <v>4.68</v>
      </c>
      <c r="AA744">
        <v>8.1236363636363649</v>
      </c>
      <c r="AB744">
        <v>1.7672571428571429</v>
      </c>
      <c r="AC744">
        <v>59.359384615384613</v>
      </c>
      <c r="AD744">
        <v>5.3919272727272709</v>
      </c>
      <c r="AF744">
        <v>0</v>
      </c>
      <c r="AG744" t="s">
        <v>90</v>
      </c>
      <c r="AH744" t="s">
        <v>90</v>
      </c>
      <c r="AI744" t="s">
        <v>90</v>
      </c>
      <c r="AJ744" t="s">
        <v>90</v>
      </c>
      <c r="AK744" t="s">
        <v>90</v>
      </c>
      <c r="AL744" t="s">
        <v>90</v>
      </c>
      <c r="AM744" t="s">
        <v>90</v>
      </c>
      <c r="AN744" t="s">
        <v>90</v>
      </c>
      <c r="AO744" t="s">
        <v>90</v>
      </c>
      <c r="AP744" t="s">
        <v>90</v>
      </c>
      <c r="AQ744">
        <v>4</v>
      </c>
      <c r="AR744" t="s">
        <v>90</v>
      </c>
      <c r="AS744">
        <v>0</v>
      </c>
      <c r="AV744" t="s">
        <v>90</v>
      </c>
      <c r="AW744" t="s">
        <v>90</v>
      </c>
      <c r="AX744" t="s">
        <v>90</v>
      </c>
      <c r="AY744" t="s">
        <v>90</v>
      </c>
      <c r="AZ744" t="s">
        <v>90</v>
      </c>
      <c r="BA744" t="s">
        <v>90</v>
      </c>
      <c r="BB744" t="s">
        <v>90</v>
      </c>
      <c r="BC744" t="s">
        <v>90</v>
      </c>
      <c r="BD744" t="s">
        <v>90</v>
      </c>
      <c r="BE744" t="s">
        <v>90</v>
      </c>
      <c r="BF744" t="s">
        <v>90</v>
      </c>
      <c r="BG744" t="s">
        <v>90</v>
      </c>
      <c r="BH744" t="s">
        <v>90</v>
      </c>
      <c r="BK744" t="s">
        <v>90</v>
      </c>
      <c r="BL744" t="s">
        <v>90</v>
      </c>
      <c r="BM744" t="s">
        <v>90</v>
      </c>
      <c r="BN744" t="s">
        <v>90</v>
      </c>
      <c r="BO744">
        <v>0</v>
      </c>
      <c r="BP744" t="s">
        <v>90</v>
      </c>
      <c r="BQ744" t="s">
        <v>90</v>
      </c>
      <c r="BR744">
        <v>0.78453902013052679</v>
      </c>
      <c r="BS744" t="s">
        <v>90</v>
      </c>
      <c r="BT744" t="s">
        <v>90</v>
      </c>
      <c r="BU744" t="s">
        <v>90</v>
      </c>
      <c r="BV744" t="s">
        <v>90</v>
      </c>
      <c r="BW744" t="s">
        <v>90</v>
      </c>
      <c r="BX744" t="s">
        <v>90</v>
      </c>
      <c r="BY744" t="s">
        <v>90</v>
      </c>
      <c r="BZ744" t="s">
        <v>90</v>
      </c>
      <c r="CA744" t="s">
        <v>90</v>
      </c>
      <c r="CB744" t="s">
        <v>90</v>
      </c>
      <c r="CC744" t="s">
        <v>90</v>
      </c>
      <c r="CD744" t="s">
        <v>90</v>
      </c>
      <c r="CE744" t="s">
        <v>90</v>
      </c>
      <c r="CF744" t="s">
        <v>90</v>
      </c>
    </row>
    <row r="745" spans="1:84">
      <c r="A745">
        <v>41033</v>
      </c>
      <c r="B745" t="s">
        <v>110</v>
      </c>
      <c r="C745" t="s">
        <v>111</v>
      </c>
      <c r="D745">
        <v>257844</v>
      </c>
      <c r="E745" t="s">
        <v>108</v>
      </c>
      <c r="F745" t="s">
        <v>112</v>
      </c>
      <c r="G745">
        <v>72159</v>
      </c>
      <c r="H745" t="s">
        <v>127</v>
      </c>
      <c r="I745" t="s">
        <v>97</v>
      </c>
      <c r="J745" t="s">
        <v>112</v>
      </c>
      <c r="K745">
        <v>13496080</v>
      </c>
      <c r="L745" t="s">
        <v>18</v>
      </c>
      <c r="M745">
        <v>6108</v>
      </c>
      <c r="N745">
        <v>1</v>
      </c>
      <c r="O745">
        <v>4</v>
      </c>
      <c r="P745">
        <v>28</v>
      </c>
      <c r="Q745">
        <v>-1</v>
      </c>
      <c r="R745">
        <v>-9.1199999999999992</v>
      </c>
      <c r="S745">
        <v>-2.77</v>
      </c>
      <c r="T745">
        <v>0</v>
      </c>
      <c r="U745">
        <v>-36</v>
      </c>
      <c r="V745">
        <v>-1.2</v>
      </c>
      <c r="W745">
        <v>-9.1199999999999992</v>
      </c>
      <c r="X745">
        <v>-2.77</v>
      </c>
      <c r="Y745">
        <v>-36</v>
      </c>
      <c r="Z745">
        <v>-1.2</v>
      </c>
      <c r="AA745">
        <v>44.196307692307698</v>
      </c>
      <c r="AB745">
        <v>-2.3737714285714286</v>
      </c>
      <c r="AC745">
        <v>7.4000000000000057</v>
      </c>
      <c r="AD745">
        <v>-0.73200000000000021</v>
      </c>
      <c r="AF745">
        <v>0</v>
      </c>
      <c r="AG745" t="s">
        <v>90</v>
      </c>
      <c r="AH745" t="s">
        <v>90</v>
      </c>
      <c r="AI745" t="s">
        <v>90</v>
      </c>
      <c r="AJ745" t="s">
        <v>90</v>
      </c>
      <c r="AK745" t="s">
        <v>90</v>
      </c>
      <c r="AL745" t="s">
        <v>90</v>
      </c>
      <c r="AM745" t="s">
        <v>90</v>
      </c>
      <c r="AN745" t="s">
        <v>90</v>
      </c>
      <c r="AO745" t="s">
        <v>90</v>
      </c>
      <c r="AP745" t="s">
        <v>90</v>
      </c>
      <c r="AQ745">
        <v>4</v>
      </c>
      <c r="AR745" t="s">
        <v>90</v>
      </c>
      <c r="AS745">
        <v>1</v>
      </c>
      <c r="AV745" t="s">
        <v>90</v>
      </c>
      <c r="AW745" t="s">
        <v>90</v>
      </c>
      <c r="AX745" t="s">
        <v>90</v>
      </c>
      <c r="AY745" t="s">
        <v>90</v>
      </c>
      <c r="AZ745" t="s">
        <v>90</v>
      </c>
      <c r="BA745" t="s">
        <v>90</v>
      </c>
      <c r="BB745" t="s">
        <v>90</v>
      </c>
      <c r="BC745" t="s">
        <v>90</v>
      </c>
      <c r="BD745" t="s">
        <v>90</v>
      </c>
      <c r="BE745" t="s">
        <v>90</v>
      </c>
      <c r="BF745" t="s">
        <v>90</v>
      </c>
      <c r="BG745" t="s">
        <v>90</v>
      </c>
      <c r="BH745" t="s">
        <v>90</v>
      </c>
      <c r="BK745" t="s">
        <v>90</v>
      </c>
      <c r="BL745" t="s">
        <v>90</v>
      </c>
      <c r="BM745" t="s">
        <v>90</v>
      </c>
      <c r="BN745" t="s">
        <v>90</v>
      </c>
      <c r="BO745">
        <v>0</v>
      </c>
      <c r="BP745" t="s">
        <v>90</v>
      </c>
      <c r="BQ745" t="s">
        <v>90</v>
      </c>
      <c r="BR745">
        <v>0.78453902013052679</v>
      </c>
      <c r="BS745" t="s">
        <v>90</v>
      </c>
      <c r="BT745" t="s">
        <v>90</v>
      </c>
      <c r="BU745" t="s">
        <v>90</v>
      </c>
      <c r="BV745" t="s">
        <v>90</v>
      </c>
      <c r="BW745" t="s">
        <v>90</v>
      </c>
      <c r="BX745" t="s">
        <v>90</v>
      </c>
      <c r="BY745" t="s">
        <v>90</v>
      </c>
      <c r="BZ745" t="s">
        <v>90</v>
      </c>
      <c r="CA745" t="s">
        <v>90</v>
      </c>
      <c r="CB745" t="s">
        <v>90</v>
      </c>
      <c r="CC745" t="s">
        <v>90</v>
      </c>
      <c r="CD745" t="s">
        <v>90</v>
      </c>
      <c r="CE745" t="s">
        <v>90</v>
      </c>
      <c r="CF745" t="s">
        <v>90</v>
      </c>
    </row>
    <row r="746" spans="1:84">
      <c r="A746">
        <v>41033</v>
      </c>
      <c r="B746" t="s">
        <v>110</v>
      </c>
      <c r="C746" t="s">
        <v>111</v>
      </c>
      <c r="D746">
        <v>257844</v>
      </c>
      <c r="E746" t="s">
        <v>108</v>
      </c>
      <c r="F746" t="s">
        <v>112</v>
      </c>
      <c r="G746">
        <v>1118</v>
      </c>
      <c r="H746" t="s">
        <v>120</v>
      </c>
      <c r="I746" t="s">
        <v>17</v>
      </c>
      <c r="J746" t="s">
        <v>108</v>
      </c>
      <c r="K746">
        <v>13496075</v>
      </c>
      <c r="L746" t="s">
        <v>18</v>
      </c>
      <c r="M746">
        <v>46432</v>
      </c>
      <c r="N746">
        <v>1</v>
      </c>
      <c r="O746">
        <v>4</v>
      </c>
      <c r="P746">
        <v>23</v>
      </c>
      <c r="Q746">
        <v>-1</v>
      </c>
      <c r="R746">
        <v>3.03</v>
      </c>
      <c r="S746">
        <v>-8.5299999999999994</v>
      </c>
      <c r="T746">
        <v>0</v>
      </c>
      <c r="U746">
        <v>2.2400000000000002</v>
      </c>
      <c r="V746">
        <v>-16.079999999999998</v>
      </c>
      <c r="W746">
        <v>-3.03</v>
      </c>
      <c r="X746">
        <v>8.5299999999999994</v>
      </c>
      <c r="Y746">
        <v>-2.2400000000000002</v>
      </c>
      <c r="Z746">
        <v>16.079999999999998</v>
      </c>
      <c r="AA746">
        <v>51.410615384615383</v>
      </c>
      <c r="AB746">
        <v>9.3609272727272703</v>
      </c>
      <c r="AC746">
        <v>52.34646153846154</v>
      </c>
      <c r="AD746">
        <v>18.951999999999998</v>
      </c>
      <c r="AF746">
        <v>0</v>
      </c>
      <c r="AG746" t="s">
        <v>90</v>
      </c>
      <c r="AH746" t="s">
        <v>90</v>
      </c>
      <c r="AI746" t="s">
        <v>90</v>
      </c>
      <c r="AJ746" t="s">
        <v>90</v>
      </c>
      <c r="AK746" t="s">
        <v>90</v>
      </c>
      <c r="AL746" t="s">
        <v>90</v>
      </c>
      <c r="AM746" t="s">
        <v>90</v>
      </c>
      <c r="AN746" t="s">
        <v>90</v>
      </c>
      <c r="AO746" t="s">
        <v>90</v>
      </c>
      <c r="AP746" t="s">
        <v>90</v>
      </c>
      <c r="AQ746">
        <v>4</v>
      </c>
      <c r="AR746" t="s">
        <v>90</v>
      </c>
      <c r="AS746">
        <v>1</v>
      </c>
      <c r="AV746" t="s">
        <v>90</v>
      </c>
      <c r="AW746" t="s">
        <v>90</v>
      </c>
      <c r="AX746" t="s">
        <v>90</v>
      </c>
      <c r="AY746" t="s">
        <v>90</v>
      </c>
      <c r="AZ746" t="s">
        <v>90</v>
      </c>
      <c r="BA746" t="s">
        <v>90</v>
      </c>
      <c r="BB746" t="s">
        <v>90</v>
      </c>
      <c r="BC746" t="s">
        <v>90</v>
      </c>
      <c r="BD746" t="s">
        <v>90</v>
      </c>
      <c r="BE746" t="s">
        <v>90</v>
      </c>
      <c r="BF746" t="s">
        <v>90</v>
      </c>
      <c r="BG746" t="s">
        <v>90</v>
      </c>
      <c r="BH746" t="s">
        <v>90</v>
      </c>
      <c r="BK746" t="s">
        <v>90</v>
      </c>
      <c r="BL746" t="s">
        <v>90</v>
      </c>
      <c r="BM746" t="s">
        <v>90</v>
      </c>
      <c r="BN746" t="s">
        <v>90</v>
      </c>
      <c r="BO746">
        <v>0</v>
      </c>
      <c r="BP746" t="s">
        <v>90</v>
      </c>
      <c r="BQ746" t="s">
        <v>90</v>
      </c>
      <c r="BR746">
        <v>0.78453902013052679</v>
      </c>
      <c r="BS746" t="s">
        <v>90</v>
      </c>
      <c r="BT746" t="s">
        <v>90</v>
      </c>
      <c r="BU746" t="s">
        <v>90</v>
      </c>
      <c r="BV746" t="s">
        <v>90</v>
      </c>
      <c r="BW746" t="s">
        <v>90</v>
      </c>
      <c r="BX746" t="s">
        <v>90</v>
      </c>
      <c r="BY746" t="s">
        <v>90</v>
      </c>
      <c r="BZ746" t="s">
        <v>90</v>
      </c>
      <c r="CA746" t="s">
        <v>90</v>
      </c>
      <c r="CB746" t="s">
        <v>90</v>
      </c>
      <c r="CC746" t="s">
        <v>90</v>
      </c>
      <c r="CD746" t="s">
        <v>90</v>
      </c>
      <c r="CE746" t="s">
        <v>90</v>
      </c>
      <c r="CF746" t="s">
        <v>90</v>
      </c>
    </row>
    <row r="747" spans="1:84">
      <c r="A747">
        <v>41033</v>
      </c>
      <c r="B747" t="s">
        <v>110</v>
      </c>
      <c r="C747" t="s">
        <v>111</v>
      </c>
      <c r="D747">
        <v>257844</v>
      </c>
      <c r="E747" t="s">
        <v>108</v>
      </c>
      <c r="F747" t="s">
        <v>112</v>
      </c>
      <c r="G747">
        <v>72148</v>
      </c>
      <c r="H747" t="s">
        <v>130</v>
      </c>
      <c r="I747" t="s">
        <v>97</v>
      </c>
      <c r="J747" t="s">
        <v>112</v>
      </c>
      <c r="K747">
        <v>13496077</v>
      </c>
      <c r="L747" t="s">
        <v>18</v>
      </c>
      <c r="M747">
        <v>72159</v>
      </c>
      <c r="N747">
        <v>1</v>
      </c>
      <c r="O747">
        <v>4</v>
      </c>
      <c r="P747">
        <v>23</v>
      </c>
      <c r="Q747">
        <v>-1</v>
      </c>
      <c r="R747">
        <v>-23.84</v>
      </c>
      <c r="S747">
        <v>-0.13</v>
      </c>
      <c r="T747">
        <v>0</v>
      </c>
      <c r="U747">
        <v>-11.04</v>
      </c>
      <c r="V747">
        <v>-0.97</v>
      </c>
      <c r="W747">
        <v>-23.84</v>
      </c>
      <c r="X747">
        <v>-0.13</v>
      </c>
      <c r="Y747">
        <v>-11.04</v>
      </c>
      <c r="Z747">
        <v>-0.97</v>
      </c>
      <c r="AA747">
        <v>26.758769230769232</v>
      </c>
      <c r="AB747">
        <v>0.38691428571428554</v>
      </c>
      <c r="AC747">
        <v>41.921846153846161</v>
      </c>
      <c r="AD747">
        <v>-0.49148571428571408</v>
      </c>
      <c r="AF747">
        <v>0</v>
      </c>
      <c r="AG747" t="s">
        <v>90</v>
      </c>
      <c r="AH747" t="s">
        <v>90</v>
      </c>
      <c r="AI747" t="s">
        <v>90</v>
      </c>
      <c r="AJ747" t="s">
        <v>90</v>
      </c>
      <c r="AK747" t="s">
        <v>90</v>
      </c>
      <c r="AL747" t="s">
        <v>90</v>
      </c>
      <c r="AM747" t="s">
        <v>90</v>
      </c>
      <c r="AN747" t="s">
        <v>90</v>
      </c>
      <c r="AO747" t="s">
        <v>90</v>
      </c>
      <c r="AP747" t="s">
        <v>90</v>
      </c>
      <c r="AQ747">
        <v>4</v>
      </c>
      <c r="AR747" t="s">
        <v>90</v>
      </c>
      <c r="AS747">
        <v>1</v>
      </c>
      <c r="AV747" t="s">
        <v>90</v>
      </c>
      <c r="AW747" t="s">
        <v>90</v>
      </c>
      <c r="AX747" t="s">
        <v>90</v>
      </c>
      <c r="AY747" t="s">
        <v>90</v>
      </c>
      <c r="AZ747" t="s">
        <v>90</v>
      </c>
      <c r="BA747" t="s">
        <v>90</v>
      </c>
      <c r="BB747" t="s">
        <v>90</v>
      </c>
      <c r="BC747" t="s">
        <v>90</v>
      </c>
      <c r="BD747" t="s">
        <v>90</v>
      </c>
      <c r="BE747" t="s">
        <v>90</v>
      </c>
      <c r="BF747" t="s">
        <v>90</v>
      </c>
      <c r="BG747" t="s">
        <v>90</v>
      </c>
      <c r="BH747" t="s">
        <v>90</v>
      </c>
      <c r="BK747" t="s">
        <v>90</v>
      </c>
      <c r="BL747" t="s">
        <v>90</v>
      </c>
      <c r="BM747" t="s">
        <v>90</v>
      </c>
      <c r="BN747" t="s">
        <v>90</v>
      </c>
      <c r="BO747">
        <v>0</v>
      </c>
      <c r="BP747" t="s">
        <v>90</v>
      </c>
      <c r="BQ747" t="s">
        <v>90</v>
      </c>
      <c r="BR747">
        <v>0.78453902013052679</v>
      </c>
      <c r="BS747" t="s">
        <v>90</v>
      </c>
      <c r="BT747" t="s">
        <v>90</v>
      </c>
      <c r="BU747" t="s">
        <v>90</v>
      </c>
      <c r="BV747" t="s">
        <v>90</v>
      </c>
      <c r="BW747" t="s">
        <v>90</v>
      </c>
      <c r="BX747" t="s">
        <v>90</v>
      </c>
      <c r="BY747" t="s">
        <v>90</v>
      </c>
      <c r="BZ747" t="s">
        <v>90</v>
      </c>
      <c r="CA747" t="s">
        <v>90</v>
      </c>
      <c r="CB747" t="s">
        <v>90</v>
      </c>
      <c r="CC747" t="s">
        <v>90</v>
      </c>
      <c r="CD747" t="s">
        <v>90</v>
      </c>
      <c r="CE747" t="s">
        <v>90</v>
      </c>
      <c r="CF747" t="s">
        <v>90</v>
      </c>
    </row>
    <row r="748" spans="1:84">
      <c r="A748">
        <v>41033</v>
      </c>
      <c r="B748" t="s">
        <v>110</v>
      </c>
      <c r="C748" t="s">
        <v>111</v>
      </c>
      <c r="D748">
        <v>257844</v>
      </c>
      <c r="E748" t="s">
        <v>108</v>
      </c>
      <c r="F748" t="s">
        <v>112</v>
      </c>
      <c r="G748">
        <v>46432</v>
      </c>
      <c r="H748" t="s">
        <v>126</v>
      </c>
      <c r="I748" t="s">
        <v>17</v>
      </c>
      <c r="J748" t="s">
        <v>108</v>
      </c>
      <c r="K748">
        <v>13496072</v>
      </c>
      <c r="L748" t="s">
        <v>18</v>
      </c>
      <c r="M748">
        <v>1118</v>
      </c>
      <c r="N748">
        <v>1</v>
      </c>
      <c r="O748">
        <v>4</v>
      </c>
      <c r="P748">
        <v>20</v>
      </c>
      <c r="Q748">
        <v>-1</v>
      </c>
      <c r="R748">
        <v>14.07</v>
      </c>
      <c r="S748">
        <v>-8.5299999999999994</v>
      </c>
      <c r="T748">
        <v>0</v>
      </c>
      <c r="U748">
        <v>4.6399999999999997</v>
      </c>
      <c r="V748">
        <v>-10.44</v>
      </c>
      <c r="W748">
        <v>-14.07</v>
      </c>
      <c r="X748">
        <v>8.5299999999999994</v>
      </c>
      <c r="Y748">
        <v>-4.6399999999999997</v>
      </c>
      <c r="Z748">
        <v>10.44</v>
      </c>
      <c r="AA748">
        <v>38.33246153846153</v>
      </c>
      <c r="AB748">
        <v>9.3609272727272703</v>
      </c>
      <c r="AC748">
        <v>49.503384615384618</v>
      </c>
      <c r="AD748">
        <v>11.329963636363635</v>
      </c>
      <c r="AF748">
        <v>0</v>
      </c>
      <c r="AG748" t="s">
        <v>90</v>
      </c>
      <c r="AH748" t="s">
        <v>90</v>
      </c>
      <c r="AI748" t="s">
        <v>90</v>
      </c>
      <c r="AJ748" t="s">
        <v>90</v>
      </c>
      <c r="AK748" t="s">
        <v>90</v>
      </c>
      <c r="AL748" t="s">
        <v>90</v>
      </c>
      <c r="AM748" t="s">
        <v>90</v>
      </c>
      <c r="AN748" t="s">
        <v>90</v>
      </c>
      <c r="AO748" t="s">
        <v>90</v>
      </c>
      <c r="AP748" t="s">
        <v>90</v>
      </c>
      <c r="AQ748">
        <v>4</v>
      </c>
      <c r="AR748" t="s">
        <v>90</v>
      </c>
      <c r="AS748">
        <v>1</v>
      </c>
      <c r="AV748" t="s">
        <v>90</v>
      </c>
      <c r="AW748" t="s">
        <v>90</v>
      </c>
      <c r="AX748" t="s">
        <v>90</v>
      </c>
      <c r="AY748" t="s">
        <v>90</v>
      </c>
      <c r="AZ748" t="s">
        <v>90</v>
      </c>
      <c r="BA748" t="s">
        <v>90</v>
      </c>
      <c r="BB748" t="s">
        <v>90</v>
      </c>
      <c r="BC748" t="s">
        <v>90</v>
      </c>
      <c r="BD748" t="s">
        <v>90</v>
      </c>
      <c r="BE748" t="s">
        <v>90</v>
      </c>
      <c r="BF748" t="s">
        <v>90</v>
      </c>
      <c r="BG748" t="s">
        <v>90</v>
      </c>
      <c r="BH748" t="s">
        <v>90</v>
      </c>
      <c r="BK748" t="s">
        <v>90</v>
      </c>
      <c r="BL748" t="s">
        <v>90</v>
      </c>
      <c r="BM748" t="s">
        <v>90</v>
      </c>
      <c r="BN748" t="s">
        <v>90</v>
      </c>
      <c r="BO748">
        <v>0</v>
      </c>
      <c r="BP748" t="s">
        <v>90</v>
      </c>
      <c r="BQ748" t="s">
        <v>90</v>
      </c>
      <c r="BR748">
        <v>0.78453902013052679</v>
      </c>
      <c r="BS748" t="s">
        <v>90</v>
      </c>
      <c r="BT748" t="s">
        <v>90</v>
      </c>
      <c r="BU748" t="s">
        <v>90</v>
      </c>
      <c r="BV748" t="s">
        <v>90</v>
      </c>
      <c r="BW748" t="s">
        <v>90</v>
      </c>
      <c r="BX748" t="s">
        <v>90</v>
      </c>
      <c r="BY748" t="s">
        <v>90</v>
      </c>
      <c r="BZ748" t="s">
        <v>90</v>
      </c>
      <c r="CA748" t="s">
        <v>90</v>
      </c>
      <c r="CB748" t="s">
        <v>90</v>
      </c>
      <c r="CC748" t="s">
        <v>90</v>
      </c>
      <c r="CD748" t="s">
        <v>90</v>
      </c>
      <c r="CE748" t="s">
        <v>90</v>
      </c>
      <c r="CF748" t="s">
        <v>90</v>
      </c>
    </row>
    <row r="749" spans="1:84">
      <c r="A749">
        <v>41033</v>
      </c>
      <c r="B749" t="s">
        <v>110</v>
      </c>
      <c r="C749" t="s">
        <v>111</v>
      </c>
      <c r="D749">
        <v>257844</v>
      </c>
      <c r="E749" t="s">
        <v>108</v>
      </c>
      <c r="F749" t="s">
        <v>112</v>
      </c>
      <c r="G749">
        <v>6108</v>
      </c>
      <c r="H749" t="s">
        <v>135</v>
      </c>
      <c r="I749" t="s">
        <v>96</v>
      </c>
      <c r="J749" t="s">
        <v>112</v>
      </c>
      <c r="K749">
        <v>13496065</v>
      </c>
      <c r="L749" t="s">
        <v>103</v>
      </c>
      <c r="N749">
        <v>1</v>
      </c>
      <c r="O749">
        <v>4</v>
      </c>
      <c r="P749">
        <v>5</v>
      </c>
      <c r="Q749">
        <v>-1</v>
      </c>
      <c r="R749">
        <v>-26.64</v>
      </c>
      <c r="S749">
        <v>-9.41</v>
      </c>
      <c r="T749">
        <v>0</v>
      </c>
      <c r="U749">
        <v>18.23</v>
      </c>
      <c r="V749">
        <v>-7.11</v>
      </c>
      <c r="W749">
        <v>-26.64</v>
      </c>
      <c r="X749">
        <v>-9.41</v>
      </c>
      <c r="Y749">
        <v>18.23</v>
      </c>
      <c r="Z749">
        <v>-7.11</v>
      </c>
      <c r="AA749">
        <v>23.441846153846157</v>
      </c>
      <c r="AB749">
        <v>-9.7949400000000004</v>
      </c>
      <c r="AC749">
        <v>76.595538461538467</v>
      </c>
      <c r="AD749">
        <v>-7.1867400000000004</v>
      </c>
      <c r="AF749">
        <v>0</v>
      </c>
      <c r="AG749" t="s">
        <v>90</v>
      </c>
      <c r="AH749" t="s">
        <v>90</v>
      </c>
      <c r="AI749" t="s">
        <v>90</v>
      </c>
      <c r="AJ749" t="s">
        <v>90</v>
      </c>
      <c r="AK749" t="s">
        <v>90</v>
      </c>
      <c r="AL749" t="s">
        <v>90</v>
      </c>
      <c r="AM749" t="s">
        <v>90</v>
      </c>
      <c r="AN749" t="s">
        <v>90</v>
      </c>
      <c r="AO749" t="s">
        <v>90</v>
      </c>
      <c r="AP749" t="s">
        <v>90</v>
      </c>
      <c r="AQ749">
        <v>4</v>
      </c>
      <c r="AR749" t="s">
        <v>90</v>
      </c>
      <c r="AS749">
        <v>0</v>
      </c>
      <c r="AV749" t="s">
        <v>90</v>
      </c>
      <c r="AW749" t="s">
        <v>90</v>
      </c>
      <c r="AX749" t="s">
        <v>90</v>
      </c>
      <c r="AY749" t="s">
        <v>90</v>
      </c>
      <c r="AZ749" t="s">
        <v>90</v>
      </c>
      <c r="BA749" t="s">
        <v>90</v>
      </c>
      <c r="BB749" t="s">
        <v>90</v>
      </c>
      <c r="BC749" t="s">
        <v>90</v>
      </c>
      <c r="BD749" t="s">
        <v>90</v>
      </c>
      <c r="BE749" t="s">
        <v>90</v>
      </c>
      <c r="BF749" t="s">
        <v>90</v>
      </c>
      <c r="BG749" t="s">
        <v>90</v>
      </c>
      <c r="BH749" t="s">
        <v>90</v>
      </c>
      <c r="BK749" t="s">
        <v>90</v>
      </c>
      <c r="BL749" t="s">
        <v>90</v>
      </c>
      <c r="BM749" t="s">
        <v>90</v>
      </c>
      <c r="BN749" t="s">
        <v>90</v>
      </c>
      <c r="BO749">
        <v>0</v>
      </c>
      <c r="BP749" t="s">
        <v>90</v>
      </c>
      <c r="BQ749" t="s">
        <v>90</v>
      </c>
      <c r="BR749">
        <v>0.78453902013052679</v>
      </c>
      <c r="BS749" t="s">
        <v>90</v>
      </c>
      <c r="BT749" t="s">
        <v>90</v>
      </c>
      <c r="BU749" t="s">
        <v>90</v>
      </c>
      <c r="BV749" t="s">
        <v>90</v>
      </c>
      <c r="BW749" t="s">
        <v>90</v>
      </c>
      <c r="BX749" t="s">
        <v>90</v>
      </c>
      <c r="BY749" t="s">
        <v>90</v>
      </c>
      <c r="BZ749" t="s">
        <v>90</v>
      </c>
      <c r="CA749" t="s">
        <v>90</v>
      </c>
      <c r="CB749" t="s">
        <v>90</v>
      </c>
      <c r="CC749" t="s">
        <v>90</v>
      </c>
      <c r="CD749" t="s">
        <v>90</v>
      </c>
      <c r="CE749" t="s">
        <v>90</v>
      </c>
      <c r="CF749" t="s">
        <v>90</v>
      </c>
    </row>
    <row r="750" spans="1:84">
      <c r="A750">
        <v>41033</v>
      </c>
      <c r="B750" t="s">
        <v>110</v>
      </c>
      <c r="C750" t="s">
        <v>111</v>
      </c>
      <c r="D750">
        <v>257844</v>
      </c>
      <c r="E750" t="s">
        <v>108</v>
      </c>
      <c r="F750" t="s">
        <v>112</v>
      </c>
      <c r="G750">
        <v>3436</v>
      </c>
      <c r="H750" t="s">
        <v>114</v>
      </c>
      <c r="I750" t="s">
        <v>17</v>
      </c>
      <c r="J750" t="s">
        <v>108</v>
      </c>
      <c r="K750">
        <v>13496049</v>
      </c>
      <c r="L750" t="s">
        <v>18</v>
      </c>
      <c r="M750">
        <v>8725</v>
      </c>
      <c r="N750">
        <v>1</v>
      </c>
      <c r="O750">
        <v>3</v>
      </c>
      <c r="P750">
        <v>33</v>
      </c>
      <c r="Q750">
        <v>-1</v>
      </c>
      <c r="R750">
        <v>-46.4</v>
      </c>
      <c r="S750">
        <v>23.64</v>
      </c>
      <c r="T750">
        <v>0</v>
      </c>
      <c r="U750">
        <v>-32.96</v>
      </c>
      <c r="V750">
        <v>17.39</v>
      </c>
      <c r="W750">
        <v>46.4</v>
      </c>
      <c r="X750">
        <v>-23.64</v>
      </c>
      <c r="Y750">
        <v>32.96</v>
      </c>
      <c r="Z750">
        <v>-17.39</v>
      </c>
      <c r="AA750">
        <v>108.48235294117647</v>
      </c>
      <c r="AB750">
        <v>-33.316000000000003</v>
      </c>
      <c r="AC750">
        <v>94.921818181818182</v>
      </c>
      <c r="AD750">
        <v>-21.441000000000003</v>
      </c>
      <c r="AF750">
        <v>0</v>
      </c>
      <c r="AG750" t="s">
        <v>90</v>
      </c>
      <c r="AH750" t="s">
        <v>90</v>
      </c>
      <c r="AI750" t="s">
        <v>90</v>
      </c>
      <c r="AJ750" t="s">
        <v>90</v>
      </c>
      <c r="AK750" t="s">
        <v>90</v>
      </c>
      <c r="AL750" t="s">
        <v>90</v>
      </c>
      <c r="AM750" t="s">
        <v>90</v>
      </c>
      <c r="AN750" t="s">
        <v>90</v>
      </c>
      <c r="AO750" t="s">
        <v>90</v>
      </c>
      <c r="AP750" t="s">
        <v>90</v>
      </c>
      <c r="AQ750">
        <v>3</v>
      </c>
      <c r="AR750" t="s">
        <v>90</v>
      </c>
      <c r="AS750">
        <v>1</v>
      </c>
      <c r="AV750" t="s">
        <v>90</v>
      </c>
      <c r="AW750" t="s">
        <v>90</v>
      </c>
      <c r="AX750" t="s">
        <v>90</v>
      </c>
      <c r="AY750" t="s">
        <v>90</v>
      </c>
      <c r="AZ750" t="s">
        <v>90</v>
      </c>
      <c r="BA750" t="s">
        <v>90</v>
      </c>
      <c r="BB750" t="s">
        <v>90</v>
      </c>
      <c r="BC750" t="s">
        <v>90</v>
      </c>
      <c r="BD750" t="s">
        <v>90</v>
      </c>
      <c r="BE750" t="s">
        <v>90</v>
      </c>
      <c r="BF750" t="s">
        <v>90</v>
      </c>
      <c r="BG750" t="s">
        <v>90</v>
      </c>
      <c r="BH750" t="s">
        <v>90</v>
      </c>
      <c r="BK750" t="s">
        <v>90</v>
      </c>
      <c r="BL750" t="s">
        <v>90</v>
      </c>
      <c r="BM750" t="s">
        <v>90</v>
      </c>
      <c r="BN750" t="s">
        <v>90</v>
      </c>
      <c r="BO750">
        <v>0</v>
      </c>
      <c r="BP750" t="s">
        <v>90</v>
      </c>
      <c r="BQ750" t="s">
        <v>90</v>
      </c>
      <c r="BR750">
        <v>0.78453902013052679</v>
      </c>
      <c r="BS750" t="s">
        <v>90</v>
      </c>
      <c r="BT750" t="s">
        <v>90</v>
      </c>
      <c r="BU750" t="s">
        <v>90</v>
      </c>
      <c r="BV750" t="s">
        <v>90</v>
      </c>
      <c r="BW750" t="s">
        <v>90</v>
      </c>
      <c r="BX750" t="s">
        <v>90</v>
      </c>
      <c r="BY750" t="s">
        <v>90</v>
      </c>
      <c r="BZ750" t="s">
        <v>90</v>
      </c>
      <c r="CA750" t="s">
        <v>90</v>
      </c>
      <c r="CB750" t="s">
        <v>90</v>
      </c>
      <c r="CC750" t="s">
        <v>90</v>
      </c>
      <c r="CD750" t="s">
        <v>90</v>
      </c>
      <c r="CE750" t="s">
        <v>90</v>
      </c>
      <c r="CF750" t="s">
        <v>90</v>
      </c>
    </row>
    <row r="751" spans="1:84">
      <c r="A751">
        <v>41033</v>
      </c>
      <c r="B751" t="s">
        <v>110</v>
      </c>
      <c r="C751" t="s">
        <v>111</v>
      </c>
      <c r="D751">
        <v>257844</v>
      </c>
      <c r="E751" t="s">
        <v>108</v>
      </c>
      <c r="F751" t="s">
        <v>112</v>
      </c>
      <c r="G751">
        <v>3436</v>
      </c>
      <c r="H751" t="s">
        <v>114</v>
      </c>
      <c r="I751" t="s">
        <v>17</v>
      </c>
      <c r="J751" t="s">
        <v>108</v>
      </c>
      <c r="K751">
        <v>13496050</v>
      </c>
      <c r="L751" t="s">
        <v>21</v>
      </c>
      <c r="N751">
        <v>1</v>
      </c>
      <c r="O751">
        <v>3</v>
      </c>
      <c r="P751">
        <v>27</v>
      </c>
      <c r="Q751">
        <v>-1</v>
      </c>
      <c r="R751">
        <v>-46.8</v>
      </c>
      <c r="S751">
        <v>23.8</v>
      </c>
      <c r="T751">
        <v>0</v>
      </c>
      <c r="U751">
        <v>-28.56</v>
      </c>
      <c r="V751">
        <v>19.96</v>
      </c>
      <c r="W751">
        <v>46.8</v>
      </c>
      <c r="X751">
        <v>-23.8</v>
      </c>
      <c r="Y751">
        <v>28.56</v>
      </c>
      <c r="Z751">
        <v>-19.96</v>
      </c>
      <c r="AA751">
        <v>108.67058823529412</v>
      </c>
      <c r="AB751">
        <v>-33.620000000000005</v>
      </c>
      <c r="AC751">
        <v>88.83261538461538</v>
      </c>
      <c r="AD751">
        <v>-26.324000000000002</v>
      </c>
      <c r="AF751">
        <v>0</v>
      </c>
      <c r="AG751" t="s">
        <v>90</v>
      </c>
      <c r="AH751" t="s">
        <v>90</v>
      </c>
      <c r="AI751" t="s">
        <v>90</v>
      </c>
      <c r="AJ751" t="s">
        <v>90</v>
      </c>
      <c r="AK751" t="s">
        <v>90</v>
      </c>
      <c r="AL751" t="s">
        <v>90</v>
      </c>
      <c r="AM751" t="s">
        <v>90</v>
      </c>
      <c r="AN751" t="s">
        <v>90</v>
      </c>
      <c r="AO751" t="s">
        <v>90</v>
      </c>
      <c r="AP751" t="s">
        <v>90</v>
      </c>
      <c r="AQ751">
        <v>3</v>
      </c>
      <c r="AR751" t="s">
        <v>90</v>
      </c>
      <c r="AS751">
        <v>0</v>
      </c>
      <c r="AV751" t="s">
        <v>90</v>
      </c>
      <c r="AW751" t="s">
        <v>90</v>
      </c>
      <c r="AX751" t="s">
        <v>90</v>
      </c>
      <c r="AY751" t="s">
        <v>90</v>
      </c>
      <c r="AZ751" t="s">
        <v>90</v>
      </c>
      <c r="BA751" t="s">
        <v>90</v>
      </c>
      <c r="BB751" t="s">
        <v>90</v>
      </c>
      <c r="BC751" t="s">
        <v>90</v>
      </c>
      <c r="BD751" t="s">
        <v>90</v>
      </c>
      <c r="BE751" t="s">
        <v>90</v>
      </c>
      <c r="BF751" t="s">
        <v>90</v>
      </c>
      <c r="BG751" t="s">
        <v>90</v>
      </c>
      <c r="BH751" t="s">
        <v>90</v>
      </c>
      <c r="BK751" t="s">
        <v>90</v>
      </c>
      <c r="BL751" t="s">
        <v>90</v>
      </c>
      <c r="BM751" t="s">
        <v>90</v>
      </c>
      <c r="BN751" t="s">
        <v>90</v>
      </c>
      <c r="BO751">
        <v>0</v>
      </c>
      <c r="BP751" t="s">
        <v>90</v>
      </c>
      <c r="BQ751" t="s">
        <v>90</v>
      </c>
      <c r="BR751">
        <v>0.78453902013052679</v>
      </c>
      <c r="BS751" t="s">
        <v>90</v>
      </c>
      <c r="BT751" t="s">
        <v>90</v>
      </c>
      <c r="BU751" t="s">
        <v>90</v>
      </c>
      <c r="BV751" t="s">
        <v>90</v>
      </c>
      <c r="BW751" t="s">
        <v>90</v>
      </c>
      <c r="BX751" t="s">
        <v>90</v>
      </c>
      <c r="BY751" t="s">
        <v>90</v>
      </c>
      <c r="BZ751" t="s">
        <v>90</v>
      </c>
      <c r="CA751" t="s">
        <v>90</v>
      </c>
      <c r="CB751" t="s">
        <v>90</v>
      </c>
      <c r="CC751" t="s">
        <v>90</v>
      </c>
      <c r="CD751" t="s">
        <v>90</v>
      </c>
      <c r="CE751" t="s">
        <v>90</v>
      </c>
      <c r="CF751" t="s">
        <v>90</v>
      </c>
    </row>
    <row r="752" spans="1:84">
      <c r="A752">
        <v>41033</v>
      </c>
      <c r="B752" t="s">
        <v>110</v>
      </c>
      <c r="C752" t="s">
        <v>111</v>
      </c>
      <c r="D752">
        <v>257844</v>
      </c>
      <c r="E752" t="s">
        <v>108</v>
      </c>
      <c r="F752" t="s">
        <v>112</v>
      </c>
      <c r="G752">
        <v>46432</v>
      </c>
      <c r="H752" t="s">
        <v>126</v>
      </c>
      <c r="I752" t="s">
        <v>17</v>
      </c>
      <c r="J752" t="s">
        <v>108</v>
      </c>
      <c r="K752">
        <v>13496044</v>
      </c>
      <c r="L752" t="s">
        <v>18</v>
      </c>
      <c r="M752">
        <v>51413</v>
      </c>
      <c r="N752">
        <v>1</v>
      </c>
      <c r="O752">
        <v>3</v>
      </c>
      <c r="P752">
        <v>18</v>
      </c>
      <c r="Q752">
        <v>-1</v>
      </c>
      <c r="R752">
        <v>-38.08</v>
      </c>
      <c r="S752">
        <v>-18.25</v>
      </c>
      <c r="T752">
        <v>0</v>
      </c>
      <c r="U752">
        <v>-36</v>
      </c>
      <c r="V752">
        <v>4.4400000000000004</v>
      </c>
      <c r="W752">
        <v>38.08</v>
      </c>
      <c r="X752">
        <v>18.25</v>
      </c>
      <c r="Y752">
        <v>36</v>
      </c>
      <c r="Z752">
        <v>-4.4400000000000004</v>
      </c>
      <c r="AA752">
        <v>104.264</v>
      </c>
      <c r="AB752">
        <v>23.075000000000003</v>
      </c>
      <c r="AC752">
        <v>102.6</v>
      </c>
      <c r="AD752">
        <v>-4.1589600000000004</v>
      </c>
      <c r="AF752">
        <v>0</v>
      </c>
      <c r="AG752" t="s">
        <v>90</v>
      </c>
      <c r="AH752" t="s">
        <v>90</v>
      </c>
      <c r="AI752" t="s">
        <v>90</v>
      </c>
      <c r="AJ752" t="s">
        <v>90</v>
      </c>
      <c r="AK752" t="s">
        <v>90</v>
      </c>
      <c r="AL752" t="s">
        <v>90</v>
      </c>
      <c r="AM752" t="s">
        <v>90</v>
      </c>
      <c r="AN752" t="s">
        <v>90</v>
      </c>
      <c r="AO752" t="s">
        <v>90</v>
      </c>
      <c r="AP752" t="s">
        <v>90</v>
      </c>
      <c r="AQ752">
        <v>3</v>
      </c>
      <c r="AR752" t="s">
        <v>90</v>
      </c>
      <c r="AS752">
        <v>6</v>
      </c>
      <c r="AV752">
        <v>45.3136923076923</v>
      </c>
      <c r="AW752">
        <v>12</v>
      </c>
      <c r="AX752" t="s">
        <v>90</v>
      </c>
      <c r="AY752" t="s">
        <v>90</v>
      </c>
      <c r="AZ752" t="s">
        <v>90</v>
      </c>
      <c r="BA752" t="s">
        <v>90</v>
      </c>
      <c r="BB752" t="s">
        <v>90</v>
      </c>
      <c r="BC752" t="s">
        <v>90</v>
      </c>
      <c r="BD752" t="s">
        <v>90</v>
      </c>
      <c r="BE752" t="s">
        <v>90</v>
      </c>
      <c r="BF752" t="s">
        <v>90</v>
      </c>
      <c r="BG752" t="s">
        <v>90</v>
      </c>
      <c r="BH752" t="s">
        <v>90</v>
      </c>
      <c r="BK752" t="s">
        <v>90</v>
      </c>
      <c r="BL752" t="s">
        <v>90</v>
      </c>
      <c r="BM752" t="s">
        <v>90</v>
      </c>
      <c r="BN752" t="s">
        <v>90</v>
      </c>
      <c r="BO752">
        <v>0</v>
      </c>
      <c r="BP752" t="s">
        <v>90</v>
      </c>
      <c r="BQ752" t="s">
        <v>90</v>
      </c>
      <c r="BR752">
        <v>0.78453902013052679</v>
      </c>
      <c r="BS752" t="s">
        <v>90</v>
      </c>
      <c r="BT752" t="s">
        <v>90</v>
      </c>
      <c r="BU752" t="s">
        <v>90</v>
      </c>
      <c r="BV752" t="s">
        <v>90</v>
      </c>
      <c r="BW752" t="s">
        <v>90</v>
      </c>
      <c r="BX752" t="s">
        <v>90</v>
      </c>
      <c r="BY752" t="s">
        <v>90</v>
      </c>
      <c r="BZ752" t="s">
        <v>90</v>
      </c>
      <c r="CA752" t="s">
        <v>90</v>
      </c>
      <c r="CB752" t="s">
        <v>90</v>
      </c>
      <c r="CC752" t="s">
        <v>90</v>
      </c>
      <c r="CD752" t="s">
        <v>90</v>
      </c>
      <c r="CE752" t="s">
        <v>90</v>
      </c>
      <c r="CF752" t="s">
        <v>90</v>
      </c>
    </row>
    <row r="753" spans="1:84">
      <c r="A753">
        <v>41033</v>
      </c>
      <c r="B753" t="s">
        <v>110</v>
      </c>
      <c r="C753" t="s">
        <v>111</v>
      </c>
      <c r="D753">
        <v>257844</v>
      </c>
      <c r="E753" t="s">
        <v>108</v>
      </c>
      <c r="F753" t="s">
        <v>112</v>
      </c>
      <c r="G753">
        <v>63477</v>
      </c>
      <c r="H753" t="s">
        <v>128</v>
      </c>
      <c r="I753" t="s">
        <v>17</v>
      </c>
      <c r="J753" t="s">
        <v>108</v>
      </c>
      <c r="K753">
        <v>13496042</v>
      </c>
      <c r="L753" t="s">
        <v>18</v>
      </c>
      <c r="M753">
        <v>46432</v>
      </c>
      <c r="N753">
        <v>1</v>
      </c>
      <c r="O753">
        <v>3</v>
      </c>
      <c r="P753">
        <v>16</v>
      </c>
      <c r="Q753">
        <v>-1</v>
      </c>
      <c r="R753">
        <v>-14.72</v>
      </c>
      <c r="S753">
        <v>-15.61</v>
      </c>
      <c r="T753">
        <v>0</v>
      </c>
      <c r="U753">
        <v>-31.68</v>
      </c>
      <c r="V753">
        <v>-19.079999999999998</v>
      </c>
      <c r="W753">
        <v>14.72</v>
      </c>
      <c r="X753">
        <v>15.61</v>
      </c>
      <c r="Y753">
        <v>31.68</v>
      </c>
      <c r="Z753">
        <v>19.079999999999998</v>
      </c>
      <c r="AA753">
        <v>72.437538461538452</v>
      </c>
      <c r="AB753">
        <v>18.058999999999997</v>
      </c>
      <c r="AC753">
        <v>92.528615384615392</v>
      </c>
      <c r="AD753">
        <v>24.651999999999997</v>
      </c>
      <c r="AF753">
        <v>0</v>
      </c>
      <c r="AG753" t="s">
        <v>90</v>
      </c>
      <c r="AH753" t="s">
        <v>90</v>
      </c>
      <c r="AI753" t="s">
        <v>90</v>
      </c>
      <c r="AJ753" t="s">
        <v>90</v>
      </c>
      <c r="AK753" t="s">
        <v>90</v>
      </c>
      <c r="AL753" t="s">
        <v>90</v>
      </c>
      <c r="AM753" t="s">
        <v>90</v>
      </c>
      <c r="AN753" t="s">
        <v>90</v>
      </c>
      <c r="AO753" t="s">
        <v>90</v>
      </c>
      <c r="AP753" t="s">
        <v>90</v>
      </c>
      <c r="AQ753">
        <v>3</v>
      </c>
      <c r="AR753" t="s">
        <v>90</v>
      </c>
      <c r="AS753">
        <v>5</v>
      </c>
      <c r="AV753" t="s">
        <v>90</v>
      </c>
      <c r="AW753" t="s">
        <v>90</v>
      </c>
      <c r="AX753" t="s">
        <v>90</v>
      </c>
      <c r="AY753" t="s">
        <v>90</v>
      </c>
      <c r="AZ753" t="s">
        <v>90</v>
      </c>
      <c r="BA753" t="s">
        <v>90</v>
      </c>
      <c r="BB753" t="s">
        <v>90</v>
      </c>
      <c r="BC753" t="s">
        <v>90</v>
      </c>
      <c r="BD753" t="s">
        <v>90</v>
      </c>
      <c r="BE753" t="s">
        <v>90</v>
      </c>
      <c r="BF753" t="s">
        <v>90</v>
      </c>
      <c r="BG753" t="s">
        <v>90</v>
      </c>
      <c r="BH753" t="s">
        <v>90</v>
      </c>
      <c r="BK753" t="s">
        <v>90</v>
      </c>
      <c r="BL753" t="s">
        <v>90</v>
      </c>
      <c r="BM753" t="s">
        <v>90</v>
      </c>
      <c r="BN753" t="s">
        <v>90</v>
      </c>
      <c r="BO753">
        <v>0</v>
      </c>
      <c r="BP753" t="s">
        <v>90</v>
      </c>
      <c r="BQ753" t="s">
        <v>90</v>
      </c>
      <c r="BR753">
        <v>0.78453902013052679</v>
      </c>
      <c r="BS753" t="s">
        <v>90</v>
      </c>
      <c r="BT753" t="s">
        <v>90</v>
      </c>
      <c r="BU753" t="s">
        <v>90</v>
      </c>
      <c r="BV753" t="s">
        <v>90</v>
      </c>
      <c r="BW753" t="s">
        <v>90</v>
      </c>
      <c r="BX753" t="s">
        <v>90</v>
      </c>
      <c r="BY753" t="s">
        <v>90</v>
      </c>
      <c r="BZ753" t="s">
        <v>90</v>
      </c>
      <c r="CA753" t="s">
        <v>90</v>
      </c>
      <c r="CB753" t="s">
        <v>90</v>
      </c>
      <c r="CC753" t="s">
        <v>90</v>
      </c>
      <c r="CD753" t="s">
        <v>90</v>
      </c>
      <c r="CE753" t="s">
        <v>90</v>
      </c>
      <c r="CF753" t="s">
        <v>90</v>
      </c>
    </row>
    <row r="754" spans="1:84">
      <c r="A754">
        <v>41033</v>
      </c>
      <c r="B754" t="s">
        <v>110</v>
      </c>
      <c r="C754" t="s">
        <v>111</v>
      </c>
      <c r="D754">
        <v>257844</v>
      </c>
      <c r="E754" t="s">
        <v>108</v>
      </c>
      <c r="F754" t="s">
        <v>112</v>
      </c>
      <c r="G754">
        <v>3436</v>
      </c>
      <c r="H754" t="s">
        <v>114</v>
      </c>
      <c r="I754" t="s">
        <v>17</v>
      </c>
      <c r="J754" t="s">
        <v>108</v>
      </c>
      <c r="K754">
        <v>13496041</v>
      </c>
      <c r="L754" t="s">
        <v>18</v>
      </c>
      <c r="M754">
        <v>63477</v>
      </c>
      <c r="N754">
        <v>1</v>
      </c>
      <c r="O754">
        <v>3</v>
      </c>
      <c r="P754">
        <v>13</v>
      </c>
      <c r="Q754">
        <v>-1</v>
      </c>
      <c r="R754">
        <v>0.32</v>
      </c>
      <c r="S754">
        <v>-15</v>
      </c>
      <c r="T754">
        <v>0</v>
      </c>
      <c r="U754">
        <v>-12.48</v>
      </c>
      <c r="V754">
        <v>-13.93</v>
      </c>
      <c r="W754">
        <v>-0.32</v>
      </c>
      <c r="X754">
        <v>15</v>
      </c>
      <c r="Y754">
        <v>12.48</v>
      </c>
      <c r="Z754">
        <v>13.93</v>
      </c>
      <c r="AA754">
        <v>54.620923076923077</v>
      </c>
      <c r="AB754">
        <v>16.900000000000002</v>
      </c>
      <c r="AC754">
        <v>69.783999999999992</v>
      </c>
      <c r="AD754">
        <v>14.927836363636363</v>
      </c>
      <c r="AF754">
        <v>0</v>
      </c>
      <c r="AG754" t="s">
        <v>90</v>
      </c>
      <c r="AH754" t="s">
        <v>90</v>
      </c>
      <c r="AI754" t="s">
        <v>90</v>
      </c>
      <c r="AJ754" t="s">
        <v>90</v>
      </c>
      <c r="AK754" t="s">
        <v>90</v>
      </c>
      <c r="AL754" t="s">
        <v>90</v>
      </c>
      <c r="AM754" t="s">
        <v>90</v>
      </c>
      <c r="AN754" t="s">
        <v>90</v>
      </c>
      <c r="AO754" t="s">
        <v>90</v>
      </c>
      <c r="AP754" t="s">
        <v>90</v>
      </c>
      <c r="AQ754">
        <v>3</v>
      </c>
      <c r="AR754" t="s">
        <v>90</v>
      </c>
      <c r="AS754">
        <v>4</v>
      </c>
      <c r="AV754" t="s">
        <v>90</v>
      </c>
      <c r="AW754" t="s">
        <v>90</v>
      </c>
      <c r="AX754" t="s">
        <v>90</v>
      </c>
      <c r="AY754" t="s">
        <v>90</v>
      </c>
      <c r="AZ754" t="s">
        <v>90</v>
      </c>
      <c r="BA754" t="s">
        <v>90</v>
      </c>
      <c r="BB754" t="s">
        <v>90</v>
      </c>
      <c r="BC754" t="s">
        <v>90</v>
      </c>
      <c r="BD754" t="s">
        <v>90</v>
      </c>
      <c r="BE754" t="s">
        <v>90</v>
      </c>
      <c r="BF754" t="s">
        <v>90</v>
      </c>
      <c r="BG754" t="s">
        <v>90</v>
      </c>
      <c r="BH754" t="s">
        <v>90</v>
      </c>
      <c r="BK754" t="s">
        <v>90</v>
      </c>
      <c r="BL754" t="s">
        <v>90</v>
      </c>
      <c r="BM754" t="s">
        <v>90</v>
      </c>
      <c r="BN754" t="s">
        <v>90</v>
      </c>
      <c r="BO754">
        <v>0</v>
      </c>
      <c r="BP754" t="s">
        <v>90</v>
      </c>
      <c r="BQ754" t="s">
        <v>90</v>
      </c>
      <c r="BR754">
        <v>0.78453902013052679</v>
      </c>
      <c r="BS754" t="s">
        <v>90</v>
      </c>
      <c r="BT754" t="s">
        <v>90</v>
      </c>
      <c r="BU754" t="s">
        <v>90</v>
      </c>
      <c r="BV754" t="s">
        <v>90</v>
      </c>
      <c r="BW754" t="s">
        <v>90</v>
      </c>
      <c r="BX754" t="s">
        <v>90</v>
      </c>
      <c r="BY754" t="s">
        <v>90</v>
      </c>
      <c r="BZ754" t="s">
        <v>90</v>
      </c>
      <c r="CA754" t="s">
        <v>90</v>
      </c>
      <c r="CB754" t="s">
        <v>90</v>
      </c>
      <c r="CC754" t="s">
        <v>90</v>
      </c>
      <c r="CD754" t="s">
        <v>90</v>
      </c>
      <c r="CE754" t="s">
        <v>90</v>
      </c>
      <c r="CF754" t="s">
        <v>90</v>
      </c>
    </row>
    <row r="755" spans="1:84">
      <c r="A755">
        <v>41033</v>
      </c>
      <c r="B755" t="s">
        <v>110</v>
      </c>
      <c r="C755" t="s">
        <v>111</v>
      </c>
      <c r="D755">
        <v>257844</v>
      </c>
      <c r="E755" t="s">
        <v>108</v>
      </c>
      <c r="F755" t="s">
        <v>112</v>
      </c>
      <c r="G755">
        <v>63477</v>
      </c>
      <c r="H755" t="s">
        <v>128</v>
      </c>
      <c r="I755" t="s">
        <v>17</v>
      </c>
      <c r="J755" t="s">
        <v>108</v>
      </c>
      <c r="K755">
        <v>13496039</v>
      </c>
      <c r="L755" t="s">
        <v>18</v>
      </c>
      <c r="M755">
        <v>3436</v>
      </c>
      <c r="N755">
        <v>1</v>
      </c>
      <c r="O755">
        <v>3</v>
      </c>
      <c r="P755">
        <v>11</v>
      </c>
      <c r="Q755">
        <v>-1</v>
      </c>
      <c r="R755">
        <v>-4.32</v>
      </c>
      <c r="S755">
        <v>-15</v>
      </c>
      <c r="T755">
        <v>0</v>
      </c>
      <c r="U755">
        <v>2.71</v>
      </c>
      <c r="V755">
        <v>-13.8</v>
      </c>
      <c r="W755">
        <v>4.32</v>
      </c>
      <c r="X755">
        <v>15</v>
      </c>
      <c r="Y755">
        <v>-2.71</v>
      </c>
      <c r="Z755">
        <v>13.8</v>
      </c>
      <c r="AA755">
        <v>60.117538461538459</v>
      </c>
      <c r="AB755">
        <v>16.900000000000002</v>
      </c>
      <c r="AC755">
        <v>51.789692307692306</v>
      </c>
      <c r="AD755">
        <v>14.793818181818182</v>
      </c>
      <c r="AF755">
        <v>0</v>
      </c>
      <c r="AG755" t="s">
        <v>90</v>
      </c>
      <c r="AH755" t="s">
        <v>90</v>
      </c>
      <c r="AI755" t="s">
        <v>90</v>
      </c>
      <c r="AJ755" t="s">
        <v>90</v>
      </c>
      <c r="AK755" t="s">
        <v>90</v>
      </c>
      <c r="AL755" t="s">
        <v>90</v>
      </c>
      <c r="AM755" t="s">
        <v>90</v>
      </c>
      <c r="AN755" t="s">
        <v>90</v>
      </c>
      <c r="AO755" t="s">
        <v>90</v>
      </c>
      <c r="AP755" t="s">
        <v>90</v>
      </c>
      <c r="AQ755">
        <v>3</v>
      </c>
      <c r="AR755" t="s">
        <v>90</v>
      </c>
      <c r="AS755">
        <v>3</v>
      </c>
      <c r="AV755" t="s">
        <v>90</v>
      </c>
      <c r="AW755" t="s">
        <v>90</v>
      </c>
      <c r="AX755" t="s">
        <v>90</v>
      </c>
      <c r="AY755" t="s">
        <v>90</v>
      </c>
      <c r="AZ755" t="s">
        <v>90</v>
      </c>
      <c r="BA755" t="s">
        <v>90</v>
      </c>
      <c r="BB755" t="s">
        <v>90</v>
      </c>
      <c r="BC755" t="s">
        <v>90</v>
      </c>
      <c r="BD755" t="s">
        <v>90</v>
      </c>
      <c r="BE755" t="s">
        <v>90</v>
      </c>
      <c r="BF755" t="s">
        <v>90</v>
      </c>
      <c r="BG755" t="s">
        <v>90</v>
      </c>
      <c r="BH755" t="s">
        <v>90</v>
      </c>
      <c r="BK755" t="s">
        <v>90</v>
      </c>
      <c r="BL755" t="s">
        <v>90</v>
      </c>
      <c r="BM755" t="s">
        <v>90</v>
      </c>
      <c r="BN755" t="s">
        <v>90</v>
      </c>
      <c r="BO755">
        <v>0</v>
      </c>
      <c r="BP755" t="s">
        <v>90</v>
      </c>
      <c r="BQ755" t="s">
        <v>90</v>
      </c>
      <c r="BR755">
        <v>0.78453902013052679</v>
      </c>
      <c r="BS755" t="s">
        <v>90</v>
      </c>
      <c r="BT755" t="s">
        <v>90</v>
      </c>
      <c r="BU755" t="s">
        <v>90</v>
      </c>
      <c r="BV755" t="s">
        <v>90</v>
      </c>
      <c r="BW755" t="s">
        <v>90</v>
      </c>
      <c r="BX755" t="s">
        <v>90</v>
      </c>
      <c r="BY755" t="s">
        <v>90</v>
      </c>
      <c r="BZ755" t="s">
        <v>90</v>
      </c>
      <c r="CA755" t="s">
        <v>90</v>
      </c>
      <c r="CB755" t="s">
        <v>90</v>
      </c>
      <c r="CC755" t="s">
        <v>90</v>
      </c>
      <c r="CD755" t="s">
        <v>90</v>
      </c>
      <c r="CE755" t="s">
        <v>90</v>
      </c>
      <c r="CF755" t="s">
        <v>90</v>
      </c>
    </row>
    <row r="756" spans="1:84">
      <c r="A756">
        <v>41033</v>
      </c>
      <c r="B756" t="s">
        <v>110</v>
      </c>
      <c r="C756" t="s">
        <v>111</v>
      </c>
      <c r="D756">
        <v>257844</v>
      </c>
      <c r="E756" t="s">
        <v>108</v>
      </c>
      <c r="F756" t="s">
        <v>112</v>
      </c>
      <c r="G756">
        <v>46432</v>
      </c>
      <c r="H756" t="s">
        <v>126</v>
      </c>
      <c r="I756" t="s">
        <v>17</v>
      </c>
      <c r="J756" t="s">
        <v>108</v>
      </c>
      <c r="K756">
        <v>13496034</v>
      </c>
      <c r="L756" t="s">
        <v>18</v>
      </c>
      <c r="M756">
        <v>63477</v>
      </c>
      <c r="N756">
        <v>1</v>
      </c>
      <c r="O756">
        <v>3</v>
      </c>
      <c r="P756">
        <v>9</v>
      </c>
      <c r="Q756">
        <v>-1</v>
      </c>
      <c r="R756">
        <v>-10.08</v>
      </c>
      <c r="S756">
        <v>-16.32</v>
      </c>
      <c r="T756">
        <v>0</v>
      </c>
      <c r="U756">
        <v>-6.72</v>
      </c>
      <c r="V756">
        <v>-14.89</v>
      </c>
      <c r="W756">
        <v>10.08</v>
      </c>
      <c r="X756">
        <v>16.32</v>
      </c>
      <c r="Y756">
        <v>6.72</v>
      </c>
      <c r="Z756">
        <v>14.89</v>
      </c>
      <c r="AA756">
        <v>66.94092307692307</v>
      </c>
      <c r="AB756">
        <v>19.408000000000001</v>
      </c>
      <c r="AC756">
        <v>62.96061538461538</v>
      </c>
      <c r="AD756">
        <v>16.691000000000003</v>
      </c>
      <c r="AF756">
        <v>0</v>
      </c>
      <c r="AG756" t="s">
        <v>90</v>
      </c>
      <c r="AH756" t="s">
        <v>90</v>
      </c>
      <c r="AI756" t="s">
        <v>90</v>
      </c>
      <c r="AJ756" t="s">
        <v>90</v>
      </c>
      <c r="AK756" t="s">
        <v>90</v>
      </c>
      <c r="AL756" t="s">
        <v>90</v>
      </c>
      <c r="AM756" t="s">
        <v>90</v>
      </c>
      <c r="AN756" t="s">
        <v>90</v>
      </c>
      <c r="AO756" t="s">
        <v>90</v>
      </c>
      <c r="AP756" t="s">
        <v>90</v>
      </c>
      <c r="AQ756">
        <v>3</v>
      </c>
      <c r="AR756" t="s">
        <v>90</v>
      </c>
      <c r="AS756">
        <v>2</v>
      </c>
      <c r="AV756" t="s">
        <v>90</v>
      </c>
      <c r="AW756" t="s">
        <v>90</v>
      </c>
      <c r="AX756" t="s">
        <v>90</v>
      </c>
      <c r="AY756" t="s">
        <v>90</v>
      </c>
      <c r="AZ756" t="s">
        <v>90</v>
      </c>
      <c r="BA756" t="s">
        <v>90</v>
      </c>
      <c r="BB756" t="s">
        <v>90</v>
      </c>
      <c r="BC756" t="s">
        <v>90</v>
      </c>
      <c r="BD756" t="s">
        <v>90</v>
      </c>
      <c r="BE756" t="s">
        <v>90</v>
      </c>
      <c r="BF756" t="s">
        <v>90</v>
      </c>
      <c r="BG756" t="s">
        <v>90</v>
      </c>
      <c r="BH756" t="s">
        <v>90</v>
      </c>
      <c r="BK756" t="s">
        <v>90</v>
      </c>
      <c r="BL756" t="s">
        <v>90</v>
      </c>
      <c r="BM756" t="s">
        <v>90</v>
      </c>
      <c r="BN756" t="s">
        <v>90</v>
      </c>
      <c r="BO756">
        <v>0</v>
      </c>
      <c r="BP756" t="s">
        <v>90</v>
      </c>
      <c r="BQ756" t="s">
        <v>90</v>
      </c>
      <c r="BR756">
        <v>0.78453902013052679</v>
      </c>
      <c r="BS756" t="s">
        <v>90</v>
      </c>
      <c r="BT756" t="s">
        <v>90</v>
      </c>
      <c r="BU756" t="s">
        <v>90</v>
      </c>
      <c r="BV756" t="s">
        <v>90</v>
      </c>
      <c r="BW756" t="s">
        <v>90</v>
      </c>
      <c r="BX756" t="s">
        <v>90</v>
      </c>
      <c r="BY756" t="s">
        <v>90</v>
      </c>
      <c r="BZ756" t="s">
        <v>90</v>
      </c>
      <c r="CA756" t="s">
        <v>90</v>
      </c>
      <c r="CB756" t="s">
        <v>90</v>
      </c>
      <c r="CC756" t="s">
        <v>90</v>
      </c>
      <c r="CD756" t="s">
        <v>90</v>
      </c>
      <c r="CE756" t="s">
        <v>90</v>
      </c>
      <c r="CF756" t="s">
        <v>90</v>
      </c>
    </row>
    <row r="757" spans="1:84">
      <c r="A757">
        <v>41033</v>
      </c>
      <c r="B757" t="s">
        <v>110</v>
      </c>
      <c r="C757" t="s">
        <v>111</v>
      </c>
      <c r="D757">
        <v>257844</v>
      </c>
      <c r="E757" t="s">
        <v>108</v>
      </c>
      <c r="F757" t="s">
        <v>112</v>
      </c>
      <c r="G757">
        <v>63477</v>
      </c>
      <c r="H757" t="s">
        <v>128</v>
      </c>
      <c r="I757" t="s">
        <v>17</v>
      </c>
      <c r="J757" t="s">
        <v>108</v>
      </c>
      <c r="K757">
        <v>13496033</v>
      </c>
      <c r="L757" t="s">
        <v>18</v>
      </c>
      <c r="M757">
        <v>46432</v>
      </c>
      <c r="N757">
        <v>1</v>
      </c>
      <c r="O757">
        <v>3</v>
      </c>
      <c r="P757">
        <v>6</v>
      </c>
      <c r="Q757">
        <v>-1</v>
      </c>
      <c r="R757">
        <v>-1.93</v>
      </c>
      <c r="S757">
        <v>-19.93</v>
      </c>
      <c r="T757">
        <v>0</v>
      </c>
      <c r="U757">
        <v>-9.2899999999999991</v>
      </c>
      <c r="V757">
        <v>-20.16</v>
      </c>
      <c r="W757">
        <v>1.93</v>
      </c>
      <c r="X757">
        <v>19.93</v>
      </c>
      <c r="Y757">
        <v>9.2899999999999991</v>
      </c>
      <c r="Z757">
        <v>20.16</v>
      </c>
      <c r="AA757">
        <v>57.286307692307695</v>
      </c>
      <c r="AB757">
        <v>26.266999999999999</v>
      </c>
      <c r="AC757">
        <v>66.005076923076928</v>
      </c>
      <c r="AD757">
        <v>26.704000000000001</v>
      </c>
      <c r="AF757">
        <v>0</v>
      </c>
      <c r="AG757" t="s">
        <v>90</v>
      </c>
      <c r="AH757" t="s">
        <v>90</v>
      </c>
      <c r="AI757" t="s">
        <v>90</v>
      </c>
      <c r="AJ757" t="s">
        <v>90</v>
      </c>
      <c r="AK757" t="s">
        <v>90</v>
      </c>
      <c r="AL757" t="s">
        <v>90</v>
      </c>
      <c r="AM757" t="s">
        <v>90</v>
      </c>
      <c r="AN757" t="s">
        <v>90</v>
      </c>
      <c r="AO757" t="s">
        <v>90</v>
      </c>
      <c r="AP757" t="s">
        <v>90</v>
      </c>
      <c r="AQ757">
        <v>3</v>
      </c>
      <c r="AR757" t="s">
        <v>90</v>
      </c>
      <c r="AS757">
        <v>1</v>
      </c>
      <c r="AV757" t="s">
        <v>90</v>
      </c>
      <c r="AW757" t="s">
        <v>90</v>
      </c>
      <c r="AX757" t="s">
        <v>90</v>
      </c>
      <c r="AY757" t="s">
        <v>90</v>
      </c>
      <c r="AZ757" t="s">
        <v>90</v>
      </c>
      <c r="BA757" t="s">
        <v>90</v>
      </c>
      <c r="BB757" t="s">
        <v>90</v>
      </c>
      <c r="BC757" t="s">
        <v>90</v>
      </c>
      <c r="BD757" t="s">
        <v>90</v>
      </c>
      <c r="BE757" t="s">
        <v>90</v>
      </c>
      <c r="BF757" t="s">
        <v>90</v>
      </c>
      <c r="BG757" t="s">
        <v>90</v>
      </c>
      <c r="BH757" t="s">
        <v>90</v>
      </c>
      <c r="BK757" t="s">
        <v>90</v>
      </c>
      <c r="BL757" t="s">
        <v>90</v>
      </c>
      <c r="BM757" t="s">
        <v>90</v>
      </c>
      <c r="BN757" t="s">
        <v>90</v>
      </c>
      <c r="BO757">
        <v>0</v>
      </c>
      <c r="BP757" t="s">
        <v>90</v>
      </c>
      <c r="BQ757" t="s">
        <v>90</v>
      </c>
      <c r="BR757">
        <v>0.78453902013052679</v>
      </c>
      <c r="BS757" t="s">
        <v>90</v>
      </c>
      <c r="BT757" t="s">
        <v>90</v>
      </c>
      <c r="BU757" t="s">
        <v>90</v>
      </c>
      <c r="BV757" t="s">
        <v>90</v>
      </c>
      <c r="BW757" t="s">
        <v>90</v>
      </c>
      <c r="BX757" t="s">
        <v>90</v>
      </c>
      <c r="BY757" t="s">
        <v>90</v>
      </c>
      <c r="BZ757" t="s">
        <v>90</v>
      </c>
      <c r="CA757" t="s">
        <v>90</v>
      </c>
      <c r="CB757" t="s">
        <v>90</v>
      </c>
      <c r="CC757" t="s">
        <v>90</v>
      </c>
      <c r="CD757" t="s">
        <v>90</v>
      </c>
      <c r="CE757" t="s">
        <v>90</v>
      </c>
      <c r="CF757" t="s">
        <v>90</v>
      </c>
    </row>
    <row r="758" spans="1:84">
      <c r="A758">
        <v>41033</v>
      </c>
      <c r="B758" t="s">
        <v>110</v>
      </c>
      <c r="C758" t="s">
        <v>111</v>
      </c>
      <c r="D758">
        <v>257844</v>
      </c>
      <c r="E758" t="s">
        <v>108</v>
      </c>
      <c r="F758" t="s">
        <v>112</v>
      </c>
      <c r="G758">
        <v>64837</v>
      </c>
      <c r="H758" t="s">
        <v>101</v>
      </c>
      <c r="I758" t="s">
        <v>97</v>
      </c>
      <c r="J758" t="s">
        <v>112</v>
      </c>
      <c r="K758">
        <v>13496035</v>
      </c>
      <c r="L758" t="s">
        <v>18</v>
      </c>
      <c r="M758">
        <v>49577</v>
      </c>
      <c r="N758">
        <v>1</v>
      </c>
      <c r="O758">
        <v>3</v>
      </c>
      <c r="P758">
        <v>6</v>
      </c>
      <c r="Q758">
        <v>-1</v>
      </c>
      <c r="R758">
        <v>-18.88</v>
      </c>
      <c r="S758">
        <v>10.32</v>
      </c>
      <c r="T758">
        <v>0</v>
      </c>
      <c r="U758">
        <v>-14.72</v>
      </c>
      <c r="V758">
        <v>-0.97</v>
      </c>
      <c r="W758">
        <v>-18.88</v>
      </c>
      <c r="X758">
        <v>10.32</v>
      </c>
      <c r="Y758">
        <v>-14.72</v>
      </c>
      <c r="Z758">
        <v>-0.97</v>
      </c>
      <c r="AA758">
        <v>32.634461538461537</v>
      </c>
      <c r="AB758">
        <v>11.206254545454545</v>
      </c>
      <c r="AC758">
        <v>37.562461538461534</v>
      </c>
      <c r="AD758">
        <v>-0.49148571428571408</v>
      </c>
      <c r="AF758">
        <v>0</v>
      </c>
      <c r="AG758" t="s">
        <v>90</v>
      </c>
      <c r="AH758" t="s">
        <v>90</v>
      </c>
      <c r="AI758" t="s">
        <v>90</v>
      </c>
      <c r="AJ758" t="s">
        <v>90</v>
      </c>
      <c r="AK758" t="s">
        <v>90</v>
      </c>
      <c r="AL758" t="s">
        <v>90</v>
      </c>
      <c r="AM758" t="s">
        <v>90</v>
      </c>
      <c r="AN758" t="s">
        <v>90</v>
      </c>
      <c r="AO758" t="s">
        <v>90</v>
      </c>
      <c r="AP758" t="s">
        <v>90</v>
      </c>
      <c r="AQ758">
        <v>3</v>
      </c>
      <c r="AR758" t="s">
        <v>90</v>
      </c>
      <c r="AS758">
        <v>1</v>
      </c>
      <c r="AV758" t="s">
        <v>90</v>
      </c>
      <c r="AW758" t="s">
        <v>90</v>
      </c>
      <c r="AX758" t="s">
        <v>90</v>
      </c>
      <c r="AY758" t="s">
        <v>90</v>
      </c>
      <c r="AZ758" t="s">
        <v>90</v>
      </c>
      <c r="BA758" t="s">
        <v>90</v>
      </c>
      <c r="BB758" t="s">
        <v>90</v>
      </c>
      <c r="BC758" t="s">
        <v>90</v>
      </c>
      <c r="BD758" t="s">
        <v>90</v>
      </c>
      <c r="BE758" t="s">
        <v>90</v>
      </c>
      <c r="BF758" t="s">
        <v>90</v>
      </c>
      <c r="BG758" t="s">
        <v>90</v>
      </c>
      <c r="BH758" t="s">
        <v>90</v>
      </c>
      <c r="BK758" t="s">
        <v>90</v>
      </c>
      <c r="BL758" t="s">
        <v>90</v>
      </c>
      <c r="BM758" t="s">
        <v>90</v>
      </c>
      <c r="BN758" t="s">
        <v>90</v>
      </c>
      <c r="BO758">
        <v>0</v>
      </c>
      <c r="BP758" t="s">
        <v>90</v>
      </c>
      <c r="BQ758" t="s">
        <v>90</v>
      </c>
      <c r="BR758">
        <v>0.78453902013052679</v>
      </c>
      <c r="BS758" t="s">
        <v>90</v>
      </c>
      <c r="BT758" t="s">
        <v>90</v>
      </c>
      <c r="BU758" t="s">
        <v>90</v>
      </c>
      <c r="BV758" t="s">
        <v>90</v>
      </c>
      <c r="BW758" t="s">
        <v>90</v>
      </c>
      <c r="BX758" t="s">
        <v>90</v>
      </c>
      <c r="BY758" t="s">
        <v>90</v>
      </c>
      <c r="BZ758" t="s">
        <v>90</v>
      </c>
      <c r="CA758" t="s">
        <v>90</v>
      </c>
      <c r="CB758" t="s">
        <v>90</v>
      </c>
      <c r="CC758" t="s">
        <v>90</v>
      </c>
      <c r="CD758" t="s">
        <v>90</v>
      </c>
      <c r="CE758" t="s">
        <v>90</v>
      </c>
      <c r="CF758" t="s">
        <v>90</v>
      </c>
    </row>
    <row r="759" spans="1:84">
      <c r="A759">
        <v>41033</v>
      </c>
      <c r="B759" t="s">
        <v>110</v>
      </c>
      <c r="C759" t="s">
        <v>111</v>
      </c>
      <c r="D759">
        <v>257844</v>
      </c>
      <c r="E759" t="s">
        <v>108</v>
      </c>
      <c r="F759" t="s">
        <v>112</v>
      </c>
      <c r="G759">
        <v>54702</v>
      </c>
      <c r="H759" t="s">
        <v>119</v>
      </c>
      <c r="I759" t="s">
        <v>26</v>
      </c>
      <c r="J759" t="s">
        <v>108</v>
      </c>
      <c r="K759">
        <v>13496031</v>
      </c>
      <c r="L759" t="s">
        <v>18</v>
      </c>
      <c r="M759">
        <v>63477</v>
      </c>
      <c r="N759">
        <v>1</v>
      </c>
      <c r="O759">
        <v>3</v>
      </c>
      <c r="P759">
        <v>3</v>
      </c>
      <c r="Q759">
        <v>-1</v>
      </c>
      <c r="R759">
        <v>-7.68</v>
      </c>
      <c r="S759">
        <v>-15.36</v>
      </c>
      <c r="T759">
        <v>0</v>
      </c>
      <c r="U759">
        <v>-2.08</v>
      </c>
      <c r="V759">
        <v>-19.079999999999998</v>
      </c>
      <c r="W759">
        <v>7.68</v>
      </c>
      <c r="X759">
        <v>15.36</v>
      </c>
      <c r="Y759">
        <v>2.08</v>
      </c>
      <c r="Z759">
        <v>19.079999999999998</v>
      </c>
      <c r="AA759">
        <v>64.097846153846149</v>
      </c>
      <c r="AB759">
        <v>17.584</v>
      </c>
      <c r="AC759">
        <v>57.463999999999999</v>
      </c>
      <c r="AD759">
        <v>24.651999999999997</v>
      </c>
      <c r="AF759">
        <v>0</v>
      </c>
      <c r="AG759" t="s">
        <v>90</v>
      </c>
      <c r="AH759" t="s">
        <v>90</v>
      </c>
      <c r="AI759" t="s">
        <v>90</v>
      </c>
      <c r="AJ759" t="s">
        <v>90</v>
      </c>
      <c r="AK759" t="s">
        <v>90</v>
      </c>
      <c r="AL759" t="s">
        <v>90</v>
      </c>
      <c r="AM759" t="s">
        <v>90</v>
      </c>
      <c r="AN759" t="s">
        <v>90</v>
      </c>
      <c r="AO759" t="s">
        <v>90</v>
      </c>
      <c r="AP759" t="s">
        <v>90</v>
      </c>
      <c r="AQ759">
        <v>3</v>
      </c>
      <c r="AR759" t="s">
        <v>90</v>
      </c>
      <c r="AS759">
        <v>2</v>
      </c>
      <c r="AV759">
        <v>20.470153846153849</v>
      </c>
      <c r="AW759">
        <v>4</v>
      </c>
      <c r="AX759" t="s">
        <v>90</v>
      </c>
      <c r="AY759" t="s">
        <v>90</v>
      </c>
      <c r="AZ759" t="s">
        <v>90</v>
      </c>
      <c r="BA759" t="s">
        <v>90</v>
      </c>
      <c r="BB759" t="s">
        <v>90</v>
      </c>
      <c r="BC759" t="s">
        <v>90</v>
      </c>
      <c r="BD759" t="s">
        <v>90</v>
      </c>
      <c r="BE759" t="s">
        <v>90</v>
      </c>
      <c r="BF759" t="s">
        <v>90</v>
      </c>
      <c r="BG759" t="s">
        <v>90</v>
      </c>
      <c r="BH759" t="s">
        <v>90</v>
      </c>
      <c r="BK759" t="s">
        <v>90</v>
      </c>
      <c r="BL759" t="s">
        <v>90</v>
      </c>
      <c r="BM759" t="s">
        <v>90</v>
      </c>
      <c r="BN759" t="s">
        <v>90</v>
      </c>
      <c r="BO759">
        <v>0</v>
      </c>
      <c r="BP759" t="s">
        <v>90</v>
      </c>
      <c r="BQ759" t="s">
        <v>90</v>
      </c>
      <c r="BR759">
        <v>0.78453902013052679</v>
      </c>
      <c r="BS759" t="s">
        <v>90</v>
      </c>
      <c r="BT759" t="s">
        <v>90</v>
      </c>
      <c r="BU759" t="s">
        <v>90</v>
      </c>
      <c r="BV759" t="s">
        <v>90</v>
      </c>
      <c r="BW759" t="s">
        <v>90</v>
      </c>
      <c r="BX759" t="s">
        <v>90</v>
      </c>
      <c r="BY759" t="s">
        <v>90</v>
      </c>
      <c r="BZ759" t="s">
        <v>90</v>
      </c>
      <c r="CA759" t="s">
        <v>90</v>
      </c>
      <c r="CB759" t="s">
        <v>90</v>
      </c>
      <c r="CC759" t="s">
        <v>90</v>
      </c>
      <c r="CD759" t="s">
        <v>90</v>
      </c>
      <c r="CE759" t="s">
        <v>90</v>
      </c>
      <c r="CF759" t="s">
        <v>90</v>
      </c>
    </row>
    <row r="760" spans="1:84">
      <c r="A760">
        <v>41033</v>
      </c>
      <c r="B760" t="s">
        <v>110</v>
      </c>
      <c r="C760" t="s">
        <v>111</v>
      </c>
      <c r="D760">
        <v>257844</v>
      </c>
      <c r="E760" t="s">
        <v>108</v>
      </c>
      <c r="F760" t="s">
        <v>112</v>
      </c>
      <c r="G760">
        <v>87508</v>
      </c>
      <c r="H760" t="s">
        <v>115</v>
      </c>
      <c r="I760" t="s">
        <v>28</v>
      </c>
      <c r="J760" t="s">
        <v>108</v>
      </c>
      <c r="K760">
        <v>13496030</v>
      </c>
      <c r="L760" t="s">
        <v>18</v>
      </c>
      <c r="M760">
        <v>54702</v>
      </c>
      <c r="N760">
        <v>1</v>
      </c>
      <c r="O760">
        <v>2</v>
      </c>
      <c r="P760">
        <v>59</v>
      </c>
      <c r="Q760">
        <v>-1</v>
      </c>
      <c r="R760">
        <v>15.2</v>
      </c>
      <c r="S760">
        <v>0.71</v>
      </c>
      <c r="T760">
        <v>0</v>
      </c>
      <c r="U760">
        <v>-8.8000000000000007</v>
      </c>
      <c r="V760">
        <v>-12.96</v>
      </c>
      <c r="W760">
        <v>-15.2</v>
      </c>
      <c r="X760">
        <v>-0.71</v>
      </c>
      <c r="Y760">
        <v>8.8000000000000007</v>
      </c>
      <c r="Z760">
        <v>12.96</v>
      </c>
      <c r="AA760">
        <v>36.99384615384615</v>
      </c>
      <c r="AB760">
        <v>-0.21960000000000024</v>
      </c>
      <c r="AC760">
        <v>65.424615384615379</v>
      </c>
      <c r="AD760">
        <v>13.927854545454545</v>
      </c>
      <c r="AF760">
        <v>0</v>
      </c>
      <c r="AG760" t="s">
        <v>90</v>
      </c>
      <c r="AH760" t="s">
        <v>90</v>
      </c>
      <c r="AI760" t="s">
        <v>90</v>
      </c>
      <c r="AJ760" t="s">
        <v>90</v>
      </c>
      <c r="AK760" t="s">
        <v>90</v>
      </c>
      <c r="AL760" t="s">
        <v>90</v>
      </c>
      <c r="AM760" t="s">
        <v>90</v>
      </c>
      <c r="AN760" t="s">
        <v>90</v>
      </c>
      <c r="AO760" t="s">
        <v>90</v>
      </c>
      <c r="AP760" t="s">
        <v>90</v>
      </c>
      <c r="AQ760">
        <v>2</v>
      </c>
      <c r="AR760" t="s">
        <v>90</v>
      </c>
      <c r="AS760">
        <v>1</v>
      </c>
      <c r="AV760" t="s">
        <v>90</v>
      </c>
      <c r="AW760" t="s">
        <v>90</v>
      </c>
      <c r="AX760" t="s">
        <v>90</v>
      </c>
      <c r="AY760" t="s">
        <v>90</v>
      </c>
      <c r="AZ760" t="s">
        <v>90</v>
      </c>
      <c r="BA760" t="s">
        <v>90</v>
      </c>
      <c r="BB760" t="s">
        <v>90</v>
      </c>
      <c r="BC760" t="s">
        <v>90</v>
      </c>
      <c r="BD760" t="s">
        <v>90</v>
      </c>
      <c r="BE760" t="s">
        <v>90</v>
      </c>
      <c r="BF760" t="s">
        <v>90</v>
      </c>
      <c r="BG760" t="s">
        <v>90</v>
      </c>
      <c r="BH760" t="s">
        <v>90</v>
      </c>
      <c r="BK760" t="s">
        <v>90</v>
      </c>
      <c r="BL760" t="s">
        <v>90</v>
      </c>
      <c r="BM760" t="s">
        <v>90</v>
      </c>
      <c r="BN760" t="s">
        <v>90</v>
      </c>
      <c r="BO760">
        <v>0</v>
      </c>
      <c r="BP760" t="s">
        <v>90</v>
      </c>
      <c r="BQ760" t="s">
        <v>90</v>
      </c>
      <c r="BR760">
        <v>0.78453902013052679</v>
      </c>
      <c r="BS760" t="s">
        <v>90</v>
      </c>
      <c r="BT760" t="s">
        <v>90</v>
      </c>
      <c r="BU760" t="s">
        <v>90</v>
      </c>
      <c r="BV760" t="s">
        <v>90</v>
      </c>
      <c r="BW760" t="s">
        <v>90</v>
      </c>
      <c r="BX760" t="s">
        <v>90</v>
      </c>
      <c r="BY760" t="s">
        <v>90</v>
      </c>
      <c r="BZ760" t="s">
        <v>90</v>
      </c>
      <c r="CA760" t="s">
        <v>90</v>
      </c>
      <c r="CB760" t="s">
        <v>90</v>
      </c>
      <c r="CC760" t="s">
        <v>90</v>
      </c>
      <c r="CD760" t="s">
        <v>90</v>
      </c>
      <c r="CE760" t="s">
        <v>90</v>
      </c>
      <c r="CF760" t="s">
        <v>90</v>
      </c>
    </row>
    <row r="761" spans="1:84">
      <c r="A761">
        <v>41033</v>
      </c>
      <c r="B761" t="s">
        <v>110</v>
      </c>
      <c r="C761" t="s">
        <v>111</v>
      </c>
      <c r="D761">
        <v>257844</v>
      </c>
      <c r="E761" t="s">
        <v>108</v>
      </c>
      <c r="F761" t="s">
        <v>112</v>
      </c>
      <c r="G761">
        <v>72159</v>
      </c>
      <c r="H761" t="s">
        <v>127</v>
      </c>
      <c r="I761" t="s">
        <v>97</v>
      </c>
      <c r="J761" t="s">
        <v>112</v>
      </c>
      <c r="K761">
        <v>13496032</v>
      </c>
      <c r="L761" t="s">
        <v>18</v>
      </c>
      <c r="M761">
        <v>64837</v>
      </c>
      <c r="N761">
        <v>1</v>
      </c>
      <c r="O761">
        <v>2</v>
      </c>
      <c r="P761">
        <v>56</v>
      </c>
      <c r="Q761">
        <v>-1</v>
      </c>
      <c r="R761">
        <v>-3.04</v>
      </c>
      <c r="S761">
        <v>9.24</v>
      </c>
      <c r="T761">
        <v>0</v>
      </c>
      <c r="U761">
        <v>-18.399999999999999</v>
      </c>
      <c r="V761">
        <v>10.8</v>
      </c>
      <c r="W761">
        <v>-3.04</v>
      </c>
      <c r="X761">
        <v>9.24</v>
      </c>
      <c r="Y761">
        <v>-18.399999999999999</v>
      </c>
      <c r="Z761">
        <v>10.8</v>
      </c>
      <c r="AA761">
        <v>51.398769230769233</v>
      </c>
      <c r="AB761">
        <v>10.092872727272727</v>
      </c>
      <c r="AC761">
        <v>33.203076923076921</v>
      </c>
      <c r="AD761">
        <v>11.70109090909091</v>
      </c>
      <c r="AF761">
        <v>0</v>
      </c>
      <c r="AG761" t="s">
        <v>90</v>
      </c>
      <c r="AH761" t="s">
        <v>90</v>
      </c>
      <c r="AI761" t="s">
        <v>90</v>
      </c>
      <c r="AJ761" t="s">
        <v>90</v>
      </c>
      <c r="AK761" t="s">
        <v>90</v>
      </c>
      <c r="AL761" t="s">
        <v>90</v>
      </c>
      <c r="AM761" t="s">
        <v>90</v>
      </c>
      <c r="AN761" t="s">
        <v>90</v>
      </c>
      <c r="AO761" t="s">
        <v>90</v>
      </c>
      <c r="AP761" t="s">
        <v>90</v>
      </c>
      <c r="AQ761">
        <v>2</v>
      </c>
      <c r="AR761" t="s">
        <v>90</v>
      </c>
      <c r="AS761">
        <v>1</v>
      </c>
      <c r="AV761" t="s">
        <v>90</v>
      </c>
      <c r="AW761" t="s">
        <v>90</v>
      </c>
      <c r="AX761" t="s">
        <v>90</v>
      </c>
      <c r="AY761" t="s">
        <v>90</v>
      </c>
      <c r="AZ761" t="s">
        <v>90</v>
      </c>
      <c r="BA761" t="s">
        <v>90</v>
      </c>
      <c r="BB761" t="s">
        <v>90</v>
      </c>
      <c r="BC761" t="s">
        <v>90</v>
      </c>
      <c r="BD761" t="s">
        <v>90</v>
      </c>
      <c r="BE761" t="s">
        <v>90</v>
      </c>
      <c r="BF761" t="s">
        <v>90</v>
      </c>
      <c r="BG761" t="s">
        <v>90</v>
      </c>
      <c r="BH761" t="s">
        <v>90</v>
      </c>
      <c r="BK761" t="s">
        <v>90</v>
      </c>
      <c r="BL761" t="s">
        <v>90</v>
      </c>
      <c r="BM761" t="s">
        <v>90</v>
      </c>
      <c r="BN761" t="s">
        <v>90</v>
      </c>
      <c r="BO761">
        <v>0</v>
      </c>
      <c r="BP761" t="s">
        <v>90</v>
      </c>
      <c r="BQ761" t="s">
        <v>90</v>
      </c>
      <c r="BR761">
        <v>0.78453902013052679</v>
      </c>
      <c r="BS761" t="s">
        <v>90</v>
      </c>
      <c r="BT761" t="s">
        <v>90</v>
      </c>
      <c r="BU761" t="s">
        <v>90</v>
      </c>
      <c r="BV761" t="s">
        <v>90</v>
      </c>
      <c r="BW761" t="s">
        <v>90</v>
      </c>
      <c r="BX761" t="s">
        <v>90</v>
      </c>
      <c r="BY761" t="s">
        <v>90</v>
      </c>
      <c r="BZ761" t="s">
        <v>90</v>
      </c>
      <c r="CA761" t="s">
        <v>90</v>
      </c>
      <c r="CB761" t="s">
        <v>90</v>
      </c>
      <c r="CC761" t="s">
        <v>90</v>
      </c>
      <c r="CD761" t="s">
        <v>90</v>
      </c>
      <c r="CE761" t="s">
        <v>90</v>
      </c>
      <c r="CF761" t="s">
        <v>90</v>
      </c>
    </row>
    <row r="762" spans="1:84">
      <c r="A762">
        <v>41033</v>
      </c>
      <c r="B762" t="s">
        <v>110</v>
      </c>
      <c r="C762" t="s">
        <v>111</v>
      </c>
      <c r="D762">
        <v>257844</v>
      </c>
      <c r="E762" t="s">
        <v>108</v>
      </c>
      <c r="F762" t="s">
        <v>112</v>
      </c>
      <c r="G762">
        <v>72148</v>
      </c>
      <c r="H762" t="s">
        <v>130</v>
      </c>
      <c r="I762" t="s">
        <v>97</v>
      </c>
      <c r="J762" t="s">
        <v>112</v>
      </c>
      <c r="K762">
        <v>13496036</v>
      </c>
      <c r="L762" t="s">
        <v>22</v>
      </c>
      <c r="N762">
        <v>1</v>
      </c>
      <c r="O762">
        <v>2</v>
      </c>
      <c r="P762">
        <v>52</v>
      </c>
      <c r="Q762">
        <v>-1</v>
      </c>
      <c r="R762">
        <v>39.119999999999997</v>
      </c>
      <c r="S762">
        <v>7.48</v>
      </c>
      <c r="T762">
        <v>0</v>
      </c>
      <c r="U762">
        <v>47.28</v>
      </c>
      <c r="V762">
        <v>6.91</v>
      </c>
      <c r="W762">
        <v>39.119999999999997</v>
      </c>
      <c r="X762">
        <v>7.48</v>
      </c>
      <c r="Y762">
        <v>47.28</v>
      </c>
      <c r="Z762">
        <v>6.91</v>
      </c>
      <c r="AA762">
        <v>105.0564705882353</v>
      </c>
      <c r="AB762">
        <v>8.2784727272727281</v>
      </c>
      <c r="AC762">
        <v>108.89647058823529</v>
      </c>
      <c r="AD762">
        <v>7.6908545454545454</v>
      </c>
      <c r="AF762">
        <v>1</v>
      </c>
      <c r="AG762">
        <v>4.9435294117647004</v>
      </c>
      <c r="AH762">
        <v>11.938472727272728</v>
      </c>
      <c r="AI762">
        <v>8.2784727272727281</v>
      </c>
      <c r="AJ762">
        <v>4.618472727272728</v>
      </c>
      <c r="AK762">
        <v>12.921517484599763</v>
      </c>
      <c r="AL762">
        <v>9.6421778526005735</v>
      </c>
      <c r="AM762">
        <v>6.7652622548977828</v>
      </c>
      <c r="AN762">
        <v>6.7652622548977828</v>
      </c>
      <c r="AO762">
        <v>4.618472727272728</v>
      </c>
      <c r="AP762">
        <v>24.453339972738362</v>
      </c>
      <c r="AQ762">
        <v>2</v>
      </c>
      <c r="AR762" t="s">
        <v>90</v>
      </c>
      <c r="AS762">
        <v>0</v>
      </c>
      <c r="AV762" t="s">
        <v>90</v>
      </c>
      <c r="AW762" t="s">
        <v>90</v>
      </c>
      <c r="AX762" t="s">
        <v>90</v>
      </c>
      <c r="AY762">
        <v>1</v>
      </c>
      <c r="AZ762" t="s">
        <v>84</v>
      </c>
      <c r="BA762">
        <v>5.4190632021877017</v>
      </c>
      <c r="BB762">
        <v>69267</v>
      </c>
      <c r="BC762">
        <v>108.40235294117647</v>
      </c>
      <c r="BD762">
        <v>32.176000000000002</v>
      </c>
      <c r="BE762">
        <v>105.69647058823529</v>
      </c>
      <c r="BF762">
        <v>5.5156363636363643</v>
      </c>
      <c r="BG762">
        <v>2</v>
      </c>
      <c r="BH762">
        <v>1.8446778481990698</v>
      </c>
      <c r="BK762">
        <v>1</v>
      </c>
      <c r="BL762">
        <v>1</v>
      </c>
      <c r="BM762">
        <v>-2529</v>
      </c>
      <c r="BN762">
        <v>0</v>
      </c>
      <c r="BO762">
        <v>0</v>
      </c>
      <c r="BP762">
        <v>1</v>
      </c>
      <c r="BQ762">
        <v>1</v>
      </c>
      <c r="BR762">
        <v>0.78453902013052679</v>
      </c>
      <c r="BS762">
        <v>1.320746448526458</v>
      </c>
      <c r="BT762">
        <v>0.91827042660882141</v>
      </c>
      <c r="BU762">
        <v>1</v>
      </c>
      <c r="BV762" t="s">
        <v>90</v>
      </c>
      <c r="BW762">
        <v>1</v>
      </c>
      <c r="BX762">
        <v>1</v>
      </c>
      <c r="BY762">
        <v>0.99761755485893411</v>
      </c>
      <c r="BZ762">
        <v>0.92920646521433592</v>
      </c>
      <c r="CA762">
        <v>1.25</v>
      </c>
      <c r="CB762">
        <v>1.9736394557823127</v>
      </c>
      <c r="CC762">
        <v>0.1335983984282533</v>
      </c>
      <c r="CD762">
        <v>0.23954278051675232</v>
      </c>
      <c r="CE762">
        <v>-2.7058823529411882</v>
      </c>
      <c r="CF762">
        <v>-26.660363636363638</v>
      </c>
    </row>
    <row r="763" spans="1:84">
      <c r="A763">
        <v>41033</v>
      </c>
      <c r="B763" t="s">
        <v>110</v>
      </c>
      <c r="C763" t="s">
        <v>111</v>
      </c>
      <c r="D763">
        <v>257844</v>
      </c>
      <c r="E763" t="s">
        <v>108</v>
      </c>
      <c r="F763" t="s">
        <v>112</v>
      </c>
      <c r="G763">
        <v>69267</v>
      </c>
      <c r="H763" t="s">
        <v>134</v>
      </c>
      <c r="I763" t="s">
        <v>97</v>
      </c>
      <c r="J763" t="s">
        <v>112</v>
      </c>
      <c r="K763">
        <v>13496028</v>
      </c>
      <c r="L763" t="s">
        <v>18</v>
      </c>
      <c r="M763">
        <v>72148</v>
      </c>
      <c r="N763">
        <v>1</v>
      </c>
      <c r="O763">
        <v>2</v>
      </c>
      <c r="P763">
        <v>50</v>
      </c>
      <c r="Q763">
        <v>-1</v>
      </c>
      <c r="R763">
        <v>46.23</v>
      </c>
      <c r="S763">
        <v>23.04</v>
      </c>
      <c r="T763">
        <v>0</v>
      </c>
      <c r="U763">
        <v>40.479999999999997</v>
      </c>
      <c r="V763">
        <v>4.8</v>
      </c>
      <c r="W763">
        <v>46.23</v>
      </c>
      <c r="X763">
        <v>23.04</v>
      </c>
      <c r="Y763">
        <v>40.479999999999997</v>
      </c>
      <c r="Z763">
        <v>4.8</v>
      </c>
      <c r="AA763">
        <v>108.40235294117647</v>
      </c>
      <c r="AB763">
        <v>32.176000000000002</v>
      </c>
      <c r="AC763">
        <v>105.69647058823529</v>
      </c>
      <c r="AD763">
        <v>5.5156363636363643</v>
      </c>
      <c r="AF763">
        <v>0</v>
      </c>
      <c r="AG763" t="s">
        <v>90</v>
      </c>
      <c r="AH763" t="s">
        <v>90</v>
      </c>
      <c r="AI763" t="s">
        <v>90</v>
      </c>
      <c r="AJ763" t="s">
        <v>90</v>
      </c>
      <c r="AK763" t="s">
        <v>90</v>
      </c>
      <c r="AL763" t="s">
        <v>90</v>
      </c>
      <c r="AM763" t="s">
        <v>90</v>
      </c>
      <c r="AN763" t="s">
        <v>90</v>
      </c>
      <c r="AO763" t="s">
        <v>90</v>
      </c>
      <c r="AP763" t="s">
        <v>90</v>
      </c>
      <c r="AQ763">
        <v>2</v>
      </c>
      <c r="AR763" t="s">
        <v>90</v>
      </c>
      <c r="AS763">
        <v>1</v>
      </c>
      <c r="AV763" t="s">
        <v>90</v>
      </c>
      <c r="AW763" t="s">
        <v>90</v>
      </c>
      <c r="AX763" t="s">
        <v>90</v>
      </c>
      <c r="AY763" t="s">
        <v>90</v>
      </c>
      <c r="AZ763" t="s">
        <v>90</v>
      </c>
      <c r="BA763" t="s">
        <v>90</v>
      </c>
      <c r="BB763" t="s">
        <v>90</v>
      </c>
      <c r="BC763" t="s">
        <v>90</v>
      </c>
      <c r="BD763" t="s">
        <v>90</v>
      </c>
      <c r="BE763" t="s">
        <v>90</v>
      </c>
      <c r="BF763" t="s">
        <v>90</v>
      </c>
      <c r="BG763" t="s">
        <v>90</v>
      </c>
      <c r="BH763" t="s">
        <v>90</v>
      </c>
      <c r="BK763" t="s">
        <v>90</v>
      </c>
      <c r="BL763" t="s">
        <v>90</v>
      </c>
      <c r="BM763" t="s">
        <v>90</v>
      </c>
      <c r="BN763" t="s">
        <v>90</v>
      </c>
      <c r="BO763">
        <v>0</v>
      </c>
      <c r="BP763" t="s">
        <v>90</v>
      </c>
      <c r="BQ763" t="s">
        <v>90</v>
      </c>
      <c r="BR763">
        <v>0.78453902013052679</v>
      </c>
      <c r="BS763" t="s">
        <v>90</v>
      </c>
      <c r="BT763" t="s">
        <v>90</v>
      </c>
      <c r="BU763" t="s">
        <v>90</v>
      </c>
      <c r="BV763" t="s">
        <v>90</v>
      </c>
      <c r="BW763" t="s">
        <v>90</v>
      </c>
      <c r="BX763" t="s">
        <v>90</v>
      </c>
      <c r="BY763" t="s">
        <v>90</v>
      </c>
      <c r="BZ763" t="s">
        <v>90</v>
      </c>
      <c r="CA763" t="s">
        <v>90</v>
      </c>
      <c r="CB763" t="s">
        <v>90</v>
      </c>
      <c r="CC763" t="s">
        <v>90</v>
      </c>
      <c r="CD763" t="s">
        <v>90</v>
      </c>
      <c r="CE763" t="s">
        <v>90</v>
      </c>
      <c r="CF763" t="s">
        <v>90</v>
      </c>
    </row>
    <row r="764" spans="1:84">
      <c r="A764">
        <v>41033</v>
      </c>
      <c r="B764" t="s">
        <v>110</v>
      </c>
      <c r="C764" t="s">
        <v>111</v>
      </c>
      <c r="D764">
        <v>257844</v>
      </c>
      <c r="E764" t="s">
        <v>108</v>
      </c>
      <c r="F764" t="s">
        <v>112</v>
      </c>
      <c r="G764">
        <v>69267</v>
      </c>
      <c r="H764" t="s">
        <v>134</v>
      </c>
      <c r="I764" t="s">
        <v>97</v>
      </c>
      <c r="J764" t="s">
        <v>112</v>
      </c>
      <c r="K764">
        <v>13496027</v>
      </c>
      <c r="L764" t="s">
        <v>21</v>
      </c>
      <c r="N764">
        <v>1</v>
      </c>
      <c r="O764">
        <v>2</v>
      </c>
      <c r="P764">
        <v>42</v>
      </c>
      <c r="Q764">
        <v>-1</v>
      </c>
      <c r="R764">
        <v>47.76</v>
      </c>
      <c r="S764">
        <v>23.61</v>
      </c>
      <c r="T764">
        <v>0</v>
      </c>
      <c r="U764">
        <v>39.119999999999997</v>
      </c>
      <c r="V764">
        <v>6.52</v>
      </c>
      <c r="W764">
        <v>47.76</v>
      </c>
      <c r="X764">
        <v>23.61</v>
      </c>
      <c r="Y764">
        <v>39.119999999999997</v>
      </c>
      <c r="Z764">
        <v>6.52</v>
      </c>
      <c r="AA764">
        <v>109.12235294117647</v>
      </c>
      <c r="AB764">
        <v>33.259</v>
      </c>
      <c r="AC764">
        <v>105.0564705882353</v>
      </c>
      <c r="AD764">
        <v>7.2887999999999993</v>
      </c>
      <c r="AF764">
        <v>0</v>
      </c>
      <c r="AG764" t="s">
        <v>90</v>
      </c>
      <c r="AH764" t="s">
        <v>90</v>
      </c>
      <c r="AI764" t="s">
        <v>90</v>
      </c>
      <c r="AJ764" t="s">
        <v>90</v>
      </c>
      <c r="AK764" t="s">
        <v>90</v>
      </c>
      <c r="AL764" t="s">
        <v>90</v>
      </c>
      <c r="AM764" t="s">
        <v>90</v>
      </c>
      <c r="AN764" t="s">
        <v>90</v>
      </c>
      <c r="AO764" t="s">
        <v>90</v>
      </c>
      <c r="AP764" t="s">
        <v>90</v>
      </c>
      <c r="AQ764">
        <v>2</v>
      </c>
      <c r="AR764" t="s">
        <v>90</v>
      </c>
      <c r="AS764">
        <v>0</v>
      </c>
      <c r="AV764" t="s">
        <v>90</v>
      </c>
      <c r="AW764" t="s">
        <v>90</v>
      </c>
      <c r="AX764" t="s">
        <v>90</v>
      </c>
      <c r="AY764" t="s">
        <v>90</v>
      </c>
      <c r="AZ764" t="s">
        <v>90</v>
      </c>
      <c r="BA764" t="s">
        <v>90</v>
      </c>
      <c r="BB764" t="s">
        <v>90</v>
      </c>
      <c r="BC764" t="s">
        <v>90</v>
      </c>
      <c r="BD764" t="s">
        <v>90</v>
      </c>
      <c r="BE764" t="s">
        <v>90</v>
      </c>
      <c r="BF764" t="s">
        <v>90</v>
      </c>
      <c r="BG764" t="s">
        <v>90</v>
      </c>
      <c r="BH764" t="s">
        <v>90</v>
      </c>
      <c r="BK764" t="s">
        <v>90</v>
      </c>
      <c r="BL764" t="s">
        <v>90</v>
      </c>
      <c r="BM764" t="s">
        <v>90</v>
      </c>
      <c r="BN764" t="s">
        <v>90</v>
      </c>
      <c r="BO764">
        <v>0</v>
      </c>
      <c r="BP764" t="s">
        <v>90</v>
      </c>
      <c r="BQ764" t="s">
        <v>90</v>
      </c>
      <c r="BR764">
        <v>0.78453902013052679</v>
      </c>
      <c r="BS764" t="s">
        <v>90</v>
      </c>
      <c r="BT764" t="s">
        <v>90</v>
      </c>
      <c r="BU764" t="s">
        <v>90</v>
      </c>
      <c r="BV764" t="s">
        <v>90</v>
      </c>
      <c r="BW764" t="s">
        <v>90</v>
      </c>
      <c r="BX764" t="s">
        <v>90</v>
      </c>
      <c r="BY764" t="s">
        <v>90</v>
      </c>
      <c r="BZ764" t="s">
        <v>90</v>
      </c>
      <c r="CA764" t="s">
        <v>90</v>
      </c>
      <c r="CB764" t="s">
        <v>90</v>
      </c>
      <c r="CC764" t="s">
        <v>90</v>
      </c>
      <c r="CD764" t="s">
        <v>90</v>
      </c>
      <c r="CE764" t="s">
        <v>90</v>
      </c>
      <c r="CF764" t="s">
        <v>90</v>
      </c>
    </row>
    <row r="765" spans="1:84">
      <c r="A765">
        <v>41033</v>
      </c>
      <c r="B765" t="s">
        <v>110</v>
      </c>
      <c r="C765" t="s">
        <v>111</v>
      </c>
      <c r="D765">
        <v>257844</v>
      </c>
      <c r="E765" t="s">
        <v>108</v>
      </c>
      <c r="F765" t="s">
        <v>112</v>
      </c>
      <c r="G765">
        <v>95755</v>
      </c>
      <c r="H765" t="s">
        <v>132</v>
      </c>
      <c r="I765" t="s">
        <v>97</v>
      </c>
      <c r="J765" t="s">
        <v>112</v>
      </c>
      <c r="K765">
        <v>13496023</v>
      </c>
      <c r="L765" t="s">
        <v>18</v>
      </c>
      <c r="M765">
        <v>89171</v>
      </c>
      <c r="N765">
        <v>1</v>
      </c>
      <c r="O765">
        <v>2</v>
      </c>
      <c r="P765">
        <v>12</v>
      </c>
      <c r="Q765">
        <v>-1</v>
      </c>
      <c r="R765">
        <v>21.92</v>
      </c>
      <c r="S765">
        <v>18.84</v>
      </c>
      <c r="T765">
        <v>0</v>
      </c>
      <c r="U765">
        <v>15.52</v>
      </c>
      <c r="V765">
        <v>17.16</v>
      </c>
      <c r="W765">
        <v>21.92</v>
      </c>
      <c r="X765">
        <v>18.84</v>
      </c>
      <c r="Y765">
        <v>15.52</v>
      </c>
      <c r="Z765">
        <v>17.16</v>
      </c>
      <c r="AA765">
        <v>80.966769230769231</v>
      </c>
      <c r="AB765">
        <v>24.195999999999998</v>
      </c>
      <c r="AC765">
        <v>73.385230769230773</v>
      </c>
      <c r="AD765">
        <v>21.004000000000001</v>
      </c>
      <c r="AF765">
        <v>0</v>
      </c>
      <c r="AG765" t="s">
        <v>90</v>
      </c>
      <c r="AH765" t="s">
        <v>90</v>
      </c>
      <c r="AI765" t="s">
        <v>90</v>
      </c>
      <c r="AJ765" t="s">
        <v>90</v>
      </c>
      <c r="AK765" t="s">
        <v>90</v>
      </c>
      <c r="AL765" t="s">
        <v>90</v>
      </c>
      <c r="AM765" t="s">
        <v>90</v>
      </c>
      <c r="AN765" t="s">
        <v>90</v>
      </c>
      <c r="AO765" t="s">
        <v>90</v>
      </c>
      <c r="AP765" t="s">
        <v>90</v>
      </c>
      <c r="AQ765">
        <v>2</v>
      </c>
      <c r="AR765" t="s">
        <v>90</v>
      </c>
      <c r="AS765">
        <v>2</v>
      </c>
      <c r="AV765">
        <v>18.574769230769235</v>
      </c>
      <c r="AW765">
        <v>6</v>
      </c>
      <c r="AX765" t="s">
        <v>90</v>
      </c>
      <c r="AY765" t="s">
        <v>90</v>
      </c>
      <c r="AZ765" t="s">
        <v>90</v>
      </c>
      <c r="BA765" t="s">
        <v>90</v>
      </c>
      <c r="BB765" t="s">
        <v>90</v>
      </c>
      <c r="BC765" t="s">
        <v>90</v>
      </c>
      <c r="BD765" t="s">
        <v>90</v>
      </c>
      <c r="BE765" t="s">
        <v>90</v>
      </c>
      <c r="BF765" t="s">
        <v>90</v>
      </c>
      <c r="BG765" t="s">
        <v>90</v>
      </c>
      <c r="BH765" t="s">
        <v>90</v>
      </c>
      <c r="BK765" t="s">
        <v>90</v>
      </c>
      <c r="BL765" t="s">
        <v>90</v>
      </c>
      <c r="BM765" t="s">
        <v>90</v>
      </c>
      <c r="BN765" t="s">
        <v>90</v>
      </c>
      <c r="BO765">
        <v>0</v>
      </c>
      <c r="BP765" t="s">
        <v>90</v>
      </c>
      <c r="BQ765" t="s">
        <v>90</v>
      </c>
      <c r="BR765">
        <v>0.78453902013052679</v>
      </c>
      <c r="BS765" t="s">
        <v>90</v>
      </c>
      <c r="BT765" t="s">
        <v>90</v>
      </c>
      <c r="BU765" t="s">
        <v>90</v>
      </c>
      <c r="BV765" t="s">
        <v>90</v>
      </c>
      <c r="BW765" t="s">
        <v>90</v>
      </c>
      <c r="BX765" t="s">
        <v>90</v>
      </c>
      <c r="BY765" t="s">
        <v>90</v>
      </c>
      <c r="BZ765" t="s">
        <v>90</v>
      </c>
      <c r="CA765" t="s">
        <v>90</v>
      </c>
      <c r="CB765" t="s">
        <v>90</v>
      </c>
      <c r="CC765" t="s">
        <v>90</v>
      </c>
      <c r="CD765" t="s">
        <v>90</v>
      </c>
      <c r="CE765" t="s">
        <v>90</v>
      </c>
      <c r="CF765" t="s">
        <v>90</v>
      </c>
    </row>
    <row r="766" spans="1:84">
      <c r="A766">
        <v>41033</v>
      </c>
      <c r="B766" t="s">
        <v>110</v>
      </c>
      <c r="C766" t="s">
        <v>111</v>
      </c>
      <c r="D766">
        <v>257844</v>
      </c>
      <c r="E766" t="s">
        <v>108</v>
      </c>
      <c r="F766" t="s">
        <v>112</v>
      </c>
      <c r="G766">
        <v>45469</v>
      </c>
      <c r="H766" t="s">
        <v>122</v>
      </c>
      <c r="I766" t="s">
        <v>97</v>
      </c>
      <c r="J766" t="s">
        <v>112</v>
      </c>
      <c r="K766">
        <v>13496020</v>
      </c>
      <c r="L766" t="s">
        <v>18</v>
      </c>
      <c r="M766">
        <v>128746</v>
      </c>
      <c r="N766">
        <v>1</v>
      </c>
      <c r="O766">
        <v>2</v>
      </c>
      <c r="P766">
        <v>6</v>
      </c>
      <c r="Q766">
        <v>-1</v>
      </c>
      <c r="R766">
        <v>-0.16</v>
      </c>
      <c r="S766">
        <v>11.28</v>
      </c>
      <c r="T766">
        <v>0</v>
      </c>
      <c r="U766">
        <v>21.12</v>
      </c>
      <c r="V766">
        <v>15</v>
      </c>
      <c r="W766">
        <v>-0.16</v>
      </c>
      <c r="X766">
        <v>11.28</v>
      </c>
      <c r="Y766">
        <v>21.12</v>
      </c>
      <c r="Z766">
        <v>15</v>
      </c>
      <c r="AA766">
        <v>54.810461538461539</v>
      </c>
      <c r="AB766">
        <v>12.195927272727271</v>
      </c>
      <c r="AC766">
        <v>80.019076923076923</v>
      </c>
      <c r="AD766">
        <v>16.900000000000002</v>
      </c>
      <c r="AF766">
        <v>0</v>
      </c>
      <c r="AG766" t="s">
        <v>90</v>
      </c>
      <c r="AH766" t="s">
        <v>90</v>
      </c>
      <c r="AI766" t="s">
        <v>90</v>
      </c>
      <c r="AJ766" t="s">
        <v>90</v>
      </c>
      <c r="AK766" t="s">
        <v>90</v>
      </c>
      <c r="AL766" t="s">
        <v>90</v>
      </c>
      <c r="AM766" t="s">
        <v>90</v>
      </c>
      <c r="AN766" t="s">
        <v>90</v>
      </c>
      <c r="AO766" t="s">
        <v>90</v>
      </c>
      <c r="AP766" t="s">
        <v>90</v>
      </c>
      <c r="AQ766">
        <v>2</v>
      </c>
      <c r="AR766" t="s">
        <v>90</v>
      </c>
      <c r="AS766">
        <v>1</v>
      </c>
      <c r="AV766" t="s">
        <v>90</v>
      </c>
      <c r="AW766" t="s">
        <v>90</v>
      </c>
      <c r="AX766" t="s">
        <v>90</v>
      </c>
      <c r="AY766" t="s">
        <v>90</v>
      </c>
      <c r="AZ766" t="s">
        <v>90</v>
      </c>
      <c r="BA766" t="s">
        <v>90</v>
      </c>
      <c r="BB766" t="s">
        <v>90</v>
      </c>
      <c r="BC766" t="s">
        <v>90</v>
      </c>
      <c r="BD766" t="s">
        <v>90</v>
      </c>
      <c r="BE766" t="s">
        <v>90</v>
      </c>
      <c r="BF766" t="s">
        <v>90</v>
      </c>
      <c r="BG766" t="s">
        <v>90</v>
      </c>
      <c r="BH766" t="s">
        <v>90</v>
      </c>
      <c r="BK766" t="s">
        <v>90</v>
      </c>
      <c r="BL766" t="s">
        <v>90</v>
      </c>
      <c r="BM766" t="s">
        <v>90</v>
      </c>
      <c r="BN766" t="s">
        <v>90</v>
      </c>
      <c r="BO766">
        <v>0</v>
      </c>
      <c r="BP766" t="s">
        <v>90</v>
      </c>
      <c r="BQ766" t="s">
        <v>90</v>
      </c>
      <c r="BR766">
        <v>0.78453902013052679</v>
      </c>
      <c r="BS766" t="s">
        <v>90</v>
      </c>
      <c r="BT766" t="s">
        <v>90</v>
      </c>
      <c r="BU766" t="s">
        <v>90</v>
      </c>
      <c r="BV766" t="s">
        <v>90</v>
      </c>
      <c r="BW766" t="s">
        <v>90</v>
      </c>
      <c r="BX766" t="s">
        <v>90</v>
      </c>
      <c r="BY766" t="s">
        <v>90</v>
      </c>
      <c r="BZ766" t="s">
        <v>90</v>
      </c>
      <c r="CA766" t="s">
        <v>90</v>
      </c>
      <c r="CB766" t="s">
        <v>90</v>
      </c>
      <c r="CC766" t="s">
        <v>90</v>
      </c>
      <c r="CD766" t="s">
        <v>90</v>
      </c>
      <c r="CE766" t="s">
        <v>90</v>
      </c>
      <c r="CF766" t="s">
        <v>90</v>
      </c>
    </row>
    <row r="767" spans="1:84">
      <c r="A767">
        <v>41033</v>
      </c>
      <c r="B767" t="s">
        <v>110</v>
      </c>
      <c r="C767" t="s">
        <v>111</v>
      </c>
      <c r="D767">
        <v>257844</v>
      </c>
      <c r="E767" t="s">
        <v>108</v>
      </c>
      <c r="F767" t="s">
        <v>112</v>
      </c>
      <c r="G767">
        <v>89171</v>
      </c>
      <c r="H767" t="s">
        <v>137</v>
      </c>
      <c r="I767" t="s">
        <v>97</v>
      </c>
      <c r="J767" t="s">
        <v>112</v>
      </c>
      <c r="K767">
        <v>13496021</v>
      </c>
      <c r="L767" t="s">
        <v>20</v>
      </c>
      <c r="N767">
        <v>1</v>
      </c>
      <c r="O767">
        <v>2</v>
      </c>
      <c r="P767">
        <v>4</v>
      </c>
      <c r="Q767">
        <v>-1</v>
      </c>
      <c r="R767">
        <v>5.03</v>
      </c>
      <c r="S767">
        <v>23.42</v>
      </c>
      <c r="T767">
        <v>0</v>
      </c>
      <c r="U767">
        <v>18</v>
      </c>
      <c r="V767">
        <v>19.77</v>
      </c>
      <c r="W767">
        <v>5.03</v>
      </c>
      <c r="X767">
        <v>23.42</v>
      </c>
      <c r="Y767">
        <v>18</v>
      </c>
      <c r="Z767">
        <v>19.77</v>
      </c>
      <c r="AA767">
        <v>60.958615384615385</v>
      </c>
      <c r="AB767">
        <v>32.898000000000003</v>
      </c>
      <c r="AC767">
        <v>76.323076923076925</v>
      </c>
      <c r="AD767">
        <v>25.963000000000001</v>
      </c>
      <c r="AF767">
        <v>0</v>
      </c>
      <c r="AG767" t="s">
        <v>90</v>
      </c>
      <c r="AH767" t="s">
        <v>90</v>
      </c>
      <c r="AI767" t="s">
        <v>90</v>
      </c>
      <c r="AJ767" t="s">
        <v>90</v>
      </c>
      <c r="AK767" t="s">
        <v>90</v>
      </c>
      <c r="AL767" t="s">
        <v>90</v>
      </c>
      <c r="AM767" t="s">
        <v>90</v>
      </c>
      <c r="AN767" t="s">
        <v>90</v>
      </c>
      <c r="AO767" t="s">
        <v>90</v>
      </c>
      <c r="AP767" t="s">
        <v>90</v>
      </c>
      <c r="AQ767">
        <v>2</v>
      </c>
      <c r="AR767" t="s">
        <v>90</v>
      </c>
      <c r="AS767">
        <v>0</v>
      </c>
      <c r="AV767" t="s">
        <v>90</v>
      </c>
      <c r="AW767" t="s">
        <v>90</v>
      </c>
      <c r="AX767" t="s">
        <v>90</v>
      </c>
      <c r="AY767" t="s">
        <v>90</v>
      </c>
      <c r="AZ767" t="s">
        <v>90</v>
      </c>
      <c r="BA767" t="s">
        <v>90</v>
      </c>
      <c r="BB767" t="s">
        <v>90</v>
      </c>
      <c r="BC767" t="s">
        <v>90</v>
      </c>
      <c r="BD767" t="s">
        <v>90</v>
      </c>
      <c r="BE767" t="s">
        <v>90</v>
      </c>
      <c r="BF767" t="s">
        <v>90</v>
      </c>
      <c r="BG767" t="s">
        <v>90</v>
      </c>
      <c r="BH767" t="s">
        <v>90</v>
      </c>
      <c r="BK767" t="s">
        <v>90</v>
      </c>
      <c r="BL767" t="s">
        <v>90</v>
      </c>
      <c r="BM767" t="s">
        <v>90</v>
      </c>
      <c r="BN767" t="s">
        <v>90</v>
      </c>
      <c r="BO767">
        <v>0</v>
      </c>
      <c r="BP767" t="s">
        <v>90</v>
      </c>
      <c r="BQ767" t="s">
        <v>90</v>
      </c>
      <c r="BR767">
        <v>0.78453902013052679</v>
      </c>
      <c r="BS767" t="s">
        <v>90</v>
      </c>
      <c r="BT767" t="s">
        <v>90</v>
      </c>
      <c r="BU767" t="s">
        <v>90</v>
      </c>
      <c r="BV767" t="s">
        <v>90</v>
      </c>
      <c r="BW767" t="s">
        <v>90</v>
      </c>
      <c r="BX767" t="s">
        <v>90</v>
      </c>
      <c r="BY767" t="s">
        <v>90</v>
      </c>
      <c r="BZ767" t="s">
        <v>90</v>
      </c>
      <c r="CA767" t="s">
        <v>90</v>
      </c>
      <c r="CB767" t="s">
        <v>90</v>
      </c>
      <c r="CC767" t="s">
        <v>90</v>
      </c>
      <c r="CD767" t="s">
        <v>90</v>
      </c>
      <c r="CE767" t="s">
        <v>90</v>
      </c>
      <c r="CF767" t="s">
        <v>90</v>
      </c>
    </row>
    <row r="768" spans="1:84">
      <c r="A768">
        <v>41033</v>
      </c>
      <c r="B768" t="s">
        <v>110</v>
      </c>
      <c r="C768" t="s">
        <v>111</v>
      </c>
      <c r="D768">
        <v>257844</v>
      </c>
      <c r="E768" t="s">
        <v>108</v>
      </c>
      <c r="F768" t="s">
        <v>112</v>
      </c>
      <c r="G768">
        <v>89171</v>
      </c>
      <c r="H768" t="s">
        <v>137</v>
      </c>
      <c r="I768" t="s">
        <v>97</v>
      </c>
      <c r="J768" t="s">
        <v>112</v>
      </c>
      <c r="K768">
        <v>13496019</v>
      </c>
      <c r="L768" t="s">
        <v>18</v>
      </c>
      <c r="M768">
        <v>45469</v>
      </c>
      <c r="N768">
        <v>1</v>
      </c>
      <c r="O768">
        <v>2</v>
      </c>
      <c r="P768">
        <v>0</v>
      </c>
      <c r="Q768">
        <v>-1</v>
      </c>
      <c r="R768">
        <v>-3.85</v>
      </c>
      <c r="S768">
        <v>17.88</v>
      </c>
      <c r="T768">
        <v>0</v>
      </c>
      <c r="U768">
        <v>-1.61</v>
      </c>
      <c r="V768">
        <v>12.48</v>
      </c>
      <c r="W768">
        <v>-3.85</v>
      </c>
      <c r="X768">
        <v>17.88</v>
      </c>
      <c r="Y768">
        <v>-1.61</v>
      </c>
      <c r="Z768">
        <v>12.48</v>
      </c>
      <c r="AA768">
        <v>50.439230769230768</v>
      </c>
      <c r="AB768">
        <v>22.372</v>
      </c>
      <c r="AC768">
        <v>53.092769230769228</v>
      </c>
      <c r="AD768">
        <v>13.433018181818182</v>
      </c>
      <c r="AF768">
        <v>0</v>
      </c>
      <c r="AG768" t="s">
        <v>90</v>
      </c>
      <c r="AH768" t="s">
        <v>90</v>
      </c>
      <c r="AI768" t="s">
        <v>90</v>
      </c>
      <c r="AJ768" t="s">
        <v>90</v>
      </c>
      <c r="AK768" t="s">
        <v>90</v>
      </c>
      <c r="AL768" t="s">
        <v>90</v>
      </c>
      <c r="AM768" t="s">
        <v>90</v>
      </c>
      <c r="AN768" t="s">
        <v>90</v>
      </c>
      <c r="AO768" t="s">
        <v>90</v>
      </c>
      <c r="AP768" t="s">
        <v>90</v>
      </c>
      <c r="AQ768">
        <v>2</v>
      </c>
      <c r="AR768" t="s">
        <v>90</v>
      </c>
      <c r="AS768">
        <v>4</v>
      </c>
      <c r="AV768">
        <v>24.24907692307692</v>
      </c>
      <c r="AW768">
        <v>13</v>
      </c>
      <c r="AX768" t="s">
        <v>90</v>
      </c>
      <c r="AY768" t="s">
        <v>90</v>
      </c>
      <c r="AZ768" t="s">
        <v>90</v>
      </c>
      <c r="BA768" t="s">
        <v>90</v>
      </c>
      <c r="BB768" t="s">
        <v>90</v>
      </c>
      <c r="BC768" t="s">
        <v>90</v>
      </c>
      <c r="BD768" t="s">
        <v>90</v>
      </c>
      <c r="BE768" t="s">
        <v>90</v>
      </c>
      <c r="BF768" t="s">
        <v>90</v>
      </c>
      <c r="BG768" t="s">
        <v>90</v>
      </c>
      <c r="BH768" t="s">
        <v>90</v>
      </c>
      <c r="BK768" t="s">
        <v>90</v>
      </c>
      <c r="BL768" t="s">
        <v>90</v>
      </c>
      <c r="BM768" t="s">
        <v>90</v>
      </c>
      <c r="BN768" t="s">
        <v>90</v>
      </c>
      <c r="BO768">
        <v>0</v>
      </c>
      <c r="BP768" t="s">
        <v>90</v>
      </c>
      <c r="BQ768" t="s">
        <v>90</v>
      </c>
      <c r="BR768">
        <v>0.78453902013052679</v>
      </c>
      <c r="BS768" t="s">
        <v>90</v>
      </c>
      <c r="BT768" t="s">
        <v>90</v>
      </c>
      <c r="BU768" t="s">
        <v>90</v>
      </c>
      <c r="BV768" t="s">
        <v>90</v>
      </c>
      <c r="BW768" t="s">
        <v>90</v>
      </c>
      <c r="BX768" t="s">
        <v>90</v>
      </c>
      <c r="BY768" t="s">
        <v>90</v>
      </c>
      <c r="BZ768" t="s">
        <v>90</v>
      </c>
      <c r="CA768" t="s">
        <v>90</v>
      </c>
      <c r="CB768" t="s">
        <v>90</v>
      </c>
      <c r="CC768" t="s">
        <v>90</v>
      </c>
      <c r="CD768" t="s">
        <v>90</v>
      </c>
      <c r="CE768" t="s">
        <v>90</v>
      </c>
      <c r="CF768" t="s">
        <v>90</v>
      </c>
    </row>
    <row r="769" spans="1:84">
      <c r="A769">
        <v>41033</v>
      </c>
      <c r="B769" t="s">
        <v>110</v>
      </c>
      <c r="C769" t="s">
        <v>111</v>
      </c>
      <c r="D769">
        <v>257844</v>
      </c>
      <c r="E769" t="s">
        <v>108</v>
      </c>
      <c r="F769" t="s">
        <v>112</v>
      </c>
      <c r="G769">
        <v>45469</v>
      </c>
      <c r="H769" t="s">
        <v>122</v>
      </c>
      <c r="I769" t="s">
        <v>97</v>
      </c>
      <c r="J769" t="s">
        <v>112</v>
      </c>
      <c r="K769">
        <v>13496016</v>
      </c>
      <c r="L769" t="s">
        <v>18</v>
      </c>
      <c r="M769">
        <v>89171</v>
      </c>
      <c r="N769">
        <v>1</v>
      </c>
      <c r="O769">
        <v>1</v>
      </c>
      <c r="P769">
        <v>57</v>
      </c>
      <c r="Q769">
        <v>-1</v>
      </c>
      <c r="R769">
        <v>-6.57</v>
      </c>
      <c r="S769">
        <v>12.24</v>
      </c>
      <c r="T769">
        <v>0</v>
      </c>
      <c r="U769">
        <v>-7.36</v>
      </c>
      <c r="V769">
        <v>17.52</v>
      </c>
      <c r="W769">
        <v>-6.57</v>
      </c>
      <c r="X769">
        <v>12.24</v>
      </c>
      <c r="Y769">
        <v>-7.36</v>
      </c>
      <c r="Z769">
        <v>17.52</v>
      </c>
      <c r="AA769">
        <v>47.217076923076924</v>
      </c>
      <c r="AB769">
        <v>13.185600000000001</v>
      </c>
      <c r="AC769">
        <v>46.281230769230767</v>
      </c>
      <c r="AD769">
        <v>21.688000000000002</v>
      </c>
      <c r="AF769">
        <v>0</v>
      </c>
      <c r="AG769" t="s">
        <v>90</v>
      </c>
      <c r="AH769" t="s">
        <v>90</v>
      </c>
      <c r="AI769" t="s">
        <v>90</v>
      </c>
      <c r="AJ769" t="s">
        <v>90</v>
      </c>
      <c r="AK769" t="s">
        <v>90</v>
      </c>
      <c r="AL769" t="s">
        <v>90</v>
      </c>
      <c r="AM769" t="s">
        <v>90</v>
      </c>
      <c r="AN769" t="s">
        <v>90</v>
      </c>
      <c r="AO769" t="s">
        <v>90</v>
      </c>
      <c r="AP769" t="s">
        <v>90</v>
      </c>
      <c r="AQ769">
        <v>1</v>
      </c>
      <c r="AR769" t="s">
        <v>90</v>
      </c>
      <c r="AS769">
        <v>3</v>
      </c>
      <c r="AV769" t="s">
        <v>90</v>
      </c>
      <c r="AW769" t="s">
        <v>90</v>
      </c>
      <c r="AX769" t="s">
        <v>90</v>
      </c>
      <c r="AY769" t="s">
        <v>90</v>
      </c>
      <c r="AZ769" t="s">
        <v>90</v>
      </c>
      <c r="BA769" t="s">
        <v>90</v>
      </c>
      <c r="BB769" t="s">
        <v>90</v>
      </c>
      <c r="BC769" t="s">
        <v>90</v>
      </c>
      <c r="BD769" t="s">
        <v>90</v>
      </c>
      <c r="BE769" t="s">
        <v>90</v>
      </c>
      <c r="BF769" t="s">
        <v>90</v>
      </c>
      <c r="BG769" t="s">
        <v>90</v>
      </c>
      <c r="BH769" t="s">
        <v>90</v>
      </c>
      <c r="BK769" t="s">
        <v>90</v>
      </c>
      <c r="BL769" t="s">
        <v>90</v>
      </c>
      <c r="BM769" t="s">
        <v>90</v>
      </c>
      <c r="BN769" t="s">
        <v>90</v>
      </c>
      <c r="BO769">
        <v>0</v>
      </c>
      <c r="BP769" t="s">
        <v>90</v>
      </c>
      <c r="BQ769" t="s">
        <v>90</v>
      </c>
      <c r="BR769">
        <v>0.78453902013052679</v>
      </c>
      <c r="BS769" t="s">
        <v>90</v>
      </c>
      <c r="BT769" t="s">
        <v>90</v>
      </c>
      <c r="BU769" t="s">
        <v>90</v>
      </c>
      <c r="BV769" t="s">
        <v>90</v>
      </c>
      <c r="BW769" t="s">
        <v>90</v>
      </c>
      <c r="BX769" t="s">
        <v>90</v>
      </c>
      <c r="BY769" t="s">
        <v>90</v>
      </c>
      <c r="BZ769" t="s">
        <v>90</v>
      </c>
      <c r="CA769" t="s">
        <v>90</v>
      </c>
      <c r="CB769" t="s">
        <v>90</v>
      </c>
      <c r="CC769" t="s">
        <v>90</v>
      </c>
      <c r="CD769" t="s">
        <v>90</v>
      </c>
      <c r="CE769" t="s">
        <v>90</v>
      </c>
      <c r="CF769" t="s">
        <v>90</v>
      </c>
    </row>
    <row r="770" spans="1:84">
      <c r="A770">
        <v>41033</v>
      </c>
      <c r="B770" t="s">
        <v>110</v>
      </c>
      <c r="C770" t="s">
        <v>111</v>
      </c>
      <c r="D770">
        <v>257844</v>
      </c>
      <c r="E770" t="s">
        <v>108</v>
      </c>
      <c r="F770" t="s">
        <v>112</v>
      </c>
      <c r="G770">
        <v>69267</v>
      </c>
      <c r="H770" t="s">
        <v>134</v>
      </c>
      <c r="I770" t="s">
        <v>97</v>
      </c>
      <c r="J770" t="s">
        <v>112</v>
      </c>
      <c r="K770">
        <v>13496011</v>
      </c>
      <c r="L770" t="s">
        <v>18</v>
      </c>
      <c r="M770">
        <v>45469</v>
      </c>
      <c r="N770">
        <v>1</v>
      </c>
      <c r="O770">
        <v>1</v>
      </c>
      <c r="P770">
        <v>51</v>
      </c>
      <c r="Q770">
        <v>-1</v>
      </c>
      <c r="R770">
        <v>-2.08</v>
      </c>
      <c r="S770">
        <v>4.68</v>
      </c>
      <c r="T770">
        <v>0</v>
      </c>
      <c r="U770">
        <v>-9.93</v>
      </c>
      <c r="V770">
        <v>12.12</v>
      </c>
      <c r="W770">
        <v>-2.08</v>
      </c>
      <c r="X770">
        <v>4.68</v>
      </c>
      <c r="Y770">
        <v>-9.93</v>
      </c>
      <c r="Z770">
        <v>12.12</v>
      </c>
      <c r="AA770">
        <v>52.536000000000001</v>
      </c>
      <c r="AB770">
        <v>5.3919272727272709</v>
      </c>
      <c r="AC770">
        <v>43.236769230769227</v>
      </c>
      <c r="AD770">
        <v>13.061890909090907</v>
      </c>
      <c r="AF770">
        <v>0</v>
      </c>
      <c r="AG770" t="s">
        <v>90</v>
      </c>
      <c r="AH770" t="s">
        <v>90</v>
      </c>
      <c r="AI770" t="s">
        <v>90</v>
      </c>
      <c r="AJ770" t="s">
        <v>90</v>
      </c>
      <c r="AK770" t="s">
        <v>90</v>
      </c>
      <c r="AL770" t="s">
        <v>90</v>
      </c>
      <c r="AM770" t="s">
        <v>90</v>
      </c>
      <c r="AN770" t="s">
        <v>90</v>
      </c>
      <c r="AO770" t="s">
        <v>90</v>
      </c>
      <c r="AP770" t="s">
        <v>90</v>
      </c>
      <c r="AQ770">
        <v>1</v>
      </c>
      <c r="AR770" t="s">
        <v>90</v>
      </c>
      <c r="AS770">
        <v>2</v>
      </c>
      <c r="AV770" t="s">
        <v>90</v>
      </c>
      <c r="AW770" t="s">
        <v>90</v>
      </c>
      <c r="AX770" t="s">
        <v>90</v>
      </c>
      <c r="AY770" t="s">
        <v>90</v>
      </c>
      <c r="AZ770" t="s">
        <v>90</v>
      </c>
      <c r="BA770" t="s">
        <v>90</v>
      </c>
      <c r="BB770" t="s">
        <v>90</v>
      </c>
      <c r="BC770" t="s">
        <v>90</v>
      </c>
      <c r="BD770" t="s">
        <v>90</v>
      </c>
      <c r="BE770" t="s">
        <v>90</v>
      </c>
      <c r="BF770" t="s">
        <v>90</v>
      </c>
      <c r="BG770" t="s">
        <v>90</v>
      </c>
      <c r="BH770" t="s">
        <v>90</v>
      </c>
      <c r="BK770" t="s">
        <v>90</v>
      </c>
      <c r="BL770" t="s">
        <v>90</v>
      </c>
      <c r="BM770" t="s">
        <v>90</v>
      </c>
      <c r="BN770" t="s">
        <v>90</v>
      </c>
      <c r="BO770">
        <v>0</v>
      </c>
      <c r="BP770" t="s">
        <v>90</v>
      </c>
      <c r="BQ770" t="s">
        <v>90</v>
      </c>
      <c r="BR770">
        <v>0.78453902013052679</v>
      </c>
      <c r="BS770" t="s">
        <v>90</v>
      </c>
      <c r="BT770" t="s">
        <v>90</v>
      </c>
      <c r="BU770" t="s">
        <v>90</v>
      </c>
      <c r="BV770" t="s">
        <v>90</v>
      </c>
      <c r="BW770" t="s">
        <v>90</v>
      </c>
      <c r="BX770" t="s">
        <v>90</v>
      </c>
      <c r="BY770" t="s">
        <v>90</v>
      </c>
      <c r="BZ770" t="s">
        <v>90</v>
      </c>
      <c r="CA770" t="s">
        <v>90</v>
      </c>
      <c r="CB770" t="s">
        <v>90</v>
      </c>
      <c r="CC770" t="s">
        <v>90</v>
      </c>
      <c r="CD770" t="s">
        <v>90</v>
      </c>
      <c r="CE770" t="s">
        <v>90</v>
      </c>
      <c r="CF770" t="s">
        <v>90</v>
      </c>
    </row>
    <row r="771" spans="1:84">
      <c r="A771">
        <v>41033</v>
      </c>
      <c r="B771" t="s">
        <v>110</v>
      </c>
      <c r="C771" t="s">
        <v>111</v>
      </c>
      <c r="D771">
        <v>257844</v>
      </c>
      <c r="E771" t="s">
        <v>108</v>
      </c>
      <c r="F771" t="s">
        <v>112</v>
      </c>
      <c r="G771">
        <v>72148</v>
      </c>
      <c r="H771" t="s">
        <v>130</v>
      </c>
      <c r="I771" t="s">
        <v>97</v>
      </c>
      <c r="J771" t="s">
        <v>112</v>
      </c>
      <c r="K771">
        <v>13496010</v>
      </c>
      <c r="L771" t="s">
        <v>18</v>
      </c>
      <c r="M771">
        <v>69267</v>
      </c>
      <c r="N771">
        <v>1</v>
      </c>
      <c r="O771">
        <v>1</v>
      </c>
      <c r="P771">
        <v>47</v>
      </c>
      <c r="Q771">
        <v>-1</v>
      </c>
      <c r="R771">
        <v>-22.08</v>
      </c>
      <c r="S771">
        <v>9.9600000000000009</v>
      </c>
      <c r="T771">
        <v>0</v>
      </c>
      <c r="U771">
        <v>-4.8</v>
      </c>
      <c r="V771">
        <v>7.07</v>
      </c>
      <c r="W771">
        <v>-22.08</v>
      </c>
      <c r="X771">
        <v>9.9600000000000009</v>
      </c>
      <c r="Y771">
        <v>-4.8</v>
      </c>
      <c r="Z771">
        <v>7.07</v>
      </c>
      <c r="AA771">
        <v>28.843692307692308</v>
      </c>
      <c r="AB771">
        <v>10.835127272727274</v>
      </c>
      <c r="AC771">
        <v>49.313846153846157</v>
      </c>
      <c r="AD771">
        <v>7.8557999999999995</v>
      </c>
      <c r="AF771">
        <v>0</v>
      </c>
      <c r="AG771" t="s">
        <v>90</v>
      </c>
      <c r="AH771" t="s">
        <v>90</v>
      </c>
      <c r="AI771" t="s">
        <v>90</v>
      </c>
      <c r="AJ771" t="s">
        <v>90</v>
      </c>
      <c r="AK771" t="s">
        <v>90</v>
      </c>
      <c r="AL771" t="s">
        <v>90</v>
      </c>
      <c r="AM771" t="s">
        <v>90</v>
      </c>
      <c r="AN771" t="s">
        <v>90</v>
      </c>
      <c r="AO771" t="s">
        <v>90</v>
      </c>
      <c r="AP771" t="s">
        <v>90</v>
      </c>
      <c r="AQ771">
        <v>1</v>
      </c>
      <c r="AR771" t="s">
        <v>90</v>
      </c>
      <c r="AS771">
        <v>1</v>
      </c>
      <c r="AV771" t="s">
        <v>90</v>
      </c>
      <c r="AW771" t="s">
        <v>90</v>
      </c>
      <c r="AX771" t="s">
        <v>90</v>
      </c>
      <c r="AY771" t="s">
        <v>90</v>
      </c>
      <c r="AZ771" t="s">
        <v>90</v>
      </c>
      <c r="BA771" t="s">
        <v>90</v>
      </c>
      <c r="BB771" t="s">
        <v>90</v>
      </c>
      <c r="BC771" t="s">
        <v>90</v>
      </c>
      <c r="BD771" t="s">
        <v>90</v>
      </c>
      <c r="BE771" t="s">
        <v>90</v>
      </c>
      <c r="BF771" t="s">
        <v>90</v>
      </c>
      <c r="BG771" t="s">
        <v>90</v>
      </c>
      <c r="BH771" t="s">
        <v>90</v>
      </c>
      <c r="BK771" t="s">
        <v>90</v>
      </c>
      <c r="BL771" t="s">
        <v>90</v>
      </c>
      <c r="BM771" t="s">
        <v>90</v>
      </c>
      <c r="BN771" t="s">
        <v>90</v>
      </c>
      <c r="BO771">
        <v>0</v>
      </c>
      <c r="BP771" t="s">
        <v>90</v>
      </c>
      <c r="BQ771" t="s">
        <v>90</v>
      </c>
      <c r="BR771">
        <v>0.78453902013052679</v>
      </c>
      <c r="BS771" t="s">
        <v>90</v>
      </c>
      <c r="BT771" t="s">
        <v>90</v>
      </c>
      <c r="BU771" t="s">
        <v>90</v>
      </c>
      <c r="BV771" t="s">
        <v>90</v>
      </c>
      <c r="BW771" t="s">
        <v>90</v>
      </c>
      <c r="BX771" t="s">
        <v>90</v>
      </c>
      <c r="BY771" t="s">
        <v>90</v>
      </c>
      <c r="BZ771" t="s">
        <v>90</v>
      </c>
      <c r="CA771" t="s">
        <v>90</v>
      </c>
      <c r="CB771" t="s">
        <v>90</v>
      </c>
      <c r="CC771" t="s">
        <v>90</v>
      </c>
      <c r="CD771" t="s">
        <v>90</v>
      </c>
      <c r="CE771" t="s">
        <v>90</v>
      </c>
      <c r="CF771" t="s">
        <v>90</v>
      </c>
    </row>
    <row r="772" spans="1:84">
      <c r="A772">
        <v>41033</v>
      </c>
      <c r="B772" t="s">
        <v>110</v>
      </c>
      <c r="C772" t="s">
        <v>111</v>
      </c>
      <c r="D772">
        <v>257844</v>
      </c>
      <c r="E772" t="s">
        <v>108</v>
      </c>
      <c r="F772" t="s">
        <v>112</v>
      </c>
      <c r="G772">
        <v>8725</v>
      </c>
      <c r="H772" t="s">
        <v>102</v>
      </c>
      <c r="I772" t="s">
        <v>17</v>
      </c>
      <c r="J772" t="s">
        <v>108</v>
      </c>
      <c r="K772">
        <v>13496003</v>
      </c>
      <c r="L772" t="s">
        <v>18</v>
      </c>
      <c r="M772">
        <v>51413</v>
      </c>
      <c r="N772">
        <v>1</v>
      </c>
      <c r="O772">
        <v>1</v>
      </c>
      <c r="P772">
        <v>32</v>
      </c>
      <c r="Q772">
        <v>-1</v>
      </c>
      <c r="R772">
        <v>-9.1199999999999992</v>
      </c>
      <c r="S772">
        <v>15.36</v>
      </c>
      <c r="T772">
        <v>0</v>
      </c>
      <c r="U772">
        <v>-16.32</v>
      </c>
      <c r="V772">
        <v>21.48</v>
      </c>
      <c r="W772">
        <v>9.1199999999999992</v>
      </c>
      <c r="X772">
        <v>-15.36</v>
      </c>
      <c r="Y772">
        <v>16.32</v>
      </c>
      <c r="Z772">
        <v>-21.48</v>
      </c>
      <c r="AA772">
        <v>65.803692307692302</v>
      </c>
      <c r="AB772">
        <v>-17.584</v>
      </c>
      <c r="AC772">
        <v>74.33292307692308</v>
      </c>
      <c r="AD772">
        <v>-29.212</v>
      </c>
      <c r="AF772">
        <v>0</v>
      </c>
      <c r="AG772" t="s">
        <v>90</v>
      </c>
      <c r="AH772" t="s">
        <v>90</v>
      </c>
      <c r="AI772" t="s">
        <v>90</v>
      </c>
      <c r="AJ772" t="s">
        <v>90</v>
      </c>
      <c r="AK772" t="s">
        <v>90</v>
      </c>
      <c r="AL772" t="s">
        <v>90</v>
      </c>
      <c r="AM772" t="s">
        <v>90</v>
      </c>
      <c r="AN772" t="s">
        <v>90</v>
      </c>
      <c r="AO772" t="s">
        <v>90</v>
      </c>
      <c r="AP772" t="s">
        <v>90</v>
      </c>
      <c r="AQ772">
        <v>1</v>
      </c>
      <c r="AR772" t="s">
        <v>90</v>
      </c>
      <c r="AS772">
        <v>1</v>
      </c>
      <c r="AV772" t="s">
        <v>90</v>
      </c>
      <c r="AW772" t="s">
        <v>90</v>
      </c>
      <c r="AX772" t="s">
        <v>90</v>
      </c>
      <c r="AY772" t="s">
        <v>90</v>
      </c>
      <c r="AZ772" t="s">
        <v>90</v>
      </c>
      <c r="BA772" t="s">
        <v>90</v>
      </c>
      <c r="BB772" t="s">
        <v>90</v>
      </c>
      <c r="BC772" t="s">
        <v>90</v>
      </c>
      <c r="BD772" t="s">
        <v>90</v>
      </c>
      <c r="BE772" t="s">
        <v>90</v>
      </c>
      <c r="BF772" t="s">
        <v>90</v>
      </c>
      <c r="BG772" t="s">
        <v>90</v>
      </c>
      <c r="BH772" t="s">
        <v>90</v>
      </c>
      <c r="BK772" t="s">
        <v>90</v>
      </c>
      <c r="BL772" t="s">
        <v>90</v>
      </c>
      <c r="BM772" t="s">
        <v>90</v>
      </c>
      <c r="BN772" t="s">
        <v>90</v>
      </c>
      <c r="BO772">
        <v>0</v>
      </c>
      <c r="BP772" t="s">
        <v>90</v>
      </c>
      <c r="BQ772" t="s">
        <v>90</v>
      </c>
      <c r="BR772">
        <v>0.78453902013052679</v>
      </c>
      <c r="BS772" t="s">
        <v>90</v>
      </c>
      <c r="BT772" t="s">
        <v>90</v>
      </c>
      <c r="BU772" t="s">
        <v>90</v>
      </c>
      <c r="BV772" t="s">
        <v>90</v>
      </c>
      <c r="BW772" t="s">
        <v>90</v>
      </c>
      <c r="BX772" t="s">
        <v>90</v>
      </c>
      <c r="BY772" t="s">
        <v>90</v>
      </c>
      <c r="BZ772" t="s">
        <v>90</v>
      </c>
      <c r="CA772" t="s">
        <v>90</v>
      </c>
      <c r="CB772" t="s">
        <v>90</v>
      </c>
      <c r="CC772" t="s">
        <v>90</v>
      </c>
      <c r="CD772" t="s">
        <v>90</v>
      </c>
      <c r="CE772" t="s">
        <v>90</v>
      </c>
      <c r="CF772" t="s">
        <v>90</v>
      </c>
    </row>
    <row r="773" spans="1:84">
      <c r="A773">
        <v>41033</v>
      </c>
      <c r="B773" t="s">
        <v>110</v>
      </c>
      <c r="C773" t="s">
        <v>111</v>
      </c>
      <c r="D773">
        <v>257844</v>
      </c>
      <c r="E773" t="s">
        <v>108</v>
      </c>
      <c r="F773" t="s">
        <v>112</v>
      </c>
      <c r="G773">
        <v>8725</v>
      </c>
      <c r="H773" t="s">
        <v>102</v>
      </c>
      <c r="I773" t="s">
        <v>17</v>
      </c>
      <c r="J773" t="s">
        <v>108</v>
      </c>
      <c r="K773">
        <v>13496004</v>
      </c>
      <c r="L773" t="s">
        <v>20</v>
      </c>
      <c r="N773">
        <v>1</v>
      </c>
      <c r="O773">
        <v>1</v>
      </c>
      <c r="P773">
        <v>31</v>
      </c>
      <c r="Q773">
        <v>-1</v>
      </c>
      <c r="R773">
        <v>7.92</v>
      </c>
      <c r="S773">
        <v>23.61</v>
      </c>
      <c r="T773">
        <v>0</v>
      </c>
      <c r="U773">
        <v>15.36</v>
      </c>
      <c r="V773">
        <v>13.24</v>
      </c>
      <c r="W773">
        <v>-7.92</v>
      </c>
      <c r="X773">
        <v>-23.61</v>
      </c>
      <c r="Y773">
        <v>-15.36</v>
      </c>
      <c r="Z773">
        <v>-13.24</v>
      </c>
      <c r="AA773">
        <v>45.617846153846159</v>
      </c>
      <c r="AB773">
        <v>-33.259</v>
      </c>
      <c r="AC773">
        <v>36.804307692307688</v>
      </c>
      <c r="AD773">
        <v>-14.138159999999999</v>
      </c>
      <c r="AF773">
        <v>0</v>
      </c>
      <c r="AG773" t="s">
        <v>90</v>
      </c>
      <c r="AH773" t="s">
        <v>90</v>
      </c>
      <c r="AI773" t="s">
        <v>90</v>
      </c>
      <c r="AJ773" t="s">
        <v>90</v>
      </c>
      <c r="AK773" t="s">
        <v>90</v>
      </c>
      <c r="AL773" t="s">
        <v>90</v>
      </c>
      <c r="AM773" t="s">
        <v>90</v>
      </c>
      <c r="AN773" t="s">
        <v>90</v>
      </c>
      <c r="AO773" t="s">
        <v>90</v>
      </c>
      <c r="AP773" t="s">
        <v>90</v>
      </c>
      <c r="AQ773">
        <v>1</v>
      </c>
      <c r="AR773" t="s">
        <v>90</v>
      </c>
      <c r="AS773">
        <v>0</v>
      </c>
      <c r="AV773" t="s">
        <v>90</v>
      </c>
      <c r="AW773" t="s">
        <v>90</v>
      </c>
      <c r="AX773" t="s">
        <v>90</v>
      </c>
      <c r="AY773" t="s">
        <v>90</v>
      </c>
      <c r="AZ773" t="s">
        <v>90</v>
      </c>
      <c r="BA773" t="s">
        <v>90</v>
      </c>
      <c r="BB773" t="s">
        <v>90</v>
      </c>
      <c r="BC773" t="s">
        <v>90</v>
      </c>
      <c r="BD773" t="s">
        <v>90</v>
      </c>
      <c r="BE773" t="s">
        <v>90</v>
      </c>
      <c r="BF773" t="s">
        <v>90</v>
      </c>
      <c r="BG773" t="s">
        <v>90</v>
      </c>
      <c r="BH773" t="s">
        <v>90</v>
      </c>
      <c r="BK773" t="s">
        <v>90</v>
      </c>
      <c r="BL773" t="s">
        <v>90</v>
      </c>
      <c r="BM773" t="s">
        <v>90</v>
      </c>
      <c r="BN773" t="s">
        <v>90</v>
      </c>
      <c r="BO773">
        <v>0</v>
      </c>
      <c r="BP773" t="s">
        <v>90</v>
      </c>
      <c r="BQ773" t="s">
        <v>90</v>
      </c>
      <c r="BR773">
        <v>0.78453902013052679</v>
      </c>
      <c r="BS773" t="s">
        <v>90</v>
      </c>
      <c r="BT773" t="s">
        <v>90</v>
      </c>
      <c r="BU773" t="s">
        <v>90</v>
      </c>
      <c r="BV773" t="s">
        <v>90</v>
      </c>
      <c r="BW773" t="s">
        <v>90</v>
      </c>
      <c r="BX773" t="s">
        <v>90</v>
      </c>
      <c r="BY773" t="s">
        <v>90</v>
      </c>
      <c r="BZ773" t="s">
        <v>90</v>
      </c>
      <c r="CA773" t="s">
        <v>90</v>
      </c>
      <c r="CB773" t="s">
        <v>90</v>
      </c>
      <c r="CC773" t="s">
        <v>90</v>
      </c>
      <c r="CD773" t="s">
        <v>90</v>
      </c>
      <c r="CE773" t="s">
        <v>90</v>
      </c>
      <c r="CF773" t="s">
        <v>90</v>
      </c>
    </row>
    <row r="774" spans="1:84">
      <c r="A774">
        <v>41033</v>
      </c>
      <c r="B774" t="s">
        <v>110</v>
      </c>
      <c r="C774" t="s">
        <v>111</v>
      </c>
      <c r="D774">
        <v>257844</v>
      </c>
      <c r="E774" t="s">
        <v>108</v>
      </c>
      <c r="F774" t="s">
        <v>112</v>
      </c>
      <c r="G774">
        <v>8903</v>
      </c>
      <c r="H774" t="s">
        <v>113</v>
      </c>
      <c r="I774" t="s">
        <v>17</v>
      </c>
      <c r="J774" t="s">
        <v>108</v>
      </c>
      <c r="K774">
        <v>13496000</v>
      </c>
      <c r="L774" t="s">
        <v>18</v>
      </c>
      <c r="M774">
        <v>8725</v>
      </c>
      <c r="N774">
        <v>1</v>
      </c>
      <c r="O774">
        <v>1</v>
      </c>
      <c r="P774">
        <v>28</v>
      </c>
      <c r="Q774">
        <v>-1</v>
      </c>
      <c r="R774">
        <v>13.6</v>
      </c>
      <c r="S774">
        <v>-4.5599999999999996</v>
      </c>
      <c r="T774">
        <v>0</v>
      </c>
      <c r="U774">
        <v>-3.21</v>
      </c>
      <c r="V774">
        <v>12.24</v>
      </c>
      <c r="W774">
        <v>-13.6</v>
      </c>
      <c r="X774">
        <v>4.5599999999999996</v>
      </c>
      <c r="Y774">
        <v>3.21</v>
      </c>
      <c r="Z774">
        <v>-12.24</v>
      </c>
      <c r="AA774">
        <v>38.889230769230778</v>
      </c>
      <c r="AB774">
        <v>5.2682181818181792</v>
      </c>
      <c r="AC774">
        <v>58.802615384615386</v>
      </c>
      <c r="AD774">
        <v>-13.004159999999999</v>
      </c>
      <c r="AF774">
        <v>0</v>
      </c>
      <c r="AG774" t="s">
        <v>90</v>
      </c>
      <c r="AH774" t="s">
        <v>90</v>
      </c>
      <c r="AI774" t="s">
        <v>90</v>
      </c>
      <c r="AJ774" t="s">
        <v>90</v>
      </c>
      <c r="AK774" t="s">
        <v>90</v>
      </c>
      <c r="AL774" t="s">
        <v>90</v>
      </c>
      <c r="AM774" t="s">
        <v>90</v>
      </c>
      <c r="AN774" t="s">
        <v>90</v>
      </c>
      <c r="AO774" t="s">
        <v>90</v>
      </c>
      <c r="AP774" t="s">
        <v>90</v>
      </c>
      <c r="AQ774">
        <v>1</v>
      </c>
      <c r="AR774" t="s">
        <v>90</v>
      </c>
      <c r="AS774">
        <v>2</v>
      </c>
      <c r="AV774">
        <v>0.95953846153846456</v>
      </c>
      <c r="AW774">
        <v>4</v>
      </c>
      <c r="AX774" t="s">
        <v>90</v>
      </c>
      <c r="AY774" t="s">
        <v>90</v>
      </c>
      <c r="AZ774" t="s">
        <v>90</v>
      </c>
      <c r="BA774" t="s">
        <v>90</v>
      </c>
      <c r="BB774" t="s">
        <v>90</v>
      </c>
      <c r="BC774" t="s">
        <v>90</v>
      </c>
      <c r="BD774" t="s">
        <v>90</v>
      </c>
      <c r="BE774" t="s">
        <v>90</v>
      </c>
      <c r="BF774" t="s">
        <v>90</v>
      </c>
      <c r="BG774" t="s">
        <v>90</v>
      </c>
      <c r="BH774" t="s">
        <v>90</v>
      </c>
      <c r="BK774" t="s">
        <v>90</v>
      </c>
      <c r="BL774" t="s">
        <v>90</v>
      </c>
      <c r="BM774" t="s">
        <v>90</v>
      </c>
      <c r="BN774" t="s">
        <v>90</v>
      </c>
      <c r="BO774">
        <v>0</v>
      </c>
      <c r="BP774" t="s">
        <v>90</v>
      </c>
      <c r="BQ774" t="s">
        <v>90</v>
      </c>
      <c r="BR774">
        <v>0.78453902013052679</v>
      </c>
      <c r="BS774" t="s">
        <v>90</v>
      </c>
      <c r="BT774" t="s">
        <v>90</v>
      </c>
      <c r="BU774" t="s">
        <v>90</v>
      </c>
      <c r="BV774" t="s">
        <v>90</v>
      </c>
      <c r="BW774" t="s">
        <v>90</v>
      </c>
      <c r="BX774" t="s">
        <v>90</v>
      </c>
      <c r="BY774" t="s">
        <v>90</v>
      </c>
      <c r="BZ774" t="s">
        <v>90</v>
      </c>
      <c r="CA774" t="s">
        <v>90</v>
      </c>
      <c r="CB774" t="s">
        <v>90</v>
      </c>
      <c r="CC774" t="s">
        <v>90</v>
      </c>
      <c r="CD774" t="s">
        <v>90</v>
      </c>
      <c r="CE774" t="s">
        <v>90</v>
      </c>
      <c r="CF774" t="s">
        <v>90</v>
      </c>
    </row>
    <row r="775" spans="1:84">
      <c r="A775">
        <v>41033</v>
      </c>
      <c r="B775" t="s">
        <v>110</v>
      </c>
      <c r="C775" t="s">
        <v>111</v>
      </c>
      <c r="D775">
        <v>257844</v>
      </c>
      <c r="E775" t="s">
        <v>108</v>
      </c>
      <c r="F775" t="s">
        <v>112</v>
      </c>
      <c r="G775">
        <v>87508</v>
      </c>
      <c r="H775" t="s">
        <v>115</v>
      </c>
      <c r="I775" t="s">
        <v>28</v>
      </c>
      <c r="J775" t="s">
        <v>108</v>
      </c>
      <c r="K775">
        <v>13495999</v>
      </c>
      <c r="L775" t="s">
        <v>18</v>
      </c>
      <c r="M775">
        <v>8903</v>
      </c>
      <c r="N775">
        <v>1</v>
      </c>
      <c r="O775">
        <v>1</v>
      </c>
      <c r="P775">
        <v>24</v>
      </c>
      <c r="Q775">
        <v>-1</v>
      </c>
      <c r="R775">
        <v>-2.4</v>
      </c>
      <c r="S775">
        <v>-16.57</v>
      </c>
      <c r="T775">
        <v>0</v>
      </c>
      <c r="U775">
        <v>7.52</v>
      </c>
      <c r="V775">
        <v>-10.57</v>
      </c>
      <c r="W775">
        <v>2.4</v>
      </c>
      <c r="X775">
        <v>16.57</v>
      </c>
      <c r="Y775">
        <v>-7.52</v>
      </c>
      <c r="Z775">
        <v>10.57</v>
      </c>
      <c r="AA775">
        <v>57.843076923076922</v>
      </c>
      <c r="AB775">
        <v>19.883000000000003</v>
      </c>
      <c r="AC775">
        <v>46.091692307692306</v>
      </c>
      <c r="AD775">
        <v>11.463981818181818</v>
      </c>
      <c r="AF775">
        <v>0</v>
      </c>
      <c r="AG775" t="s">
        <v>90</v>
      </c>
      <c r="AH775" t="s">
        <v>90</v>
      </c>
      <c r="AI775" t="s">
        <v>90</v>
      </c>
      <c r="AJ775" t="s">
        <v>90</v>
      </c>
      <c r="AK775" t="s">
        <v>90</v>
      </c>
      <c r="AL775" t="s">
        <v>90</v>
      </c>
      <c r="AM775" t="s">
        <v>90</v>
      </c>
      <c r="AN775" t="s">
        <v>90</v>
      </c>
      <c r="AO775" t="s">
        <v>90</v>
      </c>
      <c r="AP775" t="s">
        <v>90</v>
      </c>
      <c r="AQ775">
        <v>1</v>
      </c>
      <c r="AR775" t="s">
        <v>90</v>
      </c>
      <c r="AS775">
        <v>1</v>
      </c>
      <c r="AV775" t="s">
        <v>90</v>
      </c>
      <c r="AW775" t="s">
        <v>90</v>
      </c>
      <c r="AX775" t="s">
        <v>90</v>
      </c>
      <c r="AY775" t="s">
        <v>90</v>
      </c>
      <c r="AZ775" t="s">
        <v>90</v>
      </c>
      <c r="BA775" t="s">
        <v>90</v>
      </c>
      <c r="BB775" t="s">
        <v>90</v>
      </c>
      <c r="BC775" t="s">
        <v>90</v>
      </c>
      <c r="BD775" t="s">
        <v>90</v>
      </c>
      <c r="BE775" t="s">
        <v>90</v>
      </c>
      <c r="BF775" t="s">
        <v>90</v>
      </c>
      <c r="BG775" t="s">
        <v>90</v>
      </c>
      <c r="BH775" t="s">
        <v>90</v>
      </c>
      <c r="BK775" t="s">
        <v>90</v>
      </c>
      <c r="BL775" t="s">
        <v>90</v>
      </c>
      <c r="BM775" t="s">
        <v>90</v>
      </c>
      <c r="BN775" t="s">
        <v>90</v>
      </c>
      <c r="BO775">
        <v>0</v>
      </c>
      <c r="BP775" t="s">
        <v>90</v>
      </c>
      <c r="BQ775" t="s">
        <v>90</v>
      </c>
      <c r="BR775">
        <v>0.78453902013052679</v>
      </c>
      <c r="BS775" t="s">
        <v>90</v>
      </c>
      <c r="BT775" t="s">
        <v>90</v>
      </c>
      <c r="BU775" t="s">
        <v>90</v>
      </c>
      <c r="BV775" t="s">
        <v>90</v>
      </c>
      <c r="BW775" t="s">
        <v>90</v>
      </c>
      <c r="BX775" t="s">
        <v>90</v>
      </c>
      <c r="BY775" t="s">
        <v>90</v>
      </c>
      <c r="BZ775" t="s">
        <v>90</v>
      </c>
      <c r="CA775" t="s">
        <v>90</v>
      </c>
      <c r="CB775" t="s">
        <v>90</v>
      </c>
      <c r="CC775" t="s">
        <v>90</v>
      </c>
      <c r="CD775" t="s">
        <v>90</v>
      </c>
      <c r="CE775" t="s">
        <v>90</v>
      </c>
      <c r="CF775" t="s">
        <v>90</v>
      </c>
    </row>
    <row r="776" spans="1:84">
      <c r="A776">
        <v>41033</v>
      </c>
      <c r="B776" t="s">
        <v>110</v>
      </c>
      <c r="C776" t="s">
        <v>111</v>
      </c>
      <c r="D776">
        <v>257844</v>
      </c>
      <c r="E776" t="s">
        <v>108</v>
      </c>
      <c r="F776" t="s">
        <v>112</v>
      </c>
      <c r="G776">
        <v>89171</v>
      </c>
      <c r="H776" t="s">
        <v>137</v>
      </c>
      <c r="I776" t="s">
        <v>97</v>
      </c>
      <c r="J776" t="s">
        <v>112</v>
      </c>
      <c r="K776">
        <v>13496002</v>
      </c>
      <c r="L776" t="s">
        <v>20</v>
      </c>
      <c r="N776">
        <v>1</v>
      </c>
      <c r="O776">
        <v>1</v>
      </c>
      <c r="P776">
        <v>22</v>
      </c>
      <c r="Q776">
        <v>-1</v>
      </c>
      <c r="R776">
        <v>-32.89</v>
      </c>
      <c r="S776">
        <v>23.42</v>
      </c>
      <c r="T776">
        <v>0</v>
      </c>
      <c r="U776">
        <v>-17.77</v>
      </c>
      <c r="V776">
        <v>19.77</v>
      </c>
      <c r="W776">
        <v>-32.89</v>
      </c>
      <c r="X776">
        <v>23.42</v>
      </c>
      <c r="Y776">
        <v>-17.77</v>
      </c>
      <c r="Z776">
        <v>19.77</v>
      </c>
      <c r="AA776">
        <v>15.294545454545457</v>
      </c>
      <c r="AB776">
        <v>32.898000000000003</v>
      </c>
      <c r="AC776">
        <v>33.949384615384616</v>
      </c>
      <c r="AD776">
        <v>25.963000000000001</v>
      </c>
      <c r="AF776">
        <v>0</v>
      </c>
      <c r="AG776" t="s">
        <v>90</v>
      </c>
      <c r="AH776" t="s">
        <v>90</v>
      </c>
      <c r="AI776" t="s">
        <v>90</v>
      </c>
      <c r="AJ776" t="s">
        <v>90</v>
      </c>
      <c r="AK776" t="s">
        <v>90</v>
      </c>
      <c r="AL776" t="s">
        <v>90</v>
      </c>
      <c r="AM776" t="s">
        <v>90</v>
      </c>
      <c r="AN776" t="s">
        <v>90</v>
      </c>
      <c r="AO776" t="s">
        <v>90</v>
      </c>
      <c r="AP776" t="s">
        <v>90</v>
      </c>
      <c r="AQ776">
        <v>1</v>
      </c>
      <c r="AR776" t="s">
        <v>90</v>
      </c>
      <c r="AS776">
        <v>0</v>
      </c>
      <c r="AV776" t="s">
        <v>90</v>
      </c>
      <c r="AW776" t="s">
        <v>90</v>
      </c>
      <c r="AX776" t="s">
        <v>90</v>
      </c>
      <c r="AY776" t="s">
        <v>90</v>
      </c>
      <c r="AZ776" t="s">
        <v>90</v>
      </c>
      <c r="BA776" t="s">
        <v>90</v>
      </c>
      <c r="BB776" t="s">
        <v>90</v>
      </c>
      <c r="BC776" t="s">
        <v>90</v>
      </c>
      <c r="BD776" t="s">
        <v>90</v>
      </c>
      <c r="BE776" t="s">
        <v>90</v>
      </c>
      <c r="BF776" t="s">
        <v>90</v>
      </c>
      <c r="BG776" t="s">
        <v>90</v>
      </c>
      <c r="BH776" t="s">
        <v>90</v>
      </c>
      <c r="BK776" t="s">
        <v>90</v>
      </c>
      <c r="BL776" t="s">
        <v>90</v>
      </c>
      <c r="BM776" t="s">
        <v>90</v>
      </c>
      <c r="BN776" t="s">
        <v>90</v>
      </c>
      <c r="BO776">
        <v>0</v>
      </c>
      <c r="BP776" t="s">
        <v>90</v>
      </c>
      <c r="BQ776" t="s">
        <v>90</v>
      </c>
      <c r="BR776">
        <v>0.78453902013052679</v>
      </c>
      <c r="BS776" t="s">
        <v>90</v>
      </c>
      <c r="BT776" t="s">
        <v>90</v>
      </c>
      <c r="BU776" t="s">
        <v>90</v>
      </c>
      <c r="BV776" t="s">
        <v>90</v>
      </c>
      <c r="BW776" t="s">
        <v>90</v>
      </c>
      <c r="BX776" t="s">
        <v>90</v>
      </c>
      <c r="BY776" t="s">
        <v>90</v>
      </c>
      <c r="BZ776" t="s">
        <v>90</v>
      </c>
      <c r="CA776" t="s">
        <v>90</v>
      </c>
      <c r="CB776" t="s">
        <v>90</v>
      </c>
      <c r="CC776" t="s">
        <v>90</v>
      </c>
      <c r="CD776" t="s">
        <v>90</v>
      </c>
      <c r="CE776" t="s">
        <v>90</v>
      </c>
      <c r="CF776" t="s">
        <v>90</v>
      </c>
    </row>
    <row r="777" spans="1:84">
      <c r="A777">
        <v>41033</v>
      </c>
      <c r="B777" t="s">
        <v>110</v>
      </c>
      <c r="C777" t="s">
        <v>111</v>
      </c>
      <c r="D777">
        <v>257844</v>
      </c>
      <c r="E777" t="s">
        <v>108</v>
      </c>
      <c r="F777" t="s">
        <v>112</v>
      </c>
      <c r="G777">
        <v>87508</v>
      </c>
      <c r="H777" t="s">
        <v>115</v>
      </c>
      <c r="I777" t="s">
        <v>28</v>
      </c>
      <c r="J777" t="s">
        <v>108</v>
      </c>
      <c r="K777">
        <v>13495996</v>
      </c>
      <c r="L777" t="s">
        <v>18</v>
      </c>
      <c r="M777">
        <v>63477</v>
      </c>
      <c r="N777">
        <v>1</v>
      </c>
      <c r="O777">
        <v>1</v>
      </c>
      <c r="P777">
        <v>18</v>
      </c>
      <c r="Q777">
        <v>-1</v>
      </c>
      <c r="R777">
        <v>9.6</v>
      </c>
      <c r="S777">
        <v>-15</v>
      </c>
      <c r="T777">
        <v>0</v>
      </c>
      <c r="U777">
        <v>-11.04</v>
      </c>
      <c r="V777">
        <v>-20.04</v>
      </c>
      <c r="W777">
        <v>-9.6</v>
      </c>
      <c r="X777">
        <v>15</v>
      </c>
      <c r="Y777">
        <v>11.04</v>
      </c>
      <c r="Z777">
        <v>20.04</v>
      </c>
      <c r="AA777">
        <v>43.627692307692314</v>
      </c>
      <c r="AB777">
        <v>16.900000000000002</v>
      </c>
      <c r="AC777">
        <v>68.078153846153839</v>
      </c>
      <c r="AD777">
        <v>26.475999999999999</v>
      </c>
      <c r="AF777">
        <v>0</v>
      </c>
      <c r="AG777" t="s">
        <v>90</v>
      </c>
      <c r="AH777" t="s">
        <v>90</v>
      </c>
      <c r="AI777" t="s">
        <v>90</v>
      </c>
      <c r="AJ777" t="s">
        <v>90</v>
      </c>
      <c r="AK777" t="s">
        <v>90</v>
      </c>
      <c r="AL777" t="s">
        <v>90</v>
      </c>
      <c r="AM777" t="s">
        <v>90</v>
      </c>
      <c r="AN777" t="s">
        <v>90</v>
      </c>
      <c r="AO777" t="s">
        <v>90</v>
      </c>
      <c r="AP777" t="s">
        <v>90</v>
      </c>
      <c r="AQ777">
        <v>1</v>
      </c>
      <c r="AR777" t="s">
        <v>90</v>
      </c>
      <c r="AS777">
        <v>9</v>
      </c>
      <c r="AV777">
        <v>0.75815384615384573</v>
      </c>
      <c r="AW777">
        <v>20</v>
      </c>
      <c r="AX777" t="s">
        <v>90</v>
      </c>
      <c r="AY777" t="s">
        <v>90</v>
      </c>
      <c r="AZ777" t="s">
        <v>90</v>
      </c>
      <c r="BA777" t="s">
        <v>90</v>
      </c>
      <c r="BB777" t="s">
        <v>90</v>
      </c>
      <c r="BC777" t="s">
        <v>90</v>
      </c>
      <c r="BD777" t="s">
        <v>90</v>
      </c>
      <c r="BE777" t="s">
        <v>90</v>
      </c>
      <c r="BF777" t="s">
        <v>90</v>
      </c>
      <c r="BG777" t="s">
        <v>90</v>
      </c>
      <c r="BH777" t="s">
        <v>90</v>
      </c>
      <c r="BK777" t="s">
        <v>90</v>
      </c>
      <c r="BL777" t="s">
        <v>90</v>
      </c>
      <c r="BM777" t="s">
        <v>90</v>
      </c>
      <c r="BN777" t="s">
        <v>90</v>
      </c>
      <c r="BO777">
        <v>0</v>
      </c>
      <c r="BP777" t="s">
        <v>90</v>
      </c>
      <c r="BQ777" t="s">
        <v>90</v>
      </c>
      <c r="BR777">
        <v>0.78453902013052679</v>
      </c>
      <c r="BS777" t="s">
        <v>90</v>
      </c>
      <c r="BT777" t="s">
        <v>90</v>
      </c>
      <c r="BU777" t="s">
        <v>90</v>
      </c>
      <c r="BV777" t="s">
        <v>90</v>
      </c>
      <c r="BW777" t="s">
        <v>90</v>
      </c>
      <c r="BX777" t="s">
        <v>90</v>
      </c>
      <c r="BY777" t="s">
        <v>90</v>
      </c>
      <c r="BZ777" t="s">
        <v>90</v>
      </c>
      <c r="CA777" t="s">
        <v>90</v>
      </c>
      <c r="CB777" t="s">
        <v>90</v>
      </c>
      <c r="CC777" t="s">
        <v>90</v>
      </c>
      <c r="CD777" t="s">
        <v>90</v>
      </c>
      <c r="CE777" t="s">
        <v>90</v>
      </c>
      <c r="CF777" t="s">
        <v>90</v>
      </c>
    </row>
    <row r="778" spans="1:84">
      <c r="A778">
        <v>41033</v>
      </c>
      <c r="B778" t="s">
        <v>110</v>
      </c>
      <c r="C778" t="s">
        <v>111</v>
      </c>
      <c r="D778">
        <v>257844</v>
      </c>
      <c r="E778" t="s">
        <v>108</v>
      </c>
      <c r="F778" t="s">
        <v>112</v>
      </c>
      <c r="G778">
        <v>8903</v>
      </c>
      <c r="H778" t="s">
        <v>113</v>
      </c>
      <c r="I778" t="s">
        <v>17</v>
      </c>
      <c r="J778" t="s">
        <v>108</v>
      </c>
      <c r="K778">
        <v>13495994</v>
      </c>
      <c r="L778" t="s">
        <v>18</v>
      </c>
      <c r="M778">
        <v>87508</v>
      </c>
      <c r="N778">
        <v>1</v>
      </c>
      <c r="O778">
        <v>1</v>
      </c>
      <c r="P778">
        <v>15</v>
      </c>
      <c r="Q778">
        <v>-1</v>
      </c>
      <c r="R778">
        <v>7.36</v>
      </c>
      <c r="S778">
        <v>0.96</v>
      </c>
      <c r="T778">
        <v>0</v>
      </c>
      <c r="U778">
        <v>15.2</v>
      </c>
      <c r="V778">
        <v>-9.48</v>
      </c>
      <c r="W778">
        <v>-7.36</v>
      </c>
      <c r="X778">
        <v>-0.96</v>
      </c>
      <c r="Y778">
        <v>-15.2</v>
      </c>
      <c r="Z778">
        <v>9.48</v>
      </c>
      <c r="AA778">
        <v>46.281230769230767</v>
      </c>
      <c r="AB778">
        <v>-0.48102857142857136</v>
      </c>
      <c r="AC778">
        <v>36.99384615384615</v>
      </c>
      <c r="AD778">
        <v>10.340290909090909</v>
      </c>
      <c r="AF778">
        <v>0</v>
      </c>
      <c r="AG778" t="s">
        <v>90</v>
      </c>
      <c r="AH778" t="s">
        <v>90</v>
      </c>
      <c r="AI778" t="s">
        <v>90</v>
      </c>
      <c r="AJ778" t="s">
        <v>90</v>
      </c>
      <c r="AK778" t="s">
        <v>90</v>
      </c>
      <c r="AL778" t="s">
        <v>90</v>
      </c>
      <c r="AM778" t="s">
        <v>90</v>
      </c>
      <c r="AN778" t="s">
        <v>90</v>
      </c>
      <c r="AO778" t="s">
        <v>90</v>
      </c>
      <c r="AP778" t="s">
        <v>90</v>
      </c>
      <c r="AQ778">
        <v>1</v>
      </c>
      <c r="AR778" t="s">
        <v>90</v>
      </c>
      <c r="AS778">
        <v>8</v>
      </c>
      <c r="AV778" t="s">
        <v>90</v>
      </c>
      <c r="AW778" t="s">
        <v>90</v>
      </c>
      <c r="AX778" t="s">
        <v>90</v>
      </c>
      <c r="AY778" t="s">
        <v>90</v>
      </c>
      <c r="AZ778" t="s">
        <v>90</v>
      </c>
      <c r="BA778" t="s">
        <v>90</v>
      </c>
      <c r="BB778" t="s">
        <v>90</v>
      </c>
      <c r="BC778" t="s">
        <v>90</v>
      </c>
      <c r="BD778" t="s">
        <v>90</v>
      </c>
      <c r="BE778" t="s">
        <v>90</v>
      </c>
      <c r="BF778" t="s">
        <v>90</v>
      </c>
      <c r="BG778" t="s">
        <v>90</v>
      </c>
      <c r="BH778" t="s">
        <v>90</v>
      </c>
      <c r="BK778" t="s">
        <v>90</v>
      </c>
      <c r="BL778" t="s">
        <v>90</v>
      </c>
      <c r="BM778" t="s">
        <v>90</v>
      </c>
      <c r="BN778" t="s">
        <v>90</v>
      </c>
      <c r="BO778">
        <v>0</v>
      </c>
      <c r="BP778" t="s">
        <v>90</v>
      </c>
      <c r="BQ778" t="s">
        <v>90</v>
      </c>
      <c r="BR778">
        <v>0.78453902013052679</v>
      </c>
      <c r="BS778" t="s">
        <v>90</v>
      </c>
      <c r="BT778" t="s">
        <v>90</v>
      </c>
      <c r="BU778" t="s">
        <v>90</v>
      </c>
      <c r="BV778" t="s">
        <v>90</v>
      </c>
      <c r="BW778" t="s">
        <v>90</v>
      </c>
      <c r="BX778" t="s">
        <v>90</v>
      </c>
      <c r="BY778" t="s">
        <v>90</v>
      </c>
      <c r="BZ778" t="s">
        <v>90</v>
      </c>
      <c r="CA778" t="s">
        <v>90</v>
      </c>
      <c r="CB778" t="s">
        <v>90</v>
      </c>
      <c r="CC778" t="s">
        <v>90</v>
      </c>
      <c r="CD778" t="s">
        <v>90</v>
      </c>
      <c r="CE778" t="s">
        <v>90</v>
      </c>
      <c r="CF778" t="s">
        <v>90</v>
      </c>
    </row>
    <row r="779" spans="1:84">
      <c r="A779">
        <v>41033</v>
      </c>
      <c r="B779" t="s">
        <v>110</v>
      </c>
      <c r="C779" t="s">
        <v>111</v>
      </c>
      <c r="D779">
        <v>257844</v>
      </c>
      <c r="E779" t="s">
        <v>108</v>
      </c>
      <c r="F779" t="s">
        <v>112</v>
      </c>
      <c r="G779">
        <v>1118</v>
      </c>
      <c r="H779" t="s">
        <v>120</v>
      </c>
      <c r="I779" t="s">
        <v>17</v>
      </c>
      <c r="J779" t="s">
        <v>108</v>
      </c>
      <c r="K779">
        <v>13495992</v>
      </c>
      <c r="L779" t="s">
        <v>18</v>
      </c>
      <c r="M779">
        <v>8903</v>
      </c>
      <c r="N779">
        <v>1</v>
      </c>
      <c r="O779">
        <v>1</v>
      </c>
      <c r="P779">
        <v>12</v>
      </c>
      <c r="Q779">
        <v>-1</v>
      </c>
      <c r="R779">
        <v>6.24</v>
      </c>
      <c r="S779">
        <v>2.76</v>
      </c>
      <c r="T779">
        <v>0</v>
      </c>
      <c r="U779">
        <v>19.04</v>
      </c>
      <c r="V779">
        <v>8.64</v>
      </c>
      <c r="W779">
        <v>-6.24</v>
      </c>
      <c r="X779">
        <v>-2.76</v>
      </c>
      <c r="Y779">
        <v>-19.04</v>
      </c>
      <c r="Z779">
        <v>-8.64</v>
      </c>
      <c r="AA779">
        <v>47.607999999999997</v>
      </c>
      <c r="AB779">
        <v>-2.3633142857142859</v>
      </c>
      <c r="AC779">
        <v>32.444923076923075</v>
      </c>
      <c r="AD779">
        <v>-8.921759999999999</v>
      </c>
      <c r="AF779">
        <v>0</v>
      </c>
      <c r="AG779" t="s">
        <v>90</v>
      </c>
      <c r="AH779" t="s">
        <v>90</v>
      </c>
      <c r="AI779" t="s">
        <v>90</v>
      </c>
      <c r="AJ779" t="s">
        <v>90</v>
      </c>
      <c r="AK779" t="s">
        <v>90</v>
      </c>
      <c r="AL779" t="s">
        <v>90</v>
      </c>
      <c r="AM779" t="s">
        <v>90</v>
      </c>
      <c r="AN779" t="s">
        <v>90</v>
      </c>
      <c r="AO779" t="s">
        <v>90</v>
      </c>
      <c r="AP779" t="s">
        <v>90</v>
      </c>
      <c r="AQ779">
        <v>1</v>
      </c>
      <c r="AR779" t="s">
        <v>90</v>
      </c>
      <c r="AS779">
        <v>7</v>
      </c>
      <c r="AV779" t="s">
        <v>90</v>
      </c>
      <c r="AW779" t="s">
        <v>90</v>
      </c>
      <c r="AX779" t="s">
        <v>90</v>
      </c>
      <c r="AY779" t="s">
        <v>90</v>
      </c>
      <c r="AZ779" t="s">
        <v>90</v>
      </c>
      <c r="BA779" t="s">
        <v>90</v>
      </c>
      <c r="BB779" t="s">
        <v>90</v>
      </c>
      <c r="BC779" t="s">
        <v>90</v>
      </c>
      <c r="BD779" t="s">
        <v>90</v>
      </c>
      <c r="BE779" t="s">
        <v>90</v>
      </c>
      <c r="BF779" t="s">
        <v>90</v>
      </c>
      <c r="BG779" t="s">
        <v>90</v>
      </c>
      <c r="BH779" t="s">
        <v>90</v>
      </c>
      <c r="BK779" t="s">
        <v>90</v>
      </c>
      <c r="BL779" t="s">
        <v>90</v>
      </c>
      <c r="BM779" t="s">
        <v>90</v>
      </c>
      <c r="BN779" t="s">
        <v>90</v>
      </c>
      <c r="BO779">
        <v>0</v>
      </c>
      <c r="BP779" t="s">
        <v>90</v>
      </c>
      <c r="BQ779" t="s">
        <v>90</v>
      </c>
      <c r="BR779">
        <v>0.78453902013052679</v>
      </c>
      <c r="BS779" t="s">
        <v>90</v>
      </c>
      <c r="BT779" t="s">
        <v>90</v>
      </c>
      <c r="BU779" t="s">
        <v>90</v>
      </c>
      <c r="BV779" t="s">
        <v>90</v>
      </c>
      <c r="BW779" t="s">
        <v>90</v>
      </c>
      <c r="BX779" t="s">
        <v>90</v>
      </c>
      <c r="BY779" t="s">
        <v>90</v>
      </c>
      <c r="BZ779" t="s">
        <v>90</v>
      </c>
      <c r="CA779" t="s">
        <v>90</v>
      </c>
      <c r="CB779" t="s">
        <v>90</v>
      </c>
      <c r="CC779" t="s">
        <v>90</v>
      </c>
      <c r="CD779" t="s">
        <v>90</v>
      </c>
      <c r="CE779" t="s">
        <v>90</v>
      </c>
      <c r="CF779" t="s">
        <v>90</v>
      </c>
    </row>
    <row r="780" spans="1:84">
      <c r="A780">
        <v>41033</v>
      </c>
      <c r="B780" t="s">
        <v>110</v>
      </c>
      <c r="C780" t="s">
        <v>111</v>
      </c>
      <c r="D780">
        <v>257844</v>
      </c>
      <c r="E780" t="s">
        <v>108</v>
      </c>
      <c r="F780" t="s">
        <v>112</v>
      </c>
      <c r="G780">
        <v>51413</v>
      </c>
      <c r="H780" t="s">
        <v>136</v>
      </c>
      <c r="I780" t="s">
        <v>26</v>
      </c>
      <c r="J780" t="s">
        <v>108</v>
      </c>
      <c r="K780">
        <v>13495991</v>
      </c>
      <c r="L780" t="s">
        <v>18</v>
      </c>
      <c r="M780">
        <v>1118</v>
      </c>
      <c r="N780">
        <v>1</v>
      </c>
      <c r="O780">
        <v>1</v>
      </c>
      <c r="P780">
        <v>10</v>
      </c>
      <c r="Q780">
        <v>-1</v>
      </c>
      <c r="R780">
        <v>1.75</v>
      </c>
      <c r="S780">
        <v>6.71</v>
      </c>
      <c r="T780">
        <v>0</v>
      </c>
      <c r="U780">
        <v>3.52</v>
      </c>
      <c r="V780">
        <v>2.2799999999999998</v>
      </c>
      <c r="W780">
        <v>-1.75</v>
      </c>
      <c r="X780">
        <v>-6.71</v>
      </c>
      <c r="Y780">
        <v>-3.52</v>
      </c>
      <c r="Z780">
        <v>-2.2799999999999998</v>
      </c>
      <c r="AA780">
        <v>52.926923076923075</v>
      </c>
      <c r="AB780">
        <v>-6.7331399999999997</v>
      </c>
      <c r="AC780">
        <v>50.830153846153848</v>
      </c>
      <c r="AD780">
        <v>-1.8613714285714282</v>
      </c>
      <c r="AF780">
        <v>0</v>
      </c>
      <c r="AG780" t="s">
        <v>90</v>
      </c>
      <c r="AH780" t="s">
        <v>90</v>
      </c>
      <c r="AI780" t="s">
        <v>90</v>
      </c>
      <c r="AJ780" t="s">
        <v>90</v>
      </c>
      <c r="AK780" t="s">
        <v>90</v>
      </c>
      <c r="AL780" t="s">
        <v>90</v>
      </c>
      <c r="AM780" t="s">
        <v>90</v>
      </c>
      <c r="AN780" t="s">
        <v>90</v>
      </c>
      <c r="AO780" t="s">
        <v>90</v>
      </c>
      <c r="AP780" t="s">
        <v>90</v>
      </c>
      <c r="AQ780">
        <v>1</v>
      </c>
      <c r="AR780" t="s">
        <v>90</v>
      </c>
      <c r="AS780">
        <v>6</v>
      </c>
      <c r="AV780" t="s">
        <v>90</v>
      </c>
      <c r="AW780" t="s">
        <v>90</v>
      </c>
      <c r="AX780" t="s">
        <v>90</v>
      </c>
      <c r="AY780" t="s">
        <v>90</v>
      </c>
      <c r="AZ780" t="s">
        <v>90</v>
      </c>
      <c r="BA780" t="s">
        <v>90</v>
      </c>
      <c r="BB780" t="s">
        <v>90</v>
      </c>
      <c r="BC780" t="s">
        <v>90</v>
      </c>
      <c r="BD780" t="s">
        <v>90</v>
      </c>
      <c r="BE780" t="s">
        <v>90</v>
      </c>
      <c r="BF780" t="s">
        <v>90</v>
      </c>
      <c r="BG780" t="s">
        <v>90</v>
      </c>
      <c r="BH780" t="s">
        <v>90</v>
      </c>
      <c r="BK780" t="s">
        <v>90</v>
      </c>
      <c r="BL780" t="s">
        <v>90</v>
      </c>
      <c r="BM780" t="s">
        <v>90</v>
      </c>
      <c r="BN780" t="s">
        <v>90</v>
      </c>
      <c r="BO780">
        <v>0</v>
      </c>
      <c r="BP780" t="s">
        <v>90</v>
      </c>
      <c r="BQ780" t="s">
        <v>90</v>
      </c>
      <c r="BR780">
        <v>0.78453902013052679</v>
      </c>
      <c r="BS780" t="s">
        <v>90</v>
      </c>
      <c r="BT780" t="s">
        <v>90</v>
      </c>
      <c r="BU780" t="s">
        <v>90</v>
      </c>
      <c r="BV780" t="s">
        <v>90</v>
      </c>
      <c r="BW780" t="s">
        <v>90</v>
      </c>
      <c r="BX780" t="s">
        <v>90</v>
      </c>
      <c r="BY780" t="s">
        <v>90</v>
      </c>
      <c r="BZ780" t="s">
        <v>90</v>
      </c>
      <c r="CA780" t="s">
        <v>90</v>
      </c>
      <c r="CB780" t="s">
        <v>90</v>
      </c>
      <c r="CC780" t="s">
        <v>90</v>
      </c>
      <c r="CD780" t="s">
        <v>90</v>
      </c>
      <c r="CE780" t="s">
        <v>90</v>
      </c>
      <c r="CF780" t="s">
        <v>90</v>
      </c>
    </row>
    <row r="781" spans="1:84">
      <c r="A781">
        <v>41033</v>
      </c>
      <c r="B781" t="s">
        <v>110</v>
      </c>
      <c r="C781" t="s">
        <v>111</v>
      </c>
      <c r="D781">
        <v>257844</v>
      </c>
      <c r="E781" t="s">
        <v>108</v>
      </c>
      <c r="F781" t="s">
        <v>112</v>
      </c>
      <c r="G781">
        <v>8725</v>
      </c>
      <c r="H781" t="s">
        <v>102</v>
      </c>
      <c r="I781" t="s">
        <v>17</v>
      </c>
      <c r="J781" t="s">
        <v>108</v>
      </c>
      <c r="K781">
        <v>13495990</v>
      </c>
      <c r="L781" t="s">
        <v>18</v>
      </c>
      <c r="M781">
        <v>51413</v>
      </c>
      <c r="N781">
        <v>1</v>
      </c>
      <c r="O781">
        <v>1</v>
      </c>
      <c r="P781">
        <v>8</v>
      </c>
      <c r="Q781">
        <v>-1</v>
      </c>
      <c r="R781">
        <v>2.2400000000000002</v>
      </c>
      <c r="S781">
        <v>18.36</v>
      </c>
      <c r="T781">
        <v>0</v>
      </c>
      <c r="U781">
        <v>1.75</v>
      </c>
      <c r="V781">
        <v>7.68</v>
      </c>
      <c r="W781">
        <v>-2.2400000000000002</v>
      </c>
      <c r="X781">
        <v>-18.36</v>
      </c>
      <c r="Y781">
        <v>-1.75</v>
      </c>
      <c r="Z781">
        <v>-7.68</v>
      </c>
      <c r="AA781">
        <v>52.34646153846154</v>
      </c>
      <c r="AB781">
        <v>-23.283999999999999</v>
      </c>
      <c r="AC781">
        <v>52.926923076923075</v>
      </c>
      <c r="AD781">
        <v>-7.8331199999999992</v>
      </c>
      <c r="AF781">
        <v>0</v>
      </c>
      <c r="AG781" t="s">
        <v>90</v>
      </c>
      <c r="AH781" t="s">
        <v>90</v>
      </c>
      <c r="AI781" t="s">
        <v>90</v>
      </c>
      <c r="AJ781" t="s">
        <v>90</v>
      </c>
      <c r="AK781" t="s">
        <v>90</v>
      </c>
      <c r="AL781" t="s">
        <v>90</v>
      </c>
      <c r="AM781" t="s">
        <v>90</v>
      </c>
      <c r="AN781" t="s">
        <v>90</v>
      </c>
      <c r="AO781" t="s">
        <v>90</v>
      </c>
      <c r="AP781" t="s">
        <v>90</v>
      </c>
      <c r="AQ781">
        <v>1</v>
      </c>
      <c r="AR781" t="s">
        <v>90</v>
      </c>
      <c r="AS781">
        <v>5</v>
      </c>
      <c r="AV781" t="s">
        <v>90</v>
      </c>
      <c r="AW781" t="s">
        <v>90</v>
      </c>
      <c r="AX781" t="s">
        <v>90</v>
      </c>
      <c r="AY781" t="s">
        <v>90</v>
      </c>
      <c r="AZ781" t="s">
        <v>90</v>
      </c>
      <c r="BA781" t="s">
        <v>90</v>
      </c>
      <c r="BB781" t="s">
        <v>90</v>
      </c>
      <c r="BC781" t="s">
        <v>90</v>
      </c>
      <c r="BD781" t="s">
        <v>90</v>
      </c>
      <c r="BE781" t="s">
        <v>90</v>
      </c>
      <c r="BF781" t="s">
        <v>90</v>
      </c>
      <c r="BG781" t="s">
        <v>90</v>
      </c>
      <c r="BH781" t="s">
        <v>90</v>
      </c>
      <c r="BK781" t="s">
        <v>90</v>
      </c>
      <c r="BL781" t="s">
        <v>90</v>
      </c>
      <c r="BM781" t="s">
        <v>90</v>
      </c>
      <c r="BN781" t="s">
        <v>90</v>
      </c>
      <c r="BO781">
        <v>0</v>
      </c>
      <c r="BP781" t="s">
        <v>90</v>
      </c>
      <c r="BQ781" t="s">
        <v>90</v>
      </c>
      <c r="BR781">
        <v>0.78453902013052679</v>
      </c>
      <c r="BS781" t="s">
        <v>90</v>
      </c>
      <c r="BT781" t="s">
        <v>90</v>
      </c>
      <c r="BU781" t="s">
        <v>90</v>
      </c>
      <c r="BV781" t="s">
        <v>90</v>
      </c>
      <c r="BW781" t="s">
        <v>90</v>
      </c>
      <c r="BX781" t="s">
        <v>90</v>
      </c>
      <c r="BY781" t="s">
        <v>90</v>
      </c>
      <c r="BZ781" t="s">
        <v>90</v>
      </c>
      <c r="CA781" t="s">
        <v>90</v>
      </c>
      <c r="CB781" t="s">
        <v>90</v>
      </c>
      <c r="CC781" t="s">
        <v>90</v>
      </c>
      <c r="CD781" t="s">
        <v>90</v>
      </c>
      <c r="CE781" t="s">
        <v>90</v>
      </c>
      <c r="CF781" t="s">
        <v>90</v>
      </c>
    </row>
    <row r="782" spans="1:84">
      <c r="A782">
        <v>41033</v>
      </c>
      <c r="B782" t="s">
        <v>110</v>
      </c>
      <c r="C782" t="s">
        <v>111</v>
      </c>
      <c r="D782">
        <v>257844</v>
      </c>
      <c r="E782" t="s">
        <v>108</v>
      </c>
      <c r="F782" t="s">
        <v>112</v>
      </c>
      <c r="G782">
        <v>8903</v>
      </c>
      <c r="H782" t="s">
        <v>113</v>
      </c>
      <c r="I782" t="s">
        <v>17</v>
      </c>
      <c r="J782" t="s">
        <v>108</v>
      </c>
      <c r="K782">
        <v>13495988</v>
      </c>
      <c r="L782" t="s">
        <v>18</v>
      </c>
      <c r="M782">
        <v>8725</v>
      </c>
      <c r="N782">
        <v>1</v>
      </c>
      <c r="O782">
        <v>1</v>
      </c>
      <c r="P782">
        <v>5</v>
      </c>
      <c r="Q782">
        <v>-1</v>
      </c>
      <c r="R782">
        <v>13.43</v>
      </c>
      <c r="S782">
        <v>7.32</v>
      </c>
      <c r="T782">
        <v>0</v>
      </c>
      <c r="U782">
        <v>4.96</v>
      </c>
      <c r="V782">
        <v>16.55</v>
      </c>
      <c r="W782">
        <v>-13.43</v>
      </c>
      <c r="X782">
        <v>-7.32</v>
      </c>
      <c r="Y782">
        <v>-4.96</v>
      </c>
      <c r="Z782">
        <v>-16.55</v>
      </c>
      <c r="AA782">
        <v>39.09061538461539</v>
      </c>
      <c r="AB782">
        <v>-7.4248799999999999</v>
      </c>
      <c r="AC782">
        <v>49.124307692307696</v>
      </c>
      <c r="AD782">
        <v>-19.845000000000002</v>
      </c>
      <c r="AF782">
        <v>0</v>
      </c>
      <c r="AG782" t="s">
        <v>90</v>
      </c>
      <c r="AH782" t="s">
        <v>90</v>
      </c>
      <c r="AI782" t="s">
        <v>90</v>
      </c>
      <c r="AJ782" t="s">
        <v>90</v>
      </c>
      <c r="AK782" t="s">
        <v>90</v>
      </c>
      <c r="AL782" t="s">
        <v>90</v>
      </c>
      <c r="AM782" t="s">
        <v>90</v>
      </c>
      <c r="AN782" t="s">
        <v>90</v>
      </c>
      <c r="AO782" t="s">
        <v>90</v>
      </c>
      <c r="AP782" t="s">
        <v>90</v>
      </c>
      <c r="AQ782">
        <v>1</v>
      </c>
      <c r="AR782" t="s">
        <v>90</v>
      </c>
      <c r="AS782">
        <v>4</v>
      </c>
      <c r="AV782" t="s">
        <v>90</v>
      </c>
      <c r="AW782" t="s">
        <v>90</v>
      </c>
      <c r="AX782" t="s">
        <v>90</v>
      </c>
      <c r="AY782" t="s">
        <v>90</v>
      </c>
      <c r="AZ782" t="s">
        <v>90</v>
      </c>
      <c r="BA782" t="s">
        <v>90</v>
      </c>
      <c r="BB782" t="s">
        <v>90</v>
      </c>
      <c r="BC782" t="s">
        <v>90</v>
      </c>
      <c r="BD782" t="s">
        <v>90</v>
      </c>
      <c r="BE782" t="s">
        <v>90</v>
      </c>
      <c r="BF782" t="s">
        <v>90</v>
      </c>
      <c r="BG782" t="s">
        <v>90</v>
      </c>
      <c r="BH782" t="s">
        <v>90</v>
      </c>
      <c r="BK782" t="s">
        <v>90</v>
      </c>
      <c r="BL782" t="s">
        <v>90</v>
      </c>
      <c r="BM782" t="s">
        <v>90</v>
      </c>
      <c r="BN782" t="s">
        <v>90</v>
      </c>
      <c r="BO782">
        <v>0</v>
      </c>
      <c r="BP782" t="s">
        <v>90</v>
      </c>
      <c r="BQ782" t="s">
        <v>90</v>
      </c>
      <c r="BR782">
        <v>0.78453902013052679</v>
      </c>
      <c r="BS782" t="s">
        <v>90</v>
      </c>
      <c r="BT782" t="s">
        <v>90</v>
      </c>
      <c r="BU782" t="s">
        <v>90</v>
      </c>
      <c r="BV782" t="s">
        <v>90</v>
      </c>
      <c r="BW782" t="s">
        <v>90</v>
      </c>
      <c r="BX782" t="s">
        <v>90</v>
      </c>
      <c r="BY782" t="s">
        <v>90</v>
      </c>
      <c r="BZ782" t="s">
        <v>90</v>
      </c>
      <c r="CA782" t="s">
        <v>90</v>
      </c>
      <c r="CB782" t="s">
        <v>90</v>
      </c>
      <c r="CC782" t="s">
        <v>90</v>
      </c>
      <c r="CD782" t="s">
        <v>90</v>
      </c>
      <c r="CE782" t="s">
        <v>90</v>
      </c>
      <c r="CF782" t="s">
        <v>90</v>
      </c>
    </row>
    <row r="783" spans="1:84">
      <c r="A783">
        <v>41033</v>
      </c>
      <c r="B783" t="s">
        <v>110</v>
      </c>
      <c r="C783" t="s">
        <v>111</v>
      </c>
      <c r="D783">
        <v>257844</v>
      </c>
      <c r="E783" t="s">
        <v>108</v>
      </c>
      <c r="F783" t="s">
        <v>112</v>
      </c>
      <c r="G783">
        <v>87508</v>
      </c>
      <c r="H783" t="s">
        <v>115</v>
      </c>
      <c r="I783" t="s">
        <v>28</v>
      </c>
      <c r="J783" t="s">
        <v>108</v>
      </c>
      <c r="K783">
        <v>13495986</v>
      </c>
      <c r="L783" t="s">
        <v>18</v>
      </c>
      <c r="M783">
        <v>8903</v>
      </c>
      <c r="N783">
        <v>1</v>
      </c>
      <c r="O783">
        <v>1</v>
      </c>
      <c r="P783">
        <v>1</v>
      </c>
      <c r="Q783">
        <v>-1</v>
      </c>
      <c r="R783">
        <v>7.68</v>
      </c>
      <c r="S783">
        <v>-4.5599999999999996</v>
      </c>
      <c r="T783">
        <v>0</v>
      </c>
      <c r="U783">
        <v>12</v>
      </c>
      <c r="V783">
        <v>9.36</v>
      </c>
      <c r="W783">
        <v>-7.68</v>
      </c>
      <c r="X783">
        <v>4.5599999999999996</v>
      </c>
      <c r="Y783">
        <v>-12</v>
      </c>
      <c r="Z783">
        <v>-9.36</v>
      </c>
      <c r="AA783">
        <v>45.902153846153851</v>
      </c>
      <c r="AB783">
        <v>5.2682181818181792</v>
      </c>
      <c r="AC783">
        <v>40.784615384615392</v>
      </c>
      <c r="AD783">
        <v>-9.7382399999999993</v>
      </c>
      <c r="AF783">
        <v>0</v>
      </c>
      <c r="AG783" t="s">
        <v>90</v>
      </c>
      <c r="AH783" t="s">
        <v>90</v>
      </c>
      <c r="AI783" t="s">
        <v>90</v>
      </c>
      <c r="AJ783" t="s">
        <v>90</v>
      </c>
      <c r="AK783" t="s">
        <v>90</v>
      </c>
      <c r="AL783" t="s">
        <v>90</v>
      </c>
      <c r="AM783" t="s">
        <v>90</v>
      </c>
      <c r="AN783" t="s">
        <v>90</v>
      </c>
      <c r="AO783" t="s">
        <v>90</v>
      </c>
      <c r="AP783" t="s">
        <v>90</v>
      </c>
      <c r="AQ783">
        <v>1</v>
      </c>
      <c r="AR783" t="s">
        <v>90</v>
      </c>
      <c r="AS783">
        <v>3</v>
      </c>
      <c r="AV783" t="s">
        <v>90</v>
      </c>
      <c r="AW783" t="s">
        <v>90</v>
      </c>
      <c r="AX783" t="s">
        <v>90</v>
      </c>
      <c r="AY783" t="s">
        <v>90</v>
      </c>
      <c r="AZ783" t="s">
        <v>90</v>
      </c>
      <c r="BA783" t="s">
        <v>90</v>
      </c>
      <c r="BB783" t="s">
        <v>90</v>
      </c>
      <c r="BC783" t="s">
        <v>90</v>
      </c>
      <c r="BD783" t="s">
        <v>90</v>
      </c>
      <c r="BE783" t="s">
        <v>90</v>
      </c>
      <c r="BF783" t="s">
        <v>90</v>
      </c>
      <c r="BG783" t="s">
        <v>90</v>
      </c>
      <c r="BH783" t="s">
        <v>90</v>
      </c>
      <c r="BK783" t="s">
        <v>90</v>
      </c>
      <c r="BL783" t="s">
        <v>90</v>
      </c>
      <c r="BM783" t="s">
        <v>90</v>
      </c>
      <c r="BN783" t="s">
        <v>90</v>
      </c>
      <c r="BO783">
        <v>0</v>
      </c>
      <c r="BP783" t="s">
        <v>90</v>
      </c>
      <c r="BQ783" t="s">
        <v>90</v>
      </c>
      <c r="BR783">
        <v>0.78453902013052679</v>
      </c>
      <c r="BS783" t="s">
        <v>90</v>
      </c>
      <c r="BT783" t="s">
        <v>90</v>
      </c>
      <c r="BU783" t="s">
        <v>90</v>
      </c>
      <c r="BV783" t="s">
        <v>90</v>
      </c>
      <c r="BW783" t="s">
        <v>90</v>
      </c>
      <c r="BX783" t="s">
        <v>90</v>
      </c>
      <c r="BY783" t="s">
        <v>90</v>
      </c>
      <c r="BZ783" t="s">
        <v>90</v>
      </c>
      <c r="CA783" t="s">
        <v>90</v>
      </c>
      <c r="CB783" t="s">
        <v>90</v>
      </c>
      <c r="CC783" t="s">
        <v>90</v>
      </c>
      <c r="CD783" t="s">
        <v>90</v>
      </c>
      <c r="CE783" t="s">
        <v>90</v>
      </c>
      <c r="CF783" t="s">
        <v>90</v>
      </c>
    </row>
    <row r="784" spans="1:84">
      <c r="A784">
        <v>41033</v>
      </c>
      <c r="B784" t="s">
        <v>110</v>
      </c>
      <c r="C784" t="s">
        <v>111</v>
      </c>
      <c r="D784">
        <v>257844</v>
      </c>
      <c r="E784" t="s">
        <v>108</v>
      </c>
      <c r="F784" t="s">
        <v>112</v>
      </c>
      <c r="G784">
        <v>8903</v>
      </c>
      <c r="H784" t="s">
        <v>113</v>
      </c>
      <c r="I784" t="s">
        <v>17</v>
      </c>
      <c r="J784" t="s">
        <v>108</v>
      </c>
      <c r="K784">
        <v>13495985</v>
      </c>
      <c r="L784" t="s">
        <v>18</v>
      </c>
      <c r="M784">
        <v>87508</v>
      </c>
      <c r="N784">
        <v>1</v>
      </c>
      <c r="O784">
        <v>1</v>
      </c>
      <c r="P784">
        <v>0</v>
      </c>
      <c r="Q784">
        <v>-1</v>
      </c>
      <c r="R784">
        <v>10.72</v>
      </c>
      <c r="S784">
        <v>13.32</v>
      </c>
      <c r="T784">
        <v>0</v>
      </c>
      <c r="U784">
        <v>11.04</v>
      </c>
      <c r="V784">
        <v>-3.61</v>
      </c>
      <c r="W784">
        <v>-10.72</v>
      </c>
      <c r="X784">
        <v>-13.32</v>
      </c>
      <c r="Y784">
        <v>-11.04</v>
      </c>
      <c r="Z784">
        <v>3.61</v>
      </c>
      <c r="AA784">
        <v>42.300923076923084</v>
      </c>
      <c r="AB784">
        <v>-14.22888</v>
      </c>
      <c r="AC784">
        <v>41.921846153846161</v>
      </c>
      <c r="AD784">
        <v>4.2888545454545444</v>
      </c>
      <c r="AF784">
        <v>0</v>
      </c>
      <c r="AG784" t="s">
        <v>90</v>
      </c>
      <c r="AH784" t="s">
        <v>90</v>
      </c>
      <c r="AI784" t="s">
        <v>90</v>
      </c>
      <c r="AJ784" t="s">
        <v>90</v>
      </c>
      <c r="AK784" t="s">
        <v>90</v>
      </c>
      <c r="AL784" t="s">
        <v>90</v>
      </c>
      <c r="AM784" t="s">
        <v>90</v>
      </c>
      <c r="AN784" t="s">
        <v>90</v>
      </c>
      <c r="AO784" t="s">
        <v>90</v>
      </c>
      <c r="AP784" t="s">
        <v>90</v>
      </c>
      <c r="AQ784">
        <v>1</v>
      </c>
      <c r="AR784" t="s">
        <v>90</v>
      </c>
      <c r="AS784">
        <v>2</v>
      </c>
      <c r="AV784" t="s">
        <v>90</v>
      </c>
      <c r="AW784" t="s">
        <v>90</v>
      </c>
      <c r="AX784" t="s">
        <v>90</v>
      </c>
      <c r="AY784" t="s">
        <v>90</v>
      </c>
      <c r="AZ784" t="s">
        <v>90</v>
      </c>
      <c r="BA784" t="s">
        <v>90</v>
      </c>
      <c r="BB784" t="s">
        <v>90</v>
      </c>
      <c r="BC784" t="s">
        <v>90</v>
      </c>
      <c r="BD784" t="s">
        <v>90</v>
      </c>
      <c r="BE784" t="s">
        <v>90</v>
      </c>
      <c r="BF784" t="s">
        <v>90</v>
      </c>
      <c r="BG784" t="s">
        <v>90</v>
      </c>
      <c r="BH784" t="s">
        <v>90</v>
      </c>
      <c r="BK784" t="s">
        <v>90</v>
      </c>
      <c r="BL784" t="s">
        <v>90</v>
      </c>
      <c r="BM784" t="s">
        <v>90</v>
      </c>
      <c r="BN784" t="s">
        <v>90</v>
      </c>
      <c r="BO784">
        <v>0</v>
      </c>
      <c r="BP784" t="s">
        <v>90</v>
      </c>
      <c r="BQ784" t="s">
        <v>90</v>
      </c>
      <c r="BR784">
        <v>0.78453902013052679</v>
      </c>
      <c r="BS784" t="s">
        <v>90</v>
      </c>
      <c r="BT784" t="s">
        <v>90</v>
      </c>
      <c r="BU784" t="s">
        <v>90</v>
      </c>
      <c r="BV784" t="s">
        <v>90</v>
      </c>
      <c r="BW784" t="s">
        <v>90</v>
      </c>
      <c r="BX784" t="s">
        <v>90</v>
      </c>
      <c r="BY784" t="s">
        <v>90</v>
      </c>
      <c r="BZ784" t="s">
        <v>90</v>
      </c>
      <c r="CA784" t="s">
        <v>90</v>
      </c>
      <c r="CB784" t="s">
        <v>90</v>
      </c>
      <c r="CC784" t="s">
        <v>90</v>
      </c>
      <c r="CD784" t="s">
        <v>90</v>
      </c>
      <c r="CE784" t="s">
        <v>90</v>
      </c>
      <c r="CF784" t="s">
        <v>90</v>
      </c>
    </row>
    <row r="785" spans="1:84">
      <c r="A785">
        <v>41033</v>
      </c>
      <c r="B785" t="s">
        <v>110</v>
      </c>
      <c r="C785" t="s">
        <v>111</v>
      </c>
      <c r="D785">
        <v>257844</v>
      </c>
      <c r="E785" t="s">
        <v>108</v>
      </c>
      <c r="F785" t="s">
        <v>112</v>
      </c>
      <c r="G785">
        <v>8725</v>
      </c>
      <c r="H785" t="s">
        <v>102</v>
      </c>
      <c r="I785" t="s">
        <v>17</v>
      </c>
      <c r="J785" t="s">
        <v>108</v>
      </c>
      <c r="K785">
        <v>13495983</v>
      </c>
      <c r="L785" t="s">
        <v>18</v>
      </c>
      <c r="M785">
        <v>8903</v>
      </c>
      <c r="N785">
        <v>1</v>
      </c>
      <c r="O785">
        <v>0</v>
      </c>
      <c r="P785">
        <v>58</v>
      </c>
      <c r="Q785">
        <v>-1</v>
      </c>
      <c r="R785">
        <v>-10.4</v>
      </c>
      <c r="S785">
        <v>16.68</v>
      </c>
      <c r="T785">
        <v>0</v>
      </c>
      <c r="U785">
        <v>6.24</v>
      </c>
      <c r="V785">
        <v>13.92</v>
      </c>
      <c r="W785">
        <v>10.4</v>
      </c>
      <c r="X785">
        <v>-16.68</v>
      </c>
      <c r="Y785">
        <v>-6.24</v>
      </c>
      <c r="Z785">
        <v>-13.92</v>
      </c>
      <c r="AA785">
        <v>67.319999999999993</v>
      </c>
      <c r="AB785">
        <v>-20.091999999999999</v>
      </c>
      <c r="AC785">
        <v>47.607999999999997</v>
      </c>
      <c r="AD785">
        <v>-14.909279999999999</v>
      </c>
      <c r="AF785">
        <v>0</v>
      </c>
      <c r="AG785" t="s">
        <v>90</v>
      </c>
      <c r="AH785" t="s">
        <v>90</v>
      </c>
      <c r="AI785" t="s">
        <v>90</v>
      </c>
      <c r="AJ785" t="s">
        <v>90</v>
      </c>
      <c r="AK785" t="s">
        <v>90</v>
      </c>
      <c r="AL785" t="s">
        <v>90</v>
      </c>
      <c r="AM785" t="s">
        <v>90</v>
      </c>
      <c r="AN785" t="s">
        <v>90</v>
      </c>
      <c r="AO785" t="s">
        <v>90</v>
      </c>
      <c r="AP785" t="s">
        <v>90</v>
      </c>
      <c r="AQ785">
        <v>0</v>
      </c>
      <c r="AR785" t="s">
        <v>90</v>
      </c>
      <c r="AS785">
        <v>1</v>
      </c>
      <c r="AV785" t="s">
        <v>90</v>
      </c>
      <c r="AW785" t="s">
        <v>90</v>
      </c>
      <c r="AX785" t="s">
        <v>90</v>
      </c>
      <c r="AY785" t="s">
        <v>90</v>
      </c>
      <c r="AZ785" t="s">
        <v>90</v>
      </c>
      <c r="BA785" t="s">
        <v>90</v>
      </c>
      <c r="BB785" t="s">
        <v>90</v>
      </c>
      <c r="BC785" t="s">
        <v>90</v>
      </c>
      <c r="BD785" t="s">
        <v>90</v>
      </c>
      <c r="BE785" t="s">
        <v>90</v>
      </c>
      <c r="BF785" t="s">
        <v>90</v>
      </c>
      <c r="BG785" t="s">
        <v>90</v>
      </c>
      <c r="BH785" t="s">
        <v>90</v>
      </c>
      <c r="BK785" t="s">
        <v>90</v>
      </c>
      <c r="BL785" t="s">
        <v>90</v>
      </c>
      <c r="BM785" t="s">
        <v>90</v>
      </c>
      <c r="BN785" t="s">
        <v>90</v>
      </c>
      <c r="BO785">
        <v>0</v>
      </c>
      <c r="BP785" t="s">
        <v>90</v>
      </c>
      <c r="BQ785" t="s">
        <v>90</v>
      </c>
      <c r="BR785">
        <v>0.78453902013052679</v>
      </c>
      <c r="BS785" t="s">
        <v>90</v>
      </c>
      <c r="BT785" t="s">
        <v>90</v>
      </c>
      <c r="BU785" t="s">
        <v>90</v>
      </c>
      <c r="BV785" t="s">
        <v>90</v>
      </c>
      <c r="BW785" t="s">
        <v>90</v>
      </c>
      <c r="BX785" t="s">
        <v>90</v>
      </c>
      <c r="BY785" t="s">
        <v>90</v>
      </c>
      <c r="BZ785" t="s">
        <v>90</v>
      </c>
      <c r="CA785" t="s">
        <v>90</v>
      </c>
      <c r="CB785" t="s">
        <v>90</v>
      </c>
      <c r="CC785" t="s">
        <v>90</v>
      </c>
      <c r="CD785" t="s">
        <v>90</v>
      </c>
      <c r="CE785" t="s">
        <v>90</v>
      </c>
      <c r="CF785" t="s">
        <v>90</v>
      </c>
    </row>
    <row r="786" spans="1:84">
      <c r="A786">
        <v>41033</v>
      </c>
      <c r="B786" t="s">
        <v>110</v>
      </c>
      <c r="C786" t="s">
        <v>111</v>
      </c>
      <c r="D786">
        <v>257844</v>
      </c>
      <c r="E786" t="s">
        <v>108</v>
      </c>
      <c r="F786" t="s">
        <v>112</v>
      </c>
      <c r="G786">
        <v>8903</v>
      </c>
      <c r="H786" t="s">
        <v>113</v>
      </c>
      <c r="I786" t="s">
        <v>17</v>
      </c>
      <c r="J786" t="s">
        <v>108</v>
      </c>
      <c r="K786">
        <v>13495980</v>
      </c>
      <c r="L786" t="s">
        <v>99</v>
      </c>
      <c r="M786">
        <v>51413</v>
      </c>
      <c r="N786">
        <v>1</v>
      </c>
      <c r="O786">
        <v>0</v>
      </c>
      <c r="P786">
        <v>51</v>
      </c>
      <c r="Q786">
        <v>-1</v>
      </c>
      <c r="R786">
        <v>12.79</v>
      </c>
      <c r="S786">
        <v>11.4</v>
      </c>
      <c r="T786">
        <v>0</v>
      </c>
      <c r="U786">
        <v>-19.36</v>
      </c>
      <c r="V786">
        <v>18.84</v>
      </c>
      <c r="W786">
        <v>-12.79</v>
      </c>
      <c r="X786">
        <v>-11.4</v>
      </c>
      <c r="Y786">
        <v>19.36</v>
      </c>
      <c r="Z786">
        <v>-18.84</v>
      </c>
      <c r="AA786">
        <v>39.848769230769236</v>
      </c>
      <c r="AB786">
        <v>-12.051600000000001</v>
      </c>
      <c r="AC786">
        <v>77.934153846153848</v>
      </c>
      <c r="AD786">
        <v>-24.195999999999998</v>
      </c>
      <c r="AF786">
        <v>0</v>
      </c>
      <c r="AG786" t="s">
        <v>90</v>
      </c>
      <c r="AH786" t="s">
        <v>90</v>
      </c>
      <c r="AI786" t="s">
        <v>90</v>
      </c>
      <c r="AJ786" t="s">
        <v>90</v>
      </c>
      <c r="AK786" t="s">
        <v>90</v>
      </c>
      <c r="AL786" t="s">
        <v>90</v>
      </c>
      <c r="AM786" t="s">
        <v>90</v>
      </c>
      <c r="AN786" t="s">
        <v>90</v>
      </c>
      <c r="AO786" t="s">
        <v>90</v>
      </c>
      <c r="AP786" t="s">
        <v>90</v>
      </c>
      <c r="AQ786">
        <v>0</v>
      </c>
      <c r="AR786" t="s">
        <v>90</v>
      </c>
      <c r="AS786">
        <v>0</v>
      </c>
      <c r="AV786" t="s">
        <v>90</v>
      </c>
      <c r="AW786" t="s">
        <v>90</v>
      </c>
      <c r="AX786" t="s">
        <v>90</v>
      </c>
      <c r="AY786" t="s">
        <v>90</v>
      </c>
      <c r="AZ786" t="s">
        <v>90</v>
      </c>
      <c r="BA786" t="s">
        <v>90</v>
      </c>
      <c r="BB786" t="s">
        <v>90</v>
      </c>
      <c r="BC786" t="s">
        <v>90</v>
      </c>
      <c r="BD786" t="s">
        <v>90</v>
      </c>
      <c r="BE786" t="s">
        <v>90</v>
      </c>
      <c r="BF786" t="s">
        <v>90</v>
      </c>
      <c r="BG786" t="s">
        <v>90</v>
      </c>
      <c r="BH786" t="s">
        <v>90</v>
      </c>
      <c r="BK786" t="s">
        <v>90</v>
      </c>
      <c r="BL786" t="s">
        <v>90</v>
      </c>
      <c r="BM786" t="s">
        <v>90</v>
      </c>
      <c r="BN786" t="s">
        <v>90</v>
      </c>
      <c r="BO786">
        <v>0</v>
      </c>
      <c r="BP786" t="s">
        <v>90</v>
      </c>
      <c r="BQ786" t="s">
        <v>90</v>
      </c>
      <c r="BR786">
        <v>0.78453902013052679</v>
      </c>
      <c r="BS786" t="s">
        <v>90</v>
      </c>
      <c r="BT786" t="s">
        <v>90</v>
      </c>
      <c r="BU786" t="s">
        <v>90</v>
      </c>
      <c r="BV786" t="s">
        <v>90</v>
      </c>
      <c r="BW786" t="s">
        <v>90</v>
      </c>
      <c r="BX786" t="s">
        <v>90</v>
      </c>
      <c r="BY786" t="s">
        <v>90</v>
      </c>
      <c r="BZ786" t="s">
        <v>90</v>
      </c>
      <c r="CA786" t="s">
        <v>90</v>
      </c>
      <c r="CB786" t="s">
        <v>90</v>
      </c>
      <c r="CC786" t="s">
        <v>90</v>
      </c>
      <c r="CD786" t="s">
        <v>90</v>
      </c>
      <c r="CE786" t="s">
        <v>90</v>
      </c>
      <c r="CF786" t="s">
        <v>90</v>
      </c>
    </row>
    <row r="787" spans="1:84">
      <c r="A787">
        <v>41033</v>
      </c>
      <c r="B787" t="s">
        <v>110</v>
      </c>
      <c r="C787" t="s">
        <v>111</v>
      </c>
      <c r="D787">
        <v>257844</v>
      </c>
      <c r="E787" t="s">
        <v>108</v>
      </c>
      <c r="F787" t="s">
        <v>112</v>
      </c>
      <c r="G787">
        <v>87508</v>
      </c>
      <c r="H787" t="s">
        <v>115</v>
      </c>
      <c r="I787" t="s">
        <v>28</v>
      </c>
      <c r="J787" t="s">
        <v>108</v>
      </c>
      <c r="K787">
        <v>13495978</v>
      </c>
      <c r="L787" t="s">
        <v>18</v>
      </c>
      <c r="M787">
        <v>8903</v>
      </c>
      <c r="N787">
        <v>1</v>
      </c>
      <c r="O787">
        <v>0</v>
      </c>
      <c r="P787">
        <v>46</v>
      </c>
      <c r="Q787">
        <v>-1</v>
      </c>
      <c r="R787">
        <v>17.760000000000002</v>
      </c>
      <c r="S787">
        <v>-1.08</v>
      </c>
      <c r="T787">
        <v>0</v>
      </c>
      <c r="U787">
        <v>17.43</v>
      </c>
      <c r="V787">
        <v>10.8</v>
      </c>
      <c r="W787">
        <v>-17.760000000000002</v>
      </c>
      <c r="X787">
        <v>1.08</v>
      </c>
      <c r="Y787">
        <v>-17.43</v>
      </c>
      <c r="Z787">
        <v>-10.8</v>
      </c>
      <c r="AA787">
        <v>33.961230769230767</v>
      </c>
      <c r="AB787">
        <v>1.6522285714285716</v>
      </c>
      <c r="AC787">
        <v>34.35215384615384</v>
      </c>
      <c r="AD787">
        <v>-11.3712</v>
      </c>
      <c r="AF787">
        <v>0</v>
      </c>
      <c r="AG787" t="s">
        <v>90</v>
      </c>
      <c r="AH787" t="s">
        <v>90</v>
      </c>
      <c r="AI787" t="s">
        <v>90</v>
      </c>
      <c r="AJ787" t="s">
        <v>90</v>
      </c>
      <c r="AK787" t="s">
        <v>90</v>
      </c>
      <c r="AL787" t="s">
        <v>90</v>
      </c>
      <c r="AM787" t="s">
        <v>90</v>
      </c>
      <c r="AN787" t="s">
        <v>90</v>
      </c>
      <c r="AO787" t="s">
        <v>90</v>
      </c>
      <c r="AP787" t="s">
        <v>90</v>
      </c>
      <c r="AQ787">
        <v>0</v>
      </c>
      <c r="AR787" t="s">
        <v>90</v>
      </c>
      <c r="AS787">
        <v>6</v>
      </c>
      <c r="AV787">
        <v>-20.091076923076926</v>
      </c>
      <c r="AW787">
        <v>41</v>
      </c>
      <c r="AX787" t="s">
        <v>90</v>
      </c>
      <c r="AY787" t="s">
        <v>90</v>
      </c>
      <c r="AZ787" t="s">
        <v>90</v>
      </c>
      <c r="BA787" t="s">
        <v>90</v>
      </c>
      <c r="BB787" t="s">
        <v>90</v>
      </c>
      <c r="BC787" t="s">
        <v>90</v>
      </c>
      <c r="BD787" t="s">
        <v>90</v>
      </c>
      <c r="BE787" t="s">
        <v>90</v>
      </c>
      <c r="BF787" t="s">
        <v>90</v>
      </c>
      <c r="BG787" t="s">
        <v>90</v>
      </c>
      <c r="BH787" t="s">
        <v>90</v>
      </c>
      <c r="BK787" t="s">
        <v>90</v>
      </c>
      <c r="BL787" t="s">
        <v>90</v>
      </c>
      <c r="BM787" t="s">
        <v>90</v>
      </c>
      <c r="BN787" t="s">
        <v>90</v>
      </c>
      <c r="BO787">
        <v>0</v>
      </c>
      <c r="BP787" t="s">
        <v>90</v>
      </c>
      <c r="BQ787" t="s">
        <v>90</v>
      </c>
      <c r="BR787">
        <v>0.78453902013052679</v>
      </c>
      <c r="BS787" t="s">
        <v>90</v>
      </c>
      <c r="BT787" t="s">
        <v>90</v>
      </c>
      <c r="BU787" t="s">
        <v>90</v>
      </c>
      <c r="BV787" t="s">
        <v>90</v>
      </c>
      <c r="BW787" t="s">
        <v>90</v>
      </c>
      <c r="BX787" t="s">
        <v>90</v>
      </c>
      <c r="BY787" t="s">
        <v>90</v>
      </c>
      <c r="BZ787" t="s">
        <v>90</v>
      </c>
      <c r="CA787" t="s">
        <v>90</v>
      </c>
      <c r="CB787" t="s">
        <v>90</v>
      </c>
      <c r="CC787" t="s">
        <v>90</v>
      </c>
      <c r="CD787" t="s">
        <v>90</v>
      </c>
      <c r="CE787" t="s">
        <v>90</v>
      </c>
      <c r="CF787" t="s">
        <v>90</v>
      </c>
    </row>
    <row r="788" spans="1:84">
      <c r="A788">
        <v>41033</v>
      </c>
      <c r="B788" t="s">
        <v>110</v>
      </c>
      <c r="C788" t="s">
        <v>111</v>
      </c>
      <c r="D788">
        <v>257844</v>
      </c>
      <c r="E788" t="s">
        <v>108</v>
      </c>
      <c r="F788" t="s">
        <v>112</v>
      </c>
      <c r="G788">
        <v>8903</v>
      </c>
      <c r="H788" t="s">
        <v>113</v>
      </c>
      <c r="I788" t="s">
        <v>17</v>
      </c>
      <c r="J788" t="s">
        <v>108</v>
      </c>
      <c r="K788">
        <v>13495977</v>
      </c>
      <c r="L788" t="s">
        <v>18</v>
      </c>
      <c r="M788">
        <v>87508</v>
      </c>
      <c r="N788">
        <v>1</v>
      </c>
      <c r="O788">
        <v>0</v>
      </c>
      <c r="P788">
        <v>43</v>
      </c>
      <c r="Q788">
        <v>-1</v>
      </c>
      <c r="R788">
        <v>9.11</v>
      </c>
      <c r="S788">
        <v>12.96</v>
      </c>
      <c r="T788">
        <v>0</v>
      </c>
      <c r="U788">
        <v>16.149999999999999</v>
      </c>
      <c r="V788">
        <v>-1.56</v>
      </c>
      <c r="W788">
        <v>-9.11</v>
      </c>
      <c r="X788">
        <v>-12.96</v>
      </c>
      <c r="Y788">
        <v>-16.149999999999999</v>
      </c>
      <c r="Z788">
        <v>1.56</v>
      </c>
      <c r="AA788">
        <v>44.208153846153849</v>
      </c>
      <c r="AB788">
        <v>-13.820640000000001</v>
      </c>
      <c r="AC788">
        <v>35.868461538461531</v>
      </c>
      <c r="AD788">
        <v>2.1541714285714288</v>
      </c>
      <c r="AF788">
        <v>0</v>
      </c>
      <c r="AG788" t="s">
        <v>90</v>
      </c>
      <c r="AH788" t="s">
        <v>90</v>
      </c>
      <c r="AI788" t="s">
        <v>90</v>
      </c>
      <c r="AJ788" t="s">
        <v>90</v>
      </c>
      <c r="AK788" t="s">
        <v>90</v>
      </c>
      <c r="AL788" t="s">
        <v>90</v>
      </c>
      <c r="AM788" t="s">
        <v>90</v>
      </c>
      <c r="AN788" t="s">
        <v>90</v>
      </c>
      <c r="AO788" t="s">
        <v>90</v>
      </c>
      <c r="AP788" t="s">
        <v>90</v>
      </c>
      <c r="AQ788">
        <v>0</v>
      </c>
      <c r="AR788" t="s">
        <v>90</v>
      </c>
      <c r="AS788">
        <v>5</v>
      </c>
      <c r="AV788" t="s">
        <v>90</v>
      </c>
      <c r="AW788" t="s">
        <v>90</v>
      </c>
      <c r="AX788" t="s">
        <v>90</v>
      </c>
      <c r="AY788" t="s">
        <v>90</v>
      </c>
      <c r="AZ788" t="s">
        <v>90</v>
      </c>
      <c r="BA788" t="s">
        <v>90</v>
      </c>
      <c r="BB788" t="s">
        <v>90</v>
      </c>
      <c r="BC788" t="s">
        <v>90</v>
      </c>
      <c r="BD788" t="s">
        <v>90</v>
      </c>
      <c r="BE788" t="s">
        <v>90</v>
      </c>
      <c r="BF788" t="s">
        <v>90</v>
      </c>
      <c r="BG788" t="s">
        <v>90</v>
      </c>
      <c r="BH788" t="s">
        <v>90</v>
      </c>
      <c r="BK788" t="s">
        <v>90</v>
      </c>
      <c r="BL788" t="s">
        <v>90</v>
      </c>
      <c r="BM788" t="s">
        <v>90</v>
      </c>
      <c r="BN788" t="s">
        <v>90</v>
      </c>
      <c r="BO788">
        <v>0</v>
      </c>
      <c r="BP788" t="s">
        <v>90</v>
      </c>
      <c r="BQ788" t="s">
        <v>90</v>
      </c>
      <c r="BR788">
        <v>0.78453902013052679</v>
      </c>
      <c r="BS788" t="s">
        <v>90</v>
      </c>
      <c r="BT788" t="s">
        <v>90</v>
      </c>
      <c r="BU788" t="s">
        <v>90</v>
      </c>
      <c r="BV788" t="s">
        <v>90</v>
      </c>
      <c r="BW788" t="s">
        <v>90</v>
      </c>
      <c r="BX788" t="s">
        <v>90</v>
      </c>
      <c r="BY788" t="s">
        <v>90</v>
      </c>
      <c r="BZ788" t="s">
        <v>90</v>
      </c>
      <c r="CA788" t="s">
        <v>90</v>
      </c>
      <c r="CB788" t="s">
        <v>90</v>
      </c>
      <c r="CC788" t="s">
        <v>90</v>
      </c>
      <c r="CD788" t="s">
        <v>90</v>
      </c>
      <c r="CE788" t="s">
        <v>90</v>
      </c>
      <c r="CF788" t="s">
        <v>90</v>
      </c>
    </row>
    <row r="789" spans="1:84">
      <c r="A789">
        <v>41033</v>
      </c>
      <c r="B789" t="s">
        <v>110</v>
      </c>
      <c r="C789" t="s">
        <v>111</v>
      </c>
      <c r="D789">
        <v>257844</v>
      </c>
      <c r="E789" t="s">
        <v>108</v>
      </c>
      <c r="F789" t="s">
        <v>112</v>
      </c>
      <c r="G789">
        <v>1118</v>
      </c>
      <c r="H789" t="s">
        <v>120</v>
      </c>
      <c r="I789" t="s">
        <v>17</v>
      </c>
      <c r="J789" t="s">
        <v>108</v>
      </c>
      <c r="K789">
        <v>13495976</v>
      </c>
      <c r="L789" t="s">
        <v>18</v>
      </c>
      <c r="M789">
        <v>8903</v>
      </c>
      <c r="N789">
        <v>1</v>
      </c>
      <c r="O789">
        <v>0</v>
      </c>
      <c r="P789">
        <v>41</v>
      </c>
      <c r="Q789">
        <v>-1</v>
      </c>
      <c r="R789">
        <v>-11.21</v>
      </c>
      <c r="S789">
        <v>12.72</v>
      </c>
      <c r="T789">
        <v>0</v>
      </c>
      <c r="U789">
        <v>9.6</v>
      </c>
      <c r="V789">
        <v>13.32</v>
      </c>
      <c r="W789">
        <v>11.21</v>
      </c>
      <c r="X789">
        <v>-12.72</v>
      </c>
      <c r="Y789">
        <v>-9.6</v>
      </c>
      <c r="Z789">
        <v>-13.32</v>
      </c>
      <c r="AA789">
        <v>68.279538461538465</v>
      </c>
      <c r="AB789">
        <v>-13.54848</v>
      </c>
      <c r="AC789">
        <v>43.627692307692314</v>
      </c>
      <c r="AD789">
        <v>-14.22888</v>
      </c>
      <c r="AF789">
        <v>0</v>
      </c>
      <c r="AG789" t="s">
        <v>90</v>
      </c>
      <c r="AH789" t="s">
        <v>90</v>
      </c>
      <c r="AI789" t="s">
        <v>90</v>
      </c>
      <c r="AJ789" t="s">
        <v>90</v>
      </c>
      <c r="AK789" t="s">
        <v>90</v>
      </c>
      <c r="AL789" t="s">
        <v>90</v>
      </c>
      <c r="AM789" t="s">
        <v>90</v>
      </c>
      <c r="AN789" t="s">
        <v>90</v>
      </c>
      <c r="AO789" t="s">
        <v>90</v>
      </c>
      <c r="AP789" t="s">
        <v>90</v>
      </c>
      <c r="AQ789">
        <v>0</v>
      </c>
      <c r="AR789" t="s">
        <v>90</v>
      </c>
      <c r="AS789">
        <v>4</v>
      </c>
      <c r="AV789" t="s">
        <v>90</v>
      </c>
      <c r="AW789" t="s">
        <v>90</v>
      </c>
      <c r="AX789" t="s">
        <v>90</v>
      </c>
      <c r="AY789" t="s">
        <v>90</v>
      </c>
      <c r="AZ789" t="s">
        <v>90</v>
      </c>
      <c r="BA789" t="s">
        <v>90</v>
      </c>
      <c r="BB789" t="s">
        <v>90</v>
      </c>
      <c r="BC789" t="s">
        <v>90</v>
      </c>
      <c r="BD789" t="s">
        <v>90</v>
      </c>
      <c r="BE789" t="s">
        <v>90</v>
      </c>
      <c r="BF789" t="s">
        <v>90</v>
      </c>
      <c r="BG789" t="s">
        <v>90</v>
      </c>
      <c r="BH789" t="s">
        <v>90</v>
      </c>
      <c r="BK789" t="s">
        <v>90</v>
      </c>
      <c r="BL789" t="s">
        <v>90</v>
      </c>
      <c r="BM789" t="s">
        <v>90</v>
      </c>
      <c r="BN789" t="s">
        <v>90</v>
      </c>
      <c r="BO789">
        <v>0</v>
      </c>
      <c r="BP789" t="s">
        <v>90</v>
      </c>
      <c r="BQ789" t="s">
        <v>90</v>
      </c>
      <c r="BR789">
        <v>0.78453902013052679</v>
      </c>
      <c r="BS789" t="s">
        <v>90</v>
      </c>
      <c r="BT789" t="s">
        <v>90</v>
      </c>
      <c r="BU789" t="s">
        <v>90</v>
      </c>
      <c r="BV789" t="s">
        <v>90</v>
      </c>
      <c r="BW789" t="s">
        <v>90</v>
      </c>
      <c r="BX789" t="s">
        <v>90</v>
      </c>
      <c r="BY789" t="s">
        <v>90</v>
      </c>
      <c r="BZ789" t="s">
        <v>90</v>
      </c>
      <c r="CA789" t="s">
        <v>90</v>
      </c>
      <c r="CB789" t="s">
        <v>90</v>
      </c>
      <c r="CC789" t="s">
        <v>90</v>
      </c>
      <c r="CD789" t="s">
        <v>90</v>
      </c>
      <c r="CE789" t="s">
        <v>90</v>
      </c>
      <c r="CF789" t="s">
        <v>90</v>
      </c>
    </row>
    <row r="790" spans="1:84">
      <c r="A790">
        <v>41033</v>
      </c>
      <c r="B790" t="s">
        <v>110</v>
      </c>
      <c r="C790" t="s">
        <v>111</v>
      </c>
      <c r="D790">
        <v>257844</v>
      </c>
      <c r="E790" t="s">
        <v>108</v>
      </c>
      <c r="F790" t="s">
        <v>112</v>
      </c>
      <c r="G790">
        <v>3436</v>
      </c>
      <c r="H790" t="s">
        <v>114</v>
      </c>
      <c r="I790" t="s">
        <v>17</v>
      </c>
      <c r="J790" t="s">
        <v>108</v>
      </c>
      <c r="K790">
        <v>13495965</v>
      </c>
      <c r="L790" t="s">
        <v>18</v>
      </c>
      <c r="M790">
        <v>51413</v>
      </c>
      <c r="N790">
        <v>1</v>
      </c>
      <c r="O790">
        <v>0</v>
      </c>
      <c r="P790">
        <v>10</v>
      </c>
      <c r="Q790">
        <v>-1</v>
      </c>
      <c r="R790">
        <v>16.64</v>
      </c>
      <c r="S790">
        <v>0</v>
      </c>
      <c r="T790">
        <v>0</v>
      </c>
      <c r="U790">
        <v>-20.8</v>
      </c>
      <c r="V790">
        <v>18.48</v>
      </c>
      <c r="W790">
        <v>-16.64</v>
      </c>
      <c r="X790">
        <v>0</v>
      </c>
      <c r="Y790">
        <v>20.8</v>
      </c>
      <c r="Z790">
        <v>-18.48</v>
      </c>
      <c r="AA790">
        <v>35.287999999999997</v>
      </c>
      <c r="AB790">
        <v>0.52285714285714269</v>
      </c>
      <c r="AC790">
        <v>79.64</v>
      </c>
      <c r="AD790">
        <v>-23.512</v>
      </c>
      <c r="AF790">
        <v>0</v>
      </c>
      <c r="AG790" t="s">
        <v>90</v>
      </c>
      <c r="AH790" t="s">
        <v>90</v>
      </c>
      <c r="AI790" t="s">
        <v>90</v>
      </c>
      <c r="AJ790" t="s">
        <v>90</v>
      </c>
      <c r="AK790" t="s">
        <v>90</v>
      </c>
      <c r="AL790" t="s">
        <v>90</v>
      </c>
      <c r="AM790" t="s">
        <v>90</v>
      </c>
      <c r="AN790" t="s">
        <v>90</v>
      </c>
      <c r="AO790" t="s">
        <v>90</v>
      </c>
      <c r="AP790" t="s">
        <v>90</v>
      </c>
      <c r="AQ790">
        <v>0</v>
      </c>
      <c r="AR790" t="s">
        <v>90</v>
      </c>
      <c r="AS790">
        <v>3</v>
      </c>
      <c r="AV790" t="s">
        <v>90</v>
      </c>
      <c r="AW790" t="s">
        <v>90</v>
      </c>
      <c r="AX790" t="s">
        <v>90</v>
      </c>
      <c r="AY790" t="s">
        <v>90</v>
      </c>
      <c r="AZ790" t="s">
        <v>90</v>
      </c>
      <c r="BA790" t="s">
        <v>90</v>
      </c>
      <c r="BB790" t="s">
        <v>90</v>
      </c>
      <c r="BC790" t="s">
        <v>90</v>
      </c>
      <c r="BD790" t="s">
        <v>90</v>
      </c>
      <c r="BE790" t="s">
        <v>90</v>
      </c>
      <c r="BF790" t="s">
        <v>90</v>
      </c>
      <c r="BG790" t="s">
        <v>90</v>
      </c>
      <c r="BH790" t="s">
        <v>90</v>
      </c>
      <c r="BK790" t="s">
        <v>90</v>
      </c>
      <c r="BL790" t="s">
        <v>90</v>
      </c>
      <c r="BM790" t="s">
        <v>90</v>
      </c>
      <c r="BN790" t="s">
        <v>90</v>
      </c>
      <c r="BO790">
        <v>0</v>
      </c>
      <c r="BP790" t="s">
        <v>90</v>
      </c>
      <c r="BQ790" t="s">
        <v>90</v>
      </c>
      <c r="BR790">
        <v>0.78453902013052679</v>
      </c>
      <c r="BS790" t="s">
        <v>90</v>
      </c>
      <c r="BT790" t="s">
        <v>90</v>
      </c>
      <c r="BU790" t="s">
        <v>90</v>
      </c>
      <c r="BV790" t="s">
        <v>90</v>
      </c>
      <c r="BW790" t="s">
        <v>90</v>
      </c>
      <c r="BX790" t="s">
        <v>90</v>
      </c>
      <c r="BY790" t="s">
        <v>90</v>
      </c>
      <c r="BZ790" t="s">
        <v>90</v>
      </c>
      <c r="CA790" t="s">
        <v>90</v>
      </c>
      <c r="CB790" t="s">
        <v>90</v>
      </c>
      <c r="CC790" t="s">
        <v>90</v>
      </c>
      <c r="CD790" t="s">
        <v>90</v>
      </c>
      <c r="CE790" t="s">
        <v>90</v>
      </c>
      <c r="CF790" t="s">
        <v>90</v>
      </c>
    </row>
    <row r="791" spans="1:84">
      <c r="A791">
        <v>41033</v>
      </c>
      <c r="B791" t="s">
        <v>110</v>
      </c>
      <c r="C791" t="s">
        <v>111</v>
      </c>
      <c r="D791">
        <v>257844</v>
      </c>
      <c r="E791" t="s">
        <v>108</v>
      </c>
      <c r="F791" t="s">
        <v>112</v>
      </c>
      <c r="G791">
        <v>54702</v>
      </c>
      <c r="H791" t="s">
        <v>119</v>
      </c>
      <c r="I791" t="s">
        <v>26</v>
      </c>
      <c r="J791" t="s">
        <v>108</v>
      </c>
      <c r="K791">
        <v>13495964</v>
      </c>
      <c r="L791" t="s">
        <v>18</v>
      </c>
      <c r="M791">
        <v>3436</v>
      </c>
      <c r="N791">
        <v>1</v>
      </c>
      <c r="O791">
        <v>0</v>
      </c>
      <c r="P791">
        <v>7</v>
      </c>
      <c r="Q791">
        <v>-1</v>
      </c>
      <c r="R791">
        <v>0.15</v>
      </c>
      <c r="S791">
        <v>2.39</v>
      </c>
      <c r="T791">
        <v>0</v>
      </c>
      <c r="U791">
        <v>14.72</v>
      </c>
      <c r="V791">
        <v>0.48</v>
      </c>
      <c r="W791">
        <v>-0.15</v>
      </c>
      <c r="X791">
        <v>-2.39</v>
      </c>
      <c r="Y791">
        <v>-14.72</v>
      </c>
      <c r="Z791">
        <v>-0.48</v>
      </c>
      <c r="AA791">
        <v>54.822307692307689</v>
      </c>
      <c r="AB791">
        <v>-1.9764000000000008</v>
      </c>
      <c r="AC791">
        <v>37.562461538461534</v>
      </c>
      <c r="AD791">
        <v>2.0914285714285441E-2</v>
      </c>
      <c r="AF791">
        <v>0</v>
      </c>
      <c r="AG791" t="s">
        <v>90</v>
      </c>
      <c r="AH791" t="s">
        <v>90</v>
      </c>
      <c r="AI791" t="s">
        <v>90</v>
      </c>
      <c r="AJ791" t="s">
        <v>90</v>
      </c>
      <c r="AK791" t="s">
        <v>90</v>
      </c>
      <c r="AL791" t="s">
        <v>90</v>
      </c>
      <c r="AM791" t="s">
        <v>90</v>
      </c>
      <c r="AN791" t="s">
        <v>90</v>
      </c>
      <c r="AO791" t="s">
        <v>90</v>
      </c>
      <c r="AP791" t="s">
        <v>90</v>
      </c>
      <c r="AQ791">
        <v>0</v>
      </c>
      <c r="AR791" t="s">
        <v>90</v>
      </c>
      <c r="AS791">
        <v>2</v>
      </c>
      <c r="AV791" t="s">
        <v>90</v>
      </c>
      <c r="AW791" t="s">
        <v>90</v>
      </c>
      <c r="AX791" t="s">
        <v>90</v>
      </c>
      <c r="AY791" t="s">
        <v>90</v>
      </c>
      <c r="AZ791" t="s">
        <v>90</v>
      </c>
      <c r="BA791" t="s">
        <v>90</v>
      </c>
      <c r="BB791" t="s">
        <v>90</v>
      </c>
      <c r="BC791" t="s">
        <v>90</v>
      </c>
      <c r="BD791" t="s">
        <v>90</v>
      </c>
      <c r="BE791" t="s">
        <v>90</v>
      </c>
      <c r="BF791" t="s">
        <v>90</v>
      </c>
      <c r="BG791" t="s">
        <v>90</v>
      </c>
      <c r="BH791" t="s">
        <v>90</v>
      </c>
      <c r="BK791" t="s">
        <v>90</v>
      </c>
      <c r="BL791" t="s">
        <v>90</v>
      </c>
      <c r="BM791" t="s">
        <v>90</v>
      </c>
      <c r="BN791" t="s">
        <v>90</v>
      </c>
      <c r="BO791">
        <v>0</v>
      </c>
      <c r="BP791" t="s">
        <v>90</v>
      </c>
      <c r="BQ791" t="s">
        <v>90</v>
      </c>
      <c r="BR791">
        <v>0.78453902013052679</v>
      </c>
      <c r="BS791" t="s">
        <v>90</v>
      </c>
      <c r="BT791" t="s">
        <v>90</v>
      </c>
      <c r="BU791" t="s">
        <v>90</v>
      </c>
      <c r="BV791" t="s">
        <v>90</v>
      </c>
      <c r="BW791" t="s">
        <v>90</v>
      </c>
      <c r="BX791" t="s">
        <v>90</v>
      </c>
      <c r="BY791" t="s">
        <v>90</v>
      </c>
      <c r="BZ791" t="s">
        <v>90</v>
      </c>
      <c r="CA791" t="s">
        <v>90</v>
      </c>
      <c r="CB791" t="s">
        <v>90</v>
      </c>
      <c r="CC791" t="s">
        <v>90</v>
      </c>
      <c r="CD791" t="s">
        <v>90</v>
      </c>
      <c r="CE791" t="s">
        <v>90</v>
      </c>
      <c r="CF791" t="s">
        <v>90</v>
      </c>
    </row>
    <row r="792" spans="1:84">
      <c r="A792">
        <v>41033</v>
      </c>
      <c r="B792" t="s">
        <v>110</v>
      </c>
      <c r="C792" t="s">
        <v>111</v>
      </c>
      <c r="D792">
        <v>257844</v>
      </c>
      <c r="E792" t="s">
        <v>108</v>
      </c>
      <c r="F792" t="s">
        <v>112</v>
      </c>
      <c r="G792">
        <v>25962</v>
      </c>
      <c r="H792" t="s">
        <v>125</v>
      </c>
      <c r="I792" t="s">
        <v>26</v>
      </c>
      <c r="J792" t="s">
        <v>108</v>
      </c>
      <c r="K792">
        <v>13495963</v>
      </c>
      <c r="L792" t="s">
        <v>18</v>
      </c>
      <c r="M792">
        <v>54702</v>
      </c>
      <c r="N792">
        <v>1</v>
      </c>
      <c r="O792">
        <v>0</v>
      </c>
      <c r="P792">
        <v>5</v>
      </c>
      <c r="Q792">
        <v>-1</v>
      </c>
      <c r="R792">
        <v>0.47</v>
      </c>
      <c r="S792">
        <v>0.12</v>
      </c>
      <c r="T792">
        <v>0</v>
      </c>
      <c r="U792">
        <v>-0.8</v>
      </c>
      <c r="V792">
        <v>2.39</v>
      </c>
      <c r="W792">
        <v>-0.47</v>
      </c>
      <c r="X792">
        <v>-0.12</v>
      </c>
      <c r="Y792">
        <v>0.8</v>
      </c>
      <c r="Z792">
        <v>-2.39</v>
      </c>
      <c r="AA792">
        <v>54.443230769230766</v>
      </c>
      <c r="AB792">
        <v>0.39737142857142826</v>
      </c>
      <c r="AC792">
        <v>55.947692307692307</v>
      </c>
      <c r="AD792">
        <v>-1.9764000000000008</v>
      </c>
      <c r="AF792">
        <v>0</v>
      </c>
      <c r="AG792" t="s">
        <v>90</v>
      </c>
      <c r="AH792" t="s">
        <v>90</v>
      </c>
      <c r="AI792" t="s">
        <v>90</v>
      </c>
      <c r="AJ792" t="s">
        <v>90</v>
      </c>
      <c r="AK792" t="s">
        <v>90</v>
      </c>
      <c r="AL792" t="s">
        <v>90</v>
      </c>
      <c r="AM792" t="s">
        <v>90</v>
      </c>
      <c r="AN792" t="s">
        <v>90</v>
      </c>
      <c r="AO792" t="s">
        <v>90</v>
      </c>
      <c r="AP792" t="s">
        <v>90</v>
      </c>
      <c r="AQ792">
        <v>0</v>
      </c>
      <c r="AR792" t="s">
        <v>90</v>
      </c>
      <c r="AS792">
        <v>1</v>
      </c>
      <c r="AV792" t="s">
        <v>90</v>
      </c>
      <c r="AW792" t="s">
        <v>90</v>
      </c>
      <c r="AX792" t="s">
        <v>90</v>
      </c>
      <c r="AY792" t="s">
        <v>90</v>
      </c>
      <c r="AZ792" t="s">
        <v>90</v>
      </c>
      <c r="BA792" t="s">
        <v>90</v>
      </c>
      <c r="BB792" t="s">
        <v>90</v>
      </c>
      <c r="BC792" t="s">
        <v>90</v>
      </c>
      <c r="BD792" t="s">
        <v>90</v>
      </c>
      <c r="BE792" t="s">
        <v>90</v>
      </c>
      <c r="BF792" t="s">
        <v>90</v>
      </c>
      <c r="BG792" t="s">
        <v>90</v>
      </c>
      <c r="BH792" t="s">
        <v>90</v>
      </c>
      <c r="BK792" t="s">
        <v>90</v>
      </c>
      <c r="BL792" t="s">
        <v>90</v>
      </c>
      <c r="BM792" t="s">
        <v>90</v>
      </c>
      <c r="BN792" t="s">
        <v>90</v>
      </c>
      <c r="BO792">
        <v>0</v>
      </c>
      <c r="BP792" t="s">
        <v>90</v>
      </c>
      <c r="BQ792" t="s">
        <v>90</v>
      </c>
      <c r="BR792">
        <v>0.78453902013052679</v>
      </c>
      <c r="BS792" t="s">
        <v>90</v>
      </c>
      <c r="BT792" t="s">
        <v>90</v>
      </c>
      <c r="BU792" t="s">
        <v>90</v>
      </c>
      <c r="BV792" t="s">
        <v>90</v>
      </c>
      <c r="BW792" t="s">
        <v>90</v>
      </c>
      <c r="BX792" t="s">
        <v>90</v>
      </c>
      <c r="BY792" t="s">
        <v>90</v>
      </c>
      <c r="BZ792" t="s">
        <v>90</v>
      </c>
      <c r="CA792" t="s">
        <v>90</v>
      </c>
      <c r="CB792" t="s">
        <v>90</v>
      </c>
      <c r="CC792" t="s">
        <v>90</v>
      </c>
      <c r="CD792" t="s">
        <v>90</v>
      </c>
      <c r="CE792" t="s">
        <v>90</v>
      </c>
      <c r="CF792" t="s">
        <v>90</v>
      </c>
    </row>
    <row r="793" spans="1:84">
      <c r="A793">
        <v>41020</v>
      </c>
      <c r="B793" t="s">
        <v>110</v>
      </c>
      <c r="C793" t="s">
        <v>138</v>
      </c>
      <c r="D793">
        <v>257822</v>
      </c>
      <c r="E793" t="s">
        <v>108</v>
      </c>
      <c r="F793" t="s">
        <v>139</v>
      </c>
      <c r="G793">
        <v>64700</v>
      </c>
      <c r="H793" t="s">
        <v>140</v>
      </c>
      <c r="I793" t="s">
        <v>98</v>
      </c>
      <c r="J793" t="s">
        <v>139</v>
      </c>
      <c r="K793">
        <v>13324941</v>
      </c>
      <c r="L793" t="s">
        <v>99</v>
      </c>
      <c r="N793">
        <v>2</v>
      </c>
      <c r="O793">
        <v>47</v>
      </c>
      <c r="P793">
        <v>58</v>
      </c>
      <c r="Q793">
        <v>-1</v>
      </c>
      <c r="R793">
        <v>-36.96</v>
      </c>
      <c r="S793">
        <v>-1.68</v>
      </c>
      <c r="T793">
        <v>0</v>
      </c>
      <c r="U793">
        <v>20.48</v>
      </c>
      <c r="V793">
        <v>-4.45</v>
      </c>
      <c r="W793">
        <v>-36.96</v>
      </c>
      <c r="X793">
        <v>-1.68</v>
      </c>
      <c r="Y793">
        <v>20.48</v>
      </c>
      <c r="Z793">
        <v>-4.45</v>
      </c>
      <c r="AA793">
        <v>6.632000000000005</v>
      </c>
      <c r="AB793">
        <v>-1.233942857142857</v>
      </c>
      <c r="AC793">
        <v>79.260923076923078</v>
      </c>
      <c r="AD793">
        <v>-4.1703000000000001</v>
      </c>
      <c r="AF793">
        <v>0</v>
      </c>
      <c r="AG793" t="s">
        <v>90</v>
      </c>
      <c r="AH793" t="s">
        <v>90</v>
      </c>
      <c r="AI793" t="s">
        <v>90</v>
      </c>
      <c r="AJ793" t="s">
        <v>90</v>
      </c>
      <c r="AK793" t="s">
        <v>90</v>
      </c>
      <c r="AL793" t="s">
        <v>90</v>
      </c>
      <c r="AM793" t="s">
        <v>90</v>
      </c>
      <c r="AN793" t="s">
        <v>90</v>
      </c>
      <c r="AO793" t="s">
        <v>90</v>
      </c>
      <c r="AP793" t="s">
        <v>90</v>
      </c>
      <c r="AQ793">
        <v>92</v>
      </c>
      <c r="AR793" t="s">
        <v>90</v>
      </c>
      <c r="AS793">
        <v>0</v>
      </c>
      <c r="AV793" t="s">
        <v>90</v>
      </c>
      <c r="AW793" t="s">
        <v>90</v>
      </c>
      <c r="AX793" t="s">
        <v>90</v>
      </c>
      <c r="AY793" t="s">
        <v>90</v>
      </c>
      <c r="AZ793" t="s">
        <v>90</v>
      </c>
      <c r="BA793" t="s">
        <v>90</v>
      </c>
      <c r="BB793" t="s">
        <v>90</v>
      </c>
      <c r="BC793" t="s">
        <v>90</v>
      </c>
      <c r="BD793" t="s">
        <v>90</v>
      </c>
      <c r="BE793" t="s">
        <v>90</v>
      </c>
      <c r="BF793" t="s">
        <v>90</v>
      </c>
      <c r="BG793" t="s">
        <v>90</v>
      </c>
      <c r="BH793" t="s">
        <v>90</v>
      </c>
      <c r="BK793" t="s">
        <v>90</v>
      </c>
      <c r="BL793" t="s">
        <v>90</v>
      </c>
      <c r="BM793" t="s">
        <v>90</v>
      </c>
      <c r="BN793" t="s">
        <v>90</v>
      </c>
      <c r="BO793">
        <v>0</v>
      </c>
      <c r="BP793" t="s">
        <v>90</v>
      </c>
      <c r="BQ793" t="s">
        <v>90</v>
      </c>
      <c r="BR793">
        <v>0.88295505117935025</v>
      </c>
      <c r="BS793" t="s">
        <v>90</v>
      </c>
      <c r="BT793" t="s">
        <v>90</v>
      </c>
      <c r="BU793" t="s">
        <v>90</v>
      </c>
      <c r="BV793" t="s">
        <v>90</v>
      </c>
      <c r="BW793" t="s">
        <v>90</v>
      </c>
      <c r="BX793" t="s">
        <v>90</v>
      </c>
      <c r="BY793" t="s">
        <v>90</v>
      </c>
      <c r="BZ793" t="s">
        <v>90</v>
      </c>
      <c r="CA793" t="s">
        <v>90</v>
      </c>
      <c r="CB793" t="s">
        <v>90</v>
      </c>
      <c r="CC793" t="s">
        <v>90</v>
      </c>
      <c r="CD793" t="s">
        <v>90</v>
      </c>
      <c r="CE793" t="s">
        <v>90</v>
      </c>
      <c r="CF793" t="s">
        <v>90</v>
      </c>
    </row>
    <row r="794" spans="1:84">
      <c r="A794">
        <v>41020</v>
      </c>
      <c r="B794" t="s">
        <v>110</v>
      </c>
      <c r="C794" t="s">
        <v>138</v>
      </c>
      <c r="D794">
        <v>257822</v>
      </c>
      <c r="E794" t="s">
        <v>108</v>
      </c>
      <c r="F794" t="s">
        <v>139</v>
      </c>
      <c r="G794">
        <v>57549</v>
      </c>
      <c r="H794" t="s">
        <v>141</v>
      </c>
      <c r="I794" t="s">
        <v>17</v>
      </c>
      <c r="J794" t="s">
        <v>108</v>
      </c>
      <c r="K794">
        <v>13324913</v>
      </c>
      <c r="L794" t="s">
        <v>18</v>
      </c>
      <c r="M794">
        <v>25962</v>
      </c>
      <c r="N794">
        <v>2</v>
      </c>
      <c r="O794">
        <v>47</v>
      </c>
      <c r="P794">
        <v>38</v>
      </c>
      <c r="Q794">
        <v>-1</v>
      </c>
      <c r="R794">
        <v>-21.6</v>
      </c>
      <c r="S794">
        <v>5.28</v>
      </c>
      <c r="T794">
        <v>0</v>
      </c>
      <c r="U794">
        <v>-31.36</v>
      </c>
      <c r="V794">
        <v>-1.08</v>
      </c>
      <c r="W794">
        <v>21.6</v>
      </c>
      <c r="X794">
        <v>-5.28</v>
      </c>
      <c r="Y794">
        <v>31.36</v>
      </c>
      <c r="Z794">
        <v>1.08</v>
      </c>
      <c r="AA794">
        <v>80.587692307692308</v>
      </c>
      <c r="AB794">
        <v>-5.1115200000000005</v>
      </c>
      <c r="AC794">
        <v>92.149538461538469</v>
      </c>
      <c r="AD794">
        <v>1.6522285714285716</v>
      </c>
      <c r="AF794">
        <v>0</v>
      </c>
      <c r="AG794" t="s">
        <v>90</v>
      </c>
      <c r="AH794" t="s">
        <v>90</v>
      </c>
      <c r="AI794" t="s">
        <v>90</v>
      </c>
      <c r="AJ794" t="s">
        <v>90</v>
      </c>
      <c r="AK794" t="s">
        <v>90</v>
      </c>
      <c r="AL794" t="s">
        <v>90</v>
      </c>
      <c r="AM794" t="s">
        <v>90</v>
      </c>
      <c r="AN794" t="s">
        <v>90</v>
      </c>
      <c r="AO794" t="s">
        <v>90</v>
      </c>
      <c r="AP794" t="s">
        <v>90</v>
      </c>
      <c r="AQ794">
        <v>92</v>
      </c>
      <c r="AR794" t="s">
        <v>90</v>
      </c>
      <c r="AS794">
        <v>1</v>
      </c>
      <c r="AV794" t="s">
        <v>90</v>
      </c>
      <c r="AW794" t="s">
        <v>90</v>
      </c>
      <c r="AX794" t="s">
        <v>90</v>
      </c>
      <c r="AY794" t="s">
        <v>90</v>
      </c>
      <c r="AZ794" t="s">
        <v>90</v>
      </c>
      <c r="BA794" t="s">
        <v>90</v>
      </c>
      <c r="BB794" t="s">
        <v>90</v>
      </c>
      <c r="BC794" t="s">
        <v>90</v>
      </c>
      <c r="BD794" t="s">
        <v>90</v>
      </c>
      <c r="BE794" t="s">
        <v>90</v>
      </c>
      <c r="BF794" t="s">
        <v>90</v>
      </c>
      <c r="BG794" t="s">
        <v>90</v>
      </c>
      <c r="BH794" t="s">
        <v>90</v>
      </c>
      <c r="BK794" t="s">
        <v>90</v>
      </c>
      <c r="BL794" t="s">
        <v>90</v>
      </c>
      <c r="BM794" t="s">
        <v>90</v>
      </c>
      <c r="BN794" t="s">
        <v>90</v>
      </c>
      <c r="BO794">
        <v>0</v>
      </c>
      <c r="BP794" t="s">
        <v>90</v>
      </c>
      <c r="BQ794" t="s">
        <v>90</v>
      </c>
      <c r="BR794">
        <v>0.88295505117935025</v>
      </c>
      <c r="BS794" t="s">
        <v>90</v>
      </c>
      <c r="BT794" t="s">
        <v>90</v>
      </c>
      <c r="BU794" t="s">
        <v>90</v>
      </c>
      <c r="BV794" t="s">
        <v>90</v>
      </c>
      <c r="BW794" t="s">
        <v>90</v>
      </c>
      <c r="BX794" t="s">
        <v>90</v>
      </c>
      <c r="BY794" t="s">
        <v>90</v>
      </c>
      <c r="BZ794" t="s">
        <v>90</v>
      </c>
      <c r="CA794" t="s">
        <v>90</v>
      </c>
      <c r="CB794" t="s">
        <v>90</v>
      </c>
      <c r="CC794" t="s">
        <v>90</v>
      </c>
      <c r="CD794" t="s">
        <v>90</v>
      </c>
      <c r="CE794" t="s">
        <v>90</v>
      </c>
      <c r="CF794" t="s">
        <v>90</v>
      </c>
    </row>
    <row r="795" spans="1:84">
      <c r="A795">
        <v>41020</v>
      </c>
      <c r="B795" t="s">
        <v>110</v>
      </c>
      <c r="C795" t="s">
        <v>138</v>
      </c>
      <c r="D795">
        <v>257822</v>
      </c>
      <c r="E795" t="s">
        <v>108</v>
      </c>
      <c r="F795" t="s">
        <v>139</v>
      </c>
      <c r="G795">
        <v>57549</v>
      </c>
      <c r="H795" t="s">
        <v>141</v>
      </c>
      <c r="I795" t="s">
        <v>17</v>
      </c>
      <c r="J795" t="s">
        <v>108</v>
      </c>
      <c r="K795">
        <v>13324910</v>
      </c>
      <c r="L795" t="s">
        <v>19</v>
      </c>
      <c r="N795">
        <v>2</v>
      </c>
      <c r="O795">
        <v>47</v>
      </c>
      <c r="P795">
        <v>36</v>
      </c>
      <c r="Q795">
        <v>-1</v>
      </c>
      <c r="R795">
        <v>-15.68</v>
      </c>
      <c r="S795">
        <v>-0.61</v>
      </c>
      <c r="T795">
        <v>0</v>
      </c>
      <c r="W795">
        <v>15.68</v>
      </c>
      <c r="X795">
        <v>0.61</v>
      </c>
      <c r="Y795">
        <v>0</v>
      </c>
      <c r="Z795">
        <v>0</v>
      </c>
      <c r="AA795">
        <v>73.574769230769235</v>
      </c>
      <c r="AB795">
        <v>1.1607428571428571</v>
      </c>
      <c r="AC795">
        <v>55</v>
      </c>
      <c r="AD795">
        <v>0.52285714285714269</v>
      </c>
      <c r="AF795">
        <v>0</v>
      </c>
      <c r="AG795" t="s">
        <v>90</v>
      </c>
      <c r="AH795" t="s">
        <v>90</v>
      </c>
      <c r="AI795" t="s">
        <v>90</v>
      </c>
      <c r="AJ795" t="s">
        <v>90</v>
      </c>
      <c r="AK795" t="s">
        <v>90</v>
      </c>
      <c r="AL795" t="s">
        <v>90</v>
      </c>
      <c r="AM795" t="s">
        <v>90</v>
      </c>
      <c r="AN795" t="s">
        <v>90</v>
      </c>
      <c r="AO795" t="s">
        <v>90</v>
      </c>
      <c r="AP795" t="s">
        <v>90</v>
      </c>
      <c r="AQ795">
        <v>92</v>
      </c>
      <c r="AR795" t="s">
        <v>90</v>
      </c>
      <c r="AS795">
        <v>0</v>
      </c>
      <c r="AV795" t="s">
        <v>90</v>
      </c>
      <c r="AW795" t="s">
        <v>90</v>
      </c>
      <c r="AX795" t="s">
        <v>90</v>
      </c>
      <c r="AY795" t="s">
        <v>90</v>
      </c>
      <c r="AZ795" t="s">
        <v>90</v>
      </c>
      <c r="BA795" t="s">
        <v>90</v>
      </c>
      <c r="BB795" t="s">
        <v>90</v>
      </c>
      <c r="BC795" t="s">
        <v>90</v>
      </c>
      <c r="BD795" t="s">
        <v>90</v>
      </c>
      <c r="BE795" t="s">
        <v>90</v>
      </c>
      <c r="BF795" t="s">
        <v>90</v>
      </c>
      <c r="BG795" t="s">
        <v>90</v>
      </c>
      <c r="BH795" t="s">
        <v>90</v>
      </c>
      <c r="BK795" t="s">
        <v>90</v>
      </c>
      <c r="BL795" t="s">
        <v>90</v>
      </c>
      <c r="BM795" t="s">
        <v>90</v>
      </c>
      <c r="BN795" t="s">
        <v>90</v>
      </c>
      <c r="BO795">
        <v>0</v>
      </c>
      <c r="BP795" t="s">
        <v>90</v>
      </c>
      <c r="BQ795" t="s">
        <v>90</v>
      </c>
      <c r="BR795">
        <v>0.88295505117935025</v>
      </c>
      <c r="BS795" t="s">
        <v>90</v>
      </c>
      <c r="BT795" t="s">
        <v>90</v>
      </c>
      <c r="BU795" t="s">
        <v>90</v>
      </c>
      <c r="BV795" t="s">
        <v>90</v>
      </c>
      <c r="BW795" t="s">
        <v>90</v>
      </c>
      <c r="BX795" t="s">
        <v>90</v>
      </c>
      <c r="BY795" t="s">
        <v>90</v>
      </c>
      <c r="BZ795" t="s">
        <v>90</v>
      </c>
      <c r="CA795" t="s">
        <v>90</v>
      </c>
      <c r="CB795" t="s">
        <v>90</v>
      </c>
      <c r="CC795" t="s">
        <v>90</v>
      </c>
      <c r="CD795" t="s">
        <v>90</v>
      </c>
      <c r="CE795" t="s">
        <v>90</v>
      </c>
      <c r="CF795" t="s">
        <v>90</v>
      </c>
    </row>
    <row r="796" spans="1:84">
      <c r="A796">
        <v>41020</v>
      </c>
      <c r="B796" t="s">
        <v>110</v>
      </c>
      <c r="C796" t="s">
        <v>138</v>
      </c>
      <c r="D796">
        <v>257822</v>
      </c>
      <c r="E796" t="s">
        <v>108</v>
      </c>
      <c r="F796" t="s">
        <v>139</v>
      </c>
      <c r="G796">
        <v>137807</v>
      </c>
      <c r="H796" t="s">
        <v>142</v>
      </c>
      <c r="I796" t="s">
        <v>98</v>
      </c>
      <c r="J796" t="s">
        <v>139</v>
      </c>
      <c r="K796">
        <v>13324931</v>
      </c>
      <c r="L796" t="s">
        <v>18</v>
      </c>
      <c r="M796">
        <v>128806</v>
      </c>
      <c r="N796">
        <v>2</v>
      </c>
      <c r="O796">
        <v>47</v>
      </c>
      <c r="P796">
        <v>35</v>
      </c>
      <c r="Q796">
        <v>-1</v>
      </c>
      <c r="R796">
        <v>-35.85</v>
      </c>
      <c r="S796">
        <v>-6.13</v>
      </c>
      <c r="T796">
        <v>0</v>
      </c>
      <c r="U796">
        <v>-21.92</v>
      </c>
      <c r="V796">
        <v>-3.36</v>
      </c>
      <c r="W796">
        <v>-35.85</v>
      </c>
      <c r="X796">
        <v>-6.13</v>
      </c>
      <c r="Y796">
        <v>-21.92</v>
      </c>
      <c r="Z796">
        <v>-3.36</v>
      </c>
      <c r="AA796">
        <v>7.519999999999996</v>
      </c>
      <c r="AB796">
        <v>-6.0754199999999994</v>
      </c>
      <c r="AC796">
        <v>29.033230769230769</v>
      </c>
      <c r="AD796">
        <v>-2.9907428571428571</v>
      </c>
      <c r="AF796">
        <v>0</v>
      </c>
      <c r="AG796" t="s">
        <v>90</v>
      </c>
      <c r="AH796" t="s">
        <v>90</v>
      </c>
      <c r="AI796" t="s">
        <v>90</v>
      </c>
      <c r="AJ796" t="s">
        <v>90</v>
      </c>
      <c r="AK796" t="s">
        <v>90</v>
      </c>
      <c r="AL796" t="s">
        <v>90</v>
      </c>
      <c r="AM796" t="s">
        <v>90</v>
      </c>
      <c r="AN796" t="s">
        <v>90</v>
      </c>
      <c r="AO796" t="s">
        <v>90</v>
      </c>
      <c r="AP796" t="s">
        <v>90</v>
      </c>
      <c r="AQ796">
        <v>92</v>
      </c>
      <c r="AR796" t="s">
        <v>90</v>
      </c>
      <c r="AS796">
        <v>1</v>
      </c>
      <c r="AV796" t="s">
        <v>90</v>
      </c>
      <c r="AW796" t="s">
        <v>90</v>
      </c>
      <c r="AX796" t="s">
        <v>90</v>
      </c>
      <c r="AY796" t="s">
        <v>90</v>
      </c>
      <c r="AZ796" t="s">
        <v>90</v>
      </c>
      <c r="BA796" t="s">
        <v>90</v>
      </c>
      <c r="BB796" t="s">
        <v>90</v>
      </c>
      <c r="BC796" t="s">
        <v>90</v>
      </c>
      <c r="BD796" t="s">
        <v>90</v>
      </c>
      <c r="BE796" t="s">
        <v>90</v>
      </c>
      <c r="BF796" t="s">
        <v>90</v>
      </c>
      <c r="BG796" t="s">
        <v>90</v>
      </c>
      <c r="BH796" t="s">
        <v>90</v>
      </c>
      <c r="BK796" t="s">
        <v>90</v>
      </c>
      <c r="BL796" t="s">
        <v>90</v>
      </c>
      <c r="BM796" t="s">
        <v>90</v>
      </c>
      <c r="BN796" t="s">
        <v>90</v>
      </c>
      <c r="BO796">
        <v>0</v>
      </c>
      <c r="BP796" t="s">
        <v>90</v>
      </c>
      <c r="BQ796" t="s">
        <v>90</v>
      </c>
      <c r="BR796">
        <v>0.88295505117935025</v>
      </c>
      <c r="BS796" t="s">
        <v>90</v>
      </c>
      <c r="BT796" t="s">
        <v>90</v>
      </c>
      <c r="BU796" t="s">
        <v>90</v>
      </c>
      <c r="BV796" t="s">
        <v>90</v>
      </c>
      <c r="BW796" t="s">
        <v>90</v>
      </c>
      <c r="BX796" t="s">
        <v>90</v>
      </c>
      <c r="BY796" t="s">
        <v>90</v>
      </c>
      <c r="BZ796" t="s">
        <v>90</v>
      </c>
      <c r="CA796" t="s">
        <v>90</v>
      </c>
      <c r="CB796" t="s">
        <v>90</v>
      </c>
      <c r="CC796" t="s">
        <v>90</v>
      </c>
      <c r="CD796" t="s">
        <v>90</v>
      </c>
      <c r="CE796" t="s">
        <v>90</v>
      </c>
      <c r="CF796" t="s">
        <v>90</v>
      </c>
    </row>
    <row r="797" spans="1:84">
      <c r="A797">
        <v>41020</v>
      </c>
      <c r="B797" t="s">
        <v>110</v>
      </c>
      <c r="C797" t="s">
        <v>138</v>
      </c>
      <c r="D797">
        <v>257822</v>
      </c>
      <c r="E797" t="s">
        <v>108</v>
      </c>
      <c r="F797" t="s">
        <v>139</v>
      </c>
      <c r="G797">
        <v>32236</v>
      </c>
      <c r="H797" t="s">
        <v>143</v>
      </c>
      <c r="I797" t="s">
        <v>17</v>
      </c>
      <c r="J797" t="s">
        <v>108</v>
      </c>
      <c r="K797">
        <v>13324906</v>
      </c>
      <c r="L797" t="s">
        <v>99</v>
      </c>
      <c r="M797">
        <v>25962</v>
      </c>
      <c r="N797">
        <v>2</v>
      </c>
      <c r="O797">
        <v>47</v>
      </c>
      <c r="P797">
        <v>32</v>
      </c>
      <c r="Q797">
        <v>-1</v>
      </c>
      <c r="R797">
        <v>-14.4</v>
      </c>
      <c r="S797">
        <v>-4.93</v>
      </c>
      <c r="T797">
        <v>0</v>
      </c>
      <c r="U797">
        <v>-24.16</v>
      </c>
      <c r="V797">
        <v>-6.13</v>
      </c>
      <c r="W797">
        <v>14.4</v>
      </c>
      <c r="X797">
        <v>4.93</v>
      </c>
      <c r="Y797">
        <v>24.16</v>
      </c>
      <c r="Z797">
        <v>6.13</v>
      </c>
      <c r="AA797">
        <v>72.058461538461529</v>
      </c>
      <c r="AB797">
        <v>5.6496545454545437</v>
      </c>
      <c r="AC797">
        <v>83.620307692307691</v>
      </c>
      <c r="AD797">
        <v>6.8867454545454532</v>
      </c>
      <c r="AF797">
        <v>0</v>
      </c>
      <c r="AG797" t="s">
        <v>90</v>
      </c>
      <c r="AH797" t="s">
        <v>90</v>
      </c>
      <c r="AI797" t="s">
        <v>90</v>
      </c>
      <c r="AJ797" t="s">
        <v>90</v>
      </c>
      <c r="AK797" t="s">
        <v>90</v>
      </c>
      <c r="AL797" t="s">
        <v>90</v>
      </c>
      <c r="AM797" t="s">
        <v>90</v>
      </c>
      <c r="AN797" t="s">
        <v>90</v>
      </c>
      <c r="AO797" t="s">
        <v>90</v>
      </c>
      <c r="AP797" t="s">
        <v>90</v>
      </c>
      <c r="AQ797">
        <v>92</v>
      </c>
      <c r="AR797" t="s">
        <v>90</v>
      </c>
      <c r="AS797">
        <v>0</v>
      </c>
      <c r="AV797" t="s">
        <v>90</v>
      </c>
      <c r="AW797" t="s">
        <v>90</v>
      </c>
      <c r="AX797" t="s">
        <v>90</v>
      </c>
      <c r="AY797" t="s">
        <v>90</v>
      </c>
      <c r="AZ797" t="s">
        <v>90</v>
      </c>
      <c r="BA797" t="s">
        <v>90</v>
      </c>
      <c r="BB797" t="s">
        <v>90</v>
      </c>
      <c r="BC797" t="s">
        <v>90</v>
      </c>
      <c r="BD797" t="s">
        <v>90</v>
      </c>
      <c r="BE797" t="s">
        <v>90</v>
      </c>
      <c r="BF797" t="s">
        <v>90</v>
      </c>
      <c r="BG797" t="s">
        <v>90</v>
      </c>
      <c r="BH797" t="s">
        <v>90</v>
      </c>
      <c r="BK797" t="s">
        <v>90</v>
      </c>
      <c r="BL797" t="s">
        <v>90</v>
      </c>
      <c r="BM797" t="s">
        <v>90</v>
      </c>
      <c r="BN797" t="s">
        <v>90</v>
      </c>
      <c r="BO797">
        <v>0</v>
      </c>
      <c r="BP797" t="s">
        <v>90</v>
      </c>
      <c r="BQ797" t="s">
        <v>90</v>
      </c>
      <c r="BR797">
        <v>0.88295505117935025</v>
      </c>
      <c r="BS797" t="s">
        <v>90</v>
      </c>
      <c r="BT797" t="s">
        <v>90</v>
      </c>
      <c r="BU797" t="s">
        <v>90</v>
      </c>
      <c r="BV797" t="s">
        <v>90</v>
      </c>
      <c r="BW797" t="s">
        <v>90</v>
      </c>
      <c r="BX797" t="s">
        <v>90</v>
      </c>
      <c r="BY797" t="s">
        <v>90</v>
      </c>
      <c r="BZ797" t="s">
        <v>90</v>
      </c>
      <c r="CA797">
        <v>3</v>
      </c>
      <c r="CB797" t="s">
        <v>90</v>
      </c>
      <c r="CC797" t="s">
        <v>90</v>
      </c>
      <c r="CD797" t="s">
        <v>90</v>
      </c>
      <c r="CE797" t="s">
        <v>90</v>
      </c>
      <c r="CF797" t="s">
        <v>90</v>
      </c>
    </row>
    <row r="798" spans="1:84">
      <c r="A798">
        <v>41020</v>
      </c>
      <c r="B798" t="s">
        <v>110</v>
      </c>
      <c r="C798" t="s">
        <v>138</v>
      </c>
      <c r="D798">
        <v>257822</v>
      </c>
      <c r="E798" t="s">
        <v>108</v>
      </c>
      <c r="F798" t="s">
        <v>139</v>
      </c>
      <c r="G798">
        <v>57549</v>
      </c>
      <c r="H798" t="s">
        <v>141</v>
      </c>
      <c r="I798" t="s">
        <v>17</v>
      </c>
      <c r="J798" t="s">
        <v>108</v>
      </c>
      <c r="K798">
        <v>13324921</v>
      </c>
      <c r="L798" t="s">
        <v>24</v>
      </c>
      <c r="N798">
        <v>2</v>
      </c>
      <c r="O798">
        <v>47</v>
      </c>
      <c r="P798">
        <v>32</v>
      </c>
      <c r="Q798">
        <v>-1</v>
      </c>
      <c r="R798">
        <v>-35.520000000000003</v>
      </c>
      <c r="S798">
        <v>4.03</v>
      </c>
      <c r="T798">
        <v>0</v>
      </c>
      <c r="U798">
        <v>-44.16</v>
      </c>
      <c r="V798">
        <v>0.19</v>
      </c>
      <c r="W798">
        <v>35.520000000000003</v>
      </c>
      <c r="X798">
        <v>-4.03</v>
      </c>
      <c r="Y798">
        <v>44.16</v>
      </c>
      <c r="Z798">
        <v>-0.19</v>
      </c>
      <c r="AA798">
        <v>102.21600000000001</v>
      </c>
      <c r="AB798">
        <v>-3.6940200000000005</v>
      </c>
      <c r="AC798">
        <v>107.42823529411764</v>
      </c>
      <c r="AD798">
        <v>0.32417142857142833</v>
      </c>
      <c r="AF798">
        <v>1</v>
      </c>
      <c r="AG798">
        <v>7.7839999999999918</v>
      </c>
      <c r="AH798">
        <v>7.3540200000000002</v>
      </c>
      <c r="AI798">
        <v>3.6940200000000005</v>
      </c>
      <c r="AJ798">
        <v>3.4019999999999939E-2</v>
      </c>
      <c r="AK798">
        <v>10.708513723220412</v>
      </c>
      <c r="AL798">
        <v>8.6160570889705621</v>
      </c>
      <c r="AM798">
        <v>7.7840743419111735</v>
      </c>
      <c r="AN798">
        <v>7.7840743419111735</v>
      </c>
      <c r="AO798">
        <v>3.4020000000000383E-2</v>
      </c>
      <c r="AP798">
        <v>43.122599524435316</v>
      </c>
      <c r="AQ798">
        <v>92</v>
      </c>
      <c r="AR798" t="s">
        <v>90</v>
      </c>
      <c r="AS798">
        <v>0</v>
      </c>
      <c r="AV798" t="s">
        <v>90</v>
      </c>
      <c r="AW798" t="s">
        <v>90</v>
      </c>
      <c r="AX798" t="s">
        <v>90</v>
      </c>
      <c r="AY798" t="s">
        <v>118</v>
      </c>
      <c r="AZ798" t="s">
        <v>88</v>
      </c>
      <c r="BA798">
        <v>3.2479013127037808</v>
      </c>
      <c r="BB798" t="s">
        <v>90</v>
      </c>
      <c r="BC798" t="s">
        <v>90</v>
      </c>
      <c r="BD798" t="s">
        <v>90</v>
      </c>
      <c r="BE798" t="s">
        <v>90</v>
      </c>
      <c r="BF798" t="s">
        <v>90</v>
      </c>
      <c r="BG798" t="s">
        <v>90</v>
      </c>
      <c r="BH798" t="s">
        <v>90</v>
      </c>
      <c r="BK798">
        <v>2</v>
      </c>
      <c r="BL798">
        <v>8</v>
      </c>
      <c r="BM798">
        <v>574</v>
      </c>
      <c r="BN798">
        <v>-2</v>
      </c>
      <c r="BO798">
        <v>0</v>
      </c>
      <c r="BP798">
        <v>15</v>
      </c>
      <c r="BQ798">
        <v>19</v>
      </c>
      <c r="BR798">
        <v>0.88295505117935025</v>
      </c>
      <c r="BS798">
        <v>1.2206122688179892</v>
      </c>
      <c r="BT798">
        <v>0.85319014058246634</v>
      </c>
      <c r="BU798">
        <v>1</v>
      </c>
      <c r="BV798" t="s">
        <v>90</v>
      </c>
      <c r="BW798">
        <v>1</v>
      </c>
      <c r="BX798">
        <v>1</v>
      </c>
      <c r="BY798">
        <v>1.19724844024956</v>
      </c>
      <c r="BZ798">
        <v>0.90551024467873487</v>
      </c>
      <c r="CA798">
        <v>1</v>
      </c>
      <c r="CB798">
        <v>1.9736394557823127</v>
      </c>
      <c r="CC798">
        <v>0.26067816753639633</v>
      </c>
      <c r="CD798">
        <v>0.42595443987172549</v>
      </c>
      <c r="CE798" t="s">
        <v>90</v>
      </c>
      <c r="CF798" t="s">
        <v>90</v>
      </c>
    </row>
    <row r="799" spans="1:84">
      <c r="A799">
        <v>41020</v>
      </c>
      <c r="B799" t="s">
        <v>110</v>
      </c>
      <c r="C799" t="s">
        <v>138</v>
      </c>
      <c r="D799">
        <v>257822</v>
      </c>
      <c r="E799" t="s">
        <v>108</v>
      </c>
      <c r="F799" t="s">
        <v>139</v>
      </c>
      <c r="G799">
        <v>77919</v>
      </c>
      <c r="H799" t="s">
        <v>144</v>
      </c>
      <c r="I799" t="s">
        <v>17</v>
      </c>
      <c r="J799" t="s">
        <v>108</v>
      </c>
      <c r="K799">
        <v>13324900</v>
      </c>
      <c r="L799" t="s">
        <v>18</v>
      </c>
      <c r="M799">
        <v>32236</v>
      </c>
      <c r="N799">
        <v>2</v>
      </c>
      <c r="O799">
        <v>47</v>
      </c>
      <c r="P799">
        <v>26</v>
      </c>
      <c r="Q799">
        <v>-1</v>
      </c>
      <c r="R799">
        <v>14.24</v>
      </c>
      <c r="S799">
        <v>-9.61</v>
      </c>
      <c r="T799">
        <v>0</v>
      </c>
      <c r="U799">
        <v>8.7899999999999991</v>
      </c>
      <c r="V799">
        <v>-5.64</v>
      </c>
      <c r="W799">
        <v>-14.24</v>
      </c>
      <c r="X799">
        <v>9.61</v>
      </c>
      <c r="Y799">
        <v>-8.7899999999999991</v>
      </c>
      <c r="Z799">
        <v>5.64</v>
      </c>
      <c r="AA799">
        <v>38.131076923076918</v>
      </c>
      <c r="AB799">
        <v>10.47430909090909</v>
      </c>
      <c r="AC799">
        <v>44.587230769230771</v>
      </c>
      <c r="AD799">
        <v>6.3816000000000006</v>
      </c>
      <c r="AF799">
        <v>0</v>
      </c>
      <c r="AG799" t="s">
        <v>90</v>
      </c>
      <c r="AH799" t="s">
        <v>90</v>
      </c>
      <c r="AI799" t="s">
        <v>90</v>
      </c>
      <c r="AJ799" t="s">
        <v>90</v>
      </c>
      <c r="AK799" t="s">
        <v>90</v>
      </c>
      <c r="AL799" t="s">
        <v>90</v>
      </c>
      <c r="AM799" t="s">
        <v>90</v>
      </c>
      <c r="AN799" t="s">
        <v>90</v>
      </c>
      <c r="AO799" t="s">
        <v>90</v>
      </c>
      <c r="AP799" t="s">
        <v>90</v>
      </c>
      <c r="AQ799">
        <v>92</v>
      </c>
      <c r="AR799" t="s">
        <v>90</v>
      </c>
      <c r="AS799">
        <v>1</v>
      </c>
      <c r="AV799" t="s">
        <v>90</v>
      </c>
      <c r="AW799" t="s">
        <v>90</v>
      </c>
      <c r="AX799" t="s">
        <v>90</v>
      </c>
      <c r="AY799" t="s">
        <v>90</v>
      </c>
      <c r="AZ799" t="s">
        <v>90</v>
      </c>
      <c r="BA799" t="s">
        <v>90</v>
      </c>
      <c r="BB799" t="s">
        <v>90</v>
      </c>
      <c r="BC799" t="s">
        <v>90</v>
      </c>
      <c r="BD799" t="s">
        <v>90</v>
      </c>
      <c r="BE799" t="s">
        <v>90</v>
      </c>
      <c r="BF799" t="s">
        <v>90</v>
      </c>
      <c r="BG799" t="s">
        <v>90</v>
      </c>
      <c r="BH799" t="s">
        <v>90</v>
      </c>
      <c r="BK799" t="s">
        <v>90</v>
      </c>
      <c r="BL799" t="s">
        <v>90</v>
      </c>
      <c r="BM799" t="s">
        <v>90</v>
      </c>
      <c r="BN799" t="s">
        <v>90</v>
      </c>
      <c r="BO799">
        <v>0</v>
      </c>
      <c r="BP799" t="s">
        <v>90</v>
      </c>
      <c r="BQ799" t="s">
        <v>90</v>
      </c>
      <c r="BR799">
        <v>0.88295505117935025</v>
      </c>
      <c r="BS799" t="s">
        <v>90</v>
      </c>
      <c r="BT799" t="s">
        <v>90</v>
      </c>
      <c r="BU799" t="s">
        <v>90</v>
      </c>
      <c r="BV799" t="s">
        <v>90</v>
      </c>
      <c r="BW799" t="s">
        <v>90</v>
      </c>
      <c r="BX799" t="s">
        <v>90</v>
      </c>
      <c r="BY799" t="s">
        <v>90</v>
      </c>
      <c r="BZ799" t="s">
        <v>90</v>
      </c>
      <c r="CA799" t="s">
        <v>90</v>
      </c>
      <c r="CB799" t="s">
        <v>90</v>
      </c>
      <c r="CC799" t="s">
        <v>90</v>
      </c>
      <c r="CD799" t="s">
        <v>90</v>
      </c>
      <c r="CE799" t="s">
        <v>90</v>
      </c>
      <c r="CF799" t="s">
        <v>90</v>
      </c>
    </row>
    <row r="800" spans="1:84">
      <c r="A800">
        <v>41020</v>
      </c>
      <c r="B800" t="s">
        <v>110</v>
      </c>
      <c r="C800" t="s">
        <v>138</v>
      </c>
      <c r="D800">
        <v>257822</v>
      </c>
      <c r="E800" t="s">
        <v>108</v>
      </c>
      <c r="F800" t="s">
        <v>139</v>
      </c>
      <c r="G800">
        <v>110070</v>
      </c>
      <c r="H800" t="s">
        <v>145</v>
      </c>
      <c r="I800" t="s">
        <v>98</v>
      </c>
      <c r="J800" t="s">
        <v>139</v>
      </c>
      <c r="K800">
        <v>13324897</v>
      </c>
      <c r="L800" t="s">
        <v>103</v>
      </c>
      <c r="N800">
        <v>2</v>
      </c>
      <c r="O800">
        <v>47</v>
      </c>
      <c r="P800">
        <v>10</v>
      </c>
      <c r="Q800">
        <v>-1</v>
      </c>
      <c r="R800">
        <v>-8.89</v>
      </c>
      <c r="S800">
        <v>-17.09</v>
      </c>
      <c r="T800">
        <v>0</v>
      </c>
      <c r="U800">
        <v>22.08</v>
      </c>
      <c r="V800">
        <v>-7.49</v>
      </c>
      <c r="W800">
        <v>-8.89</v>
      </c>
      <c r="X800">
        <v>-17.09</v>
      </c>
      <c r="Y800">
        <v>22.08</v>
      </c>
      <c r="Z800">
        <v>-7.49</v>
      </c>
      <c r="AA800">
        <v>44.468769230769226</v>
      </c>
      <c r="AB800">
        <v>-20.870999999999999</v>
      </c>
      <c r="AC800">
        <v>81.156307692307692</v>
      </c>
      <c r="AD800">
        <v>-7.6176599999999999</v>
      </c>
      <c r="AF800">
        <v>0</v>
      </c>
      <c r="AG800" t="s">
        <v>90</v>
      </c>
      <c r="AH800" t="s">
        <v>90</v>
      </c>
      <c r="AI800" t="s">
        <v>90</v>
      </c>
      <c r="AJ800" t="s">
        <v>90</v>
      </c>
      <c r="AK800" t="s">
        <v>90</v>
      </c>
      <c r="AL800" t="s">
        <v>90</v>
      </c>
      <c r="AM800" t="s">
        <v>90</v>
      </c>
      <c r="AN800" t="s">
        <v>90</v>
      </c>
      <c r="AO800" t="s">
        <v>90</v>
      </c>
      <c r="AP800" t="s">
        <v>90</v>
      </c>
      <c r="AQ800">
        <v>92</v>
      </c>
      <c r="AR800" t="s">
        <v>90</v>
      </c>
      <c r="AS800">
        <v>0</v>
      </c>
      <c r="AV800" t="s">
        <v>90</v>
      </c>
      <c r="AW800" t="s">
        <v>90</v>
      </c>
      <c r="AX800" t="s">
        <v>90</v>
      </c>
      <c r="AY800" t="s">
        <v>90</v>
      </c>
      <c r="AZ800" t="s">
        <v>90</v>
      </c>
      <c r="BA800" t="s">
        <v>90</v>
      </c>
      <c r="BB800" t="s">
        <v>90</v>
      </c>
      <c r="BC800" t="s">
        <v>90</v>
      </c>
      <c r="BD800" t="s">
        <v>90</v>
      </c>
      <c r="BE800" t="s">
        <v>90</v>
      </c>
      <c r="BF800" t="s">
        <v>90</v>
      </c>
      <c r="BG800" t="s">
        <v>90</v>
      </c>
      <c r="BH800" t="s">
        <v>90</v>
      </c>
      <c r="BK800" t="s">
        <v>90</v>
      </c>
      <c r="BL800" t="s">
        <v>90</v>
      </c>
      <c r="BM800" t="s">
        <v>90</v>
      </c>
      <c r="BN800" t="s">
        <v>90</v>
      </c>
      <c r="BO800">
        <v>0</v>
      </c>
      <c r="BP800" t="s">
        <v>90</v>
      </c>
      <c r="BQ800" t="s">
        <v>90</v>
      </c>
      <c r="BR800">
        <v>0.88295505117935025</v>
      </c>
      <c r="BS800" t="s">
        <v>90</v>
      </c>
      <c r="BT800" t="s">
        <v>90</v>
      </c>
      <c r="BU800" t="s">
        <v>90</v>
      </c>
      <c r="BV800" t="s">
        <v>90</v>
      </c>
      <c r="BW800" t="s">
        <v>90</v>
      </c>
      <c r="BX800" t="s">
        <v>90</v>
      </c>
      <c r="BY800" t="s">
        <v>90</v>
      </c>
      <c r="BZ800" t="s">
        <v>90</v>
      </c>
      <c r="CA800" t="s">
        <v>90</v>
      </c>
      <c r="CB800" t="s">
        <v>90</v>
      </c>
      <c r="CC800" t="s">
        <v>90</v>
      </c>
      <c r="CD800" t="s">
        <v>90</v>
      </c>
      <c r="CE800" t="s">
        <v>90</v>
      </c>
      <c r="CF800" t="s">
        <v>90</v>
      </c>
    </row>
    <row r="801" spans="1:84">
      <c r="A801">
        <v>41020</v>
      </c>
      <c r="B801" t="s">
        <v>110</v>
      </c>
      <c r="C801" t="s">
        <v>138</v>
      </c>
      <c r="D801">
        <v>257822</v>
      </c>
      <c r="E801" t="s">
        <v>108</v>
      </c>
      <c r="F801" t="s">
        <v>139</v>
      </c>
      <c r="G801">
        <v>37271</v>
      </c>
      <c r="H801" t="s">
        <v>146</v>
      </c>
      <c r="I801" t="s">
        <v>98</v>
      </c>
      <c r="J801" t="s">
        <v>139</v>
      </c>
      <c r="K801">
        <v>13324905</v>
      </c>
      <c r="L801" t="s">
        <v>18</v>
      </c>
      <c r="M801">
        <v>44867</v>
      </c>
      <c r="N801">
        <v>2</v>
      </c>
      <c r="O801">
        <v>46</v>
      </c>
      <c r="P801">
        <v>49</v>
      </c>
      <c r="Q801">
        <v>-1</v>
      </c>
      <c r="R801">
        <v>-27.68</v>
      </c>
      <c r="S801">
        <v>-17.64</v>
      </c>
      <c r="T801">
        <v>0</v>
      </c>
      <c r="U801">
        <v>-1.29</v>
      </c>
      <c r="V801">
        <v>-21.6</v>
      </c>
      <c r="W801">
        <v>-27.68</v>
      </c>
      <c r="X801">
        <v>-17.64</v>
      </c>
      <c r="Y801">
        <v>-1.29</v>
      </c>
      <c r="Z801">
        <v>-21.6</v>
      </c>
      <c r="AA801">
        <v>22.209846153846144</v>
      </c>
      <c r="AB801">
        <v>-21.916</v>
      </c>
      <c r="AC801">
        <v>53.471846153846151</v>
      </c>
      <c r="AD801">
        <v>-29.44</v>
      </c>
      <c r="AF801">
        <v>0</v>
      </c>
      <c r="AG801" t="s">
        <v>90</v>
      </c>
      <c r="AH801" t="s">
        <v>90</v>
      </c>
      <c r="AI801" t="s">
        <v>90</v>
      </c>
      <c r="AJ801" t="s">
        <v>90</v>
      </c>
      <c r="AK801" t="s">
        <v>90</v>
      </c>
      <c r="AL801" t="s">
        <v>90</v>
      </c>
      <c r="AM801" t="s">
        <v>90</v>
      </c>
      <c r="AN801" t="s">
        <v>90</v>
      </c>
      <c r="AO801" t="s">
        <v>90</v>
      </c>
      <c r="AP801" t="s">
        <v>90</v>
      </c>
      <c r="AQ801">
        <v>91</v>
      </c>
      <c r="AR801" t="s">
        <v>90</v>
      </c>
      <c r="AS801">
        <v>1</v>
      </c>
      <c r="AV801" t="s">
        <v>90</v>
      </c>
      <c r="AW801" t="s">
        <v>90</v>
      </c>
      <c r="AX801" t="s">
        <v>90</v>
      </c>
      <c r="AY801" t="s">
        <v>90</v>
      </c>
      <c r="AZ801" t="s">
        <v>90</v>
      </c>
      <c r="BA801" t="s">
        <v>90</v>
      </c>
      <c r="BB801" t="s">
        <v>90</v>
      </c>
      <c r="BC801" t="s">
        <v>90</v>
      </c>
      <c r="BD801" t="s">
        <v>90</v>
      </c>
      <c r="BE801" t="s">
        <v>90</v>
      </c>
      <c r="BF801" t="s">
        <v>90</v>
      </c>
      <c r="BG801" t="s">
        <v>90</v>
      </c>
      <c r="BH801" t="s">
        <v>90</v>
      </c>
      <c r="BK801" t="s">
        <v>90</v>
      </c>
      <c r="BL801" t="s">
        <v>90</v>
      </c>
      <c r="BM801" t="s">
        <v>90</v>
      </c>
      <c r="BN801" t="s">
        <v>90</v>
      </c>
      <c r="BO801">
        <v>0</v>
      </c>
      <c r="BP801" t="s">
        <v>90</v>
      </c>
      <c r="BQ801" t="s">
        <v>90</v>
      </c>
      <c r="BR801">
        <v>0.88295505117935025</v>
      </c>
      <c r="BS801" t="s">
        <v>90</v>
      </c>
      <c r="BT801" t="s">
        <v>90</v>
      </c>
      <c r="BU801" t="s">
        <v>90</v>
      </c>
      <c r="BV801" t="s">
        <v>90</v>
      </c>
      <c r="BW801" t="s">
        <v>90</v>
      </c>
      <c r="BX801" t="s">
        <v>90</v>
      </c>
      <c r="BY801" t="s">
        <v>90</v>
      </c>
      <c r="BZ801" t="s">
        <v>90</v>
      </c>
      <c r="CA801" t="s">
        <v>90</v>
      </c>
      <c r="CB801" t="s">
        <v>90</v>
      </c>
      <c r="CC801" t="s">
        <v>90</v>
      </c>
      <c r="CD801" t="s">
        <v>90</v>
      </c>
      <c r="CE801" t="s">
        <v>90</v>
      </c>
      <c r="CF801" t="s">
        <v>90</v>
      </c>
    </row>
    <row r="802" spans="1:84">
      <c r="A802">
        <v>41020</v>
      </c>
      <c r="B802" t="s">
        <v>110</v>
      </c>
      <c r="C802" t="s">
        <v>138</v>
      </c>
      <c r="D802">
        <v>257822</v>
      </c>
      <c r="E802" t="s">
        <v>108</v>
      </c>
      <c r="F802" t="s">
        <v>139</v>
      </c>
      <c r="G802">
        <v>77919</v>
      </c>
      <c r="H802" t="s">
        <v>144</v>
      </c>
      <c r="I802" t="s">
        <v>17</v>
      </c>
      <c r="J802" t="s">
        <v>108</v>
      </c>
      <c r="K802">
        <v>13324877</v>
      </c>
      <c r="L802" t="s">
        <v>99</v>
      </c>
      <c r="M802">
        <v>25962</v>
      </c>
      <c r="N802">
        <v>2</v>
      </c>
      <c r="O802">
        <v>46</v>
      </c>
      <c r="P802">
        <v>43</v>
      </c>
      <c r="Q802">
        <v>-1</v>
      </c>
      <c r="R802">
        <v>-23.2</v>
      </c>
      <c r="S802">
        <v>-6.48</v>
      </c>
      <c r="T802">
        <v>0</v>
      </c>
      <c r="U802">
        <v>-38.72</v>
      </c>
      <c r="V802">
        <v>-2.52</v>
      </c>
      <c r="W802">
        <v>23.2</v>
      </c>
      <c r="X802">
        <v>6.48</v>
      </c>
      <c r="Y802">
        <v>38.72</v>
      </c>
      <c r="Z802">
        <v>2.52</v>
      </c>
      <c r="AA802">
        <v>82.483076923076922</v>
      </c>
      <c r="AB802">
        <v>7.247563636363636</v>
      </c>
      <c r="AC802">
        <v>104.776</v>
      </c>
      <c r="AD802">
        <v>3.1580571428571429</v>
      </c>
      <c r="AF802">
        <v>0</v>
      </c>
      <c r="AG802" t="s">
        <v>90</v>
      </c>
      <c r="AH802" t="s">
        <v>90</v>
      </c>
      <c r="AI802" t="s">
        <v>90</v>
      </c>
      <c r="AJ802" t="s">
        <v>90</v>
      </c>
      <c r="AK802" t="s">
        <v>90</v>
      </c>
      <c r="AL802" t="s">
        <v>90</v>
      </c>
      <c r="AM802" t="s">
        <v>90</v>
      </c>
      <c r="AN802" t="s">
        <v>90</v>
      </c>
      <c r="AO802" t="s">
        <v>90</v>
      </c>
      <c r="AP802" t="s">
        <v>90</v>
      </c>
      <c r="AQ802">
        <v>91</v>
      </c>
      <c r="AR802" t="s">
        <v>90</v>
      </c>
      <c r="AS802">
        <v>0</v>
      </c>
      <c r="AV802" t="s">
        <v>90</v>
      </c>
      <c r="AW802" t="s">
        <v>90</v>
      </c>
      <c r="AX802" t="s">
        <v>90</v>
      </c>
      <c r="AY802" t="s">
        <v>90</v>
      </c>
      <c r="AZ802" t="s">
        <v>90</v>
      </c>
      <c r="BA802" t="s">
        <v>90</v>
      </c>
      <c r="BB802" t="s">
        <v>90</v>
      </c>
      <c r="BC802" t="s">
        <v>90</v>
      </c>
      <c r="BD802" t="s">
        <v>90</v>
      </c>
      <c r="BE802" t="s">
        <v>90</v>
      </c>
      <c r="BF802" t="s">
        <v>90</v>
      </c>
      <c r="BG802" t="s">
        <v>90</v>
      </c>
      <c r="BH802" t="s">
        <v>90</v>
      </c>
      <c r="BK802" t="s">
        <v>90</v>
      </c>
      <c r="BL802" t="s">
        <v>90</v>
      </c>
      <c r="BM802" t="s">
        <v>90</v>
      </c>
      <c r="BN802" t="s">
        <v>90</v>
      </c>
      <c r="BO802">
        <v>0</v>
      </c>
      <c r="BP802" t="s">
        <v>90</v>
      </c>
      <c r="BQ802" t="s">
        <v>90</v>
      </c>
      <c r="BR802">
        <v>0.88295505117935025</v>
      </c>
      <c r="BS802" t="s">
        <v>90</v>
      </c>
      <c r="BT802" t="s">
        <v>90</v>
      </c>
      <c r="BU802" t="s">
        <v>90</v>
      </c>
      <c r="BV802" t="s">
        <v>90</v>
      </c>
      <c r="BW802" t="s">
        <v>90</v>
      </c>
      <c r="BX802" t="s">
        <v>90</v>
      </c>
      <c r="BY802" t="s">
        <v>90</v>
      </c>
      <c r="BZ802" t="s">
        <v>90</v>
      </c>
      <c r="CA802" t="s">
        <v>90</v>
      </c>
      <c r="CB802" t="s">
        <v>90</v>
      </c>
      <c r="CC802" t="s">
        <v>90</v>
      </c>
      <c r="CD802" t="s">
        <v>90</v>
      </c>
      <c r="CE802" t="s">
        <v>90</v>
      </c>
      <c r="CF802" t="s">
        <v>90</v>
      </c>
    </row>
    <row r="803" spans="1:84">
      <c r="A803">
        <v>41020</v>
      </c>
      <c r="B803" t="s">
        <v>110</v>
      </c>
      <c r="C803" t="s">
        <v>138</v>
      </c>
      <c r="D803">
        <v>257822</v>
      </c>
      <c r="E803" t="s">
        <v>108</v>
      </c>
      <c r="F803" t="s">
        <v>139</v>
      </c>
      <c r="G803">
        <v>71209</v>
      </c>
      <c r="H803" t="s">
        <v>117</v>
      </c>
      <c r="I803" t="s">
        <v>17</v>
      </c>
      <c r="J803" t="s">
        <v>108</v>
      </c>
      <c r="K803">
        <v>13324875</v>
      </c>
      <c r="L803" t="s">
        <v>18</v>
      </c>
      <c r="M803">
        <v>77919</v>
      </c>
      <c r="N803">
        <v>2</v>
      </c>
      <c r="O803">
        <v>46</v>
      </c>
      <c r="P803">
        <v>39</v>
      </c>
      <c r="Q803">
        <v>-1</v>
      </c>
      <c r="R803">
        <v>-29.92</v>
      </c>
      <c r="S803">
        <v>0.83</v>
      </c>
      <c r="T803">
        <v>0</v>
      </c>
      <c r="U803">
        <v>-23.52</v>
      </c>
      <c r="V803">
        <v>-5.04</v>
      </c>
      <c r="W803">
        <v>29.92</v>
      </c>
      <c r="X803">
        <v>-0.83</v>
      </c>
      <c r="Y803">
        <v>23.52</v>
      </c>
      <c r="Z803">
        <v>5.04</v>
      </c>
      <c r="AA803">
        <v>90.443692307692316</v>
      </c>
      <c r="AB803">
        <v>-0.34508571428571422</v>
      </c>
      <c r="AC803">
        <v>82.862153846153845</v>
      </c>
      <c r="AD803">
        <v>5.7630545454545441</v>
      </c>
      <c r="AF803">
        <v>0</v>
      </c>
      <c r="AG803" t="s">
        <v>90</v>
      </c>
      <c r="AH803" t="s">
        <v>90</v>
      </c>
      <c r="AI803" t="s">
        <v>90</v>
      </c>
      <c r="AJ803" t="s">
        <v>90</v>
      </c>
      <c r="AK803" t="s">
        <v>90</v>
      </c>
      <c r="AL803" t="s">
        <v>90</v>
      </c>
      <c r="AM803" t="s">
        <v>90</v>
      </c>
      <c r="AN803" t="s">
        <v>90</v>
      </c>
      <c r="AO803" t="s">
        <v>90</v>
      </c>
      <c r="AP803" t="s">
        <v>90</v>
      </c>
      <c r="AQ803">
        <v>91</v>
      </c>
      <c r="AR803" t="s">
        <v>90</v>
      </c>
      <c r="AS803">
        <v>1</v>
      </c>
      <c r="AV803" t="s">
        <v>90</v>
      </c>
      <c r="AW803" t="s">
        <v>90</v>
      </c>
      <c r="AX803" t="s">
        <v>90</v>
      </c>
      <c r="AY803" t="s">
        <v>90</v>
      </c>
      <c r="AZ803" t="s">
        <v>90</v>
      </c>
      <c r="BA803" t="s">
        <v>90</v>
      </c>
      <c r="BB803" t="s">
        <v>90</v>
      </c>
      <c r="BC803" t="s">
        <v>90</v>
      </c>
      <c r="BD803" t="s">
        <v>90</v>
      </c>
      <c r="BE803" t="s">
        <v>90</v>
      </c>
      <c r="BF803" t="s">
        <v>90</v>
      </c>
      <c r="BG803" t="s">
        <v>90</v>
      </c>
      <c r="BH803" t="s">
        <v>90</v>
      </c>
      <c r="BK803" t="s">
        <v>90</v>
      </c>
      <c r="BL803" t="s">
        <v>90</v>
      </c>
      <c r="BM803" t="s">
        <v>90</v>
      </c>
      <c r="BN803" t="s">
        <v>90</v>
      </c>
      <c r="BO803">
        <v>0</v>
      </c>
      <c r="BP803" t="s">
        <v>90</v>
      </c>
      <c r="BQ803" t="s">
        <v>90</v>
      </c>
      <c r="BR803">
        <v>0.88295505117935025</v>
      </c>
      <c r="BS803" t="s">
        <v>90</v>
      </c>
      <c r="BT803" t="s">
        <v>90</v>
      </c>
      <c r="BU803" t="s">
        <v>90</v>
      </c>
      <c r="BV803" t="s">
        <v>90</v>
      </c>
      <c r="BW803" t="s">
        <v>90</v>
      </c>
      <c r="BX803" t="s">
        <v>90</v>
      </c>
      <c r="BY803" t="s">
        <v>90</v>
      </c>
      <c r="BZ803" t="s">
        <v>90</v>
      </c>
      <c r="CA803" t="s">
        <v>90</v>
      </c>
      <c r="CB803" t="s">
        <v>90</v>
      </c>
      <c r="CC803" t="s">
        <v>90</v>
      </c>
      <c r="CD803" t="s">
        <v>90</v>
      </c>
      <c r="CE803" t="s">
        <v>90</v>
      </c>
      <c r="CF803" t="s">
        <v>90</v>
      </c>
    </row>
    <row r="804" spans="1:84">
      <c r="A804">
        <v>41020</v>
      </c>
      <c r="B804" t="s">
        <v>110</v>
      </c>
      <c r="C804" t="s">
        <v>138</v>
      </c>
      <c r="D804">
        <v>257822</v>
      </c>
      <c r="E804" t="s">
        <v>108</v>
      </c>
      <c r="F804" t="s">
        <v>139</v>
      </c>
      <c r="G804">
        <v>87508</v>
      </c>
      <c r="H804" t="s">
        <v>115</v>
      </c>
      <c r="I804" t="s">
        <v>28</v>
      </c>
      <c r="J804" t="s">
        <v>108</v>
      </c>
      <c r="K804">
        <v>13324869</v>
      </c>
      <c r="L804" t="s">
        <v>99</v>
      </c>
      <c r="M804">
        <v>25962</v>
      </c>
      <c r="N804">
        <v>2</v>
      </c>
      <c r="O804">
        <v>46</v>
      </c>
      <c r="P804">
        <v>34</v>
      </c>
      <c r="Q804">
        <v>-1</v>
      </c>
      <c r="R804">
        <v>-3.68</v>
      </c>
      <c r="S804">
        <v>-10.57</v>
      </c>
      <c r="T804">
        <v>0</v>
      </c>
      <c r="U804">
        <v>-33.119999999999997</v>
      </c>
      <c r="V804">
        <v>-6.36</v>
      </c>
      <c r="W804">
        <v>3.68</v>
      </c>
      <c r="X804">
        <v>10.57</v>
      </c>
      <c r="Y804">
        <v>33.119999999999997</v>
      </c>
      <c r="Z804">
        <v>6.36</v>
      </c>
      <c r="AA804">
        <v>59.359384615384613</v>
      </c>
      <c r="AB804">
        <v>11.463981818181818</v>
      </c>
      <c r="AC804">
        <v>95.416363636363627</v>
      </c>
      <c r="AD804">
        <v>7.1238545454545452</v>
      </c>
      <c r="AF804">
        <v>0</v>
      </c>
      <c r="AG804" t="s">
        <v>90</v>
      </c>
      <c r="AH804" t="s">
        <v>90</v>
      </c>
      <c r="AI804" t="s">
        <v>90</v>
      </c>
      <c r="AJ804" t="s">
        <v>90</v>
      </c>
      <c r="AK804" t="s">
        <v>90</v>
      </c>
      <c r="AL804" t="s">
        <v>90</v>
      </c>
      <c r="AM804" t="s">
        <v>90</v>
      </c>
      <c r="AN804" t="s">
        <v>90</v>
      </c>
      <c r="AO804" t="s">
        <v>90</v>
      </c>
      <c r="AP804" t="s">
        <v>90</v>
      </c>
      <c r="AQ804">
        <v>91</v>
      </c>
      <c r="AR804" t="s">
        <v>90</v>
      </c>
      <c r="AS804">
        <v>0</v>
      </c>
      <c r="AV804" t="s">
        <v>90</v>
      </c>
      <c r="AW804" t="s">
        <v>90</v>
      </c>
      <c r="AX804" t="s">
        <v>90</v>
      </c>
      <c r="AY804" t="s">
        <v>90</v>
      </c>
      <c r="AZ804" t="s">
        <v>90</v>
      </c>
      <c r="BA804" t="s">
        <v>90</v>
      </c>
      <c r="BB804" t="s">
        <v>90</v>
      </c>
      <c r="BC804" t="s">
        <v>90</v>
      </c>
      <c r="BD804" t="s">
        <v>90</v>
      </c>
      <c r="BE804" t="s">
        <v>90</v>
      </c>
      <c r="BF804" t="s">
        <v>90</v>
      </c>
      <c r="BG804" t="s">
        <v>90</v>
      </c>
      <c r="BH804" t="s">
        <v>90</v>
      </c>
      <c r="BK804" t="s">
        <v>90</v>
      </c>
      <c r="BL804" t="s">
        <v>90</v>
      </c>
      <c r="BM804" t="s">
        <v>90</v>
      </c>
      <c r="BN804" t="s">
        <v>90</v>
      </c>
      <c r="BO804">
        <v>0</v>
      </c>
      <c r="BP804" t="s">
        <v>90</v>
      </c>
      <c r="BQ804" t="s">
        <v>90</v>
      </c>
      <c r="BR804">
        <v>0.88295505117935025</v>
      </c>
      <c r="BS804" t="s">
        <v>90</v>
      </c>
      <c r="BT804" t="s">
        <v>90</v>
      </c>
      <c r="BU804" t="s">
        <v>90</v>
      </c>
      <c r="BV804" t="s">
        <v>90</v>
      </c>
      <c r="BW804" t="s">
        <v>90</v>
      </c>
      <c r="BX804" t="s">
        <v>90</v>
      </c>
      <c r="BY804" t="s">
        <v>90</v>
      </c>
      <c r="BZ804" t="s">
        <v>90</v>
      </c>
      <c r="CA804" t="s">
        <v>90</v>
      </c>
      <c r="CB804" t="s">
        <v>90</v>
      </c>
      <c r="CC804" t="s">
        <v>90</v>
      </c>
      <c r="CD804" t="s">
        <v>90</v>
      </c>
      <c r="CE804" t="s">
        <v>90</v>
      </c>
      <c r="CF804" t="s">
        <v>90</v>
      </c>
    </row>
    <row r="805" spans="1:84">
      <c r="A805">
        <v>41020</v>
      </c>
      <c r="B805" t="s">
        <v>110</v>
      </c>
      <c r="C805" t="s">
        <v>138</v>
      </c>
      <c r="D805">
        <v>257822</v>
      </c>
      <c r="E805" t="s">
        <v>108</v>
      </c>
      <c r="F805" t="s">
        <v>139</v>
      </c>
      <c r="G805">
        <v>46432</v>
      </c>
      <c r="H805" t="s">
        <v>126</v>
      </c>
      <c r="I805" t="s">
        <v>17</v>
      </c>
      <c r="J805" t="s">
        <v>108</v>
      </c>
      <c r="K805">
        <v>13324865</v>
      </c>
      <c r="L805" t="s">
        <v>18</v>
      </c>
      <c r="M805">
        <v>87508</v>
      </c>
      <c r="N805">
        <v>2</v>
      </c>
      <c r="O805">
        <v>46</v>
      </c>
      <c r="P805">
        <v>31</v>
      </c>
      <c r="Q805">
        <v>-1</v>
      </c>
      <c r="R805">
        <v>-7.53</v>
      </c>
      <c r="S805">
        <v>-12.48</v>
      </c>
      <c r="T805">
        <v>0</v>
      </c>
      <c r="U805">
        <v>2.56</v>
      </c>
      <c r="V805">
        <v>-9.25</v>
      </c>
      <c r="W805">
        <v>7.53</v>
      </c>
      <c r="X805">
        <v>12.48</v>
      </c>
      <c r="Y805">
        <v>-2.56</v>
      </c>
      <c r="Z805">
        <v>9.25</v>
      </c>
      <c r="AA805">
        <v>63.920153846153852</v>
      </c>
      <c r="AB805">
        <v>13.433018181818182</v>
      </c>
      <c r="AC805">
        <v>51.967384615384617</v>
      </c>
      <c r="AD805">
        <v>10.103181818181817</v>
      </c>
      <c r="AF805">
        <v>0</v>
      </c>
      <c r="AG805" t="s">
        <v>90</v>
      </c>
      <c r="AH805" t="s">
        <v>90</v>
      </c>
      <c r="AI805" t="s">
        <v>90</v>
      </c>
      <c r="AJ805" t="s">
        <v>90</v>
      </c>
      <c r="AK805" t="s">
        <v>90</v>
      </c>
      <c r="AL805" t="s">
        <v>90</v>
      </c>
      <c r="AM805" t="s">
        <v>90</v>
      </c>
      <c r="AN805" t="s">
        <v>90</v>
      </c>
      <c r="AO805" t="s">
        <v>90</v>
      </c>
      <c r="AP805" t="s">
        <v>90</v>
      </c>
      <c r="AQ805">
        <v>91</v>
      </c>
      <c r="AR805" t="s">
        <v>90</v>
      </c>
      <c r="AS805">
        <v>4</v>
      </c>
      <c r="AV805">
        <v>-27.862153846153845</v>
      </c>
      <c r="AW805">
        <v>8</v>
      </c>
      <c r="AX805" t="s">
        <v>90</v>
      </c>
      <c r="AY805" t="s">
        <v>90</v>
      </c>
      <c r="AZ805" t="s">
        <v>90</v>
      </c>
      <c r="BA805" t="s">
        <v>90</v>
      </c>
      <c r="BB805" t="s">
        <v>90</v>
      </c>
      <c r="BC805" t="s">
        <v>90</v>
      </c>
      <c r="BD805" t="s">
        <v>90</v>
      </c>
      <c r="BE805" t="s">
        <v>90</v>
      </c>
      <c r="BF805" t="s">
        <v>90</v>
      </c>
      <c r="BG805" t="s">
        <v>90</v>
      </c>
      <c r="BH805" t="s">
        <v>90</v>
      </c>
      <c r="BK805" t="s">
        <v>90</v>
      </c>
      <c r="BL805" t="s">
        <v>90</v>
      </c>
      <c r="BM805" t="s">
        <v>90</v>
      </c>
      <c r="BN805" t="s">
        <v>90</v>
      </c>
      <c r="BO805">
        <v>0</v>
      </c>
      <c r="BP805" t="s">
        <v>90</v>
      </c>
      <c r="BQ805" t="s">
        <v>90</v>
      </c>
      <c r="BR805">
        <v>0.88295505117935025</v>
      </c>
      <c r="BS805" t="s">
        <v>90</v>
      </c>
      <c r="BT805" t="s">
        <v>90</v>
      </c>
      <c r="BU805" t="s">
        <v>90</v>
      </c>
      <c r="BV805" t="s">
        <v>90</v>
      </c>
      <c r="BW805" t="s">
        <v>90</v>
      </c>
      <c r="BX805" t="s">
        <v>90</v>
      </c>
      <c r="BY805" t="s">
        <v>90</v>
      </c>
      <c r="BZ805" t="s">
        <v>90</v>
      </c>
      <c r="CA805" t="s">
        <v>90</v>
      </c>
      <c r="CB805" t="s">
        <v>90</v>
      </c>
      <c r="CC805" t="s">
        <v>90</v>
      </c>
      <c r="CD805" t="s">
        <v>90</v>
      </c>
      <c r="CE805" t="s">
        <v>90</v>
      </c>
      <c r="CF805" t="s">
        <v>90</v>
      </c>
    </row>
    <row r="806" spans="1:84">
      <c r="A806">
        <v>41020</v>
      </c>
      <c r="B806" t="s">
        <v>110</v>
      </c>
      <c r="C806" t="s">
        <v>138</v>
      </c>
      <c r="D806">
        <v>257822</v>
      </c>
      <c r="E806" t="s">
        <v>108</v>
      </c>
      <c r="F806" t="s">
        <v>139</v>
      </c>
      <c r="G806">
        <v>87508</v>
      </c>
      <c r="H806" t="s">
        <v>115</v>
      </c>
      <c r="I806" t="s">
        <v>28</v>
      </c>
      <c r="J806" t="s">
        <v>108</v>
      </c>
      <c r="K806">
        <v>13324863</v>
      </c>
      <c r="L806" t="s">
        <v>18</v>
      </c>
      <c r="M806">
        <v>46432</v>
      </c>
      <c r="N806">
        <v>2</v>
      </c>
      <c r="O806">
        <v>46</v>
      </c>
      <c r="P806">
        <v>28</v>
      </c>
      <c r="Q806">
        <v>-1</v>
      </c>
      <c r="R806">
        <v>0</v>
      </c>
      <c r="S806">
        <v>-3.61</v>
      </c>
      <c r="T806">
        <v>0</v>
      </c>
      <c r="U806">
        <v>-7.36</v>
      </c>
      <c r="V806">
        <v>-12.72</v>
      </c>
      <c r="W806">
        <v>0</v>
      </c>
      <c r="X806">
        <v>3.61</v>
      </c>
      <c r="Y806">
        <v>7.36</v>
      </c>
      <c r="Z806">
        <v>12.72</v>
      </c>
      <c r="AA806">
        <v>55</v>
      </c>
      <c r="AB806">
        <v>4.2888545454545444</v>
      </c>
      <c r="AC806">
        <v>63.718769230769226</v>
      </c>
      <c r="AD806">
        <v>13.680436363636364</v>
      </c>
      <c r="AF806">
        <v>0</v>
      </c>
      <c r="AG806" t="s">
        <v>90</v>
      </c>
      <c r="AH806" t="s">
        <v>90</v>
      </c>
      <c r="AI806" t="s">
        <v>90</v>
      </c>
      <c r="AJ806" t="s">
        <v>90</v>
      </c>
      <c r="AK806" t="s">
        <v>90</v>
      </c>
      <c r="AL806" t="s">
        <v>90</v>
      </c>
      <c r="AM806" t="s">
        <v>90</v>
      </c>
      <c r="AN806" t="s">
        <v>90</v>
      </c>
      <c r="AO806" t="s">
        <v>90</v>
      </c>
      <c r="AP806" t="s">
        <v>90</v>
      </c>
      <c r="AQ806">
        <v>91</v>
      </c>
      <c r="AR806" t="s">
        <v>90</v>
      </c>
      <c r="AS806">
        <v>3</v>
      </c>
      <c r="AV806" t="s">
        <v>90</v>
      </c>
      <c r="AW806" t="s">
        <v>90</v>
      </c>
      <c r="AX806" t="s">
        <v>90</v>
      </c>
      <c r="AY806" t="s">
        <v>90</v>
      </c>
      <c r="AZ806" t="s">
        <v>90</v>
      </c>
      <c r="BA806" t="s">
        <v>90</v>
      </c>
      <c r="BB806" t="s">
        <v>90</v>
      </c>
      <c r="BC806" t="s">
        <v>90</v>
      </c>
      <c r="BD806" t="s">
        <v>90</v>
      </c>
      <c r="BE806" t="s">
        <v>90</v>
      </c>
      <c r="BF806" t="s">
        <v>90</v>
      </c>
      <c r="BG806" t="s">
        <v>90</v>
      </c>
      <c r="BH806" t="s">
        <v>90</v>
      </c>
      <c r="BK806" t="s">
        <v>90</v>
      </c>
      <c r="BL806" t="s">
        <v>90</v>
      </c>
      <c r="BM806" t="s">
        <v>90</v>
      </c>
      <c r="BN806" t="s">
        <v>90</v>
      </c>
      <c r="BO806">
        <v>0</v>
      </c>
      <c r="BP806" t="s">
        <v>90</v>
      </c>
      <c r="BQ806" t="s">
        <v>90</v>
      </c>
      <c r="BR806">
        <v>0.88295505117935025</v>
      </c>
      <c r="BS806" t="s">
        <v>90</v>
      </c>
      <c r="BT806" t="s">
        <v>90</v>
      </c>
      <c r="BU806" t="s">
        <v>90</v>
      </c>
      <c r="BV806" t="s">
        <v>90</v>
      </c>
      <c r="BW806" t="s">
        <v>90</v>
      </c>
      <c r="BX806" t="s">
        <v>90</v>
      </c>
      <c r="BY806" t="s">
        <v>90</v>
      </c>
      <c r="BZ806" t="s">
        <v>90</v>
      </c>
      <c r="CA806" t="s">
        <v>90</v>
      </c>
      <c r="CB806" t="s">
        <v>90</v>
      </c>
      <c r="CC806" t="s">
        <v>90</v>
      </c>
      <c r="CD806" t="s">
        <v>90</v>
      </c>
      <c r="CE806" t="s">
        <v>90</v>
      </c>
      <c r="CF806" t="s">
        <v>90</v>
      </c>
    </row>
    <row r="807" spans="1:84">
      <c r="A807">
        <v>41020</v>
      </c>
      <c r="B807" t="s">
        <v>110</v>
      </c>
      <c r="C807" t="s">
        <v>138</v>
      </c>
      <c r="D807">
        <v>257822</v>
      </c>
      <c r="E807" t="s">
        <v>108</v>
      </c>
      <c r="F807" t="s">
        <v>139</v>
      </c>
      <c r="G807">
        <v>57549</v>
      </c>
      <c r="H807" t="s">
        <v>141</v>
      </c>
      <c r="I807" t="s">
        <v>17</v>
      </c>
      <c r="J807" t="s">
        <v>108</v>
      </c>
      <c r="K807">
        <v>13324861</v>
      </c>
      <c r="L807" t="s">
        <v>18</v>
      </c>
      <c r="M807">
        <v>87508</v>
      </c>
      <c r="N807">
        <v>2</v>
      </c>
      <c r="O807">
        <v>46</v>
      </c>
      <c r="P807">
        <v>26</v>
      </c>
      <c r="Q807">
        <v>-1</v>
      </c>
      <c r="R807">
        <v>-7.36</v>
      </c>
      <c r="S807">
        <v>12.48</v>
      </c>
      <c r="T807">
        <v>0</v>
      </c>
      <c r="U807">
        <v>-0.65</v>
      </c>
      <c r="V807">
        <v>-2.88</v>
      </c>
      <c r="W807">
        <v>7.36</v>
      </c>
      <c r="X807">
        <v>-12.48</v>
      </c>
      <c r="Y807">
        <v>0.65</v>
      </c>
      <c r="Z807">
        <v>2.88</v>
      </c>
      <c r="AA807">
        <v>63.718769230769226</v>
      </c>
      <c r="AB807">
        <v>-13.27632</v>
      </c>
      <c r="AC807">
        <v>55.769999999999996</v>
      </c>
      <c r="AD807">
        <v>3.5345142857142857</v>
      </c>
      <c r="AF807">
        <v>0</v>
      </c>
      <c r="AG807" t="s">
        <v>90</v>
      </c>
      <c r="AH807" t="s">
        <v>90</v>
      </c>
      <c r="AI807" t="s">
        <v>90</v>
      </c>
      <c r="AJ807" t="s">
        <v>90</v>
      </c>
      <c r="AK807" t="s">
        <v>90</v>
      </c>
      <c r="AL807" t="s">
        <v>90</v>
      </c>
      <c r="AM807" t="s">
        <v>90</v>
      </c>
      <c r="AN807" t="s">
        <v>90</v>
      </c>
      <c r="AO807" t="s">
        <v>90</v>
      </c>
      <c r="AP807" t="s">
        <v>90</v>
      </c>
      <c r="AQ807">
        <v>91</v>
      </c>
      <c r="AR807" t="s">
        <v>90</v>
      </c>
      <c r="AS807">
        <v>2</v>
      </c>
      <c r="AV807" t="s">
        <v>90</v>
      </c>
      <c r="AW807" t="s">
        <v>90</v>
      </c>
      <c r="AX807" t="s">
        <v>90</v>
      </c>
      <c r="AY807" t="s">
        <v>90</v>
      </c>
      <c r="AZ807" t="s">
        <v>90</v>
      </c>
      <c r="BA807" t="s">
        <v>90</v>
      </c>
      <c r="BB807" t="s">
        <v>90</v>
      </c>
      <c r="BC807" t="s">
        <v>90</v>
      </c>
      <c r="BD807" t="s">
        <v>90</v>
      </c>
      <c r="BE807" t="s">
        <v>90</v>
      </c>
      <c r="BF807" t="s">
        <v>90</v>
      </c>
      <c r="BG807" t="s">
        <v>90</v>
      </c>
      <c r="BH807" t="s">
        <v>90</v>
      </c>
      <c r="BK807" t="s">
        <v>90</v>
      </c>
      <c r="BL807" t="s">
        <v>90</v>
      </c>
      <c r="BM807" t="s">
        <v>90</v>
      </c>
      <c r="BN807" t="s">
        <v>90</v>
      </c>
      <c r="BO807">
        <v>0</v>
      </c>
      <c r="BP807" t="s">
        <v>90</v>
      </c>
      <c r="BQ807" t="s">
        <v>90</v>
      </c>
      <c r="BR807">
        <v>0.88295505117935025</v>
      </c>
      <c r="BS807" t="s">
        <v>90</v>
      </c>
      <c r="BT807" t="s">
        <v>90</v>
      </c>
      <c r="BU807" t="s">
        <v>90</v>
      </c>
      <c r="BV807" t="s">
        <v>90</v>
      </c>
      <c r="BW807" t="s">
        <v>90</v>
      </c>
      <c r="BX807" t="s">
        <v>90</v>
      </c>
      <c r="BY807" t="s">
        <v>90</v>
      </c>
      <c r="BZ807" t="s">
        <v>90</v>
      </c>
      <c r="CA807" t="s">
        <v>90</v>
      </c>
      <c r="CB807" t="s">
        <v>90</v>
      </c>
      <c r="CC807" t="s">
        <v>90</v>
      </c>
      <c r="CD807" t="s">
        <v>90</v>
      </c>
      <c r="CE807" t="s">
        <v>90</v>
      </c>
      <c r="CF807" t="s">
        <v>90</v>
      </c>
    </row>
    <row r="808" spans="1:84">
      <c r="A808">
        <v>41020</v>
      </c>
      <c r="B808" t="s">
        <v>110</v>
      </c>
      <c r="C808" t="s">
        <v>138</v>
      </c>
      <c r="D808">
        <v>257822</v>
      </c>
      <c r="E808" t="s">
        <v>108</v>
      </c>
      <c r="F808" t="s">
        <v>139</v>
      </c>
      <c r="G808">
        <v>51</v>
      </c>
      <c r="H808" t="s">
        <v>147</v>
      </c>
      <c r="I808" t="s">
        <v>17</v>
      </c>
      <c r="J808" t="s">
        <v>108</v>
      </c>
      <c r="K808">
        <v>13324859</v>
      </c>
      <c r="L808" t="s">
        <v>18</v>
      </c>
      <c r="M808">
        <v>57549</v>
      </c>
      <c r="N808">
        <v>2</v>
      </c>
      <c r="O808">
        <v>46</v>
      </c>
      <c r="P808">
        <v>23</v>
      </c>
      <c r="Q808">
        <v>-1</v>
      </c>
      <c r="R808">
        <v>-20.96</v>
      </c>
      <c r="S808">
        <v>13.44</v>
      </c>
      <c r="T808">
        <v>0</v>
      </c>
      <c r="U808">
        <v>-9.2899999999999991</v>
      </c>
      <c r="V808">
        <v>12.72</v>
      </c>
      <c r="W808">
        <v>20.96</v>
      </c>
      <c r="X808">
        <v>-13.44</v>
      </c>
      <c r="Y808">
        <v>9.2899999999999991</v>
      </c>
      <c r="Z808">
        <v>-12.72</v>
      </c>
      <c r="AA808">
        <v>79.829538461538462</v>
      </c>
      <c r="AB808">
        <v>-14.364959999999998</v>
      </c>
      <c r="AC808">
        <v>66.005076923076928</v>
      </c>
      <c r="AD808">
        <v>-13.54848</v>
      </c>
      <c r="AF808">
        <v>0</v>
      </c>
      <c r="AG808" t="s">
        <v>90</v>
      </c>
      <c r="AH808" t="s">
        <v>90</v>
      </c>
      <c r="AI808" t="s">
        <v>90</v>
      </c>
      <c r="AJ808" t="s">
        <v>90</v>
      </c>
      <c r="AK808" t="s">
        <v>90</v>
      </c>
      <c r="AL808" t="s">
        <v>90</v>
      </c>
      <c r="AM808" t="s">
        <v>90</v>
      </c>
      <c r="AN808" t="s">
        <v>90</v>
      </c>
      <c r="AO808" t="s">
        <v>90</v>
      </c>
      <c r="AP808" t="s">
        <v>90</v>
      </c>
      <c r="AQ808">
        <v>91</v>
      </c>
      <c r="AR808" t="s">
        <v>90</v>
      </c>
      <c r="AS808">
        <v>1</v>
      </c>
      <c r="AV808" t="s">
        <v>90</v>
      </c>
      <c r="AW808" t="s">
        <v>90</v>
      </c>
      <c r="AX808" t="s">
        <v>90</v>
      </c>
      <c r="AY808" t="s">
        <v>90</v>
      </c>
      <c r="AZ808" t="s">
        <v>90</v>
      </c>
      <c r="BA808" t="s">
        <v>90</v>
      </c>
      <c r="BB808" t="s">
        <v>90</v>
      </c>
      <c r="BC808" t="s">
        <v>90</v>
      </c>
      <c r="BD808" t="s">
        <v>90</v>
      </c>
      <c r="BE808" t="s">
        <v>90</v>
      </c>
      <c r="BF808" t="s">
        <v>90</v>
      </c>
      <c r="BG808" t="s">
        <v>90</v>
      </c>
      <c r="BH808" t="s">
        <v>90</v>
      </c>
      <c r="BK808" t="s">
        <v>90</v>
      </c>
      <c r="BL808" t="s">
        <v>90</v>
      </c>
      <c r="BM808" t="s">
        <v>90</v>
      </c>
      <c r="BN808" t="s">
        <v>90</v>
      </c>
      <c r="BO808">
        <v>0</v>
      </c>
      <c r="BP808" t="s">
        <v>90</v>
      </c>
      <c r="BQ808" t="s">
        <v>90</v>
      </c>
      <c r="BR808">
        <v>0.88295505117935025</v>
      </c>
      <c r="BS808" t="s">
        <v>90</v>
      </c>
      <c r="BT808" t="s">
        <v>90</v>
      </c>
      <c r="BU808" t="s">
        <v>90</v>
      </c>
      <c r="BV808" t="s">
        <v>90</v>
      </c>
      <c r="BW808" t="s">
        <v>90</v>
      </c>
      <c r="BX808" t="s">
        <v>90</v>
      </c>
      <c r="BY808" t="s">
        <v>90</v>
      </c>
      <c r="BZ808" t="s">
        <v>90</v>
      </c>
      <c r="CA808" t="s">
        <v>90</v>
      </c>
      <c r="CB808" t="s">
        <v>90</v>
      </c>
      <c r="CC808" t="s">
        <v>90</v>
      </c>
      <c r="CD808" t="s">
        <v>90</v>
      </c>
      <c r="CE808" t="s">
        <v>90</v>
      </c>
      <c r="CF808" t="s">
        <v>90</v>
      </c>
    </row>
    <row r="809" spans="1:84">
      <c r="A809">
        <v>41020</v>
      </c>
      <c r="B809" t="s">
        <v>110</v>
      </c>
      <c r="C809" t="s">
        <v>138</v>
      </c>
      <c r="D809">
        <v>257822</v>
      </c>
      <c r="E809" t="s">
        <v>108</v>
      </c>
      <c r="F809" t="s">
        <v>139</v>
      </c>
      <c r="G809">
        <v>32236</v>
      </c>
      <c r="H809" t="s">
        <v>143</v>
      </c>
      <c r="I809" t="s">
        <v>17</v>
      </c>
      <c r="J809" t="s">
        <v>108</v>
      </c>
      <c r="K809">
        <v>13324860</v>
      </c>
      <c r="L809" t="s">
        <v>103</v>
      </c>
      <c r="N809">
        <v>2</v>
      </c>
      <c r="O809">
        <v>46</v>
      </c>
      <c r="P809">
        <v>10</v>
      </c>
      <c r="Q809">
        <v>-1</v>
      </c>
      <c r="R809">
        <v>-18.239999999999998</v>
      </c>
      <c r="S809">
        <v>21.69</v>
      </c>
      <c r="T809">
        <v>0</v>
      </c>
      <c r="U809">
        <v>-11.28</v>
      </c>
      <c r="V809">
        <v>12.48</v>
      </c>
      <c r="W809">
        <v>18.239999999999998</v>
      </c>
      <c r="X809">
        <v>-21.69</v>
      </c>
      <c r="Y809">
        <v>11.28</v>
      </c>
      <c r="Z809">
        <v>-12.48</v>
      </c>
      <c r="AA809">
        <v>76.607384615384618</v>
      </c>
      <c r="AB809">
        <v>-29.611000000000004</v>
      </c>
      <c r="AC809">
        <v>68.362461538461531</v>
      </c>
      <c r="AD809">
        <v>-13.27632</v>
      </c>
      <c r="AF809">
        <v>0</v>
      </c>
      <c r="AG809" t="s">
        <v>90</v>
      </c>
      <c r="AH809" t="s">
        <v>90</v>
      </c>
      <c r="AI809" t="s">
        <v>90</v>
      </c>
      <c r="AJ809" t="s">
        <v>90</v>
      </c>
      <c r="AK809" t="s">
        <v>90</v>
      </c>
      <c r="AL809" t="s">
        <v>90</v>
      </c>
      <c r="AM809" t="s">
        <v>90</v>
      </c>
      <c r="AN809" t="s">
        <v>90</v>
      </c>
      <c r="AO809" t="s">
        <v>90</v>
      </c>
      <c r="AP809" t="s">
        <v>90</v>
      </c>
      <c r="AQ809">
        <v>91</v>
      </c>
      <c r="AR809" t="s">
        <v>90</v>
      </c>
      <c r="AS809">
        <v>0</v>
      </c>
      <c r="AV809" t="s">
        <v>90</v>
      </c>
      <c r="AW809" t="s">
        <v>90</v>
      </c>
      <c r="AX809" t="s">
        <v>90</v>
      </c>
      <c r="AY809" t="s">
        <v>90</v>
      </c>
      <c r="AZ809" t="s">
        <v>90</v>
      </c>
      <c r="BA809" t="s">
        <v>90</v>
      </c>
      <c r="BB809" t="s">
        <v>90</v>
      </c>
      <c r="BC809" t="s">
        <v>90</v>
      </c>
      <c r="BD809" t="s">
        <v>90</v>
      </c>
      <c r="BE809" t="s">
        <v>90</v>
      </c>
      <c r="BF809" t="s">
        <v>90</v>
      </c>
      <c r="BG809" t="s">
        <v>90</v>
      </c>
      <c r="BH809" t="s">
        <v>90</v>
      </c>
      <c r="BK809" t="s">
        <v>90</v>
      </c>
      <c r="BL809" t="s">
        <v>90</v>
      </c>
      <c r="BM809" t="s">
        <v>90</v>
      </c>
      <c r="BN809" t="s">
        <v>90</v>
      </c>
      <c r="BO809">
        <v>0</v>
      </c>
      <c r="BP809" t="s">
        <v>90</v>
      </c>
      <c r="BQ809" t="s">
        <v>90</v>
      </c>
      <c r="BR809">
        <v>0.88295505117935025</v>
      </c>
      <c r="BS809" t="s">
        <v>90</v>
      </c>
      <c r="BT809" t="s">
        <v>90</v>
      </c>
      <c r="BU809" t="s">
        <v>90</v>
      </c>
      <c r="BV809" t="s">
        <v>90</v>
      </c>
      <c r="BW809" t="s">
        <v>90</v>
      </c>
      <c r="BX809" t="s">
        <v>90</v>
      </c>
      <c r="BY809" t="s">
        <v>90</v>
      </c>
      <c r="BZ809" t="s">
        <v>90</v>
      </c>
      <c r="CA809" t="s">
        <v>90</v>
      </c>
      <c r="CB809" t="s">
        <v>90</v>
      </c>
      <c r="CC809" t="s">
        <v>90</v>
      </c>
      <c r="CD809" t="s">
        <v>90</v>
      </c>
      <c r="CE809" t="s">
        <v>90</v>
      </c>
      <c r="CF809" t="s">
        <v>90</v>
      </c>
    </row>
    <row r="810" spans="1:84">
      <c r="A810">
        <v>41020</v>
      </c>
      <c r="B810" t="s">
        <v>110</v>
      </c>
      <c r="C810" t="s">
        <v>138</v>
      </c>
      <c r="D810">
        <v>257822</v>
      </c>
      <c r="E810" t="s">
        <v>108</v>
      </c>
      <c r="F810" t="s">
        <v>139</v>
      </c>
      <c r="G810">
        <v>8725</v>
      </c>
      <c r="H810" t="s">
        <v>102</v>
      </c>
      <c r="I810" t="s">
        <v>17</v>
      </c>
      <c r="J810" t="s">
        <v>108</v>
      </c>
      <c r="K810">
        <v>13324855</v>
      </c>
      <c r="L810" t="s">
        <v>99</v>
      </c>
      <c r="M810">
        <v>25962</v>
      </c>
      <c r="N810">
        <v>2</v>
      </c>
      <c r="O810">
        <v>45</v>
      </c>
      <c r="P810">
        <v>56</v>
      </c>
      <c r="Q810">
        <v>-1</v>
      </c>
      <c r="R810">
        <v>10.39</v>
      </c>
      <c r="S810">
        <v>15</v>
      </c>
      <c r="T810">
        <v>0</v>
      </c>
      <c r="U810">
        <v>-24.16</v>
      </c>
      <c r="V810">
        <v>18.84</v>
      </c>
      <c r="W810">
        <v>-10.39</v>
      </c>
      <c r="X810">
        <v>-15</v>
      </c>
      <c r="Y810">
        <v>24.16</v>
      </c>
      <c r="Z810">
        <v>-18.84</v>
      </c>
      <c r="AA810">
        <v>42.691846153846157</v>
      </c>
      <c r="AB810">
        <v>-16.899999999999999</v>
      </c>
      <c r="AC810">
        <v>83.620307692307691</v>
      </c>
      <c r="AD810">
        <v>-24.195999999999998</v>
      </c>
      <c r="AF810">
        <v>0</v>
      </c>
      <c r="AG810" t="s">
        <v>90</v>
      </c>
      <c r="AH810" t="s">
        <v>90</v>
      </c>
      <c r="AI810" t="s">
        <v>90</v>
      </c>
      <c r="AJ810" t="s">
        <v>90</v>
      </c>
      <c r="AK810" t="s">
        <v>90</v>
      </c>
      <c r="AL810" t="s">
        <v>90</v>
      </c>
      <c r="AM810" t="s">
        <v>90</v>
      </c>
      <c r="AN810" t="s">
        <v>90</v>
      </c>
      <c r="AO810" t="s">
        <v>90</v>
      </c>
      <c r="AP810" t="s">
        <v>90</v>
      </c>
      <c r="AQ810">
        <v>90</v>
      </c>
      <c r="AR810" t="s">
        <v>90</v>
      </c>
      <c r="AS810">
        <v>0</v>
      </c>
      <c r="AV810" t="s">
        <v>90</v>
      </c>
      <c r="AW810" t="s">
        <v>90</v>
      </c>
      <c r="AX810" t="s">
        <v>90</v>
      </c>
      <c r="AY810" t="s">
        <v>90</v>
      </c>
      <c r="AZ810" t="s">
        <v>90</v>
      </c>
      <c r="BA810" t="s">
        <v>90</v>
      </c>
      <c r="BB810" t="s">
        <v>90</v>
      </c>
      <c r="BC810" t="s">
        <v>90</v>
      </c>
      <c r="BD810" t="s">
        <v>90</v>
      </c>
      <c r="BE810" t="s">
        <v>90</v>
      </c>
      <c r="BF810" t="s">
        <v>90</v>
      </c>
      <c r="BG810" t="s">
        <v>90</v>
      </c>
      <c r="BH810" t="s">
        <v>90</v>
      </c>
      <c r="BK810" t="s">
        <v>90</v>
      </c>
      <c r="BL810" t="s">
        <v>90</v>
      </c>
      <c r="BM810" t="s">
        <v>90</v>
      </c>
      <c r="BN810" t="s">
        <v>90</v>
      </c>
      <c r="BO810">
        <v>0</v>
      </c>
      <c r="BP810" t="s">
        <v>90</v>
      </c>
      <c r="BQ810" t="s">
        <v>90</v>
      </c>
      <c r="BR810">
        <v>0.88295505117935025</v>
      </c>
      <c r="BS810" t="s">
        <v>90</v>
      </c>
      <c r="BT810" t="s">
        <v>90</v>
      </c>
      <c r="BU810" t="s">
        <v>90</v>
      </c>
      <c r="BV810" t="s">
        <v>90</v>
      </c>
      <c r="BW810" t="s">
        <v>90</v>
      </c>
      <c r="BX810" t="s">
        <v>90</v>
      </c>
      <c r="BY810" t="s">
        <v>90</v>
      </c>
      <c r="BZ810" t="s">
        <v>90</v>
      </c>
      <c r="CA810" t="s">
        <v>90</v>
      </c>
      <c r="CB810" t="s">
        <v>90</v>
      </c>
      <c r="CC810" t="s">
        <v>90</v>
      </c>
      <c r="CD810" t="s">
        <v>90</v>
      </c>
      <c r="CE810" t="s">
        <v>90</v>
      </c>
      <c r="CF810" t="s">
        <v>90</v>
      </c>
    </row>
    <row r="811" spans="1:84">
      <c r="A811">
        <v>41020</v>
      </c>
      <c r="B811" t="s">
        <v>110</v>
      </c>
      <c r="C811" t="s">
        <v>138</v>
      </c>
      <c r="D811">
        <v>257822</v>
      </c>
      <c r="E811" t="s">
        <v>108</v>
      </c>
      <c r="F811" t="s">
        <v>139</v>
      </c>
      <c r="G811">
        <v>77919</v>
      </c>
      <c r="H811" t="s">
        <v>144</v>
      </c>
      <c r="I811" t="s">
        <v>17</v>
      </c>
      <c r="J811" t="s">
        <v>108</v>
      </c>
      <c r="K811">
        <v>13324850</v>
      </c>
      <c r="L811" t="s">
        <v>18</v>
      </c>
      <c r="M811">
        <v>8725</v>
      </c>
      <c r="N811">
        <v>2</v>
      </c>
      <c r="O811">
        <v>45</v>
      </c>
      <c r="P811">
        <v>54</v>
      </c>
      <c r="Q811">
        <v>-1</v>
      </c>
      <c r="R811">
        <v>-3.36</v>
      </c>
      <c r="S811">
        <v>-0.36</v>
      </c>
      <c r="T811">
        <v>0</v>
      </c>
      <c r="U811">
        <v>12.96</v>
      </c>
      <c r="V811">
        <v>13.2</v>
      </c>
      <c r="W811">
        <v>3.36</v>
      </c>
      <c r="X811">
        <v>0.36</v>
      </c>
      <c r="Y811">
        <v>-12.96</v>
      </c>
      <c r="Z811">
        <v>-13.2</v>
      </c>
      <c r="AA811">
        <v>58.98030769230769</v>
      </c>
      <c r="AB811">
        <v>0.89931428571428551</v>
      </c>
      <c r="AC811">
        <v>39.64738461538461</v>
      </c>
      <c r="AD811">
        <v>-14.092799999999999</v>
      </c>
      <c r="AF811">
        <v>0</v>
      </c>
      <c r="AG811" t="s">
        <v>90</v>
      </c>
      <c r="AH811" t="s">
        <v>90</v>
      </c>
      <c r="AI811" t="s">
        <v>90</v>
      </c>
      <c r="AJ811" t="s">
        <v>90</v>
      </c>
      <c r="AK811" t="s">
        <v>90</v>
      </c>
      <c r="AL811" t="s">
        <v>90</v>
      </c>
      <c r="AM811" t="s">
        <v>90</v>
      </c>
      <c r="AN811" t="s">
        <v>90</v>
      </c>
      <c r="AO811" t="s">
        <v>90</v>
      </c>
      <c r="AP811" t="s">
        <v>90</v>
      </c>
      <c r="AQ811">
        <v>90</v>
      </c>
      <c r="AR811" t="s">
        <v>90</v>
      </c>
      <c r="AS811">
        <v>11</v>
      </c>
      <c r="AV811">
        <v>-11.182769230769239</v>
      </c>
      <c r="AW811">
        <v>29</v>
      </c>
      <c r="AX811" t="s">
        <v>90</v>
      </c>
      <c r="AY811" t="s">
        <v>90</v>
      </c>
      <c r="AZ811" t="s">
        <v>90</v>
      </c>
      <c r="BA811" t="s">
        <v>90</v>
      </c>
      <c r="BB811" t="s">
        <v>90</v>
      </c>
      <c r="BC811" t="s">
        <v>90</v>
      </c>
      <c r="BD811" t="s">
        <v>90</v>
      </c>
      <c r="BE811" t="s">
        <v>90</v>
      </c>
      <c r="BF811" t="s">
        <v>90</v>
      </c>
      <c r="BG811" t="s">
        <v>90</v>
      </c>
      <c r="BH811" t="s">
        <v>90</v>
      </c>
      <c r="BK811" t="s">
        <v>90</v>
      </c>
      <c r="BL811" t="s">
        <v>90</v>
      </c>
      <c r="BM811" t="s">
        <v>90</v>
      </c>
      <c r="BN811" t="s">
        <v>90</v>
      </c>
      <c r="BO811">
        <v>0</v>
      </c>
      <c r="BP811" t="s">
        <v>90</v>
      </c>
      <c r="BQ811" t="s">
        <v>90</v>
      </c>
      <c r="BR811">
        <v>0.88295505117935025</v>
      </c>
      <c r="BS811" t="s">
        <v>90</v>
      </c>
      <c r="BT811" t="s">
        <v>90</v>
      </c>
      <c r="BU811" t="s">
        <v>90</v>
      </c>
      <c r="BV811" t="s">
        <v>90</v>
      </c>
      <c r="BW811" t="s">
        <v>90</v>
      </c>
      <c r="BX811" t="s">
        <v>90</v>
      </c>
      <c r="BY811" t="s">
        <v>90</v>
      </c>
      <c r="BZ811" t="s">
        <v>90</v>
      </c>
      <c r="CA811" t="s">
        <v>90</v>
      </c>
      <c r="CB811" t="s">
        <v>90</v>
      </c>
      <c r="CC811" t="s">
        <v>90</v>
      </c>
      <c r="CD811" t="s">
        <v>90</v>
      </c>
      <c r="CE811" t="s">
        <v>90</v>
      </c>
      <c r="CF811" t="s">
        <v>90</v>
      </c>
    </row>
    <row r="812" spans="1:84">
      <c r="A812">
        <v>41020</v>
      </c>
      <c r="B812" t="s">
        <v>110</v>
      </c>
      <c r="C812" t="s">
        <v>138</v>
      </c>
      <c r="D812">
        <v>257822</v>
      </c>
      <c r="E812" t="s">
        <v>108</v>
      </c>
      <c r="F812" t="s">
        <v>139</v>
      </c>
      <c r="G812">
        <v>57549</v>
      </c>
      <c r="H812" t="s">
        <v>141</v>
      </c>
      <c r="I812" t="s">
        <v>17</v>
      </c>
      <c r="J812" t="s">
        <v>108</v>
      </c>
      <c r="K812">
        <v>13324848</v>
      </c>
      <c r="L812" t="s">
        <v>18</v>
      </c>
      <c r="M812">
        <v>77919</v>
      </c>
      <c r="N812">
        <v>2</v>
      </c>
      <c r="O812">
        <v>45</v>
      </c>
      <c r="P812">
        <v>51</v>
      </c>
      <c r="Q812">
        <v>-1</v>
      </c>
      <c r="R812">
        <v>-5.61</v>
      </c>
      <c r="S812">
        <v>1.07</v>
      </c>
      <c r="T812">
        <v>0</v>
      </c>
      <c r="U812">
        <v>-5.61</v>
      </c>
      <c r="V812">
        <v>-6.97</v>
      </c>
      <c r="W812">
        <v>5.61</v>
      </c>
      <c r="X812">
        <v>-1.07</v>
      </c>
      <c r="Y812">
        <v>5.61</v>
      </c>
      <c r="Z812">
        <v>6.97</v>
      </c>
      <c r="AA812">
        <v>61.645692307692308</v>
      </c>
      <c r="AB812">
        <v>-0.59605714285714306</v>
      </c>
      <c r="AC812">
        <v>61.645692307692308</v>
      </c>
      <c r="AD812">
        <v>7.7527090909090903</v>
      </c>
      <c r="AF812">
        <v>0</v>
      </c>
      <c r="AG812" t="s">
        <v>90</v>
      </c>
      <c r="AH812" t="s">
        <v>90</v>
      </c>
      <c r="AI812" t="s">
        <v>90</v>
      </c>
      <c r="AJ812" t="s">
        <v>90</v>
      </c>
      <c r="AK812" t="s">
        <v>90</v>
      </c>
      <c r="AL812" t="s">
        <v>90</v>
      </c>
      <c r="AM812" t="s">
        <v>90</v>
      </c>
      <c r="AN812" t="s">
        <v>90</v>
      </c>
      <c r="AO812" t="s">
        <v>90</v>
      </c>
      <c r="AP812" t="s">
        <v>90</v>
      </c>
      <c r="AQ812">
        <v>90</v>
      </c>
      <c r="AR812" t="s">
        <v>90</v>
      </c>
      <c r="AS812">
        <v>10</v>
      </c>
      <c r="AV812" t="s">
        <v>90</v>
      </c>
      <c r="AW812" t="s">
        <v>90</v>
      </c>
      <c r="AX812" t="s">
        <v>90</v>
      </c>
      <c r="AY812" t="s">
        <v>90</v>
      </c>
      <c r="AZ812" t="s">
        <v>90</v>
      </c>
      <c r="BA812" t="s">
        <v>90</v>
      </c>
      <c r="BB812" t="s">
        <v>90</v>
      </c>
      <c r="BC812" t="s">
        <v>90</v>
      </c>
      <c r="BD812" t="s">
        <v>90</v>
      </c>
      <c r="BE812" t="s">
        <v>90</v>
      </c>
      <c r="BF812" t="s">
        <v>90</v>
      </c>
      <c r="BG812" t="s">
        <v>90</v>
      </c>
      <c r="BH812" t="s">
        <v>90</v>
      </c>
      <c r="BK812" t="s">
        <v>90</v>
      </c>
      <c r="BL812" t="s">
        <v>90</v>
      </c>
      <c r="BM812" t="s">
        <v>90</v>
      </c>
      <c r="BN812" t="s">
        <v>90</v>
      </c>
      <c r="BO812">
        <v>0</v>
      </c>
      <c r="BP812" t="s">
        <v>90</v>
      </c>
      <c r="BQ812" t="s">
        <v>90</v>
      </c>
      <c r="BR812">
        <v>0.88295505117935025</v>
      </c>
      <c r="BS812" t="s">
        <v>90</v>
      </c>
      <c r="BT812" t="s">
        <v>90</v>
      </c>
      <c r="BU812" t="s">
        <v>90</v>
      </c>
      <c r="BV812" t="s">
        <v>90</v>
      </c>
      <c r="BW812" t="s">
        <v>90</v>
      </c>
      <c r="BX812" t="s">
        <v>90</v>
      </c>
      <c r="BY812" t="s">
        <v>90</v>
      </c>
      <c r="BZ812" t="s">
        <v>90</v>
      </c>
      <c r="CA812" t="s">
        <v>90</v>
      </c>
      <c r="CB812" t="s">
        <v>90</v>
      </c>
      <c r="CC812" t="s">
        <v>90</v>
      </c>
      <c r="CD812" t="s">
        <v>90</v>
      </c>
      <c r="CE812" t="s">
        <v>90</v>
      </c>
      <c r="CF812" t="s">
        <v>90</v>
      </c>
    </row>
    <row r="813" spans="1:84">
      <c r="A813">
        <v>41020</v>
      </c>
      <c r="B813" t="s">
        <v>110</v>
      </c>
      <c r="C813" t="s">
        <v>138</v>
      </c>
      <c r="D813">
        <v>257822</v>
      </c>
      <c r="E813" t="s">
        <v>108</v>
      </c>
      <c r="F813" t="s">
        <v>139</v>
      </c>
      <c r="G813">
        <v>8725</v>
      </c>
      <c r="H813" t="s">
        <v>102</v>
      </c>
      <c r="I813" t="s">
        <v>17</v>
      </c>
      <c r="J813" t="s">
        <v>108</v>
      </c>
      <c r="K813">
        <v>13324847</v>
      </c>
      <c r="L813" t="s">
        <v>18</v>
      </c>
      <c r="M813">
        <v>57549</v>
      </c>
      <c r="N813">
        <v>2</v>
      </c>
      <c r="O813">
        <v>45</v>
      </c>
      <c r="P813">
        <v>49</v>
      </c>
      <c r="Q813">
        <v>-1</v>
      </c>
      <c r="R813">
        <v>9.6</v>
      </c>
      <c r="S813">
        <v>7.55</v>
      </c>
      <c r="T813">
        <v>0</v>
      </c>
      <c r="U813">
        <v>-4</v>
      </c>
      <c r="V813">
        <v>1.44</v>
      </c>
      <c r="W813">
        <v>-9.6</v>
      </c>
      <c r="X813">
        <v>-7.55</v>
      </c>
      <c r="Y813">
        <v>4</v>
      </c>
      <c r="Z813">
        <v>-1.44</v>
      </c>
      <c r="AA813">
        <v>43.627692307692314</v>
      </c>
      <c r="AB813">
        <v>-7.6856999999999998</v>
      </c>
      <c r="AC813">
        <v>59.738461538461536</v>
      </c>
      <c r="AD813">
        <v>-0.98297142857142816</v>
      </c>
      <c r="AF813">
        <v>0</v>
      </c>
      <c r="AG813" t="s">
        <v>90</v>
      </c>
      <c r="AH813" t="s">
        <v>90</v>
      </c>
      <c r="AI813" t="s">
        <v>90</v>
      </c>
      <c r="AJ813" t="s">
        <v>90</v>
      </c>
      <c r="AK813" t="s">
        <v>90</v>
      </c>
      <c r="AL813" t="s">
        <v>90</v>
      </c>
      <c r="AM813" t="s">
        <v>90</v>
      </c>
      <c r="AN813" t="s">
        <v>90</v>
      </c>
      <c r="AO813" t="s">
        <v>90</v>
      </c>
      <c r="AP813" t="s">
        <v>90</v>
      </c>
      <c r="AQ813">
        <v>90</v>
      </c>
      <c r="AR813" t="s">
        <v>90</v>
      </c>
      <c r="AS813">
        <v>9</v>
      </c>
      <c r="AV813" t="s">
        <v>90</v>
      </c>
      <c r="AW813" t="s">
        <v>90</v>
      </c>
      <c r="AX813" t="s">
        <v>90</v>
      </c>
      <c r="AY813" t="s">
        <v>90</v>
      </c>
      <c r="AZ813" t="s">
        <v>90</v>
      </c>
      <c r="BA813" t="s">
        <v>90</v>
      </c>
      <c r="BB813" t="s">
        <v>90</v>
      </c>
      <c r="BC813" t="s">
        <v>90</v>
      </c>
      <c r="BD813" t="s">
        <v>90</v>
      </c>
      <c r="BE813" t="s">
        <v>90</v>
      </c>
      <c r="BF813" t="s">
        <v>90</v>
      </c>
      <c r="BG813" t="s">
        <v>90</v>
      </c>
      <c r="BH813" t="s">
        <v>90</v>
      </c>
      <c r="BK813" t="s">
        <v>90</v>
      </c>
      <c r="BL813" t="s">
        <v>90</v>
      </c>
      <c r="BM813" t="s">
        <v>90</v>
      </c>
      <c r="BN813" t="s">
        <v>90</v>
      </c>
      <c r="BO813">
        <v>0</v>
      </c>
      <c r="BP813" t="s">
        <v>90</v>
      </c>
      <c r="BQ813" t="s">
        <v>90</v>
      </c>
      <c r="BR813">
        <v>0.88295505117935025</v>
      </c>
      <c r="BS813" t="s">
        <v>90</v>
      </c>
      <c r="BT813" t="s">
        <v>90</v>
      </c>
      <c r="BU813" t="s">
        <v>90</v>
      </c>
      <c r="BV813" t="s">
        <v>90</v>
      </c>
      <c r="BW813" t="s">
        <v>90</v>
      </c>
      <c r="BX813" t="s">
        <v>90</v>
      </c>
      <c r="BY813" t="s">
        <v>90</v>
      </c>
      <c r="BZ813" t="s">
        <v>90</v>
      </c>
      <c r="CA813" t="s">
        <v>90</v>
      </c>
      <c r="CB813" t="s">
        <v>90</v>
      </c>
      <c r="CC813" t="s">
        <v>90</v>
      </c>
      <c r="CD813" t="s">
        <v>90</v>
      </c>
      <c r="CE813" t="s">
        <v>90</v>
      </c>
      <c r="CF813" t="s">
        <v>90</v>
      </c>
    </row>
    <row r="814" spans="1:84">
      <c r="A814">
        <v>41020</v>
      </c>
      <c r="B814" t="s">
        <v>110</v>
      </c>
      <c r="C814" t="s">
        <v>138</v>
      </c>
      <c r="D814">
        <v>257822</v>
      </c>
      <c r="E814" t="s">
        <v>108</v>
      </c>
      <c r="F814" t="s">
        <v>139</v>
      </c>
      <c r="G814">
        <v>51413</v>
      </c>
      <c r="H814" t="s">
        <v>136</v>
      </c>
      <c r="I814" t="s">
        <v>26</v>
      </c>
      <c r="J814" t="s">
        <v>108</v>
      </c>
      <c r="K814">
        <v>13324845</v>
      </c>
      <c r="L814" t="s">
        <v>18</v>
      </c>
      <c r="M814">
        <v>8725</v>
      </c>
      <c r="N814">
        <v>2</v>
      </c>
      <c r="O814">
        <v>45</v>
      </c>
      <c r="P814">
        <v>46</v>
      </c>
      <c r="Q814">
        <v>-1</v>
      </c>
      <c r="R814">
        <v>-11.53</v>
      </c>
      <c r="S814">
        <v>19.2</v>
      </c>
      <c r="T814">
        <v>0</v>
      </c>
      <c r="U814">
        <v>6.71</v>
      </c>
      <c r="V814">
        <v>9.84</v>
      </c>
      <c r="W814">
        <v>11.53</v>
      </c>
      <c r="X814">
        <v>-19.2</v>
      </c>
      <c r="Y814">
        <v>-6.71</v>
      </c>
      <c r="Z814">
        <v>-9.84</v>
      </c>
      <c r="AA814">
        <v>68.658615384615388</v>
      </c>
      <c r="AB814">
        <v>-24.88</v>
      </c>
      <c r="AC814">
        <v>47.05123076923077</v>
      </c>
      <c r="AD814">
        <v>-10.28256</v>
      </c>
      <c r="AF814">
        <v>0</v>
      </c>
      <c r="AG814" t="s">
        <v>90</v>
      </c>
      <c r="AH814" t="s">
        <v>90</v>
      </c>
      <c r="AI814" t="s">
        <v>90</v>
      </c>
      <c r="AJ814" t="s">
        <v>90</v>
      </c>
      <c r="AK814" t="s">
        <v>90</v>
      </c>
      <c r="AL814" t="s">
        <v>90</v>
      </c>
      <c r="AM814" t="s">
        <v>90</v>
      </c>
      <c r="AN814" t="s">
        <v>90</v>
      </c>
      <c r="AO814" t="s">
        <v>90</v>
      </c>
      <c r="AP814" t="s">
        <v>90</v>
      </c>
      <c r="AQ814">
        <v>90</v>
      </c>
      <c r="AR814" t="s">
        <v>90</v>
      </c>
      <c r="AS814">
        <v>8</v>
      </c>
      <c r="AV814" t="s">
        <v>90</v>
      </c>
      <c r="AW814" t="s">
        <v>90</v>
      </c>
      <c r="AX814" t="s">
        <v>90</v>
      </c>
      <c r="AY814" t="s">
        <v>90</v>
      </c>
      <c r="AZ814" t="s">
        <v>90</v>
      </c>
      <c r="BA814" t="s">
        <v>90</v>
      </c>
      <c r="BB814" t="s">
        <v>90</v>
      </c>
      <c r="BC814" t="s">
        <v>90</v>
      </c>
      <c r="BD814" t="s">
        <v>90</v>
      </c>
      <c r="BE814" t="s">
        <v>90</v>
      </c>
      <c r="BF814" t="s">
        <v>90</v>
      </c>
      <c r="BG814" t="s">
        <v>90</v>
      </c>
      <c r="BH814" t="s">
        <v>90</v>
      </c>
      <c r="BK814" t="s">
        <v>90</v>
      </c>
      <c r="BL814" t="s">
        <v>90</v>
      </c>
      <c r="BM814" t="s">
        <v>90</v>
      </c>
      <c r="BN814" t="s">
        <v>90</v>
      </c>
      <c r="BO814">
        <v>0</v>
      </c>
      <c r="BP814" t="s">
        <v>90</v>
      </c>
      <c r="BQ814" t="s">
        <v>90</v>
      </c>
      <c r="BR814">
        <v>0.88295505117935025</v>
      </c>
      <c r="BS814" t="s">
        <v>90</v>
      </c>
      <c r="BT814" t="s">
        <v>90</v>
      </c>
      <c r="BU814" t="s">
        <v>90</v>
      </c>
      <c r="BV814" t="s">
        <v>90</v>
      </c>
      <c r="BW814" t="s">
        <v>90</v>
      </c>
      <c r="BX814" t="s">
        <v>90</v>
      </c>
      <c r="BY814" t="s">
        <v>90</v>
      </c>
      <c r="BZ814" t="s">
        <v>90</v>
      </c>
      <c r="CA814" t="s">
        <v>90</v>
      </c>
      <c r="CB814" t="s">
        <v>90</v>
      </c>
      <c r="CC814" t="s">
        <v>90</v>
      </c>
      <c r="CD814" t="s">
        <v>90</v>
      </c>
      <c r="CE814" t="s">
        <v>90</v>
      </c>
      <c r="CF814" t="s">
        <v>90</v>
      </c>
    </row>
    <row r="815" spans="1:84">
      <c r="A815">
        <v>41020</v>
      </c>
      <c r="B815" t="s">
        <v>110</v>
      </c>
      <c r="C815" t="s">
        <v>138</v>
      </c>
      <c r="D815">
        <v>257822</v>
      </c>
      <c r="E815" t="s">
        <v>108</v>
      </c>
      <c r="F815" t="s">
        <v>139</v>
      </c>
      <c r="G815">
        <v>8725</v>
      </c>
      <c r="H815" t="s">
        <v>102</v>
      </c>
      <c r="I815" t="s">
        <v>17</v>
      </c>
      <c r="J815" t="s">
        <v>108</v>
      </c>
      <c r="K815">
        <v>13324843</v>
      </c>
      <c r="L815" t="s">
        <v>18</v>
      </c>
      <c r="M815">
        <v>51413</v>
      </c>
      <c r="N815">
        <v>2</v>
      </c>
      <c r="O815">
        <v>45</v>
      </c>
      <c r="P815">
        <v>44</v>
      </c>
      <c r="Q815">
        <v>-1</v>
      </c>
      <c r="R815">
        <v>-7.53</v>
      </c>
      <c r="S815">
        <v>6.36</v>
      </c>
      <c r="T815">
        <v>0</v>
      </c>
      <c r="U815">
        <v>-13.44</v>
      </c>
      <c r="V815">
        <v>17.39</v>
      </c>
      <c r="W815">
        <v>7.53</v>
      </c>
      <c r="X815">
        <v>-6.36</v>
      </c>
      <c r="Y815">
        <v>13.44</v>
      </c>
      <c r="Z815">
        <v>-17.39</v>
      </c>
      <c r="AA815">
        <v>63.920153846153852</v>
      </c>
      <c r="AB815">
        <v>-6.3362400000000001</v>
      </c>
      <c r="AC815">
        <v>70.92123076923076</v>
      </c>
      <c r="AD815">
        <v>-21.441000000000003</v>
      </c>
      <c r="AF815">
        <v>0</v>
      </c>
      <c r="AG815" t="s">
        <v>90</v>
      </c>
      <c r="AH815" t="s">
        <v>90</v>
      </c>
      <c r="AI815" t="s">
        <v>90</v>
      </c>
      <c r="AJ815" t="s">
        <v>90</v>
      </c>
      <c r="AK815" t="s">
        <v>90</v>
      </c>
      <c r="AL815" t="s">
        <v>90</v>
      </c>
      <c r="AM815" t="s">
        <v>90</v>
      </c>
      <c r="AN815" t="s">
        <v>90</v>
      </c>
      <c r="AO815" t="s">
        <v>90</v>
      </c>
      <c r="AP815" t="s">
        <v>90</v>
      </c>
      <c r="AQ815">
        <v>90</v>
      </c>
      <c r="AR815" t="s">
        <v>90</v>
      </c>
      <c r="AS815">
        <v>7</v>
      </c>
      <c r="AV815" t="s">
        <v>90</v>
      </c>
      <c r="AW815" t="s">
        <v>90</v>
      </c>
      <c r="AX815" t="s">
        <v>90</v>
      </c>
      <c r="AY815" t="s">
        <v>90</v>
      </c>
      <c r="AZ815" t="s">
        <v>90</v>
      </c>
      <c r="BA815" t="s">
        <v>90</v>
      </c>
      <c r="BB815" t="s">
        <v>90</v>
      </c>
      <c r="BC815" t="s">
        <v>90</v>
      </c>
      <c r="BD815" t="s">
        <v>90</v>
      </c>
      <c r="BE815" t="s">
        <v>90</v>
      </c>
      <c r="BF815" t="s">
        <v>90</v>
      </c>
      <c r="BG815" t="s">
        <v>90</v>
      </c>
      <c r="BH815" t="s">
        <v>90</v>
      </c>
      <c r="BK815" t="s">
        <v>90</v>
      </c>
      <c r="BL815" t="s">
        <v>90</v>
      </c>
      <c r="BM815" t="s">
        <v>90</v>
      </c>
      <c r="BN815" t="s">
        <v>90</v>
      </c>
      <c r="BO815">
        <v>0</v>
      </c>
      <c r="BP815" t="s">
        <v>90</v>
      </c>
      <c r="BQ815" t="s">
        <v>90</v>
      </c>
      <c r="BR815">
        <v>0.88295505117935025</v>
      </c>
      <c r="BS815" t="s">
        <v>90</v>
      </c>
      <c r="BT815" t="s">
        <v>90</v>
      </c>
      <c r="BU815" t="s">
        <v>90</v>
      </c>
      <c r="BV815" t="s">
        <v>90</v>
      </c>
      <c r="BW815" t="s">
        <v>90</v>
      </c>
      <c r="BX815" t="s">
        <v>90</v>
      </c>
      <c r="BY815" t="s">
        <v>90</v>
      </c>
      <c r="BZ815" t="s">
        <v>90</v>
      </c>
      <c r="CA815" t="s">
        <v>90</v>
      </c>
      <c r="CB815" t="s">
        <v>90</v>
      </c>
      <c r="CC815" t="s">
        <v>90</v>
      </c>
      <c r="CD815" t="s">
        <v>90</v>
      </c>
      <c r="CE815" t="s">
        <v>90</v>
      </c>
      <c r="CF815" t="s">
        <v>90</v>
      </c>
    </row>
    <row r="816" spans="1:84">
      <c r="A816">
        <v>41020</v>
      </c>
      <c r="B816" t="s">
        <v>110</v>
      </c>
      <c r="C816" t="s">
        <v>138</v>
      </c>
      <c r="D816">
        <v>257822</v>
      </c>
      <c r="E816" t="s">
        <v>108</v>
      </c>
      <c r="F816" t="s">
        <v>139</v>
      </c>
      <c r="G816">
        <v>57549</v>
      </c>
      <c r="H816" t="s">
        <v>141</v>
      </c>
      <c r="I816" t="s">
        <v>17</v>
      </c>
      <c r="J816" t="s">
        <v>108</v>
      </c>
      <c r="K816">
        <v>13324842</v>
      </c>
      <c r="L816" t="s">
        <v>18</v>
      </c>
      <c r="M816">
        <v>8725</v>
      </c>
      <c r="N816">
        <v>2</v>
      </c>
      <c r="O816">
        <v>45</v>
      </c>
      <c r="P816">
        <v>41</v>
      </c>
      <c r="Q816">
        <v>-1</v>
      </c>
      <c r="R816">
        <v>-11.85</v>
      </c>
      <c r="S816">
        <v>-3.84</v>
      </c>
      <c r="T816">
        <v>0</v>
      </c>
      <c r="U816">
        <v>2.0699999999999998</v>
      </c>
      <c r="V816">
        <v>9</v>
      </c>
      <c r="W816">
        <v>11.85</v>
      </c>
      <c r="X816">
        <v>3.84</v>
      </c>
      <c r="Y816">
        <v>-2.0699999999999998</v>
      </c>
      <c r="Z816">
        <v>-9</v>
      </c>
      <c r="AA816">
        <v>69.037692307692311</v>
      </c>
      <c r="AB816">
        <v>4.5259636363636346</v>
      </c>
      <c r="AC816">
        <v>52.547846153846152</v>
      </c>
      <c r="AD816">
        <v>-9.33</v>
      </c>
      <c r="AF816">
        <v>0</v>
      </c>
      <c r="AG816" t="s">
        <v>90</v>
      </c>
      <c r="AH816" t="s">
        <v>90</v>
      </c>
      <c r="AI816" t="s">
        <v>90</v>
      </c>
      <c r="AJ816" t="s">
        <v>90</v>
      </c>
      <c r="AK816" t="s">
        <v>90</v>
      </c>
      <c r="AL816" t="s">
        <v>90</v>
      </c>
      <c r="AM816" t="s">
        <v>90</v>
      </c>
      <c r="AN816" t="s">
        <v>90</v>
      </c>
      <c r="AO816" t="s">
        <v>90</v>
      </c>
      <c r="AP816" t="s">
        <v>90</v>
      </c>
      <c r="AQ816">
        <v>90</v>
      </c>
      <c r="AR816" t="s">
        <v>90</v>
      </c>
      <c r="AS816">
        <v>6</v>
      </c>
      <c r="AV816" t="s">
        <v>90</v>
      </c>
      <c r="AW816" t="s">
        <v>90</v>
      </c>
      <c r="AX816" t="s">
        <v>90</v>
      </c>
      <c r="AY816" t="s">
        <v>90</v>
      </c>
      <c r="AZ816" t="s">
        <v>90</v>
      </c>
      <c r="BA816" t="s">
        <v>90</v>
      </c>
      <c r="BB816" t="s">
        <v>90</v>
      </c>
      <c r="BC816" t="s">
        <v>90</v>
      </c>
      <c r="BD816" t="s">
        <v>90</v>
      </c>
      <c r="BE816" t="s">
        <v>90</v>
      </c>
      <c r="BF816" t="s">
        <v>90</v>
      </c>
      <c r="BG816" t="s">
        <v>90</v>
      </c>
      <c r="BH816" t="s">
        <v>90</v>
      </c>
      <c r="BK816" t="s">
        <v>90</v>
      </c>
      <c r="BL816" t="s">
        <v>90</v>
      </c>
      <c r="BM816" t="s">
        <v>90</v>
      </c>
      <c r="BN816" t="s">
        <v>90</v>
      </c>
      <c r="BO816">
        <v>0</v>
      </c>
      <c r="BP816" t="s">
        <v>90</v>
      </c>
      <c r="BQ816" t="s">
        <v>90</v>
      </c>
      <c r="BR816">
        <v>0.88295505117935025</v>
      </c>
      <c r="BS816" t="s">
        <v>90</v>
      </c>
      <c r="BT816" t="s">
        <v>90</v>
      </c>
      <c r="BU816" t="s">
        <v>90</v>
      </c>
      <c r="BV816" t="s">
        <v>90</v>
      </c>
      <c r="BW816" t="s">
        <v>90</v>
      </c>
      <c r="BX816" t="s">
        <v>90</v>
      </c>
      <c r="BY816" t="s">
        <v>90</v>
      </c>
      <c r="BZ816" t="s">
        <v>90</v>
      </c>
      <c r="CA816" t="s">
        <v>90</v>
      </c>
      <c r="CB816" t="s">
        <v>90</v>
      </c>
      <c r="CC816" t="s">
        <v>90</v>
      </c>
      <c r="CD816" t="s">
        <v>90</v>
      </c>
      <c r="CE816" t="s">
        <v>90</v>
      </c>
      <c r="CF816" t="s">
        <v>90</v>
      </c>
    </row>
    <row r="817" spans="1:84">
      <c r="A817">
        <v>41020</v>
      </c>
      <c r="B817" t="s">
        <v>110</v>
      </c>
      <c r="C817" t="s">
        <v>138</v>
      </c>
      <c r="D817">
        <v>257822</v>
      </c>
      <c r="E817" t="s">
        <v>108</v>
      </c>
      <c r="F817" t="s">
        <v>139</v>
      </c>
      <c r="G817">
        <v>77919</v>
      </c>
      <c r="H817" t="s">
        <v>144</v>
      </c>
      <c r="I817" t="s">
        <v>17</v>
      </c>
      <c r="J817" t="s">
        <v>108</v>
      </c>
      <c r="K817">
        <v>13324841</v>
      </c>
      <c r="L817" t="s">
        <v>18</v>
      </c>
      <c r="M817">
        <v>57549</v>
      </c>
      <c r="N817">
        <v>2</v>
      </c>
      <c r="O817">
        <v>45</v>
      </c>
      <c r="P817">
        <v>39</v>
      </c>
      <c r="Q817">
        <v>-1</v>
      </c>
      <c r="R817">
        <v>-15.36</v>
      </c>
      <c r="S817">
        <v>-16.079999999999998</v>
      </c>
      <c r="T817">
        <v>0</v>
      </c>
      <c r="U817">
        <v>-13.61</v>
      </c>
      <c r="V817">
        <v>-5.16</v>
      </c>
      <c r="W817">
        <v>15.36</v>
      </c>
      <c r="X817">
        <v>16.079999999999998</v>
      </c>
      <c r="Y817">
        <v>13.61</v>
      </c>
      <c r="Z817">
        <v>5.16</v>
      </c>
      <c r="AA817">
        <v>73.195692307692312</v>
      </c>
      <c r="AB817">
        <v>18.951999999999998</v>
      </c>
      <c r="AC817">
        <v>71.122615384615386</v>
      </c>
      <c r="AD817">
        <v>5.8867636363636358</v>
      </c>
      <c r="AF817">
        <v>0</v>
      </c>
      <c r="AG817" t="s">
        <v>90</v>
      </c>
      <c r="AH817" t="s">
        <v>90</v>
      </c>
      <c r="AI817" t="s">
        <v>90</v>
      </c>
      <c r="AJ817" t="s">
        <v>90</v>
      </c>
      <c r="AK817" t="s">
        <v>90</v>
      </c>
      <c r="AL817" t="s">
        <v>90</v>
      </c>
      <c r="AM817" t="s">
        <v>90</v>
      </c>
      <c r="AN817" t="s">
        <v>90</v>
      </c>
      <c r="AO817" t="s">
        <v>90</v>
      </c>
      <c r="AP817" t="s">
        <v>90</v>
      </c>
      <c r="AQ817">
        <v>90</v>
      </c>
      <c r="AR817" t="s">
        <v>90</v>
      </c>
      <c r="AS817">
        <v>5</v>
      </c>
      <c r="AV817" t="s">
        <v>90</v>
      </c>
      <c r="AW817" t="s">
        <v>90</v>
      </c>
      <c r="AX817" t="s">
        <v>90</v>
      </c>
      <c r="AY817" t="s">
        <v>90</v>
      </c>
      <c r="AZ817" t="s">
        <v>90</v>
      </c>
      <c r="BA817" t="s">
        <v>90</v>
      </c>
      <c r="BB817" t="s">
        <v>90</v>
      </c>
      <c r="BC817" t="s">
        <v>90</v>
      </c>
      <c r="BD817" t="s">
        <v>90</v>
      </c>
      <c r="BE817" t="s">
        <v>90</v>
      </c>
      <c r="BF817" t="s">
        <v>90</v>
      </c>
      <c r="BG817" t="s">
        <v>90</v>
      </c>
      <c r="BH817" t="s">
        <v>90</v>
      </c>
      <c r="BK817" t="s">
        <v>90</v>
      </c>
      <c r="BL817" t="s">
        <v>90</v>
      </c>
      <c r="BM817" t="s">
        <v>90</v>
      </c>
      <c r="BN817" t="s">
        <v>90</v>
      </c>
      <c r="BO817">
        <v>0</v>
      </c>
      <c r="BP817" t="s">
        <v>90</v>
      </c>
      <c r="BQ817" t="s">
        <v>90</v>
      </c>
      <c r="BR817">
        <v>0.88295505117935025</v>
      </c>
      <c r="BS817" t="s">
        <v>90</v>
      </c>
      <c r="BT817" t="s">
        <v>90</v>
      </c>
      <c r="BU817" t="s">
        <v>90</v>
      </c>
      <c r="BV817" t="s">
        <v>90</v>
      </c>
      <c r="BW817" t="s">
        <v>90</v>
      </c>
      <c r="BX817" t="s">
        <v>90</v>
      </c>
      <c r="BY817" t="s">
        <v>90</v>
      </c>
      <c r="BZ817" t="s">
        <v>90</v>
      </c>
      <c r="CA817" t="s">
        <v>90</v>
      </c>
      <c r="CB817" t="s">
        <v>90</v>
      </c>
      <c r="CC817" t="s">
        <v>90</v>
      </c>
      <c r="CD817" t="s">
        <v>90</v>
      </c>
      <c r="CE817" t="s">
        <v>90</v>
      </c>
      <c r="CF817" t="s">
        <v>90</v>
      </c>
    </row>
    <row r="818" spans="1:84">
      <c r="A818">
        <v>41020</v>
      </c>
      <c r="B818" t="s">
        <v>110</v>
      </c>
      <c r="C818" t="s">
        <v>138</v>
      </c>
      <c r="D818">
        <v>257822</v>
      </c>
      <c r="E818" t="s">
        <v>108</v>
      </c>
      <c r="F818" t="s">
        <v>139</v>
      </c>
      <c r="G818">
        <v>71209</v>
      </c>
      <c r="H818" t="s">
        <v>117</v>
      </c>
      <c r="I818" t="s">
        <v>17</v>
      </c>
      <c r="J818" t="s">
        <v>108</v>
      </c>
      <c r="K818">
        <v>13324839</v>
      </c>
      <c r="L818" t="s">
        <v>18</v>
      </c>
      <c r="M818">
        <v>77919</v>
      </c>
      <c r="N818">
        <v>2</v>
      </c>
      <c r="O818">
        <v>45</v>
      </c>
      <c r="P818">
        <v>37</v>
      </c>
      <c r="Q818">
        <v>-1</v>
      </c>
      <c r="R818">
        <v>-22.72</v>
      </c>
      <c r="S818">
        <v>-11.04</v>
      </c>
      <c r="T818">
        <v>0</v>
      </c>
      <c r="U818">
        <v>-16.48</v>
      </c>
      <c r="V818">
        <v>-18.72</v>
      </c>
      <c r="W818">
        <v>22.72</v>
      </c>
      <c r="X818">
        <v>11.04</v>
      </c>
      <c r="Y818">
        <v>16.48</v>
      </c>
      <c r="Z818">
        <v>18.72</v>
      </c>
      <c r="AA818">
        <v>81.914461538461538</v>
      </c>
      <c r="AB818">
        <v>11.94850909090909</v>
      </c>
      <c r="AC818">
        <v>74.522461538461542</v>
      </c>
      <c r="AD818">
        <v>23.967999999999996</v>
      </c>
      <c r="AF818">
        <v>0</v>
      </c>
      <c r="AG818" t="s">
        <v>90</v>
      </c>
      <c r="AH818" t="s">
        <v>90</v>
      </c>
      <c r="AI818" t="s">
        <v>90</v>
      </c>
      <c r="AJ818" t="s">
        <v>90</v>
      </c>
      <c r="AK818" t="s">
        <v>90</v>
      </c>
      <c r="AL818" t="s">
        <v>90</v>
      </c>
      <c r="AM818" t="s">
        <v>90</v>
      </c>
      <c r="AN818" t="s">
        <v>90</v>
      </c>
      <c r="AO818" t="s">
        <v>90</v>
      </c>
      <c r="AP818" t="s">
        <v>90</v>
      </c>
      <c r="AQ818">
        <v>90</v>
      </c>
      <c r="AR818" t="s">
        <v>90</v>
      </c>
      <c r="AS818">
        <v>4</v>
      </c>
      <c r="AV818" t="s">
        <v>90</v>
      </c>
      <c r="AW818" t="s">
        <v>90</v>
      </c>
      <c r="AX818" t="s">
        <v>90</v>
      </c>
      <c r="AY818" t="s">
        <v>90</v>
      </c>
      <c r="AZ818" t="s">
        <v>90</v>
      </c>
      <c r="BA818" t="s">
        <v>90</v>
      </c>
      <c r="BB818" t="s">
        <v>90</v>
      </c>
      <c r="BC818" t="s">
        <v>90</v>
      </c>
      <c r="BD818" t="s">
        <v>90</v>
      </c>
      <c r="BE818" t="s">
        <v>90</v>
      </c>
      <c r="BF818" t="s">
        <v>90</v>
      </c>
      <c r="BG818" t="s">
        <v>90</v>
      </c>
      <c r="BH818" t="s">
        <v>90</v>
      </c>
      <c r="BK818" t="s">
        <v>90</v>
      </c>
      <c r="BL818" t="s">
        <v>90</v>
      </c>
      <c r="BM818" t="s">
        <v>90</v>
      </c>
      <c r="BN818" t="s">
        <v>90</v>
      </c>
      <c r="BO818">
        <v>0</v>
      </c>
      <c r="BP818" t="s">
        <v>90</v>
      </c>
      <c r="BQ818" t="s">
        <v>90</v>
      </c>
      <c r="BR818">
        <v>0.88295505117935025</v>
      </c>
      <c r="BS818" t="s">
        <v>90</v>
      </c>
      <c r="BT818" t="s">
        <v>90</v>
      </c>
      <c r="BU818" t="s">
        <v>90</v>
      </c>
      <c r="BV818" t="s">
        <v>90</v>
      </c>
      <c r="BW818" t="s">
        <v>90</v>
      </c>
      <c r="BX818" t="s">
        <v>90</v>
      </c>
      <c r="BY818" t="s">
        <v>90</v>
      </c>
      <c r="BZ818" t="s">
        <v>90</v>
      </c>
      <c r="CA818" t="s">
        <v>90</v>
      </c>
      <c r="CB818" t="s">
        <v>90</v>
      </c>
      <c r="CC818" t="s">
        <v>90</v>
      </c>
      <c r="CD818" t="s">
        <v>90</v>
      </c>
      <c r="CE818" t="s">
        <v>90</v>
      </c>
      <c r="CF818" t="s">
        <v>90</v>
      </c>
    </row>
    <row r="819" spans="1:84">
      <c r="A819">
        <v>41020</v>
      </c>
      <c r="B819" t="s">
        <v>110</v>
      </c>
      <c r="C819" t="s">
        <v>138</v>
      </c>
      <c r="D819">
        <v>257822</v>
      </c>
      <c r="E819" t="s">
        <v>108</v>
      </c>
      <c r="F819" t="s">
        <v>139</v>
      </c>
      <c r="G819">
        <v>51</v>
      </c>
      <c r="H819" t="s">
        <v>147</v>
      </c>
      <c r="I819" t="s">
        <v>17</v>
      </c>
      <c r="J819" t="s">
        <v>108</v>
      </c>
      <c r="K819">
        <v>13324837</v>
      </c>
      <c r="L819" t="s">
        <v>18</v>
      </c>
      <c r="M819">
        <v>71209</v>
      </c>
      <c r="N819">
        <v>2</v>
      </c>
      <c r="O819">
        <v>45</v>
      </c>
      <c r="P819">
        <v>34</v>
      </c>
      <c r="Q819">
        <v>-1</v>
      </c>
      <c r="R819">
        <v>-27.2</v>
      </c>
      <c r="S819">
        <v>-21.85</v>
      </c>
      <c r="T819">
        <v>0</v>
      </c>
      <c r="U819">
        <v>-25.28</v>
      </c>
      <c r="V819">
        <v>-11.76</v>
      </c>
      <c r="W819">
        <v>27.2</v>
      </c>
      <c r="X819">
        <v>21.85</v>
      </c>
      <c r="Y819">
        <v>25.28</v>
      </c>
      <c r="Z819">
        <v>11.76</v>
      </c>
      <c r="AA819">
        <v>87.221538461538458</v>
      </c>
      <c r="AB819">
        <v>29.915000000000003</v>
      </c>
      <c r="AC819">
        <v>84.947076923076921</v>
      </c>
      <c r="AD819">
        <v>12.690763636363636</v>
      </c>
      <c r="AF819">
        <v>0</v>
      </c>
      <c r="AG819" t="s">
        <v>90</v>
      </c>
      <c r="AH819" t="s">
        <v>90</v>
      </c>
      <c r="AI819" t="s">
        <v>90</v>
      </c>
      <c r="AJ819" t="s">
        <v>90</v>
      </c>
      <c r="AK819" t="s">
        <v>90</v>
      </c>
      <c r="AL819" t="s">
        <v>90</v>
      </c>
      <c r="AM819" t="s">
        <v>90</v>
      </c>
      <c r="AN819" t="s">
        <v>90</v>
      </c>
      <c r="AO819" t="s">
        <v>90</v>
      </c>
      <c r="AP819" t="s">
        <v>90</v>
      </c>
      <c r="AQ819">
        <v>90</v>
      </c>
      <c r="AR819" t="s">
        <v>90</v>
      </c>
      <c r="AS819">
        <v>3</v>
      </c>
      <c r="AV819" t="s">
        <v>90</v>
      </c>
      <c r="AW819" t="s">
        <v>90</v>
      </c>
      <c r="AX819" t="s">
        <v>90</v>
      </c>
      <c r="AY819" t="s">
        <v>90</v>
      </c>
      <c r="AZ819" t="s">
        <v>90</v>
      </c>
      <c r="BA819" t="s">
        <v>90</v>
      </c>
      <c r="BB819" t="s">
        <v>90</v>
      </c>
      <c r="BC819" t="s">
        <v>90</v>
      </c>
      <c r="BD819" t="s">
        <v>90</v>
      </c>
      <c r="BE819" t="s">
        <v>90</v>
      </c>
      <c r="BF819" t="s">
        <v>90</v>
      </c>
      <c r="BG819" t="s">
        <v>90</v>
      </c>
      <c r="BH819" t="s">
        <v>90</v>
      </c>
      <c r="BK819" t="s">
        <v>90</v>
      </c>
      <c r="BL819" t="s">
        <v>90</v>
      </c>
      <c r="BM819" t="s">
        <v>90</v>
      </c>
      <c r="BN819" t="s">
        <v>90</v>
      </c>
      <c r="BO819">
        <v>0</v>
      </c>
      <c r="BP819" t="s">
        <v>90</v>
      </c>
      <c r="BQ819" t="s">
        <v>90</v>
      </c>
      <c r="BR819">
        <v>0.88295505117935025</v>
      </c>
      <c r="BS819" t="s">
        <v>90</v>
      </c>
      <c r="BT819" t="s">
        <v>90</v>
      </c>
      <c r="BU819" t="s">
        <v>90</v>
      </c>
      <c r="BV819" t="s">
        <v>90</v>
      </c>
      <c r="BW819" t="s">
        <v>90</v>
      </c>
      <c r="BX819" t="s">
        <v>90</v>
      </c>
      <c r="BY819" t="s">
        <v>90</v>
      </c>
      <c r="BZ819" t="s">
        <v>90</v>
      </c>
      <c r="CA819" t="s">
        <v>90</v>
      </c>
      <c r="CB819" t="s">
        <v>90</v>
      </c>
      <c r="CC819" t="s">
        <v>90</v>
      </c>
      <c r="CD819" t="s">
        <v>90</v>
      </c>
      <c r="CE819" t="s">
        <v>90</v>
      </c>
      <c r="CF819" t="s">
        <v>90</v>
      </c>
    </row>
    <row r="820" spans="1:84">
      <c r="A820">
        <v>41020</v>
      </c>
      <c r="B820" t="s">
        <v>110</v>
      </c>
      <c r="C820" t="s">
        <v>138</v>
      </c>
      <c r="D820">
        <v>257822</v>
      </c>
      <c r="E820" t="s">
        <v>108</v>
      </c>
      <c r="F820" t="s">
        <v>139</v>
      </c>
      <c r="G820">
        <v>87508</v>
      </c>
      <c r="H820" t="s">
        <v>115</v>
      </c>
      <c r="I820" t="s">
        <v>28</v>
      </c>
      <c r="J820" t="s">
        <v>108</v>
      </c>
      <c r="K820">
        <v>13324835</v>
      </c>
      <c r="L820" t="s">
        <v>18</v>
      </c>
      <c r="M820">
        <v>51</v>
      </c>
      <c r="N820">
        <v>2</v>
      </c>
      <c r="O820">
        <v>45</v>
      </c>
      <c r="P820">
        <v>28</v>
      </c>
      <c r="Q820">
        <v>-1</v>
      </c>
      <c r="R820">
        <v>17.43</v>
      </c>
      <c r="S820">
        <v>-8.64</v>
      </c>
      <c r="T820">
        <v>0</v>
      </c>
      <c r="U820">
        <v>-5.44</v>
      </c>
      <c r="V820">
        <v>-18</v>
      </c>
      <c r="W820">
        <v>-17.43</v>
      </c>
      <c r="X820">
        <v>8.64</v>
      </c>
      <c r="Y820">
        <v>5.44</v>
      </c>
      <c r="Z820">
        <v>18</v>
      </c>
      <c r="AA820">
        <v>34.35215384615384</v>
      </c>
      <c r="AB820">
        <v>9.4743272727272725</v>
      </c>
      <c r="AC820">
        <v>61.444307692307696</v>
      </c>
      <c r="AD820">
        <v>22.6</v>
      </c>
      <c r="AF820">
        <v>0</v>
      </c>
      <c r="AG820" t="s">
        <v>90</v>
      </c>
      <c r="AH820" t="s">
        <v>90</v>
      </c>
      <c r="AI820" t="s">
        <v>90</v>
      </c>
      <c r="AJ820" t="s">
        <v>90</v>
      </c>
      <c r="AK820" t="s">
        <v>90</v>
      </c>
      <c r="AL820" t="s">
        <v>90</v>
      </c>
      <c r="AM820" t="s">
        <v>90</v>
      </c>
      <c r="AN820" t="s">
        <v>90</v>
      </c>
      <c r="AO820" t="s">
        <v>90</v>
      </c>
      <c r="AP820" t="s">
        <v>90</v>
      </c>
      <c r="AQ820">
        <v>90</v>
      </c>
      <c r="AR820" t="s">
        <v>90</v>
      </c>
      <c r="AS820">
        <v>2</v>
      </c>
      <c r="AV820" t="s">
        <v>90</v>
      </c>
      <c r="AW820" t="s">
        <v>90</v>
      </c>
      <c r="AX820" t="s">
        <v>90</v>
      </c>
      <c r="AY820" t="s">
        <v>90</v>
      </c>
      <c r="AZ820" t="s">
        <v>90</v>
      </c>
      <c r="BA820" t="s">
        <v>90</v>
      </c>
      <c r="BB820" t="s">
        <v>90</v>
      </c>
      <c r="BC820" t="s">
        <v>90</v>
      </c>
      <c r="BD820" t="s">
        <v>90</v>
      </c>
      <c r="BE820" t="s">
        <v>90</v>
      </c>
      <c r="BF820" t="s">
        <v>90</v>
      </c>
      <c r="BG820" t="s">
        <v>90</v>
      </c>
      <c r="BH820" t="s">
        <v>90</v>
      </c>
      <c r="BK820" t="s">
        <v>90</v>
      </c>
      <c r="BL820" t="s">
        <v>90</v>
      </c>
      <c r="BM820" t="s">
        <v>90</v>
      </c>
      <c r="BN820" t="s">
        <v>90</v>
      </c>
      <c r="BO820">
        <v>0</v>
      </c>
      <c r="BP820" t="s">
        <v>90</v>
      </c>
      <c r="BQ820" t="s">
        <v>90</v>
      </c>
      <c r="BR820">
        <v>0.88295505117935025</v>
      </c>
      <c r="BS820" t="s">
        <v>90</v>
      </c>
      <c r="BT820" t="s">
        <v>90</v>
      </c>
      <c r="BU820" t="s">
        <v>90</v>
      </c>
      <c r="BV820" t="s">
        <v>90</v>
      </c>
      <c r="BW820" t="s">
        <v>90</v>
      </c>
      <c r="BX820" t="s">
        <v>90</v>
      </c>
      <c r="BY820" t="s">
        <v>90</v>
      </c>
      <c r="BZ820" t="s">
        <v>90</v>
      </c>
      <c r="CA820" t="s">
        <v>90</v>
      </c>
      <c r="CB820" t="s">
        <v>90</v>
      </c>
      <c r="CC820" t="s">
        <v>90</v>
      </c>
      <c r="CD820" t="s">
        <v>90</v>
      </c>
      <c r="CE820" t="s">
        <v>90</v>
      </c>
      <c r="CF820" t="s">
        <v>90</v>
      </c>
    </row>
    <row r="821" spans="1:84">
      <c r="A821">
        <v>41020</v>
      </c>
      <c r="B821" t="s">
        <v>110</v>
      </c>
      <c r="C821" t="s">
        <v>138</v>
      </c>
      <c r="D821">
        <v>257822</v>
      </c>
      <c r="E821" t="s">
        <v>108</v>
      </c>
      <c r="F821" t="s">
        <v>139</v>
      </c>
      <c r="G821">
        <v>57549</v>
      </c>
      <c r="H821" t="s">
        <v>141</v>
      </c>
      <c r="I821" t="s">
        <v>17</v>
      </c>
      <c r="J821" t="s">
        <v>108</v>
      </c>
      <c r="K821">
        <v>13324833</v>
      </c>
      <c r="L821" t="s">
        <v>18</v>
      </c>
      <c r="M821">
        <v>87508</v>
      </c>
      <c r="N821">
        <v>2</v>
      </c>
      <c r="O821">
        <v>45</v>
      </c>
      <c r="P821">
        <v>25</v>
      </c>
      <c r="Q821">
        <v>-1</v>
      </c>
      <c r="R821">
        <v>3.52</v>
      </c>
      <c r="S821">
        <v>1.19</v>
      </c>
      <c r="T821">
        <v>0</v>
      </c>
      <c r="U821">
        <v>16.95</v>
      </c>
      <c r="V821">
        <v>-6.84</v>
      </c>
      <c r="W821">
        <v>-3.52</v>
      </c>
      <c r="X821">
        <v>-1.19</v>
      </c>
      <c r="Y821">
        <v>-16.95</v>
      </c>
      <c r="Z821">
        <v>6.84</v>
      </c>
      <c r="AA821">
        <v>50.830153846153848</v>
      </c>
      <c r="AB821">
        <v>-0.7215428571428566</v>
      </c>
      <c r="AC821">
        <v>34.920769230769224</v>
      </c>
      <c r="AD821">
        <v>7.6186909090909083</v>
      </c>
      <c r="AF821">
        <v>0</v>
      </c>
      <c r="AG821" t="s">
        <v>90</v>
      </c>
      <c r="AH821" t="s">
        <v>90</v>
      </c>
      <c r="AI821" t="s">
        <v>90</v>
      </c>
      <c r="AJ821" t="s">
        <v>90</v>
      </c>
      <c r="AK821" t="s">
        <v>90</v>
      </c>
      <c r="AL821" t="s">
        <v>90</v>
      </c>
      <c r="AM821" t="s">
        <v>90</v>
      </c>
      <c r="AN821" t="s">
        <v>90</v>
      </c>
      <c r="AO821" t="s">
        <v>90</v>
      </c>
      <c r="AP821" t="s">
        <v>90</v>
      </c>
      <c r="AQ821">
        <v>90</v>
      </c>
      <c r="AR821" t="s">
        <v>90</v>
      </c>
      <c r="AS821">
        <v>1</v>
      </c>
      <c r="AV821" t="s">
        <v>90</v>
      </c>
      <c r="AW821" t="s">
        <v>90</v>
      </c>
      <c r="AX821" t="s">
        <v>90</v>
      </c>
      <c r="AY821" t="s">
        <v>90</v>
      </c>
      <c r="AZ821" t="s">
        <v>90</v>
      </c>
      <c r="BA821" t="s">
        <v>90</v>
      </c>
      <c r="BB821" t="s">
        <v>90</v>
      </c>
      <c r="BC821" t="s">
        <v>90</v>
      </c>
      <c r="BD821" t="s">
        <v>90</v>
      </c>
      <c r="BE821" t="s">
        <v>90</v>
      </c>
      <c r="BF821" t="s">
        <v>90</v>
      </c>
      <c r="BG821" t="s">
        <v>90</v>
      </c>
      <c r="BH821" t="s">
        <v>90</v>
      </c>
      <c r="BK821" t="s">
        <v>90</v>
      </c>
      <c r="BL821" t="s">
        <v>90</v>
      </c>
      <c r="BM821" t="s">
        <v>90</v>
      </c>
      <c r="BN821" t="s">
        <v>90</v>
      </c>
      <c r="BO821">
        <v>0</v>
      </c>
      <c r="BP821" t="s">
        <v>90</v>
      </c>
      <c r="BQ821" t="s">
        <v>90</v>
      </c>
      <c r="BR821">
        <v>0.88295505117935025</v>
      </c>
      <c r="BS821" t="s">
        <v>90</v>
      </c>
      <c r="BT821" t="s">
        <v>90</v>
      </c>
      <c r="BU821" t="s">
        <v>90</v>
      </c>
      <c r="BV821" t="s">
        <v>90</v>
      </c>
      <c r="BW821" t="s">
        <v>90</v>
      </c>
      <c r="BX821" t="s">
        <v>90</v>
      </c>
      <c r="BY821" t="s">
        <v>90</v>
      </c>
      <c r="BZ821" t="s">
        <v>90</v>
      </c>
      <c r="CA821" t="s">
        <v>90</v>
      </c>
      <c r="CB821" t="s">
        <v>90</v>
      </c>
      <c r="CC821" t="s">
        <v>90</v>
      </c>
      <c r="CD821" t="s">
        <v>90</v>
      </c>
      <c r="CE821" t="s">
        <v>90</v>
      </c>
      <c r="CF821" t="s">
        <v>90</v>
      </c>
    </row>
    <row r="822" spans="1:84">
      <c r="A822">
        <v>41020</v>
      </c>
      <c r="B822" t="s">
        <v>110</v>
      </c>
      <c r="C822" t="s">
        <v>138</v>
      </c>
      <c r="D822">
        <v>257822</v>
      </c>
      <c r="E822" t="s">
        <v>108</v>
      </c>
      <c r="F822" t="s">
        <v>139</v>
      </c>
      <c r="G822">
        <v>57549</v>
      </c>
      <c r="H822" t="s">
        <v>141</v>
      </c>
      <c r="I822" t="s">
        <v>17</v>
      </c>
      <c r="J822" t="s">
        <v>108</v>
      </c>
      <c r="K822">
        <v>13324834</v>
      </c>
      <c r="L822" t="s">
        <v>103</v>
      </c>
      <c r="N822">
        <v>2</v>
      </c>
      <c r="O822">
        <v>45</v>
      </c>
      <c r="P822">
        <v>15</v>
      </c>
      <c r="Q822">
        <v>-1</v>
      </c>
      <c r="R822">
        <v>-14.4</v>
      </c>
      <c r="S822">
        <v>-14.4</v>
      </c>
      <c r="T822">
        <v>0</v>
      </c>
      <c r="U822">
        <v>18.72</v>
      </c>
      <c r="V822">
        <v>-12.1</v>
      </c>
      <c r="W822">
        <v>14.4</v>
      </c>
      <c r="X822">
        <v>14.4</v>
      </c>
      <c r="Y822">
        <v>-18.72</v>
      </c>
      <c r="Z822">
        <v>12.1</v>
      </c>
      <c r="AA822">
        <v>72.058461538461529</v>
      </c>
      <c r="AB822">
        <v>15.760000000000002</v>
      </c>
      <c r="AC822">
        <v>32.823999999999998</v>
      </c>
      <c r="AD822">
        <v>13.041272727272727</v>
      </c>
      <c r="AF822">
        <v>0</v>
      </c>
      <c r="AG822" t="s">
        <v>90</v>
      </c>
      <c r="AH822" t="s">
        <v>90</v>
      </c>
      <c r="AI822" t="s">
        <v>90</v>
      </c>
      <c r="AJ822" t="s">
        <v>90</v>
      </c>
      <c r="AK822" t="s">
        <v>90</v>
      </c>
      <c r="AL822" t="s">
        <v>90</v>
      </c>
      <c r="AM822" t="s">
        <v>90</v>
      </c>
      <c r="AN822" t="s">
        <v>90</v>
      </c>
      <c r="AO822" t="s">
        <v>90</v>
      </c>
      <c r="AP822" t="s">
        <v>90</v>
      </c>
      <c r="AQ822">
        <v>90</v>
      </c>
      <c r="AR822" t="s">
        <v>90</v>
      </c>
      <c r="AS822">
        <v>0</v>
      </c>
      <c r="AV822" t="s">
        <v>90</v>
      </c>
      <c r="AW822" t="s">
        <v>90</v>
      </c>
      <c r="AX822" t="s">
        <v>90</v>
      </c>
      <c r="AY822" t="s">
        <v>90</v>
      </c>
      <c r="AZ822" t="s">
        <v>90</v>
      </c>
      <c r="BA822" t="s">
        <v>90</v>
      </c>
      <c r="BB822" t="s">
        <v>90</v>
      </c>
      <c r="BC822" t="s">
        <v>90</v>
      </c>
      <c r="BD822" t="s">
        <v>90</v>
      </c>
      <c r="BE822" t="s">
        <v>90</v>
      </c>
      <c r="BF822" t="s">
        <v>90</v>
      </c>
      <c r="BG822" t="s">
        <v>90</v>
      </c>
      <c r="BH822" t="s">
        <v>90</v>
      </c>
      <c r="BK822" t="s">
        <v>90</v>
      </c>
      <c r="BL822" t="s">
        <v>90</v>
      </c>
      <c r="BM822" t="s">
        <v>90</v>
      </c>
      <c r="BN822" t="s">
        <v>90</v>
      </c>
      <c r="BO822">
        <v>0</v>
      </c>
      <c r="BP822" t="s">
        <v>90</v>
      </c>
      <c r="BQ822" t="s">
        <v>90</v>
      </c>
      <c r="BR822">
        <v>0.88295505117935025</v>
      </c>
      <c r="BS822" t="s">
        <v>90</v>
      </c>
      <c r="BT822" t="s">
        <v>90</v>
      </c>
      <c r="BU822" t="s">
        <v>90</v>
      </c>
      <c r="BV822" t="s">
        <v>90</v>
      </c>
      <c r="BW822" t="s">
        <v>90</v>
      </c>
      <c r="BX822" t="s">
        <v>90</v>
      </c>
      <c r="BY822" t="s">
        <v>90</v>
      </c>
      <c r="BZ822" t="s">
        <v>90</v>
      </c>
      <c r="CA822" t="s">
        <v>90</v>
      </c>
      <c r="CB822" t="s">
        <v>90</v>
      </c>
      <c r="CC822" t="s">
        <v>90</v>
      </c>
      <c r="CD822" t="s">
        <v>90</v>
      </c>
      <c r="CE822" t="s">
        <v>90</v>
      </c>
      <c r="CF822" t="s">
        <v>90</v>
      </c>
    </row>
    <row r="823" spans="1:84">
      <c r="A823">
        <v>41020</v>
      </c>
      <c r="B823" t="s">
        <v>110</v>
      </c>
      <c r="C823" t="s">
        <v>138</v>
      </c>
      <c r="D823">
        <v>257822</v>
      </c>
      <c r="E823" t="s">
        <v>108</v>
      </c>
      <c r="F823" t="s">
        <v>139</v>
      </c>
      <c r="G823">
        <v>46432</v>
      </c>
      <c r="H823" t="s">
        <v>126</v>
      </c>
      <c r="I823" t="s">
        <v>17</v>
      </c>
      <c r="J823" t="s">
        <v>108</v>
      </c>
      <c r="K823">
        <v>13324822</v>
      </c>
      <c r="L823" t="s">
        <v>18</v>
      </c>
      <c r="M823">
        <v>77919</v>
      </c>
      <c r="N823">
        <v>2</v>
      </c>
      <c r="O823">
        <v>44</v>
      </c>
      <c r="P823">
        <v>41</v>
      </c>
      <c r="Q823">
        <v>-1</v>
      </c>
      <c r="R823">
        <v>-0.97</v>
      </c>
      <c r="S823">
        <v>-12.61</v>
      </c>
      <c r="T823">
        <v>0</v>
      </c>
      <c r="U823">
        <v>-4.97</v>
      </c>
      <c r="V823">
        <v>-5.4</v>
      </c>
      <c r="W823">
        <v>0.97</v>
      </c>
      <c r="X823">
        <v>12.61</v>
      </c>
      <c r="Y823">
        <v>4.97</v>
      </c>
      <c r="Z823">
        <v>5.4</v>
      </c>
      <c r="AA823">
        <v>56.149076923076919</v>
      </c>
      <c r="AB823">
        <v>13.567036363636364</v>
      </c>
      <c r="AC823">
        <v>60.887538461538462</v>
      </c>
      <c r="AD823">
        <v>6.1341818181818173</v>
      </c>
      <c r="AF823">
        <v>0</v>
      </c>
      <c r="AG823" t="s">
        <v>90</v>
      </c>
      <c r="AH823" t="s">
        <v>90</v>
      </c>
      <c r="AI823" t="s">
        <v>90</v>
      </c>
      <c r="AJ823" t="s">
        <v>90</v>
      </c>
      <c r="AK823" t="s">
        <v>90</v>
      </c>
      <c r="AL823" t="s">
        <v>90</v>
      </c>
      <c r="AM823" t="s">
        <v>90</v>
      </c>
      <c r="AN823" t="s">
        <v>90</v>
      </c>
      <c r="AO823" t="s">
        <v>90</v>
      </c>
      <c r="AP823" t="s">
        <v>90</v>
      </c>
      <c r="AQ823">
        <v>89</v>
      </c>
      <c r="AR823" t="s">
        <v>90</v>
      </c>
      <c r="AS823">
        <v>3</v>
      </c>
      <c r="AV823">
        <v>14.037692307692311</v>
      </c>
      <c r="AW823">
        <v>6</v>
      </c>
      <c r="AX823" t="s">
        <v>90</v>
      </c>
      <c r="AY823" t="s">
        <v>90</v>
      </c>
      <c r="AZ823" t="s">
        <v>90</v>
      </c>
      <c r="BA823" t="s">
        <v>90</v>
      </c>
      <c r="BB823" t="s">
        <v>90</v>
      </c>
      <c r="BC823" t="s">
        <v>90</v>
      </c>
      <c r="BD823" t="s">
        <v>90</v>
      </c>
      <c r="BE823" t="s">
        <v>90</v>
      </c>
      <c r="BF823" t="s">
        <v>90</v>
      </c>
      <c r="BG823" t="s">
        <v>90</v>
      </c>
      <c r="BH823" t="s">
        <v>90</v>
      </c>
      <c r="BK823" t="s">
        <v>90</v>
      </c>
      <c r="BL823" t="s">
        <v>90</v>
      </c>
      <c r="BM823" t="s">
        <v>90</v>
      </c>
      <c r="BN823" t="s">
        <v>90</v>
      </c>
      <c r="BO823">
        <v>0</v>
      </c>
      <c r="BP823" t="s">
        <v>90</v>
      </c>
      <c r="BQ823" t="s">
        <v>90</v>
      </c>
      <c r="BR823">
        <v>0.9562238442822385</v>
      </c>
      <c r="BS823" t="s">
        <v>90</v>
      </c>
      <c r="BT823" t="s">
        <v>90</v>
      </c>
      <c r="BU823" t="s">
        <v>90</v>
      </c>
      <c r="BV823" t="s">
        <v>90</v>
      </c>
      <c r="BW823" t="s">
        <v>90</v>
      </c>
      <c r="BX823" t="s">
        <v>90</v>
      </c>
      <c r="BY823" t="s">
        <v>90</v>
      </c>
      <c r="BZ823" t="s">
        <v>90</v>
      </c>
      <c r="CA823" t="s">
        <v>90</v>
      </c>
      <c r="CB823" t="s">
        <v>90</v>
      </c>
      <c r="CC823" t="s">
        <v>90</v>
      </c>
      <c r="CD823" t="s">
        <v>90</v>
      </c>
      <c r="CE823" t="s">
        <v>90</v>
      </c>
      <c r="CF823" t="s">
        <v>90</v>
      </c>
    </row>
    <row r="824" spans="1:84">
      <c r="A824">
        <v>41020</v>
      </c>
      <c r="B824" t="s">
        <v>110</v>
      </c>
      <c r="C824" t="s">
        <v>138</v>
      </c>
      <c r="D824">
        <v>257822</v>
      </c>
      <c r="E824" t="s">
        <v>108</v>
      </c>
      <c r="F824" t="s">
        <v>139</v>
      </c>
      <c r="G824">
        <v>87508</v>
      </c>
      <c r="H824" t="s">
        <v>115</v>
      </c>
      <c r="I824" t="s">
        <v>28</v>
      </c>
      <c r="J824" t="s">
        <v>108</v>
      </c>
      <c r="K824">
        <v>13324821</v>
      </c>
      <c r="L824" t="s">
        <v>18</v>
      </c>
      <c r="M824">
        <v>46432</v>
      </c>
      <c r="N824">
        <v>2</v>
      </c>
      <c r="O824">
        <v>44</v>
      </c>
      <c r="P824">
        <v>39</v>
      </c>
      <c r="Q824">
        <v>-1</v>
      </c>
      <c r="R824">
        <v>9.43</v>
      </c>
      <c r="S824">
        <v>-0.97</v>
      </c>
      <c r="T824">
        <v>0</v>
      </c>
      <c r="U824">
        <v>-0.33</v>
      </c>
      <c r="V824">
        <v>-13.21</v>
      </c>
      <c r="W824">
        <v>-9.43</v>
      </c>
      <c r="X824">
        <v>0.97</v>
      </c>
      <c r="Y824">
        <v>0.33</v>
      </c>
      <c r="Z824">
        <v>13.21</v>
      </c>
      <c r="AA824">
        <v>43.829076923076926</v>
      </c>
      <c r="AB824">
        <v>1.5371999999999995</v>
      </c>
      <c r="AC824">
        <v>55.390923076923073</v>
      </c>
      <c r="AD824">
        <v>14.185581818181818</v>
      </c>
      <c r="AF824">
        <v>0</v>
      </c>
      <c r="AG824" t="s">
        <v>90</v>
      </c>
      <c r="AH824" t="s">
        <v>90</v>
      </c>
      <c r="AI824" t="s">
        <v>90</v>
      </c>
      <c r="AJ824" t="s">
        <v>90</v>
      </c>
      <c r="AK824" t="s">
        <v>90</v>
      </c>
      <c r="AL824" t="s">
        <v>90</v>
      </c>
      <c r="AM824" t="s">
        <v>90</v>
      </c>
      <c r="AN824" t="s">
        <v>90</v>
      </c>
      <c r="AO824" t="s">
        <v>90</v>
      </c>
      <c r="AP824" t="s">
        <v>90</v>
      </c>
      <c r="AQ824">
        <v>89</v>
      </c>
      <c r="AR824" t="s">
        <v>90</v>
      </c>
      <c r="AS824">
        <v>2</v>
      </c>
      <c r="AV824" t="s">
        <v>90</v>
      </c>
      <c r="AW824" t="s">
        <v>90</v>
      </c>
      <c r="AX824" t="s">
        <v>90</v>
      </c>
      <c r="AY824" t="s">
        <v>90</v>
      </c>
      <c r="AZ824" t="s">
        <v>90</v>
      </c>
      <c r="BA824" t="s">
        <v>90</v>
      </c>
      <c r="BB824" t="s">
        <v>90</v>
      </c>
      <c r="BC824" t="s">
        <v>90</v>
      </c>
      <c r="BD824" t="s">
        <v>90</v>
      </c>
      <c r="BE824" t="s">
        <v>90</v>
      </c>
      <c r="BF824" t="s">
        <v>90</v>
      </c>
      <c r="BG824" t="s">
        <v>90</v>
      </c>
      <c r="BH824" t="s">
        <v>90</v>
      </c>
      <c r="BK824" t="s">
        <v>90</v>
      </c>
      <c r="BL824" t="s">
        <v>90</v>
      </c>
      <c r="BM824" t="s">
        <v>90</v>
      </c>
      <c r="BN824" t="s">
        <v>90</v>
      </c>
      <c r="BO824">
        <v>0</v>
      </c>
      <c r="BP824" t="s">
        <v>90</v>
      </c>
      <c r="BQ824" t="s">
        <v>90</v>
      </c>
      <c r="BR824">
        <v>0.9562238442822385</v>
      </c>
      <c r="BS824" t="s">
        <v>90</v>
      </c>
      <c r="BT824" t="s">
        <v>90</v>
      </c>
      <c r="BU824" t="s">
        <v>90</v>
      </c>
      <c r="BV824" t="s">
        <v>90</v>
      </c>
      <c r="BW824" t="s">
        <v>90</v>
      </c>
      <c r="BX824" t="s">
        <v>90</v>
      </c>
      <c r="BY824" t="s">
        <v>90</v>
      </c>
      <c r="BZ824" t="s">
        <v>90</v>
      </c>
      <c r="CA824" t="s">
        <v>90</v>
      </c>
      <c r="CB824" t="s">
        <v>90</v>
      </c>
      <c r="CC824" t="s">
        <v>90</v>
      </c>
      <c r="CD824" t="s">
        <v>90</v>
      </c>
      <c r="CE824" t="s">
        <v>90</v>
      </c>
      <c r="CF824" t="s">
        <v>90</v>
      </c>
    </row>
    <row r="825" spans="1:84">
      <c r="A825">
        <v>41020</v>
      </c>
      <c r="B825" t="s">
        <v>110</v>
      </c>
      <c r="C825" t="s">
        <v>138</v>
      </c>
      <c r="D825">
        <v>257822</v>
      </c>
      <c r="E825" t="s">
        <v>108</v>
      </c>
      <c r="F825" t="s">
        <v>139</v>
      </c>
      <c r="G825">
        <v>8725</v>
      </c>
      <c r="H825" t="s">
        <v>102</v>
      </c>
      <c r="I825" t="s">
        <v>17</v>
      </c>
      <c r="J825" t="s">
        <v>108</v>
      </c>
      <c r="K825">
        <v>13324820</v>
      </c>
      <c r="L825" t="s">
        <v>18</v>
      </c>
      <c r="M825">
        <v>87508</v>
      </c>
      <c r="N825">
        <v>2</v>
      </c>
      <c r="O825">
        <v>44</v>
      </c>
      <c r="P825">
        <v>35</v>
      </c>
      <c r="Q825">
        <v>-1</v>
      </c>
      <c r="R825">
        <v>6.88</v>
      </c>
      <c r="S825">
        <v>7.44</v>
      </c>
      <c r="T825">
        <v>0</v>
      </c>
      <c r="U825">
        <v>12.79</v>
      </c>
      <c r="V825">
        <v>-0.72</v>
      </c>
      <c r="W825">
        <v>-6.88</v>
      </c>
      <c r="X825">
        <v>-7.44</v>
      </c>
      <c r="Y825">
        <v>-12.79</v>
      </c>
      <c r="Z825">
        <v>0.72</v>
      </c>
      <c r="AA825">
        <v>46.849846153846151</v>
      </c>
      <c r="AB825">
        <v>-7.5609599999999997</v>
      </c>
      <c r="AC825">
        <v>39.848769230769236</v>
      </c>
      <c r="AD825">
        <v>1.2757714285714283</v>
      </c>
      <c r="AF825">
        <v>0</v>
      </c>
      <c r="AG825" t="s">
        <v>90</v>
      </c>
      <c r="AH825" t="s">
        <v>90</v>
      </c>
      <c r="AI825" t="s">
        <v>90</v>
      </c>
      <c r="AJ825" t="s">
        <v>90</v>
      </c>
      <c r="AK825" t="s">
        <v>90</v>
      </c>
      <c r="AL825" t="s">
        <v>90</v>
      </c>
      <c r="AM825" t="s">
        <v>90</v>
      </c>
      <c r="AN825" t="s">
        <v>90</v>
      </c>
      <c r="AO825" t="s">
        <v>90</v>
      </c>
      <c r="AP825" t="s">
        <v>90</v>
      </c>
      <c r="AQ825">
        <v>89</v>
      </c>
      <c r="AR825" t="s">
        <v>90</v>
      </c>
      <c r="AS825">
        <v>1</v>
      </c>
      <c r="AV825" t="s">
        <v>90</v>
      </c>
      <c r="AW825" t="s">
        <v>90</v>
      </c>
      <c r="AX825" t="s">
        <v>90</v>
      </c>
      <c r="AY825" t="s">
        <v>90</v>
      </c>
      <c r="AZ825" t="s">
        <v>90</v>
      </c>
      <c r="BA825" t="s">
        <v>90</v>
      </c>
      <c r="BB825" t="s">
        <v>90</v>
      </c>
      <c r="BC825" t="s">
        <v>90</v>
      </c>
      <c r="BD825" t="s">
        <v>90</v>
      </c>
      <c r="BE825" t="s">
        <v>90</v>
      </c>
      <c r="BF825" t="s">
        <v>90</v>
      </c>
      <c r="BG825" t="s">
        <v>90</v>
      </c>
      <c r="BH825" t="s">
        <v>90</v>
      </c>
      <c r="BK825" t="s">
        <v>90</v>
      </c>
      <c r="BL825" t="s">
        <v>90</v>
      </c>
      <c r="BM825" t="s">
        <v>90</v>
      </c>
      <c r="BN825" t="s">
        <v>90</v>
      </c>
      <c r="BO825">
        <v>0</v>
      </c>
      <c r="BP825" t="s">
        <v>90</v>
      </c>
      <c r="BQ825" t="s">
        <v>90</v>
      </c>
      <c r="BR825">
        <v>0.9562238442822385</v>
      </c>
      <c r="BS825" t="s">
        <v>90</v>
      </c>
      <c r="BT825" t="s">
        <v>90</v>
      </c>
      <c r="BU825" t="s">
        <v>90</v>
      </c>
      <c r="BV825" t="s">
        <v>90</v>
      </c>
      <c r="BW825" t="s">
        <v>90</v>
      </c>
      <c r="BX825" t="s">
        <v>90</v>
      </c>
      <c r="BY825" t="s">
        <v>90</v>
      </c>
      <c r="BZ825" t="s">
        <v>90</v>
      </c>
      <c r="CA825" t="s">
        <v>90</v>
      </c>
      <c r="CB825" t="s">
        <v>90</v>
      </c>
      <c r="CC825" t="s">
        <v>90</v>
      </c>
      <c r="CD825" t="s">
        <v>90</v>
      </c>
      <c r="CE825" t="s">
        <v>90</v>
      </c>
      <c r="CF825" t="s">
        <v>90</v>
      </c>
    </row>
    <row r="826" spans="1:84">
      <c r="A826">
        <v>41020</v>
      </c>
      <c r="B826" t="s">
        <v>110</v>
      </c>
      <c r="C826" t="s">
        <v>138</v>
      </c>
      <c r="D826">
        <v>257822</v>
      </c>
      <c r="E826" t="s">
        <v>108</v>
      </c>
      <c r="F826" t="s">
        <v>139</v>
      </c>
      <c r="G826">
        <v>57549</v>
      </c>
      <c r="H826" t="s">
        <v>141</v>
      </c>
      <c r="I826" t="s">
        <v>17</v>
      </c>
      <c r="J826" t="s">
        <v>108</v>
      </c>
      <c r="K826">
        <v>13324819</v>
      </c>
      <c r="L826" t="s">
        <v>103</v>
      </c>
      <c r="N826">
        <v>2</v>
      </c>
      <c r="O826">
        <v>44</v>
      </c>
      <c r="P826">
        <v>22</v>
      </c>
      <c r="Q826">
        <v>-1</v>
      </c>
      <c r="R826">
        <v>-14.64</v>
      </c>
      <c r="S826">
        <v>-13.83</v>
      </c>
      <c r="T826">
        <v>0</v>
      </c>
      <c r="U826">
        <v>-14.64</v>
      </c>
      <c r="V826">
        <v>-6.53</v>
      </c>
      <c r="W826">
        <v>14.64</v>
      </c>
      <c r="X826">
        <v>13.83</v>
      </c>
      <c r="Y826">
        <v>14.64</v>
      </c>
      <c r="Z826">
        <v>6.53</v>
      </c>
      <c r="AA826">
        <v>72.342769230769235</v>
      </c>
      <c r="AB826">
        <v>14.824745454545454</v>
      </c>
      <c r="AC826">
        <v>72.342769230769235</v>
      </c>
      <c r="AD826">
        <v>7.2991090909090905</v>
      </c>
      <c r="AF826">
        <v>0</v>
      </c>
      <c r="AG826" t="s">
        <v>90</v>
      </c>
      <c r="AH826" t="s">
        <v>90</v>
      </c>
      <c r="AI826" t="s">
        <v>90</v>
      </c>
      <c r="AJ826" t="s">
        <v>90</v>
      </c>
      <c r="AK826" t="s">
        <v>90</v>
      </c>
      <c r="AL826" t="s">
        <v>90</v>
      </c>
      <c r="AM826" t="s">
        <v>90</v>
      </c>
      <c r="AN826" t="s">
        <v>90</v>
      </c>
      <c r="AO826" t="s">
        <v>90</v>
      </c>
      <c r="AP826" t="s">
        <v>90</v>
      </c>
      <c r="AQ826">
        <v>89</v>
      </c>
      <c r="AR826" t="s">
        <v>90</v>
      </c>
      <c r="AS826">
        <v>0</v>
      </c>
      <c r="AV826" t="s">
        <v>90</v>
      </c>
      <c r="AW826" t="s">
        <v>90</v>
      </c>
      <c r="AX826" t="s">
        <v>90</v>
      </c>
      <c r="AY826" t="s">
        <v>90</v>
      </c>
      <c r="AZ826" t="s">
        <v>90</v>
      </c>
      <c r="BA826" t="s">
        <v>90</v>
      </c>
      <c r="BB826" t="s">
        <v>90</v>
      </c>
      <c r="BC826" t="s">
        <v>90</v>
      </c>
      <c r="BD826" t="s">
        <v>90</v>
      </c>
      <c r="BE826" t="s">
        <v>90</v>
      </c>
      <c r="BF826" t="s">
        <v>90</v>
      </c>
      <c r="BG826" t="s">
        <v>90</v>
      </c>
      <c r="BH826" t="s">
        <v>90</v>
      </c>
      <c r="BK826" t="s">
        <v>90</v>
      </c>
      <c r="BL826" t="s">
        <v>90</v>
      </c>
      <c r="BM826" t="s">
        <v>90</v>
      </c>
      <c r="BN826" t="s">
        <v>90</v>
      </c>
      <c r="BO826">
        <v>0</v>
      </c>
      <c r="BP826" t="s">
        <v>90</v>
      </c>
      <c r="BQ826" t="s">
        <v>90</v>
      </c>
      <c r="BR826">
        <v>0.9562238442822385</v>
      </c>
      <c r="BS826" t="s">
        <v>90</v>
      </c>
      <c r="BT826" t="s">
        <v>90</v>
      </c>
      <c r="BU826" t="s">
        <v>90</v>
      </c>
      <c r="BV826" t="s">
        <v>90</v>
      </c>
      <c r="BW826" t="s">
        <v>90</v>
      </c>
      <c r="BX826" t="s">
        <v>90</v>
      </c>
      <c r="BY826" t="s">
        <v>90</v>
      </c>
      <c r="BZ826" t="s">
        <v>90</v>
      </c>
      <c r="CA826" t="s">
        <v>90</v>
      </c>
      <c r="CB826" t="s">
        <v>90</v>
      </c>
      <c r="CC826" t="s">
        <v>90</v>
      </c>
      <c r="CD826" t="s">
        <v>90</v>
      </c>
      <c r="CE826" t="s">
        <v>90</v>
      </c>
      <c r="CF826" t="s">
        <v>90</v>
      </c>
    </row>
    <row r="827" spans="1:84">
      <c r="A827">
        <v>41020</v>
      </c>
      <c r="B827" t="s">
        <v>110</v>
      </c>
      <c r="C827" t="s">
        <v>138</v>
      </c>
      <c r="D827">
        <v>257822</v>
      </c>
      <c r="E827" t="s">
        <v>108</v>
      </c>
      <c r="F827" t="s">
        <v>139</v>
      </c>
      <c r="G827">
        <v>77919</v>
      </c>
      <c r="H827" t="s">
        <v>144</v>
      </c>
      <c r="I827" t="s">
        <v>17</v>
      </c>
      <c r="J827" t="s">
        <v>108</v>
      </c>
      <c r="K827">
        <v>13324807</v>
      </c>
      <c r="L827" t="s">
        <v>18</v>
      </c>
      <c r="M827">
        <v>32236</v>
      </c>
      <c r="N827">
        <v>2</v>
      </c>
      <c r="O827">
        <v>44</v>
      </c>
      <c r="P827">
        <v>0</v>
      </c>
      <c r="Q827">
        <v>-1</v>
      </c>
      <c r="R827">
        <v>3.2</v>
      </c>
      <c r="S827">
        <v>-11.53</v>
      </c>
      <c r="T827">
        <v>0</v>
      </c>
      <c r="U827">
        <v>3.52</v>
      </c>
      <c r="V827">
        <v>-2.16</v>
      </c>
      <c r="W827">
        <v>-3.2</v>
      </c>
      <c r="X827">
        <v>11.53</v>
      </c>
      <c r="Y827">
        <v>-3.52</v>
      </c>
      <c r="Z827">
        <v>2.16</v>
      </c>
      <c r="AA827">
        <v>51.209230769230771</v>
      </c>
      <c r="AB827">
        <v>12.453654545454544</v>
      </c>
      <c r="AC827">
        <v>50.830153846153848</v>
      </c>
      <c r="AD827">
        <v>2.7816000000000001</v>
      </c>
      <c r="AF827">
        <v>0</v>
      </c>
      <c r="AG827" t="s">
        <v>90</v>
      </c>
      <c r="AH827" t="s">
        <v>90</v>
      </c>
      <c r="AI827" t="s">
        <v>90</v>
      </c>
      <c r="AJ827" t="s">
        <v>90</v>
      </c>
      <c r="AK827" t="s">
        <v>90</v>
      </c>
      <c r="AL827" t="s">
        <v>90</v>
      </c>
      <c r="AM827" t="s">
        <v>90</v>
      </c>
      <c r="AN827" t="s">
        <v>90</v>
      </c>
      <c r="AO827" t="s">
        <v>90</v>
      </c>
      <c r="AP827" t="s">
        <v>90</v>
      </c>
      <c r="AQ827">
        <v>89</v>
      </c>
      <c r="AR827" t="s">
        <v>90</v>
      </c>
      <c r="AS827">
        <v>15</v>
      </c>
      <c r="AV827">
        <v>10.803692307692316</v>
      </c>
      <c r="AW827">
        <v>39</v>
      </c>
      <c r="AX827" t="s">
        <v>90</v>
      </c>
      <c r="AY827" t="s">
        <v>90</v>
      </c>
      <c r="AZ827" t="s">
        <v>90</v>
      </c>
      <c r="BA827" t="s">
        <v>90</v>
      </c>
      <c r="BB827" t="s">
        <v>90</v>
      </c>
      <c r="BC827" t="s">
        <v>90</v>
      </c>
      <c r="BD827" t="s">
        <v>90</v>
      </c>
      <c r="BE827" t="s">
        <v>90</v>
      </c>
      <c r="BF827" t="s">
        <v>90</v>
      </c>
      <c r="BG827" t="s">
        <v>90</v>
      </c>
      <c r="BH827" t="s">
        <v>90</v>
      </c>
      <c r="BK827" t="s">
        <v>90</v>
      </c>
      <c r="BL827" t="s">
        <v>90</v>
      </c>
      <c r="BM827" t="s">
        <v>90</v>
      </c>
      <c r="BN827" t="s">
        <v>90</v>
      </c>
      <c r="BO827">
        <v>0</v>
      </c>
      <c r="BP827" t="s">
        <v>90</v>
      </c>
      <c r="BQ827" t="s">
        <v>90</v>
      </c>
      <c r="BR827">
        <v>0.9562238442822385</v>
      </c>
      <c r="BS827" t="s">
        <v>90</v>
      </c>
      <c r="BT827" t="s">
        <v>90</v>
      </c>
      <c r="BU827" t="s">
        <v>90</v>
      </c>
      <c r="BV827" t="s">
        <v>90</v>
      </c>
      <c r="BW827" t="s">
        <v>90</v>
      </c>
      <c r="BX827" t="s">
        <v>90</v>
      </c>
      <c r="BY827" t="s">
        <v>90</v>
      </c>
      <c r="BZ827" t="s">
        <v>90</v>
      </c>
      <c r="CA827" t="s">
        <v>90</v>
      </c>
      <c r="CB827" t="s">
        <v>90</v>
      </c>
      <c r="CC827" t="s">
        <v>90</v>
      </c>
      <c r="CD827" t="s">
        <v>90</v>
      </c>
      <c r="CE827" t="s">
        <v>90</v>
      </c>
      <c r="CF827" t="s">
        <v>90</v>
      </c>
    </row>
    <row r="828" spans="1:84">
      <c r="A828">
        <v>41020</v>
      </c>
      <c r="B828" t="s">
        <v>110</v>
      </c>
      <c r="C828" t="s">
        <v>138</v>
      </c>
      <c r="D828">
        <v>257822</v>
      </c>
      <c r="E828" t="s">
        <v>108</v>
      </c>
      <c r="F828" t="s">
        <v>139</v>
      </c>
      <c r="G828">
        <v>87508</v>
      </c>
      <c r="H828" t="s">
        <v>115</v>
      </c>
      <c r="I828" t="s">
        <v>28</v>
      </c>
      <c r="J828" t="s">
        <v>108</v>
      </c>
      <c r="K828">
        <v>13324804</v>
      </c>
      <c r="L828" t="s">
        <v>18</v>
      </c>
      <c r="M828">
        <v>77919</v>
      </c>
      <c r="N828">
        <v>2</v>
      </c>
      <c r="O828">
        <v>43</v>
      </c>
      <c r="P828">
        <v>57</v>
      </c>
      <c r="Q828">
        <v>-1</v>
      </c>
      <c r="R828">
        <v>21.28</v>
      </c>
      <c r="S828">
        <v>-8.5299999999999994</v>
      </c>
      <c r="T828">
        <v>0</v>
      </c>
      <c r="U828">
        <v>5.43</v>
      </c>
      <c r="V828">
        <v>-10.8</v>
      </c>
      <c r="W828">
        <v>-21.28</v>
      </c>
      <c r="X828">
        <v>8.5299999999999994</v>
      </c>
      <c r="Y828">
        <v>-5.43</v>
      </c>
      <c r="Z828">
        <v>10.8</v>
      </c>
      <c r="AA828">
        <v>29.791384615384615</v>
      </c>
      <c r="AB828">
        <v>9.3609272727272703</v>
      </c>
      <c r="AC828">
        <v>48.567538461538462</v>
      </c>
      <c r="AD828">
        <v>11.70109090909091</v>
      </c>
      <c r="AF828">
        <v>0</v>
      </c>
      <c r="AG828" t="s">
        <v>90</v>
      </c>
      <c r="AH828" t="s">
        <v>90</v>
      </c>
      <c r="AI828" t="s">
        <v>90</v>
      </c>
      <c r="AJ828" t="s">
        <v>90</v>
      </c>
      <c r="AK828" t="s">
        <v>90</v>
      </c>
      <c r="AL828" t="s">
        <v>90</v>
      </c>
      <c r="AM828" t="s">
        <v>90</v>
      </c>
      <c r="AN828" t="s">
        <v>90</v>
      </c>
      <c r="AO828" t="s">
        <v>90</v>
      </c>
      <c r="AP828" t="s">
        <v>90</v>
      </c>
      <c r="AQ828">
        <v>88</v>
      </c>
      <c r="AR828" t="s">
        <v>90</v>
      </c>
      <c r="AS828">
        <v>14</v>
      </c>
      <c r="AV828" t="s">
        <v>90</v>
      </c>
      <c r="AW828" t="s">
        <v>90</v>
      </c>
      <c r="AX828" t="s">
        <v>90</v>
      </c>
      <c r="AY828" t="s">
        <v>90</v>
      </c>
      <c r="AZ828" t="s">
        <v>90</v>
      </c>
      <c r="BA828" t="s">
        <v>90</v>
      </c>
      <c r="BB828" t="s">
        <v>90</v>
      </c>
      <c r="BC828" t="s">
        <v>90</v>
      </c>
      <c r="BD828" t="s">
        <v>90</v>
      </c>
      <c r="BE828" t="s">
        <v>90</v>
      </c>
      <c r="BF828" t="s">
        <v>90</v>
      </c>
      <c r="BG828" t="s">
        <v>90</v>
      </c>
      <c r="BH828" t="s">
        <v>90</v>
      </c>
      <c r="BK828" t="s">
        <v>90</v>
      </c>
      <c r="BL828" t="s">
        <v>90</v>
      </c>
      <c r="BM828" t="s">
        <v>90</v>
      </c>
      <c r="BN828" t="s">
        <v>90</v>
      </c>
      <c r="BO828">
        <v>0</v>
      </c>
      <c r="BP828" t="s">
        <v>90</v>
      </c>
      <c r="BQ828" t="s">
        <v>90</v>
      </c>
      <c r="BR828">
        <v>0.9562238442822385</v>
      </c>
      <c r="BS828" t="s">
        <v>90</v>
      </c>
      <c r="BT828" t="s">
        <v>90</v>
      </c>
      <c r="BU828" t="s">
        <v>90</v>
      </c>
      <c r="BV828" t="s">
        <v>90</v>
      </c>
      <c r="BW828" t="s">
        <v>90</v>
      </c>
      <c r="BX828" t="s">
        <v>90</v>
      </c>
      <c r="BY828" t="s">
        <v>90</v>
      </c>
      <c r="BZ828" t="s">
        <v>90</v>
      </c>
      <c r="CA828" t="s">
        <v>90</v>
      </c>
      <c r="CB828" t="s">
        <v>90</v>
      </c>
      <c r="CC828" t="s">
        <v>90</v>
      </c>
      <c r="CD828" t="s">
        <v>90</v>
      </c>
      <c r="CE828" t="s">
        <v>90</v>
      </c>
      <c r="CF828" t="s">
        <v>90</v>
      </c>
    </row>
    <row r="829" spans="1:84">
      <c r="A829">
        <v>41020</v>
      </c>
      <c r="B829" t="s">
        <v>110</v>
      </c>
      <c r="C829" t="s">
        <v>138</v>
      </c>
      <c r="D829">
        <v>257822</v>
      </c>
      <c r="E829" t="s">
        <v>108</v>
      </c>
      <c r="F829" t="s">
        <v>139</v>
      </c>
      <c r="G829">
        <v>8725</v>
      </c>
      <c r="H829" t="s">
        <v>102</v>
      </c>
      <c r="I829" t="s">
        <v>17</v>
      </c>
      <c r="J829" t="s">
        <v>108</v>
      </c>
      <c r="K829">
        <v>13324803</v>
      </c>
      <c r="L829" t="s">
        <v>18</v>
      </c>
      <c r="M829">
        <v>87508</v>
      </c>
      <c r="N829">
        <v>2</v>
      </c>
      <c r="O829">
        <v>43</v>
      </c>
      <c r="P829">
        <v>54</v>
      </c>
      <c r="Q829">
        <v>-1</v>
      </c>
      <c r="R829">
        <v>9.6</v>
      </c>
      <c r="S829">
        <v>11.52</v>
      </c>
      <c r="T829">
        <v>0</v>
      </c>
      <c r="U829">
        <v>20.64</v>
      </c>
      <c r="V829">
        <v>-6.13</v>
      </c>
      <c r="W829">
        <v>-9.6</v>
      </c>
      <c r="X829">
        <v>-11.52</v>
      </c>
      <c r="Y829">
        <v>-20.64</v>
      </c>
      <c r="Z829">
        <v>6.13</v>
      </c>
      <c r="AA829">
        <v>43.627692307692314</v>
      </c>
      <c r="AB829">
        <v>-12.187679999999999</v>
      </c>
      <c r="AC829">
        <v>30.549538461538461</v>
      </c>
      <c r="AD829">
        <v>6.8867454545454532</v>
      </c>
      <c r="AF829">
        <v>0</v>
      </c>
      <c r="AG829" t="s">
        <v>90</v>
      </c>
      <c r="AH829" t="s">
        <v>90</v>
      </c>
      <c r="AI829" t="s">
        <v>90</v>
      </c>
      <c r="AJ829" t="s">
        <v>90</v>
      </c>
      <c r="AK829" t="s">
        <v>90</v>
      </c>
      <c r="AL829" t="s">
        <v>90</v>
      </c>
      <c r="AM829" t="s">
        <v>90</v>
      </c>
      <c r="AN829" t="s">
        <v>90</v>
      </c>
      <c r="AO829" t="s">
        <v>90</v>
      </c>
      <c r="AP829" t="s">
        <v>90</v>
      </c>
      <c r="AQ829">
        <v>88</v>
      </c>
      <c r="AR829" t="s">
        <v>90</v>
      </c>
      <c r="AS829">
        <v>13</v>
      </c>
      <c r="AV829" t="s">
        <v>90</v>
      </c>
      <c r="AW829" t="s">
        <v>90</v>
      </c>
      <c r="AX829" t="s">
        <v>90</v>
      </c>
      <c r="AY829" t="s">
        <v>90</v>
      </c>
      <c r="AZ829" t="s">
        <v>90</v>
      </c>
      <c r="BA829" t="s">
        <v>90</v>
      </c>
      <c r="BB829" t="s">
        <v>90</v>
      </c>
      <c r="BC829" t="s">
        <v>90</v>
      </c>
      <c r="BD829" t="s">
        <v>90</v>
      </c>
      <c r="BE829" t="s">
        <v>90</v>
      </c>
      <c r="BF829" t="s">
        <v>90</v>
      </c>
      <c r="BG829" t="s">
        <v>90</v>
      </c>
      <c r="BH829" t="s">
        <v>90</v>
      </c>
      <c r="BK829" t="s">
        <v>90</v>
      </c>
      <c r="BL829" t="s">
        <v>90</v>
      </c>
      <c r="BM829" t="s">
        <v>90</v>
      </c>
      <c r="BN829" t="s">
        <v>90</v>
      </c>
      <c r="BO829">
        <v>0</v>
      </c>
      <c r="BP829" t="s">
        <v>90</v>
      </c>
      <c r="BQ829" t="s">
        <v>90</v>
      </c>
      <c r="BR829">
        <v>0.9562238442822385</v>
      </c>
      <c r="BS829" t="s">
        <v>90</v>
      </c>
      <c r="BT829" t="s">
        <v>90</v>
      </c>
      <c r="BU829" t="s">
        <v>90</v>
      </c>
      <c r="BV829" t="s">
        <v>90</v>
      </c>
      <c r="BW829" t="s">
        <v>90</v>
      </c>
      <c r="BX829" t="s">
        <v>90</v>
      </c>
      <c r="BY829" t="s">
        <v>90</v>
      </c>
      <c r="BZ829" t="s">
        <v>90</v>
      </c>
      <c r="CA829" t="s">
        <v>90</v>
      </c>
      <c r="CB829" t="s">
        <v>90</v>
      </c>
      <c r="CC829" t="s">
        <v>90</v>
      </c>
      <c r="CD829" t="s">
        <v>90</v>
      </c>
      <c r="CE829" t="s">
        <v>90</v>
      </c>
      <c r="CF829" t="s">
        <v>90</v>
      </c>
    </row>
    <row r="830" spans="1:84">
      <c r="A830">
        <v>41020</v>
      </c>
      <c r="B830" t="s">
        <v>110</v>
      </c>
      <c r="C830" t="s">
        <v>138</v>
      </c>
      <c r="D830">
        <v>257822</v>
      </c>
      <c r="E830" t="s">
        <v>108</v>
      </c>
      <c r="F830" t="s">
        <v>139</v>
      </c>
      <c r="G830">
        <v>87508</v>
      </c>
      <c r="H830" t="s">
        <v>115</v>
      </c>
      <c r="I830" t="s">
        <v>28</v>
      </c>
      <c r="J830" t="s">
        <v>108</v>
      </c>
      <c r="K830">
        <v>13324801</v>
      </c>
      <c r="L830" t="s">
        <v>18</v>
      </c>
      <c r="M830">
        <v>8725</v>
      </c>
      <c r="N830">
        <v>2</v>
      </c>
      <c r="O830">
        <v>43</v>
      </c>
      <c r="P830">
        <v>51</v>
      </c>
      <c r="Q830">
        <v>-1</v>
      </c>
      <c r="R830">
        <v>15.68</v>
      </c>
      <c r="S830">
        <v>-4.45</v>
      </c>
      <c r="T830">
        <v>0</v>
      </c>
      <c r="U830">
        <v>14.72</v>
      </c>
      <c r="V830">
        <v>11.88</v>
      </c>
      <c r="W830">
        <v>-15.68</v>
      </c>
      <c r="X830">
        <v>4.45</v>
      </c>
      <c r="Y830">
        <v>-14.72</v>
      </c>
      <c r="Z830">
        <v>-11.88</v>
      </c>
      <c r="AA830">
        <v>36.425230769230765</v>
      </c>
      <c r="AB830">
        <v>5.1548181818181806</v>
      </c>
      <c r="AC830">
        <v>37.562461538461534</v>
      </c>
      <c r="AD830">
        <v>-12.59592</v>
      </c>
      <c r="AF830">
        <v>0</v>
      </c>
      <c r="AG830" t="s">
        <v>90</v>
      </c>
      <c r="AH830" t="s">
        <v>90</v>
      </c>
      <c r="AI830" t="s">
        <v>90</v>
      </c>
      <c r="AJ830" t="s">
        <v>90</v>
      </c>
      <c r="AK830" t="s">
        <v>90</v>
      </c>
      <c r="AL830" t="s">
        <v>90</v>
      </c>
      <c r="AM830" t="s">
        <v>90</v>
      </c>
      <c r="AN830" t="s">
        <v>90</v>
      </c>
      <c r="AO830" t="s">
        <v>90</v>
      </c>
      <c r="AP830" t="s">
        <v>90</v>
      </c>
      <c r="AQ830">
        <v>88</v>
      </c>
      <c r="AR830" t="s">
        <v>90</v>
      </c>
      <c r="AS830">
        <v>12</v>
      </c>
      <c r="AV830" t="s">
        <v>90</v>
      </c>
      <c r="AW830" t="s">
        <v>90</v>
      </c>
      <c r="AX830" t="s">
        <v>90</v>
      </c>
      <c r="AY830" t="s">
        <v>90</v>
      </c>
      <c r="AZ830" t="s">
        <v>90</v>
      </c>
      <c r="BA830" t="s">
        <v>90</v>
      </c>
      <c r="BB830" t="s">
        <v>90</v>
      </c>
      <c r="BC830" t="s">
        <v>90</v>
      </c>
      <c r="BD830" t="s">
        <v>90</v>
      </c>
      <c r="BE830" t="s">
        <v>90</v>
      </c>
      <c r="BF830" t="s">
        <v>90</v>
      </c>
      <c r="BG830" t="s">
        <v>90</v>
      </c>
      <c r="BH830" t="s">
        <v>90</v>
      </c>
      <c r="BK830" t="s">
        <v>90</v>
      </c>
      <c r="BL830" t="s">
        <v>90</v>
      </c>
      <c r="BM830" t="s">
        <v>90</v>
      </c>
      <c r="BN830" t="s">
        <v>90</v>
      </c>
      <c r="BO830">
        <v>0</v>
      </c>
      <c r="BP830" t="s">
        <v>90</v>
      </c>
      <c r="BQ830" t="s">
        <v>90</v>
      </c>
      <c r="BR830">
        <v>0.9562238442822385</v>
      </c>
      <c r="BS830" t="s">
        <v>90</v>
      </c>
      <c r="BT830" t="s">
        <v>90</v>
      </c>
      <c r="BU830" t="s">
        <v>90</v>
      </c>
      <c r="BV830" t="s">
        <v>90</v>
      </c>
      <c r="BW830" t="s">
        <v>90</v>
      </c>
      <c r="BX830" t="s">
        <v>90</v>
      </c>
      <c r="BY830" t="s">
        <v>90</v>
      </c>
      <c r="BZ830" t="s">
        <v>90</v>
      </c>
      <c r="CA830" t="s">
        <v>90</v>
      </c>
      <c r="CB830" t="s">
        <v>90</v>
      </c>
      <c r="CC830" t="s">
        <v>90</v>
      </c>
      <c r="CD830" t="s">
        <v>90</v>
      </c>
      <c r="CE830" t="s">
        <v>90</v>
      </c>
      <c r="CF830" t="s">
        <v>90</v>
      </c>
    </row>
    <row r="831" spans="1:84">
      <c r="A831">
        <v>41020</v>
      </c>
      <c r="B831" t="s">
        <v>110</v>
      </c>
      <c r="C831" t="s">
        <v>138</v>
      </c>
      <c r="D831">
        <v>257822</v>
      </c>
      <c r="E831" t="s">
        <v>108</v>
      </c>
      <c r="F831" t="s">
        <v>139</v>
      </c>
      <c r="G831">
        <v>46432</v>
      </c>
      <c r="H831" t="s">
        <v>126</v>
      </c>
      <c r="I831" t="s">
        <v>17</v>
      </c>
      <c r="J831" t="s">
        <v>108</v>
      </c>
      <c r="K831">
        <v>13324799</v>
      </c>
      <c r="L831" t="s">
        <v>18</v>
      </c>
      <c r="M831">
        <v>87508</v>
      </c>
      <c r="N831">
        <v>2</v>
      </c>
      <c r="O831">
        <v>43</v>
      </c>
      <c r="P831">
        <v>48</v>
      </c>
      <c r="Q831">
        <v>-1</v>
      </c>
      <c r="R831">
        <v>2.2400000000000002</v>
      </c>
      <c r="S831">
        <v>-17.53</v>
      </c>
      <c r="T831">
        <v>0</v>
      </c>
      <c r="U831">
        <v>14.88</v>
      </c>
      <c r="V831">
        <v>-6.97</v>
      </c>
      <c r="W831">
        <v>-2.2400000000000002</v>
      </c>
      <c r="X831">
        <v>17.53</v>
      </c>
      <c r="Y831">
        <v>-14.88</v>
      </c>
      <c r="Z831">
        <v>6.97</v>
      </c>
      <c r="AA831">
        <v>52.34646153846154</v>
      </c>
      <c r="AB831">
        <v>21.707000000000001</v>
      </c>
      <c r="AC831">
        <v>37.372923076923072</v>
      </c>
      <c r="AD831">
        <v>7.7527090909090903</v>
      </c>
      <c r="AF831">
        <v>0</v>
      </c>
      <c r="AG831" t="s">
        <v>90</v>
      </c>
      <c r="AH831" t="s">
        <v>90</v>
      </c>
      <c r="AI831" t="s">
        <v>90</v>
      </c>
      <c r="AJ831" t="s">
        <v>90</v>
      </c>
      <c r="AK831" t="s">
        <v>90</v>
      </c>
      <c r="AL831" t="s">
        <v>90</v>
      </c>
      <c r="AM831" t="s">
        <v>90</v>
      </c>
      <c r="AN831" t="s">
        <v>90</v>
      </c>
      <c r="AO831" t="s">
        <v>90</v>
      </c>
      <c r="AP831" t="s">
        <v>90</v>
      </c>
      <c r="AQ831">
        <v>88</v>
      </c>
      <c r="AR831" t="s">
        <v>90</v>
      </c>
      <c r="AS831">
        <v>11</v>
      </c>
      <c r="AV831" t="s">
        <v>90</v>
      </c>
      <c r="AW831" t="s">
        <v>90</v>
      </c>
      <c r="AX831" t="s">
        <v>90</v>
      </c>
      <c r="AY831" t="s">
        <v>90</v>
      </c>
      <c r="AZ831" t="s">
        <v>90</v>
      </c>
      <c r="BA831" t="s">
        <v>90</v>
      </c>
      <c r="BB831" t="s">
        <v>90</v>
      </c>
      <c r="BC831" t="s">
        <v>90</v>
      </c>
      <c r="BD831" t="s">
        <v>90</v>
      </c>
      <c r="BE831" t="s">
        <v>90</v>
      </c>
      <c r="BF831" t="s">
        <v>90</v>
      </c>
      <c r="BG831" t="s">
        <v>90</v>
      </c>
      <c r="BH831" t="s">
        <v>90</v>
      </c>
      <c r="BK831" t="s">
        <v>90</v>
      </c>
      <c r="BL831" t="s">
        <v>90</v>
      </c>
      <c r="BM831" t="s">
        <v>90</v>
      </c>
      <c r="BN831" t="s">
        <v>90</v>
      </c>
      <c r="BO831">
        <v>0</v>
      </c>
      <c r="BP831" t="s">
        <v>90</v>
      </c>
      <c r="BQ831" t="s">
        <v>90</v>
      </c>
      <c r="BR831">
        <v>0.9562238442822385</v>
      </c>
      <c r="BS831" t="s">
        <v>90</v>
      </c>
      <c r="BT831" t="s">
        <v>90</v>
      </c>
      <c r="BU831" t="s">
        <v>90</v>
      </c>
      <c r="BV831" t="s">
        <v>90</v>
      </c>
      <c r="BW831" t="s">
        <v>90</v>
      </c>
      <c r="BX831" t="s">
        <v>90</v>
      </c>
      <c r="BY831" t="s">
        <v>90</v>
      </c>
      <c r="BZ831" t="s">
        <v>90</v>
      </c>
      <c r="CA831" t="s">
        <v>90</v>
      </c>
      <c r="CB831" t="s">
        <v>90</v>
      </c>
      <c r="CC831" t="s">
        <v>90</v>
      </c>
      <c r="CD831" t="s">
        <v>90</v>
      </c>
      <c r="CE831" t="s">
        <v>90</v>
      </c>
      <c r="CF831" t="s">
        <v>90</v>
      </c>
    </row>
    <row r="832" spans="1:84">
      <c r="A832">
        <v>41020</v>
      </c>
      <c r="B832" t="s">
        <v>110</v>
      </c>
      <c r="C832" t="s">
        <v>138</v>
      </c>
      <c r="D832">
        <v>257822</v>
      </c>
      <c r="E832" t="s">
        <v>108</v>
      </c>
      <c r="F832" t="s">
        <v>139</v>
      </c>
      <c r="G832">
        <v>87508</v>
      </c>
      <c r="H832" t="s">
        <v>115</v>
      </c>
      <c r="I832" t="s">
        <v>28</v>
      </c>
      <c r="J832" t="s">
        <v>108</v>
      </c>
      <c r="K832">
        <v>13324797</v>
      </c>
      <c r="L832" t="s">
        <v>18</v>
      </c>
      <c r="M832">
        <v>46432</v>
      </c>
      <c r="N832">
        <v>2</v>
      </c>
      <c r="O832">
        <v>43</v>
      </c>
      <c r="P832">
        <v>46</v>
      </c>
      <c r="Q832">
        <v>-1</v>
      </c>
      <c r="R832">
        <v>3.35</v>
      </c>
      <c r="S832">
        <v>-12.96</v>
      </c>
      <c r="T832">
        <v>0</v>
      </c>
      <c r="U832">
        <v>0.32</v>
      </c>
      <c r="V832">
        <v>-18.36</v>
      </c>
      <c r="W832">
        <v>-3.35</v>
      </c>
      <c r="X832">
        <v>12.96</v>
      </c>
      <c r="Y832">
        <v>-0.32</v>
      </c>
      <c r="Z832">
        <v>18.36</v>
      </c>
      <c r="AA832">
        <v>51.03153846153846</v>
      </c>
      <c r="AB832">
        <v>13.927854545454545</v>
      </c>
      <c r="AC832">
        <v>54.620923076923077</v>
      </c>
      <c r="AD832">
        <v>23.283999999999999</v>
      </c>
      <c r="AF832">
        <v>0</v>
      </c>
      <c r="AG832" t="s">
        <v>90</v>
      </c>
      <c r="AH832" t="s">
        <v>90</v>
      </c>
      <c r="AI832" t="s">
        <v>90</v>
      </c>
      <c r="AJ832" t="s">
        <v>90</v>
      </c>
      <c r="AK832" t="s">
        <v>90</v>
      </c>
      <c r="AL832" t="s">
        <v>90</v>
      </c>
      <c r="AM832" t="s">
        <v>90</v>
      </c>
      <c r="AN832" t="s">
        <v>90</v>
      </c>
      <c r="AO832" t="s">
        <v>90</v>
      </c>
      <c r="AP832" t="s">
        <v>90</v>
      </c>
      <c r="AQ832">
        <v>88</v>
      </c>
      <c r="AR832" t="s">
        <v>90</v>
      </c>
      <c r="AS832">
        <v>10</v>
      </c>
      <c r="AV832" t="s">
        <v>90</v>
      </c>
      <c r="AW832" t="s">
        <v>90</v>
      </c>
      <c r="AX832" t="s">
        <v>90</v>
      </c>
      <c r="AY832" t="s">
        <v>90</v>
      </c>
      <c r="AZ832" t="s">
        <v>90</v>
      </c>
      <c r="BA832" t="s">
        <v>90</v>
      </c>
      <c r="BB832" t="s">
        <v>90</v>
      </c>
      <c r="BC832" t="s">
        <v>90</v>
      </c>
      <c r="BD832" t="s">
        <v>90</v>
      </c>
      <c r="BE832" t="s">
        <v>90</v>
      </c>
      <c r="BF832" t="s">
        <v>90</v>
      </c>
      <c r="BG832" t="s">
        <v>90</v>
      </c>
      <c r="BH832" t="s">
        <v>90</v>
      </c>
      <c r="BK832" t="s">
        <v>90</v>
      </c>
      <c r="BL832" t="s">
        <v>90</v>
      </c>
      <c r="BM832" t="s">
        <v>90</v>
      </c>
      <c r="BN832" t="s">
        <v>90</v>
      </c>
      <c r="BO832">
        <v>0</v>
      </c>
      <c r="BP832" t="s">
        <v>90</v>
      </c>
      <c r="BQ832" t="s">
        <v>90</v>
      </c>
      <c r="BR832">
        <v>0.9562238442822385</v>
      </c>
      <c r="BS832" t="s">
        <v>90</v>
      </c>
      <c r="BT832" t="s">
        <v>90</v>
      </c>
      <c r="BU832" t="s">
        <v>90</v>
      </c>
      <c r="BV832" t="s">
        <v>90</v>
      </c>
      <c r="BW832" t="s">
        <v>90</v>
      </c>
      <c r="BX832" t="s">
        <v>90</v>
      </c>
      <c r="BY832" t="s">
        <v>90</v>
      </c>
      <c r="BZ832" t="s">
        <v>90</v>
      </c>
      <c r="CA832" t="s">
        <v>90</v>
      </c>
      <c r="CB832" t="s">
        <v>90</v>
      </c>
      <c r="CC832" t="s">
        <v>90</v>
      </c>
      <c r="CD832" t="s">
        <v>90</v>
      </c>
      <c r="CE832" t="s">
        <v>90</v>
      </c>
      <c r="CF832" t="s">
        <v>90</v>
      </c>
    </row>
    <row r="833" spans="1:84">
      <c r="A833">
        <v>41020</v>
      </c>
      <c r="B833" t="s">
        <v>110</v>
      </c>
      <c r="C833" t="s">
        <v>138</v>
      </c>
      <c r="D833">
        <v>257822</v>
      </c>
      <c r="E833" t="s">
        <v>108</v>
      </c>
      <c r="F833" t="s">
        <v>139</v>
      </c>
      <c r="G833">
        <v>8725</v>
      </c>
      <c r="H833" t="s">
        <v>102</v>
      </c>
      <c r="I833" t="s">
        <v>17</v>
      </c>
      <c r="J833" t="s">
        <v>108</v>
      </c>
      <c r="K833">
        <v>13324795</v>
      </c>
      <c r="L833" t="s">
        <v>18</v>
      </c>
      <c r="M833">
        <v>87508</v>
      </c>
      <c r="N833">
        <v>2</v>
      </c>
      <c r="O833">
        <v>43</v>
      </c>
      <c r="P833">
        <v>41</v>
      </c>
      <c r="Q833">
        <v>-1</v>
      </c>
      <c r="R833">
        <v>2.0699999999999998</v>
      </c>
      <c r="S833">
        <v>1.44</v>
      </c>
      <c r="T833">
        <v>0</v>
      </c>
      <c r="U833">
        <v>2.2400000000000002</v>
      </c>
      <c r="V833">
        <v>-9.7200000000000006</v>
      </c>
      <c r="W833">
        <v>-2.0699999999999998</v>
      </c>
      <c r="X833">
        <v>-1.44</v>
      </c>
      <c r="Y833">
        <v>-2.2400000000000002</v>
      </c>
      <c r="Z833">
        <v>9.7200000000000006</v>
      </c>
      <c r="AA833">
        <v>52.547846153846152</v>
      </c>
      <c r="AB833">
        <v>-0.98297142857142816</v>
      </c>
      <c r="AC833">
        <v>52.34646153846154</v>
      </c>
      <c r="AD833">
        <v>10.58770909090909</v>
      </c>
      <c r="AF833">
        <v>0</v>
      </c>
      <c r="AG833" t="s">
        <v>90</v>
      </c>
      <c r="AH833" t="s">
        <v>90</v>
      </c>
      <c r="AI833" t="s">
        <v>90</v>
      </c>
      <c r="AJ833" t="s">
        <v>90</v>
      </c>
      <c r="AK833" t="s">
        <v>90</v>
      </c>
      <c r="AL833" t="s">
        <v>90</v>
      </c>
      <c r="AM833" t="s">
        <v>90</v>
      </c>
      <c r="AN833" t="s">
        <v>90</v>
      </c>
      <c r="AO833" t="s">
        <v>90</v>
      </c>
      <c r="AP833" t="s">
        <v>90</v>
      </c>
      <c r="AQ833">
        <v>88</v>
      </c>
      <c r="AR833" t="s">
        <v>90</v>
      </c>
      <c r="AS833">
        <v>9</v>
      </c>
      <c r="AV833" t="s">
        <v>90</v>
      </c>
      <c r="AW833" t="s">
        <v>90</v>
      </c>
      <c r="AX833" t="s">
        <v>90</v>
      </c>
      <c r="AY833" t="s">
        <v>90</v>
      </c>
      <c r="AZ833" t="s">
        <v>90</v>
      </c>
      <c r="BA833" t="s">
        <v>90</v>
      </c>
      <c r="BB833" t="s">
        <v>90</v>
      </c>
      <c r="BC833" t="s">
        <v>90</v>
      </c>
      <c r="BD833" t="s">
        <v>90</v>
      </c>
      <c r="BE833" t="s">
        <v>90</v>
      </c>
      <c r="BF833" t="s">
        <v>90</v>
      </c>
      <c r="BG833" t="s">
        <v>90</v>
      </c>
      <c r="BH833" t="s">
        <v>90</v>
      </c>
      <c r="BK833" t="s">
        <v>90</v>
      </c>
      <c r="BL833" t="s">
        <v>90</v>
      </c>
      <c r="BM833" t="s">
        <v>90</v>
      </c>
      <c r="BN833" t="s">
        <v>90</v>
      </c>
      <c r="BO833">
        <v>0</v>
      </c>
      <c r="BP833" t="s">
        <v>90</v>
      </c>
      <c r="BQ833" t="s">
        <v>90</v>
      </c>
      <c r="BR833">
        <v>0.9562238442822385</v>
      </c>
      <c r="BS833" t="s">
        <v>90</v>
      </c>
      <c r="BT833" t="s">
        <v>90</v>
      </c>
      <c r="BU833" t="s">
        <v>90</v>
      </c>
      <c r="BV833" t="s">
        <v>90</v>
      </c>
      <c r="BW833" t="s">
        <v>90</v>
      </c>
      <c r="BX833" t="s">
        <v>90</v>
      </c>
      <c r="BY833" t="s">
        <v>90</v>
      </c>
      <c r="BZ833" t="s">
        <v>90</v>
      </c>
      <c r="CA833" t="s">
        <v>90</v>
      </c>
      <c r="CB833" t="s">
        <v>90</v>
      </c>
      <c r="CC833" t="s">
        <v>90</v>
      </c>
      <c r="CD833" t="s">
        <v>90</v>
      </c>
      <c r="CE833" t="s">
        <v>90</v>
      </c>
      <c r="CF833" t="s">
        <v>90</v>
      </c>
    </row>
    <row r="834" spans="1:84">
      <c r="A834">
        <v>41020</v>
      </c>
      <c r="B834" t="s">
        <v>110</v>
      </c>
      <c r="C834" t="s">
        <v>138</v>
      </c>
      <c r="D834">
        <v>257822</v>
      </c>
      <c r="E834" t="s">
        <v>108</v>
      </c>
      <c r="F834" t="s">
        <v>139</v>
      </c>
      <c r="G834">
        <v>77919</v>
      </c>
      <c r="H834" t="s">
        <v>144</v>
      </c>
      <c r="I834" t="s">
        <v>17</v>
      </c>
      <c r="J834" t="s">
        <v>108</v>
      </c>
      <c r="K834">
        <v>13324793</v>
      </c>
      <c r="L834" t="s">
        <v>18</v>
      </c>
      <c r="M834">
        <v>8725</v>
      </c>
      <c r="N834">
        <v>2</v>
      </c>
      <c r="O834">
        <v>43</v>
      </c>
      <c r="P834">
        <v>38</v>
      </c>
      <c r="Q834">
        <v>-1</v>
      </c>
      <c r="R834">
        <v>-12.64</v>
      </c>
      <c r="S834">
        <v>-17.64</v>
      </c>
      <c r="T834">
        <v>0</v>
      </c>
      <c r="U834">
        <v>4.1500000000000004</v>
      </c>
      <c r="V834">
        <v>-0.13</v>
      </c>
      <c r="W834">
        <v>12.64</v>
      </c>
      <c r="X834">
        <v>17.64</v>
      </c>
      <c r="Y834">
        <v>-4.1500000000000004</v>
      </c>
      <c r="Z834">
        <v>0.13</v>
      </c>
      <c r="AA834">
        <v>69.973538461538453</v>
      </c>
      <c r="AB834">
        <v>21.916000000000004</v>
      </c>
      <c r="AC834">
        <v>50.083846153846153</v>
      </c>
      <c r="AD834">
        <v>0.65879999999999983</v>
      </c>
      <c r="AF834">
        <v>0</v>
      </c>
      <c r="AG834" t="s">
        <v>90</v>
      </c>
      <c r="AH834" t="s">
        <v>90</v>
      </c>
      <c r="AI834" t="s">
        <v>90</v>
      </c>
      <c r="AJ834" t="s">
        <v>90</v>
      </c>
      <c r="AK834" t="s">
        <v>90</v>
      </c>
      <c r="AL834" t="s">
        <v>90</v>
      </c>
      <c r="AM834" t="s">
        <v>90</v>
      </c>
      <c r="AN834" t="s">
        <v>90</v>
      </c>
      <c r="AO834" t="s">
        <v>90</v>
      </c>
      <c r="AP834" t="s">
        <v>90</v>
      </c>
      <c r="AQ834">
        <v>88</v>
      </c>
      <c r="AR834" t="s">
        <v>90</v>
      </c>
      <c r="AS834">
        <v>8</v>
      </c>
      <c r="AV834" t="s">
        <v>90</v>
      </c>
      <c r="AW834" t="s">
        <v>90</v>
      </c>
      <c r="AX834" t="s">
        <v>90</v>
      </c>
      <c r="AY834" t="s">
        <v>90</v>
      </c>
      <c r="AZ834" t="s">
        <v>90</v>
      </c>
      <c r="BA834" t="s">
        <v>90</v>
      </c>
      <c r="BB834" t="s">
        <v>90</v>
      </c>
      <c r="BC834" t="s">
        <v>90</v>
      </c>
      <c r="BD834" t="s">
        <v>90</v>
      </c>
      <c r="BE834" t="s">
        <v>90</v>
      </c>
      <c r="BF834" t="s">
        <v>90</v>
      </c>
      <c r="BG834" t="s">
        <v>90</v>
      </c>
      <c r="BH834" t="s">
        <v>90</v>
      </c>
      <c r="BK834" t="s">
        <v>90</v>
      </c>
      <c r="BL834" t="s">
        <v>90</v>
      </c>
      <c r="BM834" t="s">
        <v>90</v>
      </c>
      <c r="BN834" t="s">
        <v>90</v>
      </c>
      <c r="BO834">
        <v>0</v>
      </c>
      <c r="BP834" t="s">
        <v>90</v>
      </c>
      <c r="BQ834" t="s">
        <v>90</v>
      </c>
      <c r="BR834">
        <v>0.9562238442822385</v>
      </c>
      <c r="BS834" t="s">
        <v>90</v>
      </c>
      <c r="BT834" t="s">
        <v>90</v>
      </c>
      <c r="BU834" t="s">
        <v>90</v>
      </c>
      <c r="BV834" t="s">
        <v>90</v>
      </c>
      <c r="BW834" t="s">
        <v>90</v>
      </c>
      <c r="BX834" t="s">
        <v>90</v>
      </c>
      <c r="BY834" t="s">
        <v>90</v>
      </c>
      <c r="BZ834" t="s">
        <v>90</v>
      </c>
      <c r="CA834" t="s">
        <v>90</v>
      </c>
      <c r="CB834" t="s">
        <v>90</v>
      </c>
      <c r="CC834" t="s">
        <v>90</v>
      </c>
      <c r="CD834" t="s">
        <v>90</v>
      </c>
      <c r="CE834" t="s">
        <v>90</v>
      </c>
      <c r="CF834" t="s">
        <v>90</v>
      </c>
    </row>
    <row r="835" spans="1:84">
      <c r="A835">
        <v>41020</v>
      </c>
      <c r="B835" t="s">
        <v>110</v>
      </c>
      <c r="C835" t="s">
        <v>138</v>
      </c>
      <c r="D835">
        <v>257822</v>
      </c>
      <c r="E835" t="s">
        <v>108</v>
      </c>
      <c r="F835" t="s">
        <v>139</v>
      </c>
      <c r="G835">
        <v>57549</v>
      </c>
      <c r="H835" t="s">
        <v>141</v>
      </c>
      <c r="I835" t="s">
        <v>17</v>
      </c>
      <c r="J835" t="s">
        <v>108</v>
      </c>
      <c r="K835">
        <v>13324791</v>
      </c>
      <c r="L835" t="s">
        <v>18</v>
      </c>
      <c r="M835">
        <v>77919</v>
      </c>
      <c r="N835">
        <v>2</v>
      </c>
      <c r="O835">
        <v>43</v>
      </c>
      <c r="P835">
        <v>36</v>
      </c>
      <c r="Q835">
        <v>-1</v>
      </c>
      <c r="R835">
        <v>-7.68</v>
      </c>
      <c r="S835">
        <v>-6.61</v>
      </c>
      <c r="T835">
        <v>0</v>
      </c>
      <c r="U835">
        <v>-16.16</v>
      </c>
      <c r="V835">
        <v>-15.25</v>
      </c>
      <c r="W835">
        <v>7.68</v>
      </c>
      <c r="X835">
        <v>6.61</v>
      </c>
      <c r="Y835">
        <v>16.16</v>
      </c>
      <c r="Z835">
        <v>15.25</v>
      </c>
      <c r="AA835">
        <v>64.097846153846149</v>
      </c>
      <c r="AB835">
        <v>7.381581818181818</v>
      </c>
      <c r="AC835">
        <v>74.143384615384619</v>
      </c>
      <c r="AD835">
        <v>17.375</v>
      </c>
      <c r="AF835">
        <v>0</v>
      </c>
      <c r="AG835" t="s">
        <v>90</v>
      </c>
      <c r="AH835" t="s">
        <v>90</v>
      </c>
      <c r="AI835" t="s">
        <v>90</v>
      </c>
      <c r="AJ835" t="s">
        <v>90</v>
      </c>
      <c r="AK835" t="s">
        <v>90</v>
      </c>
      <c r="AL835" t="s">
        <v>90</v>
      </c>
      <c r="AM835" t="s">
        <v>90</v>
      </c>
      <c r="AN835" t="s">
        <v>90</v>
      </c>
      <c r="AO835" t="s">
        <v>90</v>
      </c>
      <c r="AP835" t="s">
        <v>90</v>
      </c>
      <c r="AQ835">
        <v>88</v>
      </c>
      <c r="AR835" t="s">
        <v>90</v>
      </c>
      <c r="AS835">
        <v>7</v>
      </c>
      <c r="AV835" t="s">
        <v>90</v>
      </c>
      <c r="AW835" t="s">
        <v>90</v>
      </c>
      <c r="AX835" t="s">
        <v>90</v>
      </c>
      <c r="AY835" t="s">
        <v>90</v>
      </c>
      <c r="AZ835" t="s">
        <v>90</v>
      </c>
      <c r="BA835" t="s">
        <v>90</v>
      </c>
      <c r="BB835" t="s">
        <v>90</v>
      </c>
      <c r="BC835" t="s">
        <v>90</v>
      </c>
      <c r="BD835" t="s">
        <v>90</v>
      </c>
      <c r="BE835" t="s">
        <v>90</v>
      </c>
      <c r="BF835" t="s">
        <v>90</v>
      </c>
      <c r="BG835" t="s">
        <v>90</v>
      </c>
      <c r="BH835" t="s">
        <v>90</v>
      </c>
      <c r="BK835" t="s">
        <v>90</v>
      </c>
      <c r="BL835" t="s">
        <v>90</v>
      </c>
      <c r="BM835" t="s">
        <v>90</v>
      </c>
      <c r="BN835" t="s">
        <v>90</v>
      </c>
      <c r="BO835">
        <v>0</v>
      </c>
      <c r="BP835" t="s">
        <v>90</v>
      </c>
      <c r="BQ835" t="s">
        <v>90</v>
      </c>
      <c r="BR835">
        <v>0.9562238442822385</v>
      </c>
      <c r="BS835" t="s">
        <v>90</v>
      </c>
      <c r="BT835" t="s">
        <v>90</v>
      </c>
      <c r="BU835" t="s">
        <v>90</v>
      </c>
      <c r="BV835" t="s">
        <v>90</v>
      </c>
      <c r="BW835" t="s">
        <v>90</v>
      </c>
      <c r="BX835" t="s">
        <v>90</v>
      </c>
      <c r="BY835" t="s">
        <v>90</v>
      </c>
      <c r="BZ835" t="s">
        <v>90</v>
      </c>
      <c r="CA835" t="s">
        <v>90</v>
      </c>
      <c r="CB835" t="s">
        <v>90</v>
      </c>
      <c r="CC835" t="s">
        <v>90</v>
      </c>
      <c r="CD835" t="s">
        <v>90</v>
      </c>
      <c r="CE835" t="s">
        <v>90</v>
      </c>
      <c r="CF835" t="s">
        <v>90</v>
      </c>
    </row>
    <row r="836" spans="1:84">
      <c r="A836">
        <v>41020</v>
      </c>
      <c r="B836" t="s">
        <v>110</v>
      </c>
      <c r="C836" t="s">
        <v>138</v>
      </c>
      <c r="D836">
        <v>257822</v>
      </c>
      <c r="E836" t="s">
        <v>108</v>
      </c>
      <c r="F836" t="s">
        <v>139</v>
      </c>
      <c r="G836">
        <v>77919</v>
      </c>
      <c r="H836" t="s">
        <v>144</v>
      </c>
      <c r="I836" t="s">
        <v>17</v>
      </c>
      <c r="J836" t="s">
        <v>108</v>
      </c>
      <c r="K836">
        <v>13324790</v>
      </c>
      <c r="L836" t="s">
        <v>18</v>
      </c>
      <c r="M836">
        <v>57549</v>
      </c>
      <c r="N836">
        <v>2</v>
      </c>
      <c r="O836">
        <v>43</v>
      </c>
      <c r="P836">
        <v>33</v>
      </c>
      <c r="Q836">
        <v>-1</v>
      </c>
      <c r="R836">
        <v>-7.53</v>
      </c>
      <c r="S836">
        <v>-18.850000000000001</v>
      </c>
      <c r="T836">
        <v>0</v>
      </c>
      <c r="U836">
        <v>-6.72</v>
      </c>
      <c r="V836">
        <v>-6.24</v>
      </c>
      <c r="W836">
        <v>7.53</v>
      </c>
      <c r="X836">
        <v>18.850000000000001</v>
      </c>
      <c r="Y836">
        <v>6.72</v>
      </c>
      <c r="Z836">
        <v>6.24</v>
      </c>
      <c r="AA836">
        <v>63.920153846153852</v>
      </c>
      <c r="AB836">
        <v>24.215000000000003</v>
      </c>
      <c r="AC836">
        <v>62.96061538461538</v>
      </c>
      <c r="AD836">
        <v>7.0001454545454544</v>
      </c>
      <c r="AF836">
        <v>0</v>
      </c>
      <c r="AG836" t="s">
        <v>90</v>
      </c>
      <c r="AH836" t="s">
        <v>90</v>
      </c>
      <c r="AI836" t="s">
        <v>90</v>
      </c>
      <c r="AJ836" t="s">
        <v>90</v>
      </c>
      <c r="AK836" t="s">
        <v>90</v>
      </c>
      <c r="AL836" t="s">
        <v>90</v>
      </c>
      <c r="AM836" t="s">
        <v>90</v>
      </c>
      <c r="AN836" t="s">
        <v>90</v>
      </c>
      <c r="AO836" t="s">
        <v>90</v>
      </c>
      <c r="AP836" t="s">
        <v>90</v>
      </c>
      <c r="AQ836">
        <v>88</v>
      </c>
      <c r="AR836" t="s">
        <v>90</v>
      </c>
      <c r="AS836">
        <v>6</v>
      </c>
      <c r="AV836" t="s">
        <v>90</v>
      </c>
      <c r="AW836" t="s">
        <v>90</v>
      </c>
      <c r="AX836" t="s">
        <v>90</v>
      </c>
      <c r="AY836" t="s">
        <v>90</v>
      </c>
      <c r="AZ836" t="s">
        <v>90</v>
      </c>
      <c r="BA836" t="s">
        <v>90</v>
      </c>
      <c r="BB836" t="s">
        <v>90</v>
      </c>
      <c r="BC836" t="s">
        <v>90</v>
      </c>
      <c r="BD836" t="s">
        <v>90</v>
      </c>
      <c r="BE836" t="s">
        <v>90</v>
      </c>
      <c r="BF836" t="s">
        <v>90</v>
      </c>
      <c r="BG836" t="s">
        <v>90</v>
      </c>
      <c r="BH836" t="s">
        <v>90</v>
      </c>
      <c r="BK836" t="s">
        <v>90</v>
      </c>
      <c r="BL836" t="s">
        <v>90</v>
      </c>
      <c r="BM836" t="s">
        <v>90</v>
      </c>
      <c r="BN836" t="s">
        <v>90</v>
      </c>
      <c r="BO836">
        <v>0</v>
      </c>
      <c r="BP836" t="s">
        <v>90</v>
      </c>
      <c r="BQ836" t="s">
        <v>90</v>
      </c>
      <c r="BR836">
        <v>0.9562238442822385</v>
      </c>
      <c r="BS836" t="s">
        <v>90</v>
      </c>
      <c r="BT836" t="s">
        <v>90</v>
      </c>
      <c r="BU836" t="s">
        <v>90</v>
      </c>
      <c r="BV836" t="s">
        <v>90</v>
      </c>
      <c r="BW836" t="s">
        <v>90</v>
      </c>
      <c r="BX836" t="s">
        <v>90</v>
      </c>
      <c r="BY836" t="s">
        <v>90</v>
      </c>
      <c r="BZ836" t="s">
        <v>90</v>
      </c>
      <c r="CA836" t="s">
        <v>90</v>
      </c>
      <c r="CB836" t="s">
        <v>90</v>
      </c>
      <c r="CC836" t="s">
        <v>90</v>
      </c>
      <c r="CD836" t="s">
        <v>90</v>
      </c>
      <c r="CE836" t="s">
        <v>90</v>
      </c>
      <c r="CF836" t="s">
        <v>90</v>
      </c>
    </row>
    <row r="837" spans="1:84">
      <c r="A837">
        <v>41020</v>
      </c>
      <c r="B837" t="s">
        <v>110</v>
      </c>
      <c r="C837" t="s">
        <v>138</v>
      </c>
      <c r="D837">
        <v>257822</v>
      </c>
      <c r="E837" t="s">
        <v>108</v>
      </c>
      <c r="F837" t="s">
        <v>139</v>
      </c>
      <c r="G837">
        <v>46432</v>
      </c>
      <c r="H837" t="s">
        <v>126</v>
      </c>
      <c r="I837" t="s">
        <v>17</v>
      </c>
      <c r="J837" t="s">
        <v>108</v>
      </c>
      <c r="K837">
        <v>13324788</v>
      </c>
      <c r="L837" t="s">
        <v>18</v>
      </c>
      <c r="M837">
        <v>77919</v>
      </c>
      <c r="N837">
        <v>2</v>
      </c>
      <c r="O837">
        <v>43</v>
      </c>
      <c r="P837">
        <v>31</v>
      </c>
      <c r="Q837">
        <v>-1</v>
      </c>
      <c r="R837">
        <v>-3.85</v>
      </c>
      <c r="S837">
        <v>-14.16</v>
      </c>
      <c r="T837">
        <v>0</v>
      </c>
      <c r="U837">
        <v>-7.53</v>
      </c>
      <c r="V837">
        <v>-17.16</v>
      </c>
      <c r="W837">
        <v>3.85</v>
      </c>
      <c r="X837">
        <v>14.16</v>
      </c>
      <c r="Y837">
        <v>7.53</v>
      </c>
      <c r="Z837">
        <v>17.16</v>
      </c>
      <c r="AA837">
        <v>59.560769230769232</v>
      </c>
      <c r="AB837">
        <v>15.304000000000002</v>
      </c>
      <c r="AC837">
        <v>63.920153846153852</v>
      </c>
      <c r="AD837">
        <v>21.004000000000001</v>
      </c>
      <c r="AF837">
        <v>0</v>
      </c>
      <c r="AG837" t="s">
        <v>90</v>
      </c>
      <c r="AH837" t="s">
        <v>90</v>
      </c>
      <c r="AI837" t="s">
        <v>90</v>
      </c>
      <c r="AJ837" t="s">
        <v>90</v>
      </c>
      <c r="AK837" t="s">
        <v>90</v>
      </c>
      <c r="AL837" t="s">
        <v>90</v>
      </c>
      <c r="AM837" t="s">
        <v>90</v>
      </c>
      <c r="AN837" t="s">
        <v>90</v>
      </c>
      <c r="AO837" t="s">
        <v>90</v>
      </c>
      <c r="AP837" t="s">
        <v>90</v>
      </c>
      <c r="AQ837">
        <v>88</v>
      </c>
      <c r="AR837" t="s">
        <v>90</v>
      </c>
      <c r="AS837">
        <v>5</v>
      </c>
      <c r="AV837" t="s">
        <v>90</v>
      </c>
      <c r="AW837" t="s">
        <v>90</v>
      </c>
      <c r="AX837" t="s">
        <v>90</v>
      </c>
      <c r="AY837" t="s">
        <v>90</v>
      </c>
      <c r="AZ837" t="s">
        <v>90</v>
      </c>
      <c r="BA837" t="s">
        <v>90</v>
      </c>
      <c r="BB837" t="s">
        <v>90</v>
      </c>
      <c r="BC837" t="s">
        <v>90</v>
      </c>
      <c r="BD837" t="s">
        <v>90</v>
      </c>
      <c r="BE837" t="s">
        <v>90</v>
      </c>
      <c r="BF837" t="s">
        <v>90</v>
      </c>
      <c r="BG837" t="s">
        <v>90</v>
      </c>
      <c r="BH837" t="s">
        <v>90</v>
      </c>
      <c r="BK837" t="s">
        <v>90</v>
      </c>
      <c r="BL837" t="s">
        <v>90</v>
      </c>
      <c r="BM837" t="s">
        <v>90</v>
      </c>
      <c r="BN837" t="s">
        <v>90</v>
      </c>
      <c r="BO837">
        <v>0</v>
      </c>
      <c r="BP837" t="s">
        <v>90</v>
      </c>
      <c r="BQ837" t="s">
        <v>90</v>
      </c>
      <c r="BR837">
        <v>0.9562238442822385</v>
      </c>
      <c r="BS837" t="s">
        <v>90</v>
      </c>
      <c r="BT837" t="s">
        <v>90</v>
      </c>
      <c r="BU837" t="s">
        <v>90</v>
      </c>
      <c r="BV837" t="s">
        <v>90</v>
      </c>
      <c r="BW837" t="s">
        <v>90</v>
      </c>
      <c r="BX837" t="s">
        <v>90</v>
      </c>
      <c r="BY837" t="s">
        <v>90</v>
      </c>
      <c r="BZ837" t="s">
        <v>90</v>
      </c>
      <c r="CA837" t="s">
        <v>90</v>
      </c>
      <c r="CB837" t="s">
        <v>90</v>
      </c>
      <c r="CC837" t="s">
        <v>90</v>
      </c>
      <c r="CD837" t="s">
        <v>90</v>
      </c>
      <c r="CE837" t="s">
        <v>90</v>
      </c>
      <c r="CF837" t="s">
        <v>90</v>
      </c>
    </row>
    <row r="838" spans="1:84">
      <c r="A838">
        <v>41020</v>
      </c>
      <c r="B838" t="s">
        <v>110</v>
      </c>
      <c r="C838" t="s">
        <v>138</v>
      </c>
      <c r="D838">
        <v>257822</v>
      </c>
      <c r="E838" t="s">
        <v>108</v>
      </c>
      <c r="F838" t="s">
        <v>139</v>
      </c>
      <c r="G838">
        <v>87508</v>
      </c>
      <c r="H838" t="s">
        <v>115</v>
      </c>
      <c r="I838" t="s">
        <v>28</v>
      </c>
      <c r="J838" t="s">
        <v>108</v>
      </c>
      <c r="K838">
        <v>13324783</v>
      </c>
      <c r="L838" t="s">
        <v>18</v>
      </c>
      <c r="M838">
        <v>46432</v>
      </c>
      <c r="N838">
        <v>2</v>
      </c>
      <c r="O838">
        <v>43</v>
      </c>
      <c r="P838">
        <v>28</v>
      </c>
      <c r="Q838">
        <v>-1</v>
      </c>
      <c r="R838">
        <v>15.68</v>
      </c>
      <c r="S838">
        <v>-9.48</v>
      </c>
      <c r="T838">
        <v>0</v>
      </c>
      <c r="U838">
        <v>-6.72</v>
      </c>
      <c r="V838">
        <v>-13.8</v>
      </c>
      <c r="W838">
        <v>-15.68</v>
      </c>
      <c r="X838">
        <v>9.48</v>
      </c>
      <c r="Y838">
        <v>6.72</v>
      </c>
      <c r="Z838">
        <v>13.8</v>
      </c>
      <c r="AA838">
        <v>36.425230769230765</v>
      </c>
      <c r="AB838">
        <v>10.340290909090909</v>
      </c>
      <c r="AC838">
        <v>62.96061538461538</v>
      </c>
      <c r="AD838">
        <v>14.793818181818182</v>
      </c>
      <c r="AF838">
        <v>0</v>
      </c>
      <c r="AG838" t="s">
        <v>90</v>
      </c>
      <c r="AH838" t="s">
        <v>90</v>
      </c>
      <c r="AI838" t="s">
        <v>90</v>
      </c>
      <c r="AJ838" t="s">
        <v>90</v>
      </c>
      <c r="AK838" t="s">
        <v>90</v>
      </c>
      <c r="AL838" t="s">
        <v>90</v>
      </c>
      <c r="AM838" t="s">
        <v>90</v>
      </c>
      <c r="AN838" t="s">
        <v>90</v>
      </c>
      <c r="AO838" t="s">
        <v>90</v>
      </c>
      <c r="AP838" t="s">
        <v>90</v>
      </c>
      <c r="AQ838">
        <v>88</v>
      </c>
      <c r="AR838" t="s">
        <v>90</v>
      </c>
      <c r="AS838">
        <v>4</v>
      </c>
      <c r="AV838" t="s">
        <v>90</v>
      </c>
      <c r="AW838" t="s">
        <v>90</v>
      </c>
      <c r="AX838" t="s">
        <v>90</v>
      </c>
      <c r="AY838" t="s">
        <v>90</v>
      </c>
      <c r="AZ838" t="s">
        <v>90</v>
      </c>
      <c r="BA838" t="s">
        <v>90</v>
      </c>
      <c r="BB838" t="s">
        <v>90</v>
      </c>
      <c r="BC838" t="s">
        <v>90</v>
      </c>
      <c r="BD838" t="s">
        <v>90</v>
      </c>
      <c r="BE838" t="s">
        <v>90</v>
      </c>
      <c r="BF838" t="s">
        <v>90</v>
      </c>
      <c r="BG838" t="s">
        <v>90</v>
      </c>
      <c r="BH838" t="s">
        <v>90</v>
      </c>
      <c r="BK838" t="s">
        <v>90</v>
      </c>
      <c r="BL838" t="s">
        <v>90</v>
      </c>
      <c r="BM838" t="s">
        <v>90</v>
      </c>
      <c r="BN838" t="s">
        <v>90</v>
      </c>
      <c r="BO838">
        <v>0</v>
      </c>
      <c r="BP838" t="s">
        <v>90</v>
      </c>
      <c r="BQ838" t="s">
        <v>90</v>
      </c>
      <c r="BR838">
        <v>0.9562238442822385</v>
      </c>
      <c r="BS838" t="s">
        <v>90</v>
      </c>
      <c r="BT838" t="s">
        <v>90</v>
      </c>
      <c r="BU838" t="s">
        <v>90</v>
      </c>
      <c r="BV838" t="s">
        <v>90</v>
      </c>
      <c r="BW838" t="s">
        <v>90</v>
      </c>
      <c r="BX838" t="s">
        <v>90</v>
      </c>
      <c r="BY838" t="s">
        <v>90</v>
      </c>
      <c r="BZ838" t="s">
        <v>90</v>
      </c>
      <c r="CA838" t="s">
        <v>90</v>
      </c>
      <c r="CB838" t="s">
        <v>90</v>
      </c>
      <c r="CC838" t="s">
        <v>90</v>
      </c>
      <c r="CD838" t="s">
        <v>90</v>
      </c>
      <c r="CE838" t="s">
        <v>90</v>
      </c>
      <c r="CF838" t="s">
        <v>90</v>
      </c>
    </row>
    <row r="839" spans="1:84">
      <c r="A839">
        <v>41020</v>
      </c>
      <c r="B839" t="s">
        <v>110</v>
      </c>
      <c r="C839" t="s">
        <v>138</v>
      </c>
      <c r="D839">
        <v>257822</v>
      </c>
      <c r="E839" t="s">
        <v>108</v>
      </c>
      <c r="F839" t="s">
        <v>139</v>
      </c>
      <c r="G839">
        <v>32236</v>
      </c>
      <c r="H839" t="s">
        <v>143</v>
      </c>
      <c r="I839" t="s">
        <v>17</v>
      </c>
      <c r="J839" t="s">
        <v>108</v>
      </c>
      <c r="K839">
        <v>13324781</v>
      </c>
      <c r="L839" t="s">
        <v>18</v>
      </c>
      <c r="M839">
        <v>87508</v>
      </c>
      <c r="N839">
        <v>2</v>
      </c>
      <c r="O839">
        <v>43</v>
      </c>
      <c r="P839">
        <v>26</v>
      </c>
      <c r="Q839">
        <v>-1</v>
      </c>
      <c r="R839">
        <v>6.24</v>
      </c>
      <c r="S839">
        <v>-1.68</v>
      </c>
      <c r="T839">
        <v>0</v>
      </c>
      <c r="U839">
        <v>17.12</v>
      </c>
      <c r="V839">
        <v>-6.48</v>
      </c>
      <c r="W839">
        <v>-6.24</v>
      </c>
      <c r="X839">
        <v>1.68</v>
      </c>
      <c r="Y839">
        <v>-17.12</v>
      </c>
      <c r="Z839">
        <v>6.48</v>
      </c>
      <c r="AA839">
        <v>47.607999999999997</v>
      </c>
      <c r="AB839">
        <v>2.2796571428571428</v>
      </c>
      <c r="AC839">
        <v>34.719384615384612</v>
      </c>
      <c r="AD839">
        <v>7.247563636363636</v>
      </c>
      <c r="AF839">
        <v>0</v>
      </c>
      <c r="AG839" t="s">
        <v>90</v>
      </c>
      <c r="AH839" t="s">
        <v>90</v>
      </c>
      <c r="AI839" t="s">
        <v>90</v>
      </c>
      <c r="AJ839" t="s">
        <v>90</v>
      </c>
      <c r="AK839" t="s">
        <v>90</v>
      </c>
      <c r="AL839" t="s">
        <v>90</v>
      </c>
      <c r="AM839" t="s">
        <v>90</v>
      </c>
      <c r="AN839" t="s">
        <v>90</v>
      </c>
      <c r="AO839" t="s">
        <v>90</v>
      </c>
      <c r="AP839" t="s">
        <v>90</v>
      </c>
      <c r="AQ839">
        <v>88</v>
      </c>
      <c r="AR839" t="s">
        <v>90</v>
      </c>
      <c r="AS839">
        <v>3</v>
      </c>
      <c r="AV839" t="s">
        <v>90</v>
      </c>
      <c r="AW839" t="s">
        <v>90</v>
      </c>
      <c r="AX839" t="s">
        <v>90</v>
      </c>
      <c r="AY839" t="s">
        <v>90</v>
      </c>
      <c r="AZ839" t="s">
        <v>90</v>
      </c>
      <c r="BA839" t="s">
        <v>90</v>
      </c>
      <c r="BB839" t="s">
        <v>90</v>
      </c>
      <c r="BC839" t="s">
        <v>90</v>
      </c>
      <c r="BD839" t="s">
        <v>90</v>
      </c>
      <c r="BE839" t="s">
        <v>90</v>
      </c>
      <c r="BF839" t="s">
        <v>90</v>
      </c>
      <c r="BG839" t="s">
        <v>90</v>
      </c>
      <c r="BH839" t="s">
        <v>90</v>
      </c>
      <c r="BK839" t="s">
        <v>90</v>
      </c>
      <c r="BL839" t="s">
        <v>90</v>
      </c>
      <c r="BM839" t="s">
        <v>90</v>
      </c>
      <c r="BN839" t="s">
        <v>90</v>
      </c>
      <c r="BO839">
        <v>0</v>
      </c>
      <c r="BP839" t="s">
        <v>90</v>
      </c>
      <c r="BQ839" t="s">
        <v>90</v>
      </c>
      <c r="BR839">
        <v>0.9562238442822385</v>
      </c>
      <c r="BS839" t="s">
        <v>90</v>
      </c>
      <c r="BT839" t="s">
        <v>90</v>
      </c>
      <c r="BU839" t="s">
        <v>90</v>
      </c>
      <c r="BV839" t="s">
        <v>90</v>
      </c>
      <c r="BW839" t="s">
        <v>90</v>
      </c>
      <c r="BX839" t="s">
        <v>90</v>
      </c>
      <c r="BY839" t="s">
        <v>90</v>
      </c>
      <c r="BZ839" t="s">
        <v>90</v>
      </c>
      <c r="CA839" t="s">
        <v>90</v>
      </c>
      <c r="CB839" t="s">
        <v>90</v>
      </c>
      <c r="CC839" t="s">
        <v>90</v>
      </c>
      <c r="CD839" t="s">
        <v>90</v>
      </c>
      <c r="CE839" t="s">
        <v>90</v>
      </c>
      <c r="CF839" t="s">
        <v>90</v>
      </c>
    </row>
    <row r="840" spans="1:84">
      <c r="A840">
        <v>41020</v>
      </c>
      <c r="B840" t="s">
        <v>110</v>
      </c>
      <c r="C840" t="s">
        <v>138</v>
      </c>
      <c r="D840">
        <v>257822</v>
      </c>
      <c r="E840" t="s">
        <v>108</v>
      </c>
      <c r="F840" t="s">
        <v>139</v>
      </c>
      <c r="G840">
        <v>57549</v>
      </c>
      <c r="H840" t="s">
        <v>141</v>
      </c>
      <c r="I840" t="s">
        <v>17</v>
      </c>
      <c r="J840" t="s">
        <v>108</v>
      </c>
      <c r="K840">
        <v>13324780</v>
      </c>
      <c r="L840" t="s">
        <v>18</v>
      </c>
      <c r="M840">
        <v>32236</v>
      </c>
      <c r="N840">
        <v>2</v>
      </c>
      <c r="O840">
        <v>43</v>
      </c>
      <c r="P840">
        <v>25</v>
      </c>
      <c r="Q840">
        <v>-1</v>
      </c>
      <c r="R840">
        <v>2.56</v>
      </c>
      <c r="S840">
        <v>-12.61</v>
      </c>
      <c r="T840">
        <v>0</v>
      </c>
      <c r="U840">
        <v>3.52</v>
      </c>
      <c r="V840">
        <v>-1.08</v>
      </c>
      <c r="W840">
        <v>-2.56</v>
      </c>
      <c r="X840">
        <v>12.61</v>
      </c>
      <c r="Y840">
        <v>-3.52</v>
      </c>
      <c r="Z840">
        <v>1.08</v>
      </c>
      <c r="AA840">
        <v>51.967384615384617</v>
      </c>
      <c r="AB840">
        <v>13.567036363636364</v>
      </c>
      <c r="AC840">
        <v>50.830153846153848</v>
      </c>
      <c r="AD840">
        <v>1.6522285714285716</v>
      </c>
      <c r="AF840">
        <v>0</v>
      </c>
      <c r="AG840" t="s">
        <v>90</v>
      </c>
      <c r="AH840" t="s">
        <v>90</v>
      </c>
      <c r="AI840" t="s">
        <v>90</v>
      </c>
      <c r="AJ840" t="s">
        <v>90</v>
      </c>
      <c r="AK840" t="s">
        <v>90</v>
      </c>
      <c r="AL840" t="s">
        <v>90</v>
      </c>
      <c r="AM840" t="s">
        <v>90</v>
      </c>
      <c r="AN840" t="s">
        <v>90</v>
      </c>
      <c r="AO840" t="s">
        <v>90</v>
      </c>
      <c r="AP840" t="s">
        <v>90</v>
      </c>
      <c r="AQ840">
        <v>88</v>
      </c>
      <c r="AR840" t="s">
        <v>90</v>
      </c>
      <c r="AS840">
        <v>2</v>
      </c>
      <c r="AV840" t="s">
        <v>90</v>
      </c>
      <c r="AW840" t="s">
        <v>90</v>
      </c>
      <c r="AX840" t="s">
        <v>90</v>
      </c>
      <c r="AY840" t="s">
        <v>90</v>
      </c>
      <c r="AZ840" t="s">
        <v>90</v>
      </c>
      <c r="BA840" t="s">
        <v>90</v>
      </c>
      <c r="BB840" t="s">
        <v>90</v>
      </c>
      <c r="BC840" t="s">
        <v>90</v>
      </c>
      <c r="BD840" t="s">
        <v>90</v>
      </c>
      <c r="BE840" t="s">
        <v>90</v>
      </c>
      <c r="BF840" t="s">
        <v>90</v>
      </c>
      <c r="BG840" t="s">
        <v>90</v>
      </c>
      <c r="BH840" t="s">
        <v>90</v>
      </c>
      <c r="BK840" t="s">
        <v>90</v>
      </c>
      <c r="BL840" t="s">
        <v>90</v>
      </c>
      <c r="BM840" t="s">
        <v>90</v>
      </c>
      <c r="BN840" t="s">
        <v>90</v>
      </c>
      <c r="BO840">
        <v>0</v>
      </c>
      <c r="BP840" t="s">
        <v>90</v>
      </c>
      <c r="BQ840" t="s">
        <v>90</v>
      </c>
      <c r="BR840">
        <v>0.9562238442822385</v>
      </c>
      <c r="BS840" t="s">
        <v>90</v>
      </c>
      <c r="BT840" t="s">
        <v>90</v>
      </c>
      <c r="BU840" t="s">
        <v>90</v>
      </c>
      <c r="BV840" t="s">
        <v>90</v>
      </c>
      <c r="BW840" t="s">
        <v>90</v>
      </c>
      <c r="BX840" t="s">
        <v>90</v>
      </c>
      <c r="BY840" t="s">
        <v>90</v>
      </c>
      <c r="BZ840" t="s">
        <v>90</v>
      </c>
      <c r="CA840" t="s">
        <v>90</v>
      </c>
      <c r="CB840" t="s">
        <v>90</v>
      </c>
      <c r="CC840" t="s">
        <v>90</v>
      </c>
      <c r="CD840" t="s">
        <v>90</v>
      </c>
      <c r="CE840" t="s">
        <v>90</v>
      </c>
      <c r="CF840" t="s">
        <v>90</v>
      </c>
    </row>
    <row r="841" spans="1:84">
      <c r="A841">
        <v>41020</v>
      </c>
      <c r="B841" t="s">
        <v>110</v>
      </c>
      <c r="C841" t="s">
        <v>138</v>
      </c>
      <c r="D841">
        <v>257822</v>
      </c>
      <c r="E841" t="s">
        <v>108</v>
      </c>
      <c r="F841" t="s">
        <v>139</v>
      </c>
      <c r="G841">
        <v>87508</v>
      </c>
      <c r="H841" t="s">
        <v>115</v>
      </c>
      <c r="I841" t="s">
        <v>28</v>
      </c>
      <c r="J841" t="s">
        <v>108</v>
      </c>
      <c r="K841">
        <v>13324779</v>
      </c>
      <c r="L841" t="s">
        <v>18</v>
      </c>
      <c r="M841">
        <v>57549</v>
      </c>
      <c r="N841">
        <v>2</v>
      </c>
      <c r="O841">
        <v>43</v>
      </c>
      <c r="P841">
        <v>21</v>
      </c>
      <c r="Q841">
        <v>-1</v>
      </c>
      <c r="R841">
        <v>12.64</v>
      </c>
      <c r="S841">
        <v>-10.44</v>
      </c>
      <c r="T841">
        <v>0</v>
      </c>
      <c r="U841">
        <v>1.75</v>
      </c>
      <c r="V841">
        <v>-13.8</v>
      </c>
      <c r="W841">
        <v>-12.64</v>
      </c>
      <c r="X841">
        <v>10.44</v>
      </c>
      <c r="Y841">
        <v>-1.75</v>
      </c>
      <c r="Z841">
        <v>13.8</v>
      </c>
      <c r="AA841">
        <v>40.026461538461533</v>
      </c>
      <c r="AB841">
        <v>11.329963636363635</v>
      </c>
      <c r="AC841">
        <v>52.926923076923075</v>
      </c>
      <c r="AD841">
        <v>14.793818181818182</v>
      </c>
      <c r="AF841">
        <v>0</v>
      </c>
      <c r="AG841" t="s">
        <v>90</v>
      </c>
      <c r="AH841" t="s">
        <v>90</v>
      </c>
      <c r="AI841" t="s">
        <v>90</v>
      </c>
      <c r="AJ841" t="s">
        <v>90</v>
      </c>
      <c r="AK841" t="s">
        <v>90</v>
      </c>
      <c r="AL841" t="s">
        <v>90</v>
      </c>
      <c r="AM841" t="s">
        <v>90</v>
      </c>
      <c r="AN841" t="s">
        <v>90</v>
      </c>
      <c r="AO841" t="s">
        <v>90</v>
      </c>
      <c r="AP841" t="s">
        <v>90</v>
      </c>
      <c r="AQ841">
        <v>88</v>
      </c>
      <c r="AR841" t="s">
        <v>90</v>
      </c>
      <c r="AS841">
        <v>1</v>
      </c>
      <c r="AV841" t="s">
        <v>90</v>
      </c>
      <c r="AW841" t="s">
        <v>90</v>
      </c>
      <c r="AX841" t="s">
        <v>90</v>
      </c>
      <c r="AY841" t="s">
        <v>90</v>
      </c>
      <c r="AZ841" t="s">
        <v>90</v>
      </c>
      <c r="BA841" t="s">
        <v>90</v>
      </c>
      <c r="BB841" t="s">
        <v>90</v>
      </c>
      <c r="BC841" t="s">
        <v>90</v>
      </c>
      <c r="BD841" t="s">
        <v>90</v>
      </c>
      <c r="BE841" t="s">
        <v>90</v>
      </c>
      <c r="BF841" t="s">
        <v>90</v>
      </c>
      <c r="BG841" t="s">
        <v>90</v>
      </c>
      <c r="BH841" t="s">
        <v>90</v>
      </c>
      <c r="BK841" t="s">
        <v>90</v>
      </c>
      <c r="BL841" t="s">
        <v>90</v>
      </c>
      <c r="BM841" t="s">
        <v>90</v>
      </c>
      <c r="BN841" t="s">
        <v>90</v>
      </c>
      <c r="BO841">
        <v>0</v>
      </c>
      <c r="BP841" t="s">
        <v>90</v>
      </c>
      <c r="BQ841" t="s">
        <v>90</v>
      </c>
      <c r="BR841">
        <v>0.9562238442822385</v>
      </c>
      <c r="BS841" t="s">
        <v>90</v>
      </c>
      <c r="BT841" t="s">
        <v>90</v>
      </c>
      <c r="BU841" t="s">
        <v>90</v>
      </c>
      <c r="BV841" t="s">
        <v>90</v>
      </c>
      <c r="BW841" t="s">
        <v>90</v>
      </c>
      <c r="BX841" t="s">
        <v>90</v>
      </c>
      <c r="BY841" t="s">
        <v>90</v>
      </c>
      <c r="BZ841" t="s">
        <v>90</v>
      </c>
      <c r="CA841" t="s">
        <v>90</v>
      </c>
      <c r="CB841" t="s">
        <v>90</v>
      </c>
      <c r="CC841" t="s">
        <v>90</v>
      </c>
      <c r="CD841" t="s">
        <v>90</v>
      </c>
      <c r="CE841" t="s">
        <v>90</v>
      </c>
      <c r="CF841" t="s">
        <v>90</v>
      </c>
    </row>
    <row r="842" spans="1:84">
      <c r="A842">
        <v>41020</v>
      </c>
      <c r="B842" t="s">
        <v>110</v>
      </c>
      <c r="C842" t="s">
        <v>138</v>
      </c>
      <c r="D842">
        <v>257822</v>
      </c>
      <c r="E842" t="s">
        <v>108</v>
      </c>
      <c r="F842" t="s">
        <v>139</v>
      </c>
      <c r="G842">
        <v>110070</v>
      </c>
      <c r="H842" t="s">
        <v>145</v>
      </c>
      <c r="I842" t="s">
        <v>98</v>
      </c>
      <c r="J842" t="s">
        <v>139</v>
      </c>
      <c r="K842">
        <v>13324778</v>
      </c>
      <c r="L842" t="s">
        <v>103</v>
      </c>
      <c r="N842">
        <v>2</v>
      </c>
      <c r="O842">
        <v>43</v>
      </c>
      <c r="P842">
        <v>9</v>
      </c>
      <c r="Q842">
        <v>-1</v>
      </c>
      <c r="R842">
        <v>-11.53</v>
      </c>
      <c r="S842">
        <v>8.25</v>
      </c>
      <c r="T842">
        <v>0</v>
      </c>
      <c r="U842">
        <v>-14.89</v>
      </c>
      <c r="V842">
        <v>-4.8099999999999996</v>
      </c>
      <c r="W842">
        <v>-11.53</v>
      </c>
      <c r="X842">
        <v>8.25</v>
      </c>
      <c r="Y842">
        <v>-14.89</v>
      </c>
      <c r="Z842">
        <v>-4.8099999999999996</v>
      </c>
      <c r="AA842">
        <v>41.341384615384612</v>
      </c>
      <c r="AB842">
        <v>9.0722727272727255</v>
      </c>
      <c r="AC842">
        <v>37.361076923076922</v>
      </c>
      <c r="AD842">
        <v>-4.5785399999999994</v>
      </c>
      <c r="AF842">
        <v>0</v>
      </c>
      <c r="AG842" t="s">
        <v>90</v>
      </c>
      <c r="AH842" t="s">
        <v>90</v>
      </c>
      <c r="AI842" t="s">
        <v>90</v>
      </c>
      <c r="AJ842" t="s">
        <v>90</v>
      </c>
      <c r="AK842" t="s">
        <v>90</v>
      </c>
      <c r="AL842" t="s">
        <v>90</v>
      </c>
      <c r="AM842" t="s">
        <v>90</v>
      </c>
      <c r="AN842" t="s">
        <v>90</v>
      </c>
      <c r="AO842" t="s">
        <v>90</v>
      </c>
      <c r="AP842" t="s">
        <v>90</v>
      </c>
      <c r="AQ842">
        <v>88</v>
      </c>
      <c r="AR842" t="s">
        <v>90</v>
      </c>
      <c r="AS842">
        <v>0</v>
      </c>
      <c r="AV842" t="s">
        <v>90</v>
      </c>
      <c r="AW842" t="s">
        <v>90</v>
      </c>
      <c r="AX842" t="s">
        <v>90</v>
      </c>
      <c r="AY842" t="s">
        <v>90</v>
      </c>
      <c r="AZ842" t="s">
        <v>90</v>
      </c>
      <c r="BA842" t="s">
        <v>90</v>
      </c>
      <c r="BB842" t="s">
        <v>90</v>
      </c>
      <c r="BC842" t="s">
        <v>90</v>
      </c>
      <c r="BD842" t="s">
        <v>90</v>
      </c>
      <c r="BE842" t="s">
        <v>90</v>
      </c>
      <c r="BF842" t="s">
        <v>90</v>
      </c>
      <c r="BG842" t="s">
        <v>90</v>
      </c>
      <c r="BH842" t="s">
        <v>90</v>
      </c>
      <c r="BK842" t="s">
        <v>90</v>
      </c>
      <c r="BL842" t="s">
        <v>90</v>
      </c>
      <c r="BM842" t="s">
        <v>90</v>
      </c>
      <c r="BN842" t="s">
        <v>90</v>
      </c>
      <c r="BO842">
        <v>0</v>
      </c>
      <c r="BP842" t="s">
        <v>90</v>
      </c>
      <c r="BQ842" t="s">
        <v>90</v>
      </c>
      <c r="BR842">
        <v>0.9562238442822385</v>
      </c>
      <c r="BS842" t="s">
        <v>90</v>
      </c>
      <c r="BT842" t="s">
        <v>90</v>
      </c>
      <c r="BU842" t="s">
        <v>90</v>
      </c>
      <c r="BV842" t="s">
        <v>90</v>
      </c>
      <c r="BW842" t="s">
        <v>90</v>
      </c>
      <c r="BX842" t="s">
        <v>90</v>
      </c>
      <c r="BY842" t="s">
        <v>90</v>
      </c>
      <c r="BZ842" t="s">
        <v>90</v>
      </c>
      <c r="CA842" t="s">
        <v>90</v>
      </c>
      <c r="CB842" t="s">
        <v>90</v>
      </c>
      <c r="CC842" t="s">
        <v>90</v>
      </c>
      <c r="CD842" t="s">
        <v>90</v>
      </c>
      <c r="CE842" t="s">
        <v>90</v>
      </c>
      <c r="CF842" t="s">
        <v>90</v>
      </c>
    </row>
    <row r="843" spans="1:84">
      <c r="A843">
        <v>41020</v>
      </c>
      <c r="B843" t="s">
        <v>110</v>
      </c>
      <c r="C843" t="s">
        <v>138</v>
      </c>
      <c r="D843">
        <v>257822</v>
      </c>
      <c r="E843" t="s">
        <v>108</v>
      </c>
      <c r="F843" t="s">
        <v>139</v>
      </c>
      <c r="G843">
        <v>8725</v>
      </c>
      <c r="H843" t="s">
        <v>102</v>
      </c>
      <c r="I843" t="s">
        <v>17</v>
      </c>
      <c r="J843" t="s">
        <v>108</v>
      </c>
      <c r="K843">
        <v>13324767</v>
      </c>
      <c r="L843" t="s">
        <v>18</v>
      </c>
      <c r="M843">
        <v>3066</v>
      </c>
      <c r="N843">
        <v>2</v>
      </c>
      <c r="O843">
        <v>42</v>
      </c>
      <c r="P843">
        <v>51</v>
      </c>
      <c r="Q843">
        <v>-1</v>
      </c>
      <c r="R843">
        <v>6.71</v>
      </c>
      <c r="S843">
        <v>17.52</v>
      </c>
      <c r="T843">
        <v>0</v>
      </c>
      <c r="U843">
        <v>21.92</v>
      </c>
      <c r="V843">
        <v>7.92</v>
      </c>
      <c r="W843">
        <v>-6.71</v>
      </c>
      <c r="X843">
        <v>-17.52</v>
      </c>
      <c r="Y843">
        <v>-21.92</v>
      </c>
      <c r="Z843">
        <v>-7.92</v>
      </c>
      <c r="AA843">
        <v>47.05123076923077</v>
      </c>
      <c r="AB843">
        <v>-21.687999999999999</v>
      </c>
      <c r="AC843">
        <v>29.033230769230769</v>
      </c>
      <c r="AD843">
        <v>-8.1052800000000005</v>
      </c>
      <c r="AF843">
        <v>0</v>
      </c>
      <c r="AG843" t="s">
        <v>90</v>
      </c>
      <c r="AH843" t="s">
        <v>90</v>
      </c>
      <c r="AI843" t="s">
        <v>90</v>
      </c>
      <c r="AJ843" t="s">
        <v>90</v>
      </c>
      <c r="AK843" t="s">
        <v>90</v>
      </c>
      <c r="AL843" t="s">
        <v>90</v>
      </c>
      <c r="AM843" t="s">
        <v>90</v>
      </c>
      <c r="AN843" t="s">
        <v>90</v>
      </c>
      <c r="AO843" t="s">
        <v>90</v>
      </c>
      <c r="AP843" t="s">
        <v>90</v>
      </c>
      <c r="AQ843">
        <v>87</v>
      </c>
      <c r="AR843" t="s">
        <v>90</v>
      </c>
      <c r="AS843">
        <v>5</v>
      </c>
      <c r="AV843">
        <v>-44.742923076923077</v>
      </c>
      <c r="AW843">
        <v>12</v>
      </c>
      <c r="AX843" t="s">
        <v>90</v>
      </c>
      <c r="AY843" t="s">
        <v>90</v>
      </c>
      <c r="AZ843" t="s">
        <v>90</v>
      </c>
      <c r="BA843" t="s">
        <v>90</v>
      </c>
      <c r="BB843" t="s">
        <v>90</v>
      </c>
      <c r="BC843" t="s">
        <v>90</v>
      </c>
      <c r="BD843" t="s">
        <v>90</v>
      </c>
      <c r="BE843" t="s">
        <v>90</v>
      </c>
      <c r="BF843" t="s">
        <v>90</v>
      </c>
      <c r="BG843" t="s">
        <v>90</v>
      </c>
      <c r="BH843" t="s">
        <v>90</v>
      </c>
      <c r="BK843" t="s">
        <v>90</v>
      </c>
      <c r="BL843" t="s">
        <v>90</v>
      </c>
      <c r="BM843" t="s">
        <v>90</v>
      </c>
      <c r="BN843" t="s">
        <v>90</v>
      </c>
      <c r="BO843">
        <v>0</v>
      </c>
      <c r="BP843" t="s">
        <v>90</v>
      </c>
      <c r="BQ843" t="s">
        <v>90</v>
      </c>
      <c r="BR843">
        <v>0.9562238442822385</v>
      </c>
      <c r="BS843" t="s">
        <v>90</v>
      </c>
      <c r="BT843" t="s">
        <v>90</v>
      </c>
      <c r="BU843" t="s">
        <v>90</v>
      </c>
      <c r="BV843" t="s">
        <v>90</v>
      </c>
      <c r="BW843" t="s">
        <v>90</v>
      </c>
      <c r="BX843" t="s">
        <v>90</v>
      </c>
      <c r="BY843" t="s">
        <v>90</v>
      </c>
      <c r="BZ843" t="s">
        <v>90</v>
      </c>
      <c r="CA843" t="s">
        <v>90</v>
      </c>
      <c r="CB843" t="s">
        <v>90</v>
      </c>
      <c r="CC843" t="s">
        <v>90</v>
      </c>
      <c r="CD843" t="s">
        <v>90</v>
      </c>
      <c r="CE843" t="s">
        <v>90</v>
      </c>
      <c r="CF843" t="s">
        <v>90</v>
      </c>
    </row>
    <row r="844" spans="1:84">
      <c r="A844">
        <v>41020</v>
      </c>
      <c r="B844" t="s">
        <v>110</v>
      </c>
      <c r="C844" t="s">
        <v>138</v>
      </c>
      <c r="D844">
        <v>257822</v>
      </c>
      <c r="E844" t="s">
        <v>108</v>
      </c>
      <c r="F844" t="s">
        <v>139</v>
      </c>
      <c r="G844">
        <v>57549</v>
      </c>
      <c r="H844" t="s">
        <v>141</v>
      </c>
      <c r="I844" t="s">
        <v>17</v>
      </c>
      <c r="J844" t="s">
        <v>108</v>
      </c>
      <c r="K844">
        <v>13324766</v>
      </c>
      <c r="L844" t="s">
        <v>18</v>
      </c>
      <c r="M844">
        <v>8725</v>
      </c>
      <c r="N844">
        <v>2</v>
      </c>
      <c r="O844">
        <v>42</v>
      </c>
      <c r="P844">
        <v>48</v>
      </c>
      <c r="Q844">
        <v>-1</v>
      </c>
      <c r="R844">
        <v>-8.48</v>
      </c>
      <c r="S844">
        <v>4.92</v>
      </c>
      <c r="T844">
        <v>0</v>
      </c>
      <c r="U844">
        <v>5.1100000000000003</v>
      </c>
      <c r="V844">
        <v>13.44</v>
      </c>
      <c r="W844">
        <v>8.48</v>
      </c>
      <c r="X844">
        <v>-4.92</v>
      </c>
      <c r="Y844">
        <v>-5.1100000000000003</v>
      </c>
      <c r="Z844">
        <v>-13.44</v>
      </c>
      <c r="AA844">
        <v>65.045538461538456</v>
      </c>
      <c r="AB844">
        <v>-4.7032799999999995</v>
      </c>
      <c r="AC844">
        <v>48.946615384615384</v>
      </c>
      <c r="AD844">
        <v>-14.364959999999998</v>
      </c>
      <c r="AF844">
        <v>0</v>
      </c>
      <c r="AG844" t="s">
        <v>90</v>
      </c>
      <c r="AH844" t="s">
        <v>90</v>
      </c>
      <c r="AI844" t="s">
        <v>90</v>
      </c>
      <c r="AJ844" t="s">
        <v>90</v>
      </c>
      <c r="AK844" t="s">
        <v>90</v>
      </c>
      <c r="AL844" t="s">
        <v>90</v>
      </c>
      <c r="AM844" t="s">
        <v>90</v>
      </c>
      <c r="AN844" t="s">
        <v>90</v>
      </c>
      <c r="AO844" t="s">
        <v>90</v>
      </c>
      <c r="AP844" t="s">
        <v>90</v>
      </c>
      <c r="AQ844">
        <v>87</v>
      </c>
      <c r="AR844" t="s">
        <v>90</v>
      </c>
      <c r="AS844">
        <v>4</v>
      </c>
      <c r="AV844" t="s">
        <v>90</v>
      </c>
      <c r="AW844" t="s">
        <v>90</v>
      </c>
      <c r="AX844" t="s">
        <v>90</v>
      </c>
      <c r="AY844" t="s">
        <v>90</v>
      </c>
      <c r="AZ844" t="s">
        <v>90</v>
      </c>
      <c r="BA844" t="s">
        <v>90</v>
      </c>
      <c r="BB844" t="s">
        <v>90</v>
      </c>
      <c r="BC844" t="s">
        <v>90</v>
      </c>
      <c r="BD844" t="s">
        <v>90</v>
      </c>
      <c r="BE844" t="s">
        <v>90</v>
      </c>
      <c r="BF844" t="s">
        <v>90</v>
      </c>
      <c r="BG844" t="s">
        <v>90</v>
      </c>
      <c r="BH844" t="s">
        <v>90</v>
      </c>
      <c r="BK844" t="s">
        <v>90</v>
      </c>
      <c r="BL844" t="s">
        <v>90</v>
      </c>
      <c r="BM844" t="s">
        <v>90</v>
      </c>
      <c r="BN844" t="s">
        <v>90</v>
      </c>
      <c r="BO844">
        <v>0</v>
      </c>
      <c r="BP844" t="s">
        <v>90</v>
      </c>
      <c r="BQ844" t="s">
        <v>90</v>
      </c>
      <c r="BR844">
        <v>0.9562238442822385</v>
      </c>
      <c r="BS844" t="s">
        <v>90</v>
      </c>
      <c r="BT844" t="s">
        <v>90</v>
      </c>
      <c r="BU844" t="s">
        <v>90</v>
      </c>
      <c r="BV844" t="s">
        <v>90</v>
      </c>
      <c r="BW844" t="s">
        <v>90</v>
      </c>
      <c r="BX844" t="s">
        <v>90</v>
      </c>
      <c r="BY844" t="s">
        <v>90</v>
      </c>
      <c r="BZ844" t="s">
        <v>90</v>
      </c>
      <c r="CA844" t="s">
        <v>90</v>
      </c>
      <c r="CB844" t="s">
        <v>90</v>
      </c>
      <c r="CC844" t="s">
        <v>90</v>
      </c>
      <c r="CD844" t="s">
        <v>90</v>
      </c>
      <c r="CE844" t="s">
        <v>90</v>
      </c>
      <c r="CF844" t="s">
        <v>90</v>
      </c>
    </row>
    <row r="845" spans="1:84">
      <c r="A845">
        <v>41020</v>
      </c>
      <c r="B845" t="s">
        <v>110</v>
      </c>
      <c r="C845" t="s">
        <v>138</v>
      </c>
      <c r="D845">
        <v>257822</v>
      </c>
      <c r="E845" t="s">
        <v>108</v>
      </c>
      <c r="F845" t="s">
        <v>139</v>
      </c>
      <c r="G845">
        <v>51413</v>
      </c>
      <c r="H845" t="s">
        <v>136</v>
      </c>
      <c r="I845" t="s">
        <v>26</v>
      </c>
      <c r="J845" t="s">
        <v>108</v>
      </c>
      <c r="K845">
        <v>13324765</v>
      </c>
      <c r="L845" t="s">
        <v>18</v>
      </c>
      <c r="M845">
        <v>57549</v>
      </c>
      <c r="N845">
        <v>2</v>
      </c>
      <c r="O845">
        <v>42</v>
      </c>
      <c r="P845">
        <v>46</v>
      </c>
      <c r="Q845">
        <v>-1</v>
      </c>
      <c r="R845">
        <v>-13.28</v>
      </c>
      <c r="S845">
        <v>14.52</v>
      </c>
      <c r="T845">
        <v>0</v>
      </c>
      <c r="U845">
        <v>-10.25</v>
      </c>
      <c r="V845">
        <v>2.87</v>
      </c>
      <c r="W845">
        <v>13.28</v>
      </c>
      <c r="X845">
        <v>-14.52</v>
      </c>
      <c r="Y845">
        <v>10.25</v>
      </c>
      <c r="Z845">
        <v>-2.87</v>
      </c>
      <c r="AA845">
        <v>70.731692307692313</v>
      </c>
      <c r="AB845">
        <v>-15.988</v>
      </c>
      <c r="AC845">
        <v>67.142307692307696</v>
      </c>
      <c r="AD845">
        <v>-2.4783428571428576</v>
      </c>
      <c r="AF845">
        <v>0</v>
      </c>
      <c r="AG845" t="s">
        <v>90</v>
      </c>
      <c r="AH845" t="s">
        <v>90</v>
      </c>
      <c r="AI845" t="s">
        <v>90</v>
      </c>
      <c r="AJ845" t="s">
        <v>90</v>
      </c>
      <c r="AK845" t="s">
        <v>90</v>
      </c>
      <c r="AL845" t="s">
        <v>90</v>
      </c>
      <c r="AM845" t="s">
        <v>90</v>
      </c>
      <c r="AN845" t="s">
        <v>90</v>
      </c>
      <c r="AO845" t="s">
        <v>90</v>
      </c>
      <c r="AP845" t="s">
        <v>90</v>
      </c>
      <c r="AQ845">
        <v>87</v>
      </c>
      <c r="AR845" t="s">
        <v>90</v>
      </c>
      <c r="AS845">
        <v>3</v>
      </c>
      <c r="AV845" t="s">
        <v>90</v>
      </c>
      <c r="AW845" t="s">
        <v>90</v>
      </c>
      <c r="AX845" t="s">
        <v>90</v>
      </c>
      <c r="AY845" t="s">
        <v>90</v>
      </c>
      <c r="AZ845" t="s">
        <v>90</v>
      </c>
      <c r="BA845" t="s">
        <v>90</v>
      </c>
      <c r="BB845" t="s">
        <v>90</v>
      </c>
      <c r="BC845" t="s">
        <v>90</v>
      </c>
      <c r="BD845" t="s">
        <v>90</v>
      </c>
      <c r="BE845" t="s">
        <v>90</v>
      </c>
      <c r="BF845" t="s">
        <v>90</v>
      </c>
      <c r="BG845" t="s">
        <v>90</v>
      </c>
      <c r="BH845" t="s">
        <v>90</v>
      </c>
      <c r="BK845" t="s">
        <v>90</v>
      </c>
      <c r="BL845" t="s">
        <v>90</v>
      </c>
      <c r="BM845" t="s">
        <v>90</v>
      </c>
      <c r="BN845" t="s">
        <v>90</v>
      </c>
      <c r="BO845">
        <v>0</v>
      </c>
      <c r="BP845" t="s">
        <v>90</v>
      </c>
      <c r="BQ845" t="s">
        <v>90</v>
      </c>
      <c r="BR845">
        <v>0.9562238442822385</v>
      </c>
      <c r="BS845" t="s">
        <v>90</v>
      </c>
      <c r="BT845" t="s">
        <v>90</v>
      </c>
      <c r="BU845" t="s">
        <v>90</v>
      </c>
      <c r="BV845" t="s">
        <v>90</v>
      </c>
      <c r="BW845" t="s">
        <v>90</v>
      </c>
      <c r="BX845" t="s">
        <v>90</v>
      </c>
      <c r="BY845" t="s">
        <v>90</v>
      </c>
      <c r="BZ845" t="s">
        <v>90</v>
      </c>
      <c r="CA845" t="s">
        <v>90</v>
      </c>
      <c r="CB845" t="s">
        <v>90</v>
      </c>
      <c r="CC845" t="s">
        <v>90</v>
      </c>
      <c r="CD845" t="s">
        <v>90</v>
      </c>
      <c r="CE845" t="s">
        <v>90</v>
      </c>
      <c r="CF845" t="s">
        <v>90</v>
      </c>
    </row>
    <row r="846" spans="1:84">
      <c r="A846">
        <v>41020</v>
      </c>
      <c r="B846" t="s">
        <v>110</v>
      </c>
      <c r="C846" t="s">
        <v>138</v>
      </c>
      <c r="D846">
        <v>257822</v>
      </c>
      <c r="E846" t="s">
        <v>108</v>
      </c>
      <c r="F846" t="s">
        <v>139</v>
      </c>
      <c r="G846">
        <v>46432</v>
      </c>
      <c r="H846" t="s">
        <v>126</v>
      </c>
      <c r="I846" t="s">
        <v>17</v>
      </c>
      <c r="J846" t="s">
        <v>108</v>
      </c>
      <c r="K846">
        <v>13324764</v>
      </c>
      <c r="L846" t="s">
        <v>18</v>
      </c>
      <c r="M846">
        <v>51413</v>
      </c>
      <c r="N846">
        <v>2</v>
      </c>
      <c r="O846">
        <v>42</v>
      </c>
      <c r="P846">
        <v>43</v>
      </c>
      <c r="Q846">
        <v>-1</v>
      </c>
      <c r="R846">
        <v>-13.12</v>
      </c>
      <c r="S846">
        <v>6.71</v>
      </c>
      <c r="T846">
        <v>0</v>
      </c>
      <c r="U846">
        <v>-12.32</v>
      </c>
      <c r="V846">
        <v>12.96</v>
      </c>
      <c r="W846">
        <v>13.12</v>
      </c>
      <c r="X846">
        <v>-6.71</v>
      </c>
      <c r="Y846">
        <v>12.32</v>
      </c>
      <c r="Z846">
        <v>-12.96</v>
      </c>
      <c r="AA846">
        <v>70.542153846153838</v>
      </c>
      <c r="AB846">
        <v>-6.7331399999999997</v>
      </c>
      <c r="AC846">
        <v>69.59446153846153</v>
      </c>
      <c r="AD846">
        <v>-13.820640000000001</v>
      </c>
      <c r="AF846">
        <v>0</v>
      </c>
      <c r="AG846" t="s">
        <v>90</v>
      </c>
      <c r="AH846" t="s">
        <v>90</v>
      </c>
      <c r="AI846" t="s">
        <v>90</v>
      </c>
      <c r="AJ846" t="s">
        <v>90</v>
      </c>
      <c r="AK846" t="s">
        <v>90</v>
      </c>
      <c r="AL846" t="s">
        <v>90</v>
      </c>
      <c r="AM846" t="s">
        <v>90</v>
      </c>
      <c r="AN846" t="s">
        <v>90</v>
      </c>
      <c r="AO846" t="s">
        <v>90</v>
      </c>
      <c r="AP846" t="s">
        <v>90</v>
      </c>
      <c r="AQ846">
        <v>87</v>
      </c>
      <c r="AR846" t="s">
        <v>90</v>
      </c>
      <c r="AS846">
        <v>2</v>
      </c>
      <c r="AV846" t="s">
        <v>90</v>
      </c>
      <c r="AW846" t="s">
        <v>90</v>
      </c>
      <c r="AX846" t="s">
        <v>90</v>
      </c>
      <c r="AY846" t="s">
        <v>90</v>
      </c>
      <c r="AZ846" t="s">
        <v>90</v>
      </c>
      <c r="BA846" t="s">
        <v>90</v>
      </c>
      <c r="BB846" t="s">
        <v>90</v>
      </c>
      <c r="BC846" t="s">
        <v>90</v>
      </c>
      <c r="BD846" t="s">
        <v>90</v>
      </c>
      <c r="BE846" t="s">
        <v>90</v>
      </c>
      <c r="BF846" t="s">
        <v>90</v>
      </c>
      <c r="BG846" t="s">
        <v>90</v>
      </c>
      <c r="BH846" t="s">
        <v>90</v>
      </c>
      <c r="BK846" t="s">
        <v>90</v>
      </c>
      <c r="BL846" t="s">
        <v>90</v>
      </c>
      <c r="BM846" t="s">
        <v>90</v>
      </c>
      <c r="BN846" t="s">
        <v>90</v>
      </c>
      <c r="BO846">
        <v>0</v>
      </c>
      <c r="BP846" t="s">
        <v>90</v>
      </c>
      <c r="BQ846" t="s">
        <v>90</v>
      </c>
      <c r="BR846">
        <v>0.9562238442822385</v>
      </c>
      <c r="BS846" t="s">
        <v>90</v>
      </c>
      <c r="BT846" t="s">
        <v>90</v>
      </c>
      <c r="BU846" t="s">
        <v>90</v>
      </c>
      <c r="BV846" t="s">
        <v>90</v>
      </c>
      <c r="BW846" t="s">
        <v>90</v>
      </c>
      <c r="BX846" t="s">
        <v>90</v>
      </c>
      <c r="BY846" t="s">
        <v>90</v>
      </c>
      <c r="BZ846" t="s">
        <v>90</v>
      </c>
      <c r="CA846" t="s">
        <v>90</v>
      </c>
      <c r="CB846" t="s">
        <v>90</v>
      </c>
      <c r="CC846" t="s">
        <v>90</v>
      </c>
      <c r="CD846" t="s">
        <v>90</v>
      </c>
      <c r="CE846" t="s">
        <v>90</v>
      </c>
      <c r="CF846" t="s">
        <v>90</v>
      </c>
    </row>
    <row r="847" spans="1:84">
      <c r="A847">
        <v>41020</v>
      </c>
      <c r="B847" t="s">
        <v>110</v>
      </c>
      <c r="C847" t="s">
        <v>138</v>
      </c>
      <c r="D847">
        <v>257822</v>
      </c>
      <c r="E847" t="s">
        <v>108</v>
      </c>
      <c r="F847" t="s">
        <v>139</v>
      </c>
      <c r="G847">
        <v>57549</v>
      </c>
      <c r="H847" t="s">
        <v>141</v>
      </c>
      <c r="I847" t="s">
        <v>17</v>
      </c>
      <c r="J847" t="s">
        <v>108</v>
      </c>
      <c r="K847">
        <v>13324763</v>
      </c>
      <c r="L847" t="s">
        <v>18</v>
      </c>
      <c r="M847">
        <v>46432</v>
      </c>
      <c r="N847">
        <v>2</v>
      </c>
      <c r="O847">
        <v>42</v>
      </c>
      <c r="P847">
        <v>39</v>
      </c>
      <c r="Q847">
        <v>-1</v>
      </c>
      <c r="R847">
        <v>-15.85</v>
      </c>
      <c r="S847">
        <v>5.87</v>
      </c>
      <c r="T847">
        <v>0</v>
      </c>
      <c r="U847">
        <v>-14.4</v>
      </c>
      <c r="V847">
        <v>2.87</v>
      </c>
      <c r="W847">
        <v>15.85</v>
      </c>
      <c r="X847">
        <v>-5.87</v>
      </c>
      <c r="Y847">
        <v>14.4</v>
      </c>
      <c r="Z847">
        <v>-2.87</v>
      </c>
      <c r="AA847">
        <v>73.776153846153846</v>
      </c>
      <c r="AB847">
        <v>-5.7805800000000005</v>
      </c>
      <c r="AC847">
        <v>72.058461538461529</v>
      </c>
      <c r="AD847">
        <v>-2.4783428571428576</v>
      </c>
      <c r="AF847">
        <v>0</v>
      </c>
      <c r="AG847" t="s">
        <v>90</v>
      </c>
      <c r="AH847" t="s">
        <v>90</v>
      </c>
      <c r="AI847" t="s">
        <v>90</v>
      </c>
      <c r="AJ847" t="s">
        <v>90</v>
      </c>
      <c r="AK847" t="s">
        <v>90</v>
      </c>
      <c r="AL847" t="s">
        <v>90</v>
      </c>
      <c r="AM847" t="s">
        <v>90</v>
      </c>
      <c r="AN847" t="s">
        <v>90</v>
      </c>
      <c r="AO847" t="s">
        <v>90</v>
      </c>
      <c r="AP847" t="s">
        <v>90</v>
      </c>
      <c r="AQ847">
        <v>87</v>
      </c>
      <c r="AR847" t="s">
        <v>90</v>
      </c>
      <c r="AS847">
        <v>1</v>
      </c>
      <c r="AV847" t="s">
        <v>90</v>
      </c>
      <c r="AW847" t="s">
        <v>90</v>
      </c>
      <c r="AX847" t="s">
        <v>90</v>
      </c>
      <c r="AY847" t="s">
        <v>90</v>
      </c>
      <c r="AZ847" t="s">
        <v>90</v>
      </c>
      <c r="BA847" t="s">
        <v>90</v>
      </c>
      <c r="BB847" t="s">
        <v>90</v>
      </c>
      <c r="BC847" t="s">
        <v>90</v>
      </c>
      <c r="BD847" t="s">
        <v>90</v>
      </c>
      <c r="BE847" t="s">
        <v>90</v>
      </c>
      <c r="BF847" t="s">
        <v>90</v>
      </c>
      <c r="BG847" t="s">
        <v>90</v>
      </c>
      <c r="BH847" t="s">
        <v>90</v>
      </c>
      <c r="BK847" t="s">
        <v>90</v>
      </c>
      <c r="BL847" t="s">
        <v>90</v>
      </c>
      <c r="BM847" t="s">
        <v>90</v>
      </c>
      <c r="BN847" t="s">
        <v>90</v>
      </c>
      <c r="BO847">
        <v>0</v>
      </c>
      <c r="BP847" t="s">
        <v>90</v>
      </c>
      <c r="BQ847" t="s">
        <v>90</v>
      </c>
      <c r="BR847">
        <v>0.9562238442822385</v>
      </c>
      <c r="BS847" t="s">
        <v>90</v>
      </c>
      <c r="BT847" t="s">
        <v>90</v>
      </c>
      <c r="BU847" t="s">
        <v>90</v>
      </c>
      <c r="BV847" t="s">
        <v>90</v>
      </c>
      <c r="BW847" t="s">
        <v>90</v>
      </c>
      <c r="BX847" t="s">
        <v>90</v>
      </c>
      <c r="BY847" t="s">
        <v>90</v>
      </c>
      <c r="BZ847" t="s">
        <v>90</v>
      </c>
      <c r="CA847" t="s">
        <v>90</v>
      </c>
      <c r="CB847" t="s">
        <v>90</v>
      </c>
      <c r="CC847" t="s">
        <v>90</v>
      </c>
      <c r="CD847" t="s">
        <v>90</v>
      </c>
      <c r="CE847" t="s">
        <v>90</v>
      </c>
      <c r="CF847" t="s">
        <v>90</v>
      </c>
    </row>
    <row r="848" spans="1:84">
      <c r="A848">
        <v>41020</v>
      </c>
      <c r="B848" t="s">
        <v>110</v>
      </c>
      <c r="C848" t="s">
        <v>138</v>
      </c>
      <c r="D848">
        <v>257822</v>
      </c>
      <c r="E848" t="s">
        <v>108</v>
      </c>
      <c r="F848" t="s">
        <v>139</v>
      </c>
      <c r="G848">
        <v>137807</v>
      </c>
      <c r="H848" t="s">
        <v>142</v>
      </c>
      <c r="I848" t="s">
        <v>98</v>
      </c>
      <c r="J848" t="s">
        <v>139</v>
      </c>
      <c r="K848">
        <v>13324776</v>
      </c>
      <c r="L848" t="s">
        <v>99</v>
      </c>
      <c r="N848">
        <v>2</v>
      </c>
      <c r="O848">
        <v>42</v>
      </c>
      <c r="P848">
        <v>37</v>
      </c>
      <c r="Q848">
        <v>-1</v>
      </c>
      <c r="R848">
        <v>-38.24</v>
      </c>
      <c r="S848">
        <v>-0.13</v>
      </c>
      <c r="T848">
        <v>0</v>
      </c>
      <c r="U848">
        <v>-16</v>
      </c>
      <c r="V848">
        <v>0.23</v>
      </c>
      <c r="W848">
        <v>-38.24</v>
      </c>
      <c r="X848">
        <v>-0.13</v>
      </c>
      <c r="Y848">
        <v>-16</v>
      </c>
      <c r="Z848">
        <v>0.23</v>
      </c>
      <c r="AA848">
        <v>5.6080000000000041</v>
      </c>
      <c r="AB848">
        <v>0.38691428571428554</v>
      </c>
      <c r="AC848">
        <v>36.046153846153842</v>
      </c>
      <c r="AD848">
        <v>0.76337142857142837</v>
      </c>
      <c r="AF848">
        <v>0</v>
      </c>
      <c r="AG848" t="s">
        <v>90</v>
      </c>
      <c r="AH848" t="s">
        <v>90</v>
      </c>
      <c r="AI848" t="s">
        <v>90</v>
      </c>
      <c r="AJ848" t="s">
        <v>90</v>
      </c>
      <c r="AK848" t="s">
        <v>90</v>
      </c>
      <c r="AL848" t="s">
        <v>90</v>
      </c>
      <c r="AM848" t="s">
        <v>90</v>
      </c>
      <c r="AN848" t="s">
        <v>90</v>
      </c>
      <c r="AO848" t="s">
        <v>90</v>
      </c>
      <c r="AP848" t="s">
        <v>90</v>
      </c>
      <c r="AQ848">
        <v>87</v>
      </c>
      <c r="AR848" t="s">
        <v>90</v>
      </c>
      <c r="AS848">
        <v>0</v>
      </c>
      <c r="AV848" t="s">
        <v>90</v>
      </c>
      <c r="AW848" t="s">
        <v>90</v>
      </c>
      <c r="AX848" t="s">
        <v>90</v>
      </c>
      <c r="AY848" t="s">
        <v>90</v>
      </c>
      <c r="AZ848" t="s">
        <v>90</v>
      </c>
      <c r="BA848" t="s">
        <v>90</v>
      </c>
      <c r="BB848" t="s">
        <v>90</v>
      </c>
      <c r="BC848" t="s">
        <v>90</v>
      </c>
      <c r="BD848" t="s">
        <v>90</v>
      </c>
      <c r="BE848" t="s">
        <v>90</v>
      </c>
      <c r="BF848" t="s">
        <v>90</v>
      </c>
      <c r="BG848" t="s">
        <v>90</v>
      </c>
      <c r="BH848" t="s">
        <v>90</v>
      </c>
      <c r="BK848" t="s">
        <v>90</v>
      </c>
      <c r="BL848" t="s">
        <v>90</v>
      </c>
      <c r="BM848" t="s">
        <v>90</v>
      </c>
      <c r="BN848" t="s">
        <v>90</v>
      </c>
      <c r="BO848">
        <v>0</v>
      </c>
      <c r="BP848" t="s">
        <v>90</v>
      </c>
      <c r="BQ848" t="s">
        <v>90</v>
      </c>
      <c r="BR848">
        <v>0.9562238442822385</v>
      </c>
      <c r="BS848" t="s">
        <v>90</v>
      </c>
      <c r="BT848" t="s">
        <v>90</v>
      </c>
      <c r="BU848" t="s">
        <v>90</v>
      </c>
      <c r="BV848" t="s">
        <v>90</v>
      </c>
      <c r="BW848" t="s">
        <v>90</v>
      </c>
      <c r="BX848" t="s">
        <v>90</v>
      </c>
      <c r="BY848" t="s">
        <v>90</v>
      </c>
      <c r="BZ848" t="s">
        <v>90</v>
      </c>
      <c r="CA848" t="s">
        <v>90</v>
      </c>
      <c r="CB848" t="s">
        <v>90</v>
      </c>
      <c r="CC848" t="s">
        <v>90</v>
      </c>
      <c r="CD848" t="s">
        <v>90</v>
      </c>
      <c r="CE848" t="s">
        <v>90</v>
      </c>
      <c r="CF848" t="s">
        <v>90</v>
      </c>
    </row>
    <row r="849" spans="1:84">
      <c r="A849">
        <v>41020</v>
      </c>
      <c r="B849" t="s">
        <v>110</v>
      </c>
      <c r="C849" t="s">
        <v>138</v>
      </c>
      <c r="D849">
        <v>257822</v>
      </c>
      <c r="E849" t="s">
        <v>108</v>
      </c>
      <c r="F849" t="s">
        <v>139</v>
      </c>
      <c r="G849">
        <v>77919</v>
      </c>
      <c r="H849" t="s">
        <v>144</v>
      </c>
      <c r="I849" t="s">
        <v>17</v>
      </c>
      <c r="J849" t="s">
        <v>108</v>
      </c>
      <c r="K849">
        <v>13324762</v>
      </c>
      <c r="L849" t="s">
        <v>99</v>
      </c>
      <c r="M849">
        <v>51</v>
      </c>
      <c r="N849">
        <v>2</v>
      </c>
      <c r="O849">
        <v>42</v>
      </c>
      <c r="P849">
        <v>35</v>
      </c>
      <c r="Q849">
        <v>-1</v>
      </c>
      <c r="R849">
        <v>-44.32</v>
      </c>
      <c r="S849">
        <v>18.84</v>
      </c>
      <c r="T849">
        <v>0</v>
      </c>
      <c r="U849">
        <v>-35.04</v>
      </c>
      <c r="V849">
        <v>-1.2</v>
      </c>
      <c r="W849">
        <v>44.32</v>
      </c>
      <c r="X849">
        <v>-18.84</v>
      </c>
      <c r="Y849">
        <v>35.04</v>
      </c>
      <c r="Z849">
        <v>1.2</v>
      </c>
      <c r="AA849">
        <v>107.5035294117647</v>
      </c>
      <c r="AB849">
        <v>-24.195999999999998</v>
      </c>
      <c r="AC849">
        <v>101.35090909090908</v>
      </c>
      <c r="AD849">
        <v>1.7777142857142856</v>
      </c>
      <c r="AF849">
        <v>0</v>
      </c>
      <c r="AG849" t="s">
        <v>90</v>
      </c>
      <c r="AH849" t="s">
        <v>90</v>
      </c>
      <c r="AI849" t="s">
        <v>90</v>
      </c>
      <c r="AJ849" t="s">
        <v>90</v>
      </c>
      <c r="AK849" t="s">
        <v>90</v>
      </c>
      <c r="AL849" t="s">
        <v>90</v>
      </c>
      <c r="AM849" t="s">
        <v>90</v>
      </c>
      <c r="AN849" t="s">
        <v>90</v>
      </c>
      <c r="AO849" t="s">
        <v>90</v>
      </c>
      <c r="AP849" t="s">
        <v>90</v>
      </c>
      <c r="AQ849">
        <v>87</v>
      </c>
      <c r="AR849" t="s">
        <v>90</v>
      </c>
      <c r="AS849">
        <v>0</v>
      </c>
      <c r="AV849" t="s">
        <v>90</v>
      </c>
      <c r="AW849" t="s">
        <v>90</v>
      </c>
      <c r="AX849" t="s">
        <v>90</v>
      </c>
      <c r="AY849" t="s">
        <v>90</v>
      </c>
      <c r="AZ849" t="s">
        <v>90</v>
      </c>
      <c r="BA849" t="s">
        <v>90</v>
      </c>
      <c r="BB849" t="s">
        <v>90</v>
      </c>
      <c r="BC849" t="s">
        <v>90</v>
      </c>
      <c r="BD849" t="s">
        <v>90</v>
      </c>
      <c r="BE849" t="s">
        <v>90</v>
      </c>
      <c r="BF849" t="s">
        <v>90</v>
      </c>
      <c r="BG849" t="s">
        <v>90</v>
      </c>
      <c r="BH849" t="s">
        <v>90</v>
      </c>
      <c r="BK849" t="s">
        <v>90</v>
      </c>
      <c r="BL849" t="s">
        <v>90</v>
      </c>
      <c r="BM849" t="s">
        <v>90</v>
      </c>
      <c r="BN849" t="s">
        <v>90</v>
      </c>
      <c r="BO849">
        <v>0</v>
      </c>
      <c r="BP849" t="s">
        <v>90</v>
      </c>
      <c r="BQ849" t="s">
        <v>90</v>
      </c>
      <c r="BR849">
        <v>0.9562238442822385</v>
      </c>
      <c r="BS849" t="s">
        <v>90</v>
      </c>
      <c r="BT849" t="s">
        <v>90</v>
      </c>
      <c r="BU849" t="s">
        <v>90</v>
      </c>
      <c r="BV849" t="s">
        <v>90</v>
      </c>
      <c r="BW849" t="s">
        <v>90</v>
      </c>
      <c r="BX849" t="s">
        <v>90</v>
      </c>
      <c r="BY849" t="s">
        <v>90</v>
      </c>
      <c r="BZ849" t="s">
        <v>90</v>
      </c>
      <c r="CA849" t="s">
        <v>90</v>
      </c>
      <c r="CB849" t="s">
        <v>90</v>
      </c>
      <c r="CC849" t="s">
        <v>90</v>
      </c>
      <c r="CD849" t="s">
        <v>90</v>
      </c>
      <c r="CE849" t="s">
        <v>90</v>
      </c>
      <c r="CF849" t="s">
        <v>90</v>
      </c>
    </row>
    <row r="850" spans="1:84">
      <c r="A850">
        <v>41020</v>
      </c>
      <c r="B850" t="s">
        <v>110</v>
      </c>
      <c r="C850" t="s">
        <v>138</v>
      </c>
      <c r="D850">
        <v>257822</v>
      </c>
      <c r="E850" t="s">
        <v>108</v>
      </c>
      <c r="F850" t="s">
        <v>139</v>
      </c>
      <c r="G850">
        <v>51</v>
      </c>
      <c r="H850" t="s">
        <v>147</v>
      </c>
      <c r="I850" t="s">
        <v>17</v>
      </c>
      <c r="J850" t="s">
        <v>108</v>
      </c>
      <c r="K850">
        <v>13324761</v>
      </c>
      <c r="L850" t="s">
        <v>18</v>
      </c>
      <c r="M850">
        <v>77919</v>
      </c>
      <c r="N850">
        <v>2</v>
      </c>
      <c r="O850">
        <v>42</v>
      </c>
      <c r="P850">
        <v>30</v>
      </c>
      <c r="Q850">
        <v>-1</v>
      </c>
      <c r="R850">
        <v>-28.48</v>
      </c>
      <c r="S850">
        <v>20.28</v>
      </c>
      <c r="T850">
        <v>0</v>
      </c>
      <c r="U850">
        <v>-24.32</v>
      </c>
      <c r="V850">
        <v>19.55</v>
      </c>
      <c r="W850">
        <v>28.48</v>
      </c>
      <c r="X850">
        <v>-20.28</v>
      </c>
      <c r="Y850">
        <v>24.32</v>
      </c>
      <c r="Z850">
        <v>-19.55</v>
      </c>
      <c r="AA850">
        <v>88.737846153846164</v>
      </c>
      <c r="AB850">
        <v>-26.932000000000002</v>
      </c>
      <c r="AC850">
        <v>83.809846153846152</v>
      </c>
      <c r="AD850">
        <v>-25.545000000000002</v>
      </c>
      <c r="AF850">
        <v>0</v>
      </c>
      <c r="AG850" t="s">
        <v>90</v>
      </c>
      <c r="AH850" t="s">
        <v>90</v>
      </c>
      <c r="AI850" t="s">
        <v>90</v>
      </c>
      <c r="AJ850" t="s">
        <v>90</v>
      </c>
      <c r="AK850" t="s">
        <v>90</v>
      </c>
      <c r="AL850" t="s">
        <v>90</v>
      </c>
      <c r="AM850" t="s">
        <v>90</v>
      </c>
      <c r="AN850" t="s">
        <v>90</v>
      </c>
      <c r="AO850" t="s">
        <v>90</v>
      </c>
      <c r="AP850" t="s">
        <v>90</v>
      </c>
      <c r="AQ850">
        <v>87</v>
      </c>
      <c r="AR850" t="s">
        <v>90</v>
      </c>
      <c r="AS850">
        <v>3</v>
      </c>
      <c r="AV850">
        <v>4.5489230769230744</v>
      </c>
      <c r="AW850">
        <v>8</v>
      </c>
      <c r="AX850" t="s">
        <v>90</v>
      </c>
      <c r="AY850" t="s">
        <v>90</v>
      </c>
      <c r="AZ850" t="s">
        <v>90</v>
      </c>
      <c r="BA850" t="s">
        <v>90</v>
      </c>
      <c r="BB850" t="s">
        <v>90</v>
      </c>
      <c r="BC850" t="s">
        <v>90</v>
      </c>
      <c r="BD850" t="s">
        <v>90</v>
      </c>
      <c r="BE850" t="s">
        <v>90</v>
      </c>
      <c r="BF850" t="s">
        <v>90</v>
      </c>
      <c r="BG850" t="s">
        <v>90</v>
      </c>
      <c r="BH850" t="s">
        <v>90</v>
      </c>
      <c r="BK850" t="s">
        <v>90</v>
      </c>
      <c r="BL850" t="s">
        <v>90</v>
      </c>
      <c r="BM850" t="s">
        <v>90</v>
      </c>
      <c r="BN850" t="s">
        <v>90</v>
      </c>
      <c r="BO850">
        <v>0</v>
      </c>
      <c r="BP850" t="s">
        <v>90</v>
      </c>
      <c r="BQ850" t="s">
        <v>90</v>
      </c>
      <c r="BR850">
        <v>0.9562238442822385</v>
      </c>
      <c r="BS850" t="s">
        <v>90</v>
      </c>
      <c r="BT850" t="s">
        <v>90</v>
      </c>
      <c r="BU850" t="s">
        <v>90</v>
      </c>
      <c r="BV850" t="s">
        <v>90</v>
      </c>
      <c r="BW850" t="s">
        <v>90</v>
      </c>
      <c r="BX850" t="s">
        <v>90</v>
      </c>
      <c r="BY850" t="s">
        <v>90</v>
      </c>
      <c r="BZ850" t="s">
        <v>90</v>
      </c>
      <c r="CA850" t="s">
        <v>90</v>
      </c>
      <c r="CB850" t="s">
        <v>90</v>
      </c>
      <c r="CC850" t="s">
        <v>90</v>
      </c>
      <c r="CD850" t="s">
        <v>90</v>
      </c>
      <c r="CE850" t="s">
        <v>90</v>
      </c>
      <c r="CF850" t="s">
        <v>90</v>
      </c>
    </row>
    <row r="851" spans="1:84">
      <c r="A851">
        <v>41020</v>
      </c>
      <c r="B851" t="s">
        <v>110</v>
      </c>
      <c r="C851" t="s">
        <v>138</v>
      </c>
      <c r="D851">
        <v>257822</v>
      </c>
      <c r="E851" t="s">
        <v>108</v>
      </c>
      <c r="F851" t="s">
        <v>139</v>
      </c>
      <c r="G851">
        <v>77919</v>
      </c>
      <c r="H851" t="s">
        <v>144</v>
      </c>
      <c r="I851" t="s">
        <v>17</v>
      </c>
      <c r="J851" t="s">
        <v>108</v>
      </c>
      <c r="K851">
        <v>13324759</v>
      </c>
      <c r="L851" t="s">
        <v>18</v>
      </c>
      <c r="M851">
        <v>51</v>
      </c>
      <c r="N851">
        <v>2</v>
      </c>
      <c r="O851">
        <v>42</v>
      </c>
      <c r="P851">
        <v>26</v>
      </c>
      <c r="Q851">
        <v>-1</v>
      </c>
      <c r="R851">
        <v>-19.84</v>
      </c>
      <c r="S851">
        <v>4.8</v>
      </c>
      <c r="T851">
        <v>0</v>
      </c>
      <c r="U851">
        <v>-32.799999999999997</v>
      </c>
      <c r="V851">
        <v>17.88</v>
      </c>
      <c r="W851">
        <v>19.84</v>
      </c>
      <c r="X851">
        <v>-4.8</v>
      </c>
      <c r="Y851">
        <v>32.799999999999997</v>
      </c>
      <c r="Z851">
        <v>-17.88</v>
      </c>
      <c r="AA851">
        <v>78.502769230769232</v>
      </c>
      <c r="AB851">
        <v>-4.5671999999999997</v>
      </c>
      <c r="AC851">
        <v>94.427272727272722</v>
      </c>
      <c r="AD851">
        <v>-22.372</v>
      </c>
      <c r="AF851">
        <v>0</v>
      </c>
      <c r="AG851" t="s">
        <v>90</v>
      </c>
      <c r="AH851" t="s">
        <v>90</v>
      </c>
      <c r="AI851" t="s">
        <v>90</v>
      </c>
      <c r="AJ851" t="s">
        <v>90</v>
      </c>
      <c r="AK851" t="s">
        <v>90</v>
      </c>
      <c r="AL851" t="s">
        <v>90</v>
      </c>
      <c r="AM851" t="s">
        <v>90</v>
      </c>
      <c r="AN851" t="s">
        <v>90</v>
      </c>
      <c r="AO851" t="s">
        <v>90</v>
      </c>
      <c r="AP851" t="s">
        <v>90</v>
      </c>
      <c r="AQ851">
        <v>87</v>
      </c>
      <c r="AR851" t="s">
        <v>90</v>
      </c>
      <c r="AS851">
        <v>2</v>
      </c>
      <c r="AV851" t="s">
        <v>90</v>
      </c>
      <c r="AW851" t="s">
        <v>90</v>
      </c>
      <c r="AX851" t="s">
        <v>90</v>
      </c>
      <c r="AY851" t="s">
        <v>90</v>
      </c>
      <c r="AZ851" t="s">
        <v>90</v>
      </c>
      <c r="BA851" t="s">
        <v>90</v>
      </c>
      <c r="BB851" t="s">
        <v>90</v>
      </c>
      <c r="BC851" t="s">
        <v>90</v>
      </c>
      <c r="BD851" t="s">
        <v>90</v>
      </c>
      <c r="BE851" t="s">
        <v>90</v>
      </c>
      <c r="BF851" t="s">
        <v>90</v>
      </c>
      <c r="BG851" t="s">
        <v>90</v>
      </c>
      <c r="BH851" t="s">
        <v>90</v>
      </c>
      <c r="BK851" t="s">
        <v>90</v>
      </c>
      <c r="BL851" t="s">
        <v>90</v>
      </c>
      <c r="BM851" t="s">
        <v>90</v>
      </c>
      <c r="BN851" t="s">
        <v>90</v>
      </c>
      <c r="BO851">
        <v>0</v>
      </c>
      <c r="BP851" t="s">
        <v>90</v>
      </c>
      <c r="BQ851" t="s">
        <v>90</v>
      </c>
      <c r="BR851">
        <v>0.9562238442822385</v>
      </c>
      <c r="BS851" t="s">
        <v>90</v>
      </c>
      <c r="BT851" t="s">
        <v>90</v>
      </c>
      <c r="BU851" t="s">
        <v>90</v>
      </c>
      <c r="BV851" t="s">
        <v>90</v>
      </c>
      <c r="BW851" t="s">
        <v>90</v>
      </c>
      <c r="BX851" t="s">
        <v>90</v>
      </c>
      <c r="BY851" t="s">
        <v>90</v>
      </c>
      <c r="BZ851" t="s">
        <v>90</v>
      </c>
      <c r="CA851" t="s">
        <v>90</v>
      </c>
      <c r="CB851" t="s">
        <v>90</v>
      </c>
      <c r="CC851" t="s">
        <v>90</v>
      </c>
      <c r="CD851" t="s">
        <v>90</v>
      </c>
      <c r="CE851" t="s">
        <v>90</v>
      </c>
      <c r="CF851" t="s">
        <v>90</v>
      </c>
    </row>
    <row r="852" spans="1:84">
      <c r="A852">
        <v>41020</v>
      </c>
      <c r="B852" t="s">
        <v>110</v>
      </c>
      <c r="C852" t="s">
        <v>138</v>
      </c>
      <c r="D852">
        <v>257822</v>
      </c>
      <c r="E852" t="s">
        <v>108</v>
      </c>
      <c r="F852" t="s">
        <v>139</v>
      </c>
      <c r="G852">
        <v>51</v>
      </c>
      <c r="H852" t="s">
        <v>147</v>
      </c>
      <c r="I852" t="s">
        <v>17</v>
      </c>
      <c r="J852" t="s">
        <v>108</v>
      </c>
      <c r="K852">
        <v>13324758</v>
      </c>
      <c r="L852" t="s">
        <v>18</v>
      </c>
      <c r="M852">
        <v>77919</v>
      </c>
      <c r="N852">
        <v>2</v>
      </c>
      <c r="O852">
        <v>42</v>
      </c>
      <c r="P852">
        <v>22</v>
      </c>
      <c r="Q852">
        <v>-1</v>
      </c>
      <c r="R852">
        <v>-20.48</v>
      </c>
      <c r="S852">
        <v>14.4</v>
      </c>
      <c r="T852">
        <v>0</v>
      </c>
      <c r="U852">
        <v>-18.72</v>
      </c>
      <c r="V852">
        <v>0.23</v>
      </c>
      <c r="W852">
        <v>20.48</v>
      </c>
      <c r="X852">
        <v>-14.4</v>
      </c>
      <c r="Y852">
        <v>18.72</v>
      </c>
      <c r="Z852">
        <v>-0.23</v>
      </c>
      <c r="AA852">
        <v>79.260923076923078</v>
      </c>
      <c r="AB852">
        <v>-15.760000000000002</v>
      </c>
      <c r="AC852">
        <v>77.176000000000002</v>
      </c>
      <c r="AD852">
        <v>0.28234285714285701</v>
      </c>
      <c r="AF852">
        <v>0</v>
      </c>
      <c r="AG852" t="s">
        <v>90</v>
      </c>
      <c r="AH852" t="s">
        <v>90</v>
      </c>
      <c r="AI852" t="s">
        <v>90</v>
      </c>
      <c r="AJ852" t="s">
        <v>90</v>
      </c>
      <c r="AK852" t="s">
        <v>90</v>
      </c>
      <c r="AL852" t="s">
        <v>90</v>
      </c>
      <c r="AM852" t="s">
        <v>90</v>
      </c>
      <c r="AN852" t="s">
        <v>90</v>
      </c>
      <c r="AO852" t="s">
        <v>90</v>
      </c>
      <c r="AP852" t="s">
        <v>90</v>
      </c>
      <c r="AQ852">
        <v>87</v>
      </c>
      <c r="AR852" t="s">
        <v>90</v>
      </c>
      <c r="AS852">
        <v>1</v>
      </c>
      <c r="AV852" t="s">
        <v>90</v>
      </c>
      <c r="AW852" t="s">
        <v>90</v>
      </c>
      <c r="AX852" t="s">
        <v>90</v>
      </c>
      <c r="AY852" t="s">
        <v>90</v>
      </c>
      <c r="AZ852" t="s">
        <v>90</v>
      </c>
      <c r="BA852" t="s">
        <v>90</v>
      </c>
      <c r="BB852" t="s">
        <v>90</v>
      </c>
      <c r="BC852" t="s">
        <v>90</v>
      </c>
      <c r="BD852" t="s">
        <v>90</v>
      </c>
      <c r="BE852" t="s">
        <v>90</v>
      </c>
      <c r="BF852" t="s">
        <v>90</v>
      </c>
      <c r="BG852" t="s">
        <v>90</v>
      </c>
      <c r="BH852" t="s">
        <v>90</v>
      </c>
      <c r="BK852" t="s">
        <v>90</v>
      </c>
      <c r="BL852" t="s">
        <v>90</v>
      </c>
      <c r="BM852" t="s">
        <v>90</v>
      </c>
      <c r="BN852" t="s">
        <v>90</v>
      </c>
      <c r="BO852">
        <v>0</v>
      </c>
      <c r="BP852" t="s">
        <v>90</v>
      </c>
      <c r="BQ852" t="s">
        <v>90</v>
      </c>
      <c r="BR852">
        <v>0.9562238442822385</v>
      </c>
      <c r="BS852" t="s">
        <v>90</v>
      </c>
      <c r="BT852" t="s">
        <v>90</v>
      </c>
      <c r="BU852" t="s">
        <v>90</v>
      </c>
      <c r="BV852" t="s">
        <v>90</v>
      </c>
      <c r="BW852" t="s">
        <v>90</v>
      </c>
      <c r="BX852" t="s">
        <v>90</v>
      </c>
      <c r="BY852" t="s">
        <v>90</v>
      </c>
      <c r="BZ852" t="s">
        <v>90</v>
      </c>
      <c r="CA852" t="s">
        <v>90</v>
      </c>
      <c r="CB852" t="s">
        <v>90</v>
      </c>
      <c r="CC852" t="s">
        <v>90</v>
      </c>
      <c r="CD852" t="s">
        <v>90</v>
      </c>
      <c r="CE852" t="s">
        <v>90</v>
      </c>
      <c r="CF852" t="s">
        <v>90</v>
      </c>
    </row>
    <row r="853" spans="1:84">
      <c r="A853">
        <v>41020</v>
      </c>
      <c r="B853" t="s">
        <v>110</v>
      </c>
      <c r="C853" t="s">
        <v>138</v>
      </c>
      <c r="D853">
        <v>257822</v>
      </c>
      <c r="E853" t="s">
        <v>108</v>
      </c>
      <c r="F853" t="s">
        <v>139</v>
      </c>
      <c r="G853">
        <v>51</v>
      </c>
      <c r="H853" t="s">
        <v>147</v>
      </c>
      <c r="I853" t="s">
        <v>17</v>
      </c>
      <c r="J853" t="s">
        <v>108</v>
      </c>
      <c r="K853">
        <v>13324757</v>
      </c>
      <c r="L853" t="s">
        <v>19</v>
      </c>
      <c r="N853">
        <v>2</v>
      </c>
      <c r="O853">
        <v>42</v>
      </c>
      <c r="P853">
        <v>19</v>
      </c>
      <c r="Q853">
        <v>-1</v>
      </c>
      <c r="R853">
        <v>-17.28</v>
      </c>
      <c r="S853">
        <v>18.239999999999998</v>
      </c>
      <c r="T853">
        <v>0</v>
      </c>
      <c r="W853">
        <v>17.28</v>
      </c>
      <c r="X853">
        <v>-18.239999999999998</v>
      </c>
      <c r="Y853">
        <v>0</v>
      </c>
      <c r="Z853">
        <v>0</v>
      </c>
      <c r="AA853">
        <v>75.470153846153849</v>
      </c>
      <c r="AB853">
        <v>-23.055999999999997</v>
      </c>
      <c r="AC853">
        <v>55</v>
      </c>
      <c r="AD853">
        <v>0.52285714285714269</v>
      </c>
      <c r="AF853">
        <v>0</v>
      </c>
      <c r="AG853" t="s">
        <v>90</v>
      </c>
      <c r="AH853" t="s">
        <v>90</v>
      </c>
      <c r="AI853" t="s">
        <v>90</v>
      </c>
      <c r="AJ853" t="s">
        <v>90</v>
      </c>
      <c r="AK853" t="s">
        <v>90</v>
      </c>
      <c r="AL853" t="s">
        <v>90</v>
      </c>
      <c r="AM853" t="s">
        <v>90</v>
      </c>
      <c r="AN853" t="s">
        <v>90</v>
      </c>
      <c r="AO853" t="s">
        <v>90</v>
      </c>
      <c r="AP853" t="s">
        <v>90</v>
      </c>
      <c r="AQ853">
        <v>87</v>
      </c>
      <c r="AR853" t="s">
        <v>90</v>
      </c>
      <c r="AS853">
        <v>0</v>
      </c>
      <c r="AV853" t="s">
        <v>90</v>
      </c>
      <c r="AW853" t="s">
        <v>90</v>
      </c>
      <c r="AX853" t="s">
        <v>90</v>
      </c>
      <c r="AY853" t="s">
        <v>90</v>
      </c>
      <c r="AZ853" t="s">
        <v>90</v>
      </c>
      <c r="BA853" t="s">
        <v>90</v>
      </c>
      <c r="BB853" t="s">
        <v>90</v>
      </c>
      <c r="BC853" t="s">
        <v>90</v>
      </c>
      <c r="BD853" t="s">
        <v>90</v>
      </c>
      <c r="BE853" t="s">
        <v>90</v>
      </c>
      <c r="BF853" t="s">
        <v>90</v>
      </c>
      <c r="BG853" t="s">
        <v>90</v>
      </c>
      <c r="BH853" t="s">
        <v>90</v>
      </c>
      <c r="BK853" t="s">
        <v>90</v>
      </c>
      <c r="BL853" t="s">
        <v>90</v>
      </c>
      <c r="BM853" t="s">
        <v>90</v>
      </c>
      <c r="BN853" t="s">
        <v>90</v>
      </c>
      <c r="BO853">
        <v>0</v>
      </c>
      <c r="BP853" t="s">
        <v>90</v>
      </c>
      <c r="BQ853" t="s">
        <v>90</v>
      </c>
      <c r="BR853">
        <v>0.9562238442822385</v>
      </c>
      <c r="BS853" t="s">
        <v>90</v>
      </c>
      <c r="BT853" t="s">
        <v>90</v>
      </c>
      <c r="BU853" t="s">
        <v>90</v>
      </c>
      <c r="BV853" t="s">
        <v>90</v>
      </c>
      <c r="BW853" t="s">
        <v>90</v>
      </c>
      <c r="BX853" t="s">
        <v>90</v>
      </c>
      <c r="BY853" t="s">
        <v>90</v>
      </c>
      <c r="BZ853" t="s">
        <v>90</v>
      </c>
      <c r="CA853" t="s">
        <v>90</v>
      </c>
      <c r="CB853" t="s">
        <v>90</v>
      </c>
      <c r="CC853" t="s">
        <v>90</v>
      </c>
      <c r="CD853" t="s">
        <v>90</v>
      </c>
      <c r="CE853" t="s">
        <v>90</v>
      </c>
      <c r="CF853" t="s">
        <v>90</v>
      </c>
    </row>
    <row r="854" spans="1:84">
      <c r="A854">
        <v>41020</v>
      </c>
      <c r="B854" t="s">
        <v>110</v>
      </c>
      <c r="C854" t="s">
        <v>138</v>
      </c>
      <c r="D854">
        <v>257822</v>
      </c>
      <c r="E854" t="s">
        <v>108</v>
      </c>
      <c r="F854" t="s">
        <v>139</v>
      </c>
      <c r="G854">
        <v>51</v>
      </c>
      <c r="H854" t="s">
        <v>147</v>
      </c>
      <c r="I854" t="s">
        <v>17</v>
      </c>
      <c r="J854" t="s">
        <v>108</v>
      </c>
      <c r="K854">
        <v>13324755</v>
      </c>
      <c r="L854" t="s">
        <v>18</v>
      </c>
      <c r="M854">
        <v>51413</v>
      </c>
      <c r="N854">
        <v>2</v>
      </c>
      <c r="O854">
        <v>42</v>
      </c>
      <c r="P854">
        <v>15</v>
      </c>
      <c r="Q854">
        <v>-1</v>
      </c>
      <c r="R854">
        <v>-23.84</v>
      </c>
      <c r="S854">
        <v>10.19</v>
      </c>
      <c r="T854">
        <v>0</v>
      </c>
      <c r="U854">
        <v>-22.88</v>
      </c>
      <c r="V854">
        <v>17.39</v>
      </c>
      <c r="W854">
        <v>23.84</v>
      </c>
      <c r="X854">
        <v>-10.19</v>
      </c>
      <c r="Y854">
        <v>22.88</v>
      </c>
      <c r="Z854">
        <v>-17.39</v>
      </c>
      <c r="AA854">
        <v>83.241230769230768</v>
      </c>
      <c r="AB854">
        <v>-10.679459999999999</v>
      </c>
      <c r="AC854">
        <v>82.103999999999999</v>
      </c>
      <c r="AD854">
        <v>-21.441000000000003</v>
      </c>
      <c r="AF854">
        <v>0</v>
      </c>
      <c r="AG854" t="s">
        <v>90</v>
      </c>
      <c r="AH854" t="s">
        <v>90</v>
      </c>
      <c r="AI854" t="s">
        <v>90</v>
      </c>
      <c r="AJ854" t="s">
        <v>90</v>
      </c>
      <c r="AK854" t="s">
        <v>90</v>
      </c>
      <c r="AL854" t="s">
        <v>90</v>
      </c>
      <c r="AM854" t="s">
        <v>90</v>
      </c>
      <c r="AN854" t="s">
        <v>90</v>
      </c>
      <c r="AO854" t="s">
        <v>90</v>
      </c>
      <c r="AP854" t="s">
        <v>90</v>
      </c>
      <c r="AQ854">
        <v>87</v>
      </c>
      <c r="AR854" t="s">
        <v>90</v>
      </c>
      <c r="AS854">
        <v>2</v>
      </c>
      <c r="AV854">
        <v>7.9606153846153802</v>
      </c>
      <c r="AW854">
        <v>4</v>
      </c>
      <c r="AX854" t="s">
        <v>90</v>
      </c>
      <c r="AY854" t="s">
        <v>90</v>
      </c>
      <c r="AZ854" t="s">
        <v>90</v>
      </c>
      <c r="BA854" t="s">
        <v>90</v>
      </c>
      <c r="BB854" t="s">
        <v>90</v>
      </c>
      <c r="BC854" t="s">
        <v>90</v>
      </c>
      <c r="BD854" t="s">
        <v>90</v>
      </c>
      <c r="BE854" t="s">
        <v>90</v>
      </c>
      <c r="BF854" t="s">
        <v>90</v>
      </c>
      <c r="BG854" t="s">
        <v>90</v>
      </c>
      <c r="BH854" t="s">
        <v>90</v>
      </c>
      <c r="BK854" t="s">
        <v>90</v>
      </c>
      <c r="BL854" t="s">
        <v>90</v>
      </c>
      <c r="BM854" t="s">
        <v>90</v>
      </c>
      <c r="BN854" t="s">
        <v>90</v>
      </c>
      <c r="BO854">
        <v>0</v>
      </c>
      <c r="BP854" t="s">
        <v>90</v>
      </c>
      <c r="BQ854" t="s">
        <v>90</v>
      </c>
      <c r="BR854">
        <v>0.9562238442822385</v>
      </c>
      <c r="BS854" t="s">
        <v>90</v>
      </c>
      <c r="BT854" t="s">
        <v>90</v>
      </c>
      <c r="BU854" t="s">
        <v>90</v>
      </c>
      <c r="BV854" t="s">
        <v>90</v>
      </c>
      <c r="BW854" t="s">
        <v>90</v>
      </c>
      <c r="BX854" t="s">
        <v>90</v>
      </c>
      <c r="BY854" t="s">
        <v>90</v>
      </c>
      <c r="BZ854" t="s">
        <v>90</v>
      </c>
      <c r="CA854" t="s">
        <v>90</v>
      </c>
      <c r="CB854" t="s">
        <v>90</v>
      </c>
      <c r="CC854" t="s">
        <v>90</v>
      </c>
      <c r="CD854" t="s">
        <v>90</v>
      </c>
      <c r="CE854" t="s">
        <v>90</v>
      </c>
      <c r="CF854" t="s">
        <v>90</v>
      </c>
    </row>
    <row r="855" spans="1:84">
      <c r="A855">
        <v>41020</v>
      </c>
      <c r="B855" t="s">
        <v>110</v>
      </c>
      <c r="C855" t="s">
        <v>138</v>
      </c>
      <c r="D855">
        <v>257822</v>
      </c>
      <c r="E855" t="s">
        <v>108</v>
      </c>
      <c r="F855" t="s">
        <v>139</v>
      </c>
      <c r="G855">
        <v>57549</v>
      </c>
      <c r="H855" t="s">
        <v>141</v>
      </c>
      <c r="I855" t="s">
        <v>17</v>
      </c>
      <c r="J855" t="s">
        <v>108</v>
      </c>
      <c r="K855">
        <v>13324753</v>
      </c>
      <c r="L855" t="s">
        <v>18</v>
      </c>
      <c r="M855">
        <v>51</v>
      </c>
      <c r="N855">
        <v>2</v>
      </c>
      <c r="O855">
        <v>42</v>
      </c>
      <c r="P855">
        <v>11</v>
      </c>
      <c r="Q855">
        <v>-1</v>
      </c>
      <c r="R855">
        <v>-16.16</v>
      </c>
      <c r="S855">
        <v>3.12</v>
      </c>
      <c r="T855">
        <v>0</v>
      </c>
      <c r="U855">
        <v>-19.84</v>
      </c>
      <c r="V855">
        <v>8.27</v>
      </c>
      <c r="W855">
        <v>16.16</v>
      </c>
      <c r="X855">
        <v>-3.12</v>
      </c>
      <c r="Y855">
        <v>19.84</v>
      </c>
      <c r="Z855">
        <v>-8.27</v>
      </c>
      <c r="AA855">
        <v>74.143384615384619</v>
      </c>
      <c r="AB855">
        <v>-2.7397714285714292</v>
      </c>
      <c r="AC855">
        <v>78.502769230769232</v>
      </c>
      <c r="AD855">
        <v>-8.5021799999999992</v>
      </c>
      <c r="AF855">
        <v>0</v>
      </c>
      <c r="AG855" t="s">
        <v>90</v>
      </c>
      <c r="AH855" t="s">
        <v>90</v>
      </c>
      <c r="AI855" t="s">
        <v>90</v>
      </c>
      <c r="AJ855" t="s">
        <v>90</v>
      </c>
      <c r="AK855" t="s">
        <v>90</v>
      </c>
      <c r="AL855" t="s">
        <v>90</v>
      </c>
      <c r="AM855" t="s">
        <v>90</v>
      </c>
      <c r="AN855" t="s">
        <v>90</v>
      </c>
      <c r="AO855" t="s">
        <v>90</v>
      </c>
      <c r="AP855" t="s">
        <v>90</v>
      </c>
      <c r="AQ855">
        <v>87</v>
      </c>
      <c r="AR855" t="s">
        <v>90</v>
      </c>
      <c r="AS855">
        <v>1</v>
      </c>
      <c r="AV855" t="s">
        <v>90</v>
      </c>
      <c r="AW855" t="s">
        <v>90</v>
      </c>
      <c r="AX855" t="s">
        <v>90</v>
      </c>
      <c r="AY855" t="s">
        <v>90</v>
      </c>
      <c r="AZ855" t="s">
        <v>90</v>
      </c>
      <c r="BA855" t="s">
        <v>90</v>
      </c>
      <c r="BB855" t="s">
        <v>90</v>
      </c>
      <c r="BC855" t="s">
        <v>90</v>
      </c>
      <c r="BD855" t="s">
        <v>90</v>
      </c>
      <c r="BE855" t="s">
        <v>90</v>
      </c>
      <c r="BF855" t="s">
        <v>90</v>
      </c>
      <c r="BG855" t="s">
        <v>90</v>
      </c>
      <c r="BH855" t="s">
        <v>90</v>
      </c>
      <c r="BK855" t="s">
        <v>90</v>
      </c>
      <c r="BL855" t="s">
        <v>90</v>
      </c>
      <c r="BM855" t="s">
        <v>90</v>
      </c>
      <c r="BN855" t="s">
        <v>90</v>
      </c>
      <c r="BO855">
        <v>0</v>
      </c>
      <c r="BP855" t="s">
        <v>90</v>
      </c>
      <c r="BQ855" t="s">
        <v>90</v>
      </c>
      <c r="BR855">
        <v>0.9562238442822385</v>
      </c>
      <c r="BS855" t="s">
        <v>90</v>
      </c>
      <c r="BT855" t="s">
        <v>90</v>
      </c>
      <c r="BU855" t="s">
        <v>90</v>
      </c>
      <c r="BV855" t="s">
        <v>90</v>
      </c>
      <c r="BW855" t="s">
        <v>90</v>
      </c>
      <c r="BX855" t="s">
        <v>90</v>
      </c>
      <c r="BY855" t="s">
        <v>90</v>
      </c>
      <c r="BZ855" t="s">
        <v>90</v>
      </c>
      <c r="CA855" t="s">
        <v>90</v>
      </c>
      <c r="CB855" t="s">
        <v>90</v>
      </c>
      <c r="CC855" t="s">
        <v>90</v>
      </c>
      <c r="CD855" t="s">
        <v>90</v>
      </c>
      <c r="CE855" t="s">
        <v>90</v>
      </c>
      <c r="CF855" t="s">
        <v>90</v>
      </c>
    </row>
    <row r="856" spans="1:84">
      <c r="A856">
        <v>41020</v>
      </c>
      <c r="B856" t="s">
        <v>110</v>
      </c>
      <c r="C856" t="s">
        <v>138</v>
      </c>
      <c r="D856">
        <v>257822</v>
      </c>
      <c r="E856" t="s">
        <v>108</v>
      </c>
      <c r="F856" t="s">
        <v>139</v>
      </c>
      <c r="G856">
        <v>57549</v>
      </c>
      <c r="H856" t="s">
        <v>141</v>
      </c>
      <c r="I856" t="s">
        <v>17</v>
      </c>
      <c r="J856" t="s">
        <v>108</v>
      </c>
      <c r="K856">
        <v>13324749</v>
      </c>
      <c r="L856" t="s">
        <v>103</v>
      </c>
      <c r="N856">
        <v>2</v>
      </c>
      <c r="O856">
        <v>41</v>
      </c>
      <c r="P856">
        <v>57</v>
      </c>
      <c r="Q856">
        <v>-1</v>
      </c>
      <c r="R856">
        <v>-12.96</v>
      </c>
      <c r="S856">
        <v>3.07</v>
      </c>
      <c r="T856">
        <v>0</v>
      </c>
      <c r="U856">
        <v>-15.85</v>
      </c>
      <c r="V856">
        <v>11.13</v>
      </c>
      <c r="W856">
        <v>12.96</v>
      </c>
      <c r="X856">
        <v>-3.07</v>
      </c>
      <c r="Y856">
        <v>15.85</v>
      </c>
      <c r="Z856">
        <v>-11.13</v>
      </c>
      <c r="AA856">
        <v>70.35261538461539</v>
      </c>
      <c r="AB856">
        <v>-2.6874857142857147</v>
      </c>
      <c r="AC856">
        <v>73.776153846153846</v>
      </c>
      <c r="AD856">
        <v>-11.745420000000001</v>
      </c>
      <c r="AF856">
        <v>0</v>
      </c>
      <c r="AG856" t="s">
        <v>90</v>
      </c>
      <c r="AH856" t="s">
        <v>90</v>
      </c>
      <c r="AI856" t="s">
        <v>90</v>
      </c>
      <c r="AJ856" t="s">
        <v>90</v>
      </c>
      <c r="AK856" t="s">
        <v>90</v>
      </c>
      <c r="AL856" t="s">
        <v>90</v>
      </c>
      <c r="AM856" t="s">
        <v>90</v>
      </c>
      <c r="AN856" t="s">
        <v>90</v>
      </c>
      <c r="AO856" t="s">
        <v>90</v>
      </c>
      <c r="AP856" t="s">
        <v>90</v>
      </c>
      <c r="AQ856">
        <v>86</v>
      </c>
      <c r="AR856" t="s">
        <v>90</v>
      </c>
      <c r="AS856">
        <v>0</v>
      </c>
      <c r="AV856" t="s">
        <v>90</v>
      </c>
      <c r="AW856" t="s">
        <v>90</v>
      </c>
      <c r="AX856" t="s">
        <v>90</v>
      </c>
      <c r="AY856" t="s">
        <v>90</v>
      </c>
      <c r="AZ856" t="s">
        <v>90</v>
      </c>
      <c r="BA856" t="s">
        <v>90</v>
      </c>
      <c r="BB856" t="s">
        <v>90</v>
      </c>
      <c r="BC856" t="s">
        <v>90</v>
      </c>
      <c r="BD856" t="s">
        <v>90</v>
      </c>
      <c r="BE856" t="s">
        <v>90</v>
      </c>
      <c r="BF856" t="s">
        <v>90</v>
      </c>
      <c r="BG856" t="s">
        <v>90</v>
      </c>
      <c r="BH856" t="s">
        <v>90</v>
      </c>
      <c r="BK856" t="s">
        <v>90</v>
      </c>
      <c r="BL856" t="s">
        <v>90</v>
      </c>
      <c r="BM856" t="s">
        <v>90</v>
      </c>
      <c r="BN856" t="s">
        <v>90</v>
      </c>
      <c r="BO856">
        <v>0</v>
      </c>
      <c r="BP856" t="s">
        <v>90</v>
      </c>
      <c r="BQ856" t="s">
        <v>90</v>
      </c>
      <c r="BR856">
        <v>0.9562238442822385</v>
      </c>
      <c r="BS856" t="s">
        <v>90</v>
      </c>
      <c r="BT856" t="s">
        <v>90</v>
      </c>
      <c r="BU856" t="s">
        <v>90</v>
      </c>
      <c r="BV856" t="s">
        <v>90</v>
      </c>
      <c r="BW856" t="s">
        <v>90</v>
      </c>
      <c r="BX856" t="s">
        <v>90</v>
      </c>
      <c r="BY856" t="s">
        <v>90</v>
      </c>
      <c r="BZ856" t="s">
        <v>90</v>
      </c>
      <c r="CA856" t="s">
        <v>90</v>
      </c>
      <c r="CB856" t="s">
        <v>90</v>
      </c>
      <c r="CC856" t="s">
        <v>90</v>
      </c>
      <c r="CD856" t="s">
        <v>90</v>
      </c>
      <c r="CE856" t="s">
        <v>90</v>
      </c>
      <c r="CF856" t="s">
        <v>90</v>
      </c>
    </row>
    <row r="857" spans="1:84">
      <c r="A857">
        <v>41020</v>
      </c>
      <c r="B857" t="s">
        <v>110</v>
      </c>
      <c r="C857" t="s">
        <v>138</v>
      </c>
      <c r="D857">
        <v>257822</v>
      </c>
      <c r="E857" t="s">
        <v>108</v>
      </c>
      <c r="F857" t="s">
        <v>139</v>
      </c>
      <c r="G857">
        <v>32236</v>
      </c>
      <c r="H857" t="s">
        <v>143</v>
      </c>
      <c r="I857" t="s">
        <v>17</v>
      </c>
      <c r="J857" t="s">
        <v>108</v>
      </c>
      <c r="K857">
        <v>13324683</v>
      </c>
      <c r="L857" t="s">
        <v>18</v>
      </c>
      <c r="M857">
        <v>51</v>
      </c>
      <c r="N857">
        <v>2</v>
      </c>
      <c r="O857">
        <v>40</v>
      </c>
      <c r="P857">
        <v>19</v>
      </c>
      <c r="Q857">
        <v>-1</v>
      </c>
      <c r="R857">
        <v>-6.57</v>
      </c>
      <c r="S857">
        <v>20.76</v>
      </c>
      <c r="T857">
        <v>0</v>
      </c>
      <c r="U857">
        <v>-12.16</v>
      </c>
      <c r="V857">
        <v>12.24</v>
      </c>
      <c r="W857">
        <v>6.57</v>
      </c>
      <c r="X857">
        <v>-20.76</v>
      </c>
      <c r="Y857">
        <v>12.16</v>
      </c>
      <c r="Z857">
        <v>-12.24</v>
      </c>
      <c r="AA857">
        <v>62.782923076923076</v>
      </c>
      <c r="AB857">
        <v>-27.844000000000001</v>
      </c>
      <c r="AC857">
        <v>69.404923076923069</v>
      </c>
      <c r="AD857">
        <v>-13.004159999999999</v>
      </c>
      <c r="AF857">
        <v>0</v>
      </c>
      <c r="AG857" t="s">
        <v>90</v>
      </c>
      <c r="AH857" t="s">
        <v>90</v>
      </c>
      <c r="AI857" t="s">
        <v>90</v>
      </c>
      <c r="AJ857" t="s">
        <v>90</v>
      </c>
      <c r="AK857" t="s">
        <v>90</v>
      </c>
      <c r="AL857" t="s">
        <v>90</v>
      </c>
      <c r="AM857" t="s">
        <v>90</v>
      </c>
      <c r="AN857" t="s">
        <v>90</v>
      </c>
      <c r="AO857" t="s">
        <v>90</v>
      </c>
      <c r="AP857" t="s">
        <v>90</v>
      </c>
      <c r="AQ857">
        <v>85</v>
      </c>
      <c r="AR857" t="s">
        <v>90</v>
      </c>
      <c r="AS857">
        <v>6</v>
      </c>
      <c r="AV857">
        <v>54.295832167832174</v>
      </c>
      <c r="AW857">
        <v>27</v>
      </c>
      <c r="AX857" t="s">
        <v>90</v>
      </c>
      <c r="AY857" t="s">
        <v>90</v>
      </c>
      <c r="AZ857" t="s">
        <v>90</v>
      </c>
      <c r="BA857" t="s">
        <v>90</v>
      </c>
      <c r="BB857" t="s">
        <v>90</v>
      </c>
      <c r="BC857" t="s">
        <v>90</v>
      </c>
      <c r="BD857" t="s">
        <v>90</v>
      </c>
      <c r="BE857" t="s">
        <v>90</v>
      </c>
      <c r="BF857" t="s">
        <v>90</v>
      </c>
      <c r="BG857" t="s">
        <v>90</v>
      </c>
      <c r="BH857" t="s">
        <v>90</v>
      </c>
      <c r="BK857" t="s">
        <v>90</v>
      </c>
      <c r="BL857" t="s">
        <v>90</v>
      </c>
      <c r="BM857" t="s">
        <v>90</v>
      </c>
      <c r="BN857" t="s">
        <v>90</v>
      </c>
      <c r="BO857">
        <v>0</v>
      </c>
      <c r="BP857" t="s">
        <v>90</v>
      </c>
      <c r="BQ857" t="s">
        <v>90</v>
      </c>
      <c r="BR857">
        <v>0.9562238442822385</v>
      </c>
      <c r="BS857" t="s">
        <v>90</v>
      </c>
      <c r="BT857" t="s">
        <v>90</v>
      </c>
      <c r="BU857" t="s">
        <v>90</v>
      </c>
      <c r="BV857" t="s">
        <v>90</v>
      </c>
      <c r="BW857" t="s">
        <v>90</v>
      </c>
      <c r="BX857" t="s">
        <v>90</v>
      </c>
      <c r="BY857" t="s">
        <v>90</v>
      </c>
      <c r="BZ857" t="s">
        <v>90</v>
      </c>
      <c r="CA857" t="s">
        <v>90</v>
      </c>
      <c r="CB857" t="s">
        <v>90</v>
      </c>
      <c r="CC857" t="s">
        <v>90</v>
      </c>
      <c r="CD857" t="s">
        <v>90</v>
      </c>
      <c r="CE857" t="s">
        <v>90</v>
      </c>
      <c r="CF857" t="s">
        <v>90</v>
      </c>
    </row>
    <row r="858" spans="1:84">
      <c r="A858">
        <v>41020</v>
      </c>
      <c r="B858" t="s">
        <v>110</v>
      </c>
      <c r="C858" t="s">
        <v>138</v>
      </c>
      <c r="D858">
        <v>257822</v>
      </c>
      <c r="E858" t="s">
        <v>108</v>
      </c>
      <c r="F858" t="s">
        <v>139</v>
      </c>
      <c r="G858">
        <v>8725</v>
      </c>
      <c r="H858" t="s">
        <v>102</v>
      </c>
      <c r="I858" t="s">
        <v>17</v>
      </c>
      <c r="J858" t="s">
        <v>108</v>
      </c>
      <c r="K858">
        <v>13324682</v>
      </c>
      <c r="L858" t="s">
        <v>18</v>
      </c>
      <c r="M858">
        <v>32236</v>
      </c>
      <c r="N858">
        <v>2</v>
      </c>
      <c r="O858">
        <v>40</v>
      </c>
      <c r="P858">
        <v>15</v>
      </c>
      <c r="Q858">
        <v>-1</v>
      </c>
      <c r="R858">
        <v>10.39</v>
      </c>
      <c r="S858">
        <v>10.8</v>
      </c>
      <c r="T858">
        <v>0</v>
      </c>
      <c r="U858">
        <v>-7.04</v>
      </c>
      <c r="V858">
        <v>21.84</v>
      </c>
      <c r="W858">
        <v>-10.39</v>
      </c>
      <c r="X858">
        <v>-10.8</v>
      </c>
      <c r="Y858">
        <v>7.04</v>
      </c>
      <c r="Z858">
        <v>-21.84</v>
      </c>
      <c r="AA858">
        <v>42.691846153846157</v>
      </c>
      <c r="AB858">
        <v>-11.3712</v>
      </c>
      <c r="AC858">
        <v>63.339692307692303</v>
      </c>
      <c r="AD858">
        <v>-29.896000000000001</v>
      </c>
      <c r="AF858">
        <v>0</v>
      </c>
      <c r="AG858" t="s">
        <v>90</v>
      </c>
      <c r="AH858" t="s">
        <v>90</v>
      </c>
      <c r="AI858" t="s">
        <v>90</v>
      </c>
      <c r="AJ858" t="s">
        <v>90</v>
      </c>
      <c r="AK858" t="s">
        <v>90</v>
      </c>
      <c r="AL858" t="s">
        <v>90</v>
      </c>
      <c r="AM858" t="s">
        <v>90</v>
      </c>
      <c r="AN858" t="s">
        <v>90</v>
      </c>
      <c r="AO858" t="s">
        <v>90</v>
      </c>
      <c r="AP858" t="s">
        <v>90</v>
      </c>
      <c r="AQ858">
        <v>85</v>
      </c>
      <c r="AR858" t="s">
        <v>90</v>
      </c>
      <c r="AS858">
        <v>5</v>
      </c>
      <c r="AV858" t="s">
        <v>90</v>
      </c>
      <c r="AW858" t="s">
        <v>90</v>
      </c>
      <c r="AX858" t="s">
        <v>90</v>
      </c>
      <c r="AY858" t="s">
        <v>90</v>
      </c>
      <c r="AZ858" t="s">
        <v>90</v>
      </c>
      <c r="BA858" t="s">
        <v>90</v>
      </c>
      <c r="BB858" t="s">
        <v>90</v>
      </c>
      <c r="BC858" t="s">
        <v>90</v>
      </c>
      <c r="BD858" t="s">
        <v>90</v>
      </c>
      <c r="BE858" t="s">
        <v>90</v>
      </c>
      <c r="BF858" t="s">
        <v>90</v>
      </c>
      <c r="BG858" t="s">
        <v>90</v>
      </c>
      <c r="BH858" t="s">
        <v>90</v>
      </c>
      <c r="BK858" t="s">
        <v>90</v>
      </c>
      <c r="BL858" t="s">
        <v>90</v>
      </c>
      <c r="BM858" t="s">
        <v>90</v>
      </c>
      <c r="BN858" t="s">
        <v>90</v>
      </c>
      <c r="BO858">
        <v>0</v>
      </c>
      <c r="BP858" t="s">
        <v>90</v>
      </c>
      <c r="BQ858" t="s">
        <v>90</v>
      </c>
      <c r="BR858">
        <v>0.9562238442822385</v>
      </c>
      <c r="BS858" t="s">
        <v>90</v>
      </c>
      <c r="BT858" t="s">
        <v>90</v>
      </c>
      <c r="BU858" t="s">
        <v>90</v>
      </c>
      <c r="BV858" t="s">
        <v>90</v>
      </c>
      <c r="BW858" t="s">
        <v>90</v>
      </c>
      <c r="BX858" t="s">
        <v>90</v>
      </c>
      <c r="BY858" t="s">
        <v>90</v>
      </c>
      <c r="BZ858" t="s">
        <v>90</v>
      </c>
      <c r="CA858" t="s">
        <v>90</v>
      </c>
      <c r="CB858" t="s">
        <v>90</v>
      </c>
      <c r="CC858" t="s">
        <v>90</v>
      </c>
      <c r="CD858" t="s">
        <v>90</v>
      </c>
      <c r="CE858" t="s">
        <v>90</v>
      </c>
      <c r="CF858" t="s">
        <v>90</v>
      </c>
    </row>
    <row r="859" spans="1:84">
      <c r="A859">
        <v>41020</v>
      </c>
      <c r="B859" t="s">
        <v>110</v>
      </c>
      <c r="C859" t="s">
        <v>138</v>
      </c>
      <c r="D859">
        <v>257822</v>
      </c>
      <c r="E859" t="s">
        <v>108</v>
      </c>
      <c r="F859" t="s">
        <v>139</v>
      </c>
      <c r="G859">
        <v>57549</v>
      </c>
      <c r="H859" t="s">
        <v>141</v>
      </c>
      <c r="I859" t="s">
        <v>17</v>
      </c>
      <c r="J859" t="s">
        <v>108</v>
      </c>
      <c r="K859">
        <v>13324679</v>
      </c>
      <c r="L859" t="s">
        <v>18</v>
      </c>
      <c r="M859">
        <v>8725</v>
      </c>
      <c r="N859">
        <v>2</v>
      </c>
      <c r="O859">
        <v>40</v>
      </c>
      <c r="P859">
        <v>11</v>
      </c>
      <c r="Q859">
        <v>-1</v>
      </c>
      <c r="R859">
        <v>-3.04</v>
      </c>
      <c r="S859">
        <v>9.84</v>
      </c>
      <c r="T859">
        <v>0</v>
      </c>
      <c r="U859">
        <v>8.32</v>
      </c>
      <c r="V859">
        <v>11.52</v>
      </c>
      <c r="W859">
        <v>3.04</v>
      </c>
      <c r="X859">
        <v>-9.84</v>
      </c>
      <c r="Y859">
        <v>-8.32</v>
      </c>
      <c r="Z859">
        <v>-11.52</v>
      </c>
      <c r="AA859">
        <v>58.601230769230767</v>
      </c>
      <c r="AB859">
        <v>-10.28256</v>
      </c>
      <c r="AC859">
        <v>45.144000000000005</v>
      </c>
      <c r="AD859">
        <v>-12.187679999999999</v>
      </c>
      <c r="AF859">
        <v>0</v>
      </c>
      <c r="AG859" t="s">
        <v>90</v>
      </c>
      <c r="AH859" t="s">
        <v>90</v>
      </c>
      <c r="AI859" t="s">
        <v>90</v>
      </c>
      <c r="AJ859" t="s">
        <v>90</v>
      </c>
      <c r="AK859" t="s">
        <v>90</v>
      </c>
      <c r="AL859" t="s">
        <v>90</v>
      </c>
      <c r="AM859" t="s">
        <v>90</v>
      </c>
      <c r="AN859" t="s">
        <v>90</v>
      </c>
      <c r="AO859" t="s">
        <v>90</v>
      </c>
      <c r="AP859" t="s">
        <v>90</v>
      </c>
      <c r="AQ859">
        <v>85</v>
      </c>
      <c r="AR859" t="s">
        <v>90</v>
      </c>
      <c r="AS859">
        <v>4</v>
      </c>
      <c r="AV859" t="s">
        <v>90</v>
      </c>
      <c r="AW859" t="s">
        <v>90</v>
      </c>
      <c r="AX859" t="s">
        <v>90</v>
      </c>
      <c r="AY859" t="s">
        <v>90</v>
      </c>
      <c r="AZ859" t="s">
        <v>90</v>
      </c>
      <c r="BA859" t="s">
        <v>90</v>
      </c>
      <c r="BB859" t="s">
        <v>90</v>
      </c>
      <c r="BC859" t="s">
        <v>90</v>
      </c>
      <c r="BD859" t="s">
        <v>90</v>
      </c>
      <c r="BE859" t="s">
        <v>90</v>
      </c>
      <c r="BF859" t="s">
        <v>90</v>
      </c>
      <c r="BG859" t="s">
        <v>90</v>
      </c>
      <c r="BH859" t="s">
        <v>90</v>
      </c>
      <c r="BK859" t="s">
        <v>90</v>
      </c>
      <c r="BL859" t="s">
        <v>90</v>
      </c>
      <c r="BM859" t="s">
        <v>90</v>
      </c>
      <c r="BN859" t="s">
        <v>90</v>
      </c>
      <c r="BO859">
        <v>0</v>
      </c>
      <c r="BP859" t="s">
        <v>90</v>
      </c>
      <c r="BQ859" t="s">
        <v>90</v>
      </c>
      <c r="BR859">
        <v>0.9562238442822385</v>
      </c>
      <c r="BS859" t="s">
        <v>90</v>
      </c>
      <c r="BT859" t="s">
        <v>90</v>
      </c>
      <c r="BU859" t="s">
        <v>90</v>
      </c>
      <c r="BV859" t="s">
        <v>90</v>
      </c>
      <c r="BW859" t="s">
        <v>90</v>
      </c>
      <c r="BX859" t="s">
        <v>90</v>
      </c>
      <c r="BY859" t="s">
        <v>90</v>
      </c>
      <c r="BZ859" t="s">
        <v>90</v>
      </c>
      <c r="CA859" t="s">
        <v>90</v>
      </c>
      <c r="CB859" t="s">
        <v>90</v>
      </c>
      <c r="CC859" t="s">
        <v>90</v>
      </c>
      <c r="CD859" t="s">
        <v>90</v>
      </c>
      <c r="CE859" t="s">
        <v>90</v>
      </c>
      <c r="CF859" t="s">
        <v>90</v>
      </c>
    </row>
    <row r="860" spans="1:84">
      <c r="A860">
        <v>41020</v>
      </c>
      <c r="B860" t="s">
        <v>110</v>
      </c>
      <c r="C860" t="s">
        <v>138</v>
      </c>
      <c r="D860">
        <v>257822</v>
      </c>
      <c r="E860" t="s">
        <v>108</v>
      </c>
      <c r="F860" t="s">
        <v>139</v>
      </c>
      <c r="G860">
        <v>87508</v>
      </c>
      <c r="H860" t="s">
        <v>115</v>
      </c>
      <c r="I860" t="s">
        <v>28</v>
      </c>
      <c r="J860" t="s">
        <v>108</v>
      </c>
      <c r="K860">
        <v>13324669</v>
      </c>
      <c r="L860" t="s">
        <v>18</v>
      </c>
      <c r="M860">
        <v>57549</v>
      </c>
      <c r="N860">
        <v>2</v>
      </c>
      <c r="O860">
        <v>40</v>
      </c>
      <c r="P860">
        <v>2</v>
      </c>
      <c r="Q860">
        <v>-1</v>
      </c>
      <c r="R860">
        <v>20.95</v>
      </c>
      <c r="S860">
        <v>-10.57</v>
      </c>
      <c r="T860">
        <v>0</v>
      </c>
      <c r="U860">
        <v>13.92</v>
      </c>
      <c r="V860">
        <v>2.2799999999999998</v>
      </c>
      <c r="W860">
        <v>-20.95</v>
      </c>
      <c r="X860">
        <v>10.57</v>
      </c>
      <c r="Y860">
        <v>-13.92</v>
      </c>
      <c r="Z860">
        <v>-2.2799999999999998</v>
      </c>
      <c r="AA860">
        <v>30.182307692307688</v>
      </c>
      <c r="AB860">
        <v>11.463981818181818</v>
      </c>
      <c r="AC860">
        <v>38.510153846153841</v>
      </c>
      <c r="AD860">
        <v>-1.8613714285714282</v>
      </c>
      <c r="AF860">
        <v>0</v>
      </c>
      <c r="AG860" t="s">
        <v>90</v>
      </c>
      <c r="AH860" t="s">
        <v>90</v>
      </c>
      <c r="AI860" t="s">
        <v>90</v>
      </c>
      <c r="AJ860" t="s">
        <v>90</v>
      </c>
      <c r="AK860" t="s">
        <v>90</v>
      </c>
      <c r="AL860" t="s">
        <v>90</v>
      </c>
      <c r="AM860" t="s">
        <v>90</v>
      </c>
      <c r="AN860" t="s">
        <v>90</v>
      </c>
      <c r="AO860" t="s">
        <v>90</v>
      </c>
      <c r="AP860" t="s">
        <v>90</v>
      </c>
      <c r="AQ860">
        <v>85</v>
      </c>
      <c r="AR860" t="s">
        <v>90</v>
      </c>
      <c r="AS860">
        <v>3</v>
      </c>
      <c r="AV860" t="s">
        <v>90</v>
      </c>
      <c r="AW860" t="s">
        <v>90</v>
      </c>
      <c r="AX860" t="s">
        <v>90</v>
      </c>
      <c r="AY860" t="s">
        <v>90</v>
      </c>
      <c r="AZ860" t="s">
        <v>90</v>
      </c>
      <c r="BA860" t="s">
        <v>90</v>
      </c>
      <c r="BB860" t="s">
        <v>90</v>
      </c>
      <c r="BC860" t="s">
        <v>90</v>
      </c>
      <c r="BD860" t="s">
        <v>90</v>
      </c>
      <c r="BE860" t="s">
        <v>90</v>
      </c>
      <c r="BF860" t="s">
        <v>90</v>
      </c>
      <c r="BG860" t="s">
        <v>90</v>
      </c>
      <c r="BH860" t="s">
        <v>90</v>
      </c>
      <c r="BK860" t="s">
        <v>90</v>
      </c>
      <c r="BL860" t="s">
        <v>90</v>
      </c>
      <c r="BM860" t="s">
        <v>90</v>
      </c>
      <c r="BN860" t="s">
        <v>90</v>
      </c>
      <c r="BO860">
        <v>0</v>
      </c>
      <c r="BP860" t="s">
        <v>90</v>
      </c>
      <c r="BQ860" t="s">
        <v>90</v>
      </c>
      <c r="BR860">
        <v>0.9562238442822385</v>
      </c>
      <c r="BS860" t="s">
        <v>90</v>
      </c>
      <c r="BT860" t="s">
        <v>90</v>
      </c>
      <c r="BU860" t="s">
        <v>90</v>
      </c>
      <c r="BV860" t="s">
        <v>90</v>
      </c>
      <c r="BW860" t="s">
        <v>90</v>
      </c>
      <c r="BX860" t="s">
        <v>90</v>
      </c>
      <c r="BY860" t="s">
        <v>90</v>
      </c>
      <c r="BZ860" t="s">
        <v>90</v>
      </c>
      <c r="CA860" t="s">
        <v>90</v>
      </c>
      <c r="CB860" t="s">
        <v>90</v>
      </c>
      <c r="CC860" t="s">
        <v>90</v>
      </c>
      <c r="CD860" t="s">
        <v>90</v>
      </c>
      <c r="CE860" t="s">
        <v>90</v>
      </c>
      <c r="CF860" t="s">
        <v>90</v>
      </c>
    </row>
    <row r="861" spans="1:84">
      <c r="A861">
        <v>41020</v>
      </c>
      <c r="B861" t="s">
        <v>110</v>
      </c>
      <c r="C861" t="s">
        <v>138</v>
      </c>
      <c r="D861">
        <v>257822</v>
      </c>
      <c r="E861" t="s">
        <v>108</v>
      </c>
      <c r="F861" t="s">
        <v>139</v>
      </c>
      <c r="G861">
        <v>8725</v>
      </c>
      <c r="H861" t="s">
        <v>102</v>
      </c>
      <c r="I861" t="s">
        <v>17</v>
      </c>
      <c r="J861" t="s">
        <v>108</v>
      </c>
      <c r="K861">
        <v>13324667</v>
      </c>
      <c r="L861" t="s">
        <v>18</v>
      </c>
      <c r="M861">
        <v>87508</v>
      </c>
      <c r="N861">
        <v>2</v>
      </c>
      <c r="O861">
        <v>39</v>
      </c>
      <c r="P861">
        <v>57</v>
      </c>
      <c r="Q861">
        <v>-1</v>
      </c>
      <c r="R861">
        <v>20.79</v>
      </c>
      <c r="S861">
        <v>5.16</v>
      </c>
      <c r="T861">
        <v>0</v>
      </c>
      <c r="U861">
        <v>20.95</v>
      </c>
      <c r="V861">
        <v>-7.68</v>
      </c>
      <c r="W861">
        <v>-20.79</v>
      </c>
      <c r="X861">
        <v>-5.16</v>
      </c>
      <c r="Y861">
        <v>-20.95</v>
      </c>
      <c r="Z861">
        <v>7.68</v>
      </c>
      <c r="AA861">
        <v>30.37184615384615</v>
      </c>
      <c r="AB861">
        <v>-4.9754399999999999</v>
      </c>
      <c r="AC861">
        <v>30.182307692307688</v>
      </c>
      <c r="AD861">
        <v>8.4846545454545446</v>
      </c>
      <c r="AF861">
        <v>0</v>
      </c>
      <c r="AG861" t="s">
        <v>90</v>
      </c>
      <c r="AH861" t="s">
        <v>90</v>
      </c>
      <c r="AI861" t="s">
        <v>90</v>
      </c>
      <c r="AJ861" t="s">
        <v>90</v>
      </c>
      <c r="AK861" t="s">
        <v>90</v>
      </c>
      <c r="AL861" t="s">
        <v>90</v>
      </c>
      <c r="AM861" t="s">
        <v>90</v>
      </c>
      <c r="AN861" t="s">
        <v>90</v>
      </c>
      <c r="AO861" t="s">
        <v>90</v>
      </c>
      <c r="AP861" t="s">
        <v>90</v>
      </c>
      <c r="AQ861">
        <v>84</v>
      </c>
      <c r="AR861" t="s">
        <v>90</v>
      </c>
      <c r="AS861">
        <v>2</v>
      </c>
      <c r="AV861" t="s">
        <v>90</v>
      </c>
      <c r="AW861" t="s">
        <v>90</v>
      </c>
      <c r="AX861" t="s">
        <v>90</v>
      </c>
      <c r="AY861" t="s">
        <v>90</v>
      </c>
      <c r="AZ861" t="s">
        <v>90</v>
      </c>
      <c r="BA861" t="s">
        <v>90</v>
      </c>
      <c r="BB861" t="s">
        <v>90</v>
      </c>
      <c r="BC861" t="s">
        <v>90</v>
      </c>
      <c r="BD861" t="s">
        <v>90</v>
      </c>
      <c r="BE861" t="s">
        <v>90</v>
      </c>
      <c r="BF861" t="s">
        <v>90</v>
      </c>
      <c r="BG861" t="s">
        <v>90</v>
      </c>
      <c r="BH861" t="s">
        <v>90</v>
      </c>
      <c r="BK861" t="s">
        <v>90</v>
      </c>
      <c r="BL861" t="s">
        <v>90</v>
      </c>
      <c r="BM861" t="s">
        <v>90</v>
      </c>
      <c r="BN861" t="s">
        <v>90</v>
      </c>
      <c r="BO861">
        <v>0</v>
      </c>
      <c r="BP861" t="s">
        <v>90</v>
      </c>
      <c r="BQ861" t="s">
        <v>90</v>
      </c>
      <c r="BR861">
        <v>0.90677602523659306</v>
      </c>
      <c r="BS861" t="s">
        <v>90</v>
      </c>
      <c r="BT861" t="s">
        <v>90</v>
      </c>
      <c r="BU861" t="s">
        <v>90</v>
      </c>
      <c r="BV861" t="s">
        <v>90</v>
      </c>
      <c r="BW861" t="s">
        <v>90</v>
      </c>
      <c r="BX861" t="s">
        <v>90</v>
      </c>
      <c r="BY861" t="s">
        <v>90</v>
      </c>
      <c r="BZ861" t="s">
        <v>90</v>
      </c>
      <c r="CA861" t="s">
        <v>90</v>
      </c>
      <c r="CB861" t="s">
        <v>90</v>
      </c>
      <c r="CC861" t="s">
        <v>90</v>
      </c>
      <c r="CD861" t="s">
        <v>90</v>
      </c>
      <c r="CE861" t="s">
        <v>90</v>
      </c>
      <c r="CF861" t="s">
        <v>90</v>
      </c>
    </row>
    <row r="862" spans="1:84">
      <c r="A862">
        <v>41020</v>
      </c>
      <c r="B862" t="s">
        <v>110</v>
      </c>
      <c r="C862" t="s">
        <v>138</v>
      </c>
      <c r="D862">
        <v>257822</v>
      </c>
      <c r="E862" t="s">
        <v>108</v>
      </c>
      <c r="F862" t="s">
        <v>139</v>
      </c>
      <c r="G862">
        <v>3066</v>
      </c>
      <c r="H862" t="s">
        <v>116</v>
      </c>
      <c r="I862" t="s">
        <v>17</v>
      </c>
      <c r="J862" t="s">
        <v>108</v>
      </c>
      <c r="K862">
        <v>13324664</v>
      </c>
      <c r="L862" t="s">
        <v>18</v>
      </c>
      <c r="M862">
        <v>8725</v>
      </c>
      <c r="N862">
        <v>2</v>
      </c>
      <c r="O862">
        <v>39</v>
      </c>
      <c r="P862">
        <v>52</v>
      </c>
      <c r="Q862">
        <v>-1</v>
      </c>
      <c r="R862">
        <v>32.950000000000003</v>
      </c>
      <c r="S862">
        <v>-1.08</v>
      </c>
      <c r="T862">
        <v>0</v>
      </c>
      <c r="U862">
        <v>19.510000000000002</v>
      </c>
      <c r="V862">
        <v>6.48</v>
      </c>
      <c r="W862">
        <v>-32.950000000000003</v>
      </c>
      <c r="X862">
        <v>1.08</v>
      </c>
      <c r="Y862">
        <v>-19.510000000000002</v>
      </c>
      <c r="Z862">
        <v>-6.48</v>
      </c>
      <c r="AA862">
        <v>15.109090909090895</v>
      </c>
      <c r="AB862">
        <v>1.6522285714285716</v>
      </c>
      <c r="AC862">
        <v>31.888153846153841</v>
      </c>
      <c r="AD862">
        <v>-6.4723199999999999</v>
      </c>
      <c r="AF862">
        <v>0</v>
      </c>
      <c r="AG862" t="s">
        <v>90</v>
      </c>
      <c r="AH862" t="s">
        <v>90</v>
      </c>
      <c r="AI862" t="s">
        <v>90</v>
      </c>
      <c r="AJ862" t="s">
        <v>90</v>
      </c>
      <c r="AK862" t="s">
        <v>90</v>
      </c>
      <c r="AL862" t="s">
        <v>90</v>
      </c>
      <c r="AM862" t="s">
        <v>90</v>
      </c>
      <c r="AN862" t="s">
        <v>90</v>
      </c>
      <c r="AO862" t="s">
        <v>90</v>
      </c>
      <c r="AP862" t="s">
        <v>90</v>
      </c>
      <c r="AQ862">
        <v>84</v>
      </c>
      <c r="AR862" t="s">
        <v>90</v>
      </c>
      <c r="AS862">
        <v>1</v>
      </c>
      <c r="AV862" t="s">
        <v>90</v>
      </c>
      <c r="AW862" t="s">
        <v>90</v>
      </c>
      <c r="AX862" t="s">
        <v>90</v>
      </c>
      <c r="AY862" t="s">
        <v>90</v>
      </c>
      <c r="AZ862" t="s">
        <v>90</v>
      </c>
      <c r="BA862" t="s">
        <v>90</v>
      </c>
      <c r="BB862" t="s">
        <v>90</v>
      </c>
      <c r="BC862" t="s">
        <v>90</v>
      </c>
      <c r="BD862" t="s">
        <v>90</v>
      </c>
      <c r="BE862" t="s">
        <v>90</v>
      </c>
      <c r="BF862" t="s">
        <v>90</v>
      </c>
      <c r="BG862" t="s">
        <v>90</v>
      </c>
      <c r="BH862" t="s">
        <v>90</v>
      </c>
      <c r="BK862" t="s">
        <v>90</v>
      </c>
      <c r="BL862" t="s">
        <v>90</v>
      </c>
      <c r="BM862" t="s">
        <v>90</v>
      </c>
      <c r="BN862" t="s">
        <v>90</v>
      </c>
      <c r="BO862">
        <v>0</v>
      </c>
      <c r="BP862" t="s">
        <v>90</v>
      </c>
      <c r="BQ862" t="s">
        <v>90</v>
      </c>
      <c r="BR862">
        <v>0.90677602523659306</v>
      </c>
      <c r="BS862" t="s">
        <v>90</v>
      </c>
      <c r="BT862" t="s">
        <v>90</v>
      </c>
      <c r="BU862" t="s">
        <v>90</v>
      </c>
      <c r="BV862" t="s">
        <v>90</v>
      </c>
      <c r="BW862" t="s">
        <v>90</v>
      </c>
      <c r="BX862" t="s">
        <v>90</v>
      </c>
      <c r="BY862" t="s">
        <v>90</v>
      </c>
      <c r="BZ862" t="s">
        <v>90</v>
      </c>
      <c r="CA862" t="s">
        <v>90</v>
      </c>
      <c r="CB862" t="s">
        <v>90</v>
      </c>
      <c r="CC862" t="s">
        <v>90</v>
      </c>
      <c r="CD862" t="s">
        <v>90</v>
      </c>
      <c r="CE862" t="s">
        <v>90</v>
      </c>
      <c r="CF862" t="s">
        <v>90</v>
      </c>
    </row>
    <row r="863" spans="1:84">
      <c r="A863">
        <v>41020</v>
      </c>
      <c r="B863" t="s">
        <v>110</v>
      </c>
      <c r="C863" t="s">
        <v>138</v>
      </c>
      <c r="D863">
        <v>257822</v>
      </c>
      <c r="E863" t="s">
        <v>108</v>
      </c>
      <c r="F863" t="s">
        <v>139</v>
      </c>
      <c r="G863">
        <v>37271</v>
      </c>
      <c r="H863" t="s">
        <v>146</v>
      </c>
      <c r="I863" t="s">
        <v>98</v>
      </c>
      <c r="J863" t="s">
        <v>139</v>
      </c>
      <c r="K863">
        <v>13324677</v>
      </c>
      <c r="L863" t="s">
        <v>99</v>
      </c>
      <c r="N863">
        <v>2</v>
      </c>
      <c r="O863">
        <v>39</v>
      </c>
      <c r="P863">
        <v>30</v>
      </c>
      <c r="Q863">
        <v>-1</v>
      </c>
      <c r="R863">
        <v>23.51</v>
      </c>
      <c r="S863">
        <v>-14.89</v>
      </c>
      <c r="T863">
        <v>0</v>
      </c>
      <c r="U863">
        <v>23.51</v>
      </c>
      <c r="V863">
        <v>-14.89</v>
      </c>
      <c r="W863">
        <v>23.51</v>
      </c>
      <c r="X863">
        <v>-14.89</v>
      </c>
      <c r="Y863">
        <v>23.51</v>
      </c>
      <c r="Z863">
        <v>-14.89</v>
      </c>
      <c r="AA863">
        <v>82.850307692307695</v>
      </c>
      <c r="AB863">
        <v>-16.691000000000003</v>
      </c>
      <c r="AC863">
        <v>82.850307692307695</v>
      </c>
      <c r="AD863">
        <v>-16.691000000000003</v>
      </c>
      <c r="AF863">
        <v>0</v>
      </c>
      <c r="AG863" t="s">
        <v>90</v>
      </c>
      <c r="AH863" t="s">
        <v>90</v>
      </c>
      <c r="AI863" t="s">
        <v>90</v>
      </c>
      <c r="AJ863" t="s">
        <v>90</v>
      </c>
      <c r="AK863" t="s">
        <v>90</v>
      </c>
      <c r="AL863" t="s">
        <v>90</v>
      </c>
      <c r="AM863" t="s">
        <v>90</v>
      </c>
      <c r="AN863" t="s">
        <v>90</v>
      </c>
      <c r="AO863" t="s">
        <v>90</v>
      </c>
      <c r="AP863" t="s">
        <v>90</v>
      </c>
      <c r="AQ863">
        <v>84</v>
      </c>
      <c r="AR863" t="s">
        <v>90</v>
      </c>
      <c r="AS863">
        <v>0</v>
      </c>
      <c r="AV863" t="s">
        <v>90</v>
      </c>
      <c r="AW863" t="s">
        <v>90</v>
      </c>
      <c r="AX863" t="s">
        <v>90</v>
      </c>
      <c r="AY863" t="s">
        <v>90</v>
      </c>
      <c r="AZ863" t="s">
        <v>90</v>
      </c>
      <c r="BA863" t="s">
        <v>90</v>
      </c>
      <c r="BB863" t="s">
        <v>90</v>
      </c>
      <c r="BC863" t="s">
        <v>90</v>
      </c>
      <c r="BD863" t="s">
        <v>90</v>
      </c>
      <c r="BE863" t="s">
        <v>90</v>
      </c>
      <c r="BF863" t="s">
        <v>90</v>
      </c>
      <c r="BG863" t="s">
        <v>90</v>
      </c>
      <c r="BH863" t="s">
        <v>90</v>
      </c>
      <c r="BK863" t="s">
        <v>90</v>
      </c>
      <c r="BL863" t="s">
        <v>90</v>
      </c>
      <c r="BM863" t="s">
        <v>90</v>
      </c>
      <c r="BN863" t="s">
        <v>90</v>
      </c>
      <c r="BO863">
        <v>0</v>
      </c>
      <c r="BP863" t="s">
        <v>90</v>
      </c>
      <c r="BQ863" t="s">
        <v>90</v>
      </c>
      <c r="BR863">
        <v>0.90677602523659306</v>
      </c>
      <c r="BS863" t="s">
        <v>90</v>
      </c>
      <c r="BT863" t="s">
        <v>90</v>
      </c>
      <c r="BU863" t="s">
        <v>90</v>
      </c>
      <c r="BV863" t="s">
        <v>90</v>
      </c>
      <c r="BW863" t="s">
        <v>90</v>
      </c>
      <c r="BX863" t="s">
        <v>90</v>
      </c>
      <c r="BY863" t="s">
        <v>90</v>
      </c>
      <c r="BZ863" t="s">
        <v>90</v>
      </c>
      <c r="CA863" t="s">
        <v>90</v>
      </c>
      <c r="CB863" t="s">
        <v>90</v>
      </c>
      <c r="CC863" t="s">
        <v>90</v>
      </c>
      <c r="CD863" t="s">
        <v>90</v>
      </c>
      <c r="CE863" t="s">
        <v>90</v>
      </c>
      <c r="CF863" t="s">
        <v>90</v>
      </c>
    </row>
    <row r="864" spans="1:84">
      <c r="A864">
        <v>41020</v>
      </c>
      <c r="B864" t="s">
        <v>110</v>
      </c>
      <c r="C864" t="s">
        <v>138</v>
      </c>
      <c r="D864">
        <v>257822</v>
      </c>
      <c r="E864" t="s">
        <v>108</v>
      </c>
      <c r="F864" t="s">
        <v>139</v>
      </c>
      <c r="G864">
        <v>51292</v>
      </c>
      <c r="H864" t="s">
        <v>148</v>
      </c>
      <c r="I864" t="s">
        <v>98</v>
      </c>
      <c r="J864" t="s">
        <v>139</v>
      </c>
      <c r="K864">
        <v>13324673</v>
      </c>
      <c r="L864" t="s">
        <v>18</v>
      </c>
      <c r="M864">
        <v>37271</v>
      </c>
      <c r="N864">
        <v>2</v>
      </c>
      <c r="O864">
        <v>39</v>
      </c>
      <c r="P864">
        <v>26</v>
      </c>
      <c r="Q864">
        <v>-1</v>
      </c>
      <c r="R864">
        <v>-25.44</v>
      </c>
      <c r="S864">
        <v>-16.68</v>
      </c>
      <c r="T864">
        <v>0</v>
      </c>
      <c r="U864">
        <v>-25.44</v>
      </c>
      <c r="V864">
        <v>-16.68</v>
      </c>
      <c r="W864">
        <v>-25.44</v>
      </c>
      <c r="X864">
        <v>-16.68</v>
      </c>
      <c r="Y864">
        <v>-25.44</v>
      </c>
      <c r="Z864">
        <v>-16.68</v>
      </c>
      <c r="AA864">
        <v>24.863384615384618</v>
      </c>
      <c r="AB864">
        <v>-20.091999999999999</v>
      </c>
      <c r="AC864">
        <v>24.863384615384618</v>
      </c>
      <c r="AD864">
        <v>-20.091999999999999</v>
      </c>
      <c r="AF864">
        <v>0</v>
      </c>
      <c r="AG864" t="s">
        <v>90</v>
      </c>
      <c r="AH864" t="s">
        <v>90</v>
      </c>
      <c r="AI864" t="s">
        <v>90</v>
      </c>
      <c r="AJ864" t="s">
        <v>90</v>
      </c>
      <c r="AK864" t="s">
        <v>90</v>
      </c>
      <c r="AL864" t="s">
        <v>90</v>
      </c>
      <c r="AM864" t="s">
        <v>90</v>
      </c>
      <c r="AN864" t="s">
        <v>90</v>
      </c>
      <c r="AO864" t="s">
        <v>90</v>
      </c>
      <c r="AP864" t="s">
        <v>90</v>
      </c>
      <c r="AQ864">
        <v>84</v>
      </c>
      <c r="AR864" t="s">
        <v>90</v>
      </c>
      <c r="AS864">
        <v>1</v>
      </c>
      <c r="AV864" t="s">
        <v>90</v>
      </c>
      <c r="AW864" t="s">
        <v>90</v>
      </c>
      <c r="AX864" t="s">
        <v>90</v>
      </c>
      <c r="AY864" t="s">
        <v>90</v>
      </c>
      <c r="AZ864" t="s">
        <v>90</v>
      </c>
      <c r="BA864" t="s">
        <v>90</v>
      </c>
      <c r="BB864" t="s">
        <v>90</v>
      </c>
      <c r="BC864" t="s">
        <v>90</v>
      </c>
      <c r="BD864" t="s">
        <v>90</v>
      </c>
      <c r="BE864" t="s">
        <v>90</v>
      </c>
      <c r="BF864" t="s">
        <v>90</v>
      </c>
      <c r="BG864" t="s">
        <v>90</v>
      </c>
      <c r="BH864" t="s">
        <v>90</v>
      </c>
      <c r="BK864" t="s">
        <v>90</v>
      </c>
      <c r="BL864" t="s">
        <v>90</v>
      </c>
      <c r="BM864" t="s">
        <v>90</v>
      </c>
      <c r="BN864" t="s">
        <v>90</v>
      </c>
      <c r="BO864">
        <v>0</v>
      </c>
      <c r="BP864" t="s">
        <v>90</v>
      </c>
      <c r="BQ864" t="s">
        <v>90</v>
      </c>
      <c r="BR864">
        <v>0.90677602523659306</v>
      </c>
      <c r="BS864" t="s">
        <v>90</v>
      </c>
      <c r="BT864" t="s">
        <v>90</v>
      </c>
      <c r="BU864" t="s">
        <v>90</v>
      </c>
      <c r="BV864" t="s">
        <v>90</v>
      </c>
      <c r="BW864" t="s">
        <v>90</v>
      </c>
      <c r="BX864" t="s">
        <v>90</v>
      </c>
      <c r="BY864" t="s">
        <v>90</v>
      </c>
      <c r="BZ864" t="s">
        <v>90</v>
      </c>
      <c r="CA864" t="s">
        <v>90</v>
      </c>
      <c r="CB864" t="s">
        <v>90</v>
      </c>
      <c r="CC864" t="s">
        <v>90</v>
      </c>
      <c r="CD864" t="s">
        <v>90</v>
      </c>
      <c r="CE864" t="s">
        <v>90</v>
      </c>
      <c r="CF864" t="s">
        <v>90</v>
      </c>
    </row>
    <row r="865" spans="1:84">
      <c r="A865">
        <v>41020</v>
      </c>
      <c r="B865" t="s">
        <v>110</v>
      </c>
      <c r="C865" t="s">
        <v>138</v>
      </c>
      <c r="D865">
        <v>257822</v>
      </c>
      <c r="E865" t="s">
        <v>108</v>
      </c>
      <c r="F865" t="s">
        <v>139</v>
      </c>
      <c r="G865">
        <v>51292</v>
      </c>
      <c r="H865" t="s">
        <v>148</v>
      </c>
      <c r="I865" t="s">
        <v>98</v>
      </c>
      <c r="J865" t="s">
        <v>139</v>
      </c>
      <c r="K865">
        <v>13324670</v>
      </c>
      <c r="L865" t="s">
        <v>19</v>
      </c>
      <c r="N865">
        <v>2</v>
      </c>
      <c r="O865">
        <v>39</v>
      </c>
      <c r="P865">
        <v>24</v>
      </c>
      <c r="Q865">
        <v>-1</v>
      </c>
      <c r="R865">
        <v>-37.44</v>
      </c>
      <c r="S865">
        <v>-1.68</v>
      </c>
      <c r="T865">
        <v>0</v>
      </c>
      <c r="W865">
        <v>-37.44</v>
      </c>
      <c r="X865">
        <v>-1.68</v>
      </c>
      <c r="Y865">
        <v>0</v>
      </c>
      <c r="Z865">
        <v>0</v>
      </c>
      <c r="AA865">
        <v>6.2480000000000047</v>
      </c>
      <c r="AB865">
        <v>-1.233942857142857</v>
      </c>
      <c r="AC865">
        <v>55</v>
      </c>
      <c r="AD865">
        <v>0.52285714285714269</v>
      </c>
      <c r="AF865">
        <v>0</v>
      </c>
      <c r="AG865" t="s">
        <v>90</v>
      </c>
      <c r="AH865" t="s">
        <v>90</v>
      </c>
      <c r="AI865" t="s">
        <v>90</v>
      </c>
      <c r="AJ865" t="s">
        <v>90</v>
      </c>
      <c r="AK865" t="s">
        <v>90</v>
      </c>
      <c r="AL865" t="s">
        <v>90</v>
      </c>
      <c r="AM865" t="s">
        <v>90</v>
      </c>
      <c r="AN865" t="s">
        <v>90</v>
      </c>
      <c r="AO865" t="s">
        <v>90</v>
      </c>
      <c r="AP865" t="s">
        <v>90</v>
      </c>
      <c r="AQ865">
        <v>84</v>
      </c>
      <c r="AR865" t="s">
        <v>90</v>
      </c>
      <c r="AS865">
        <v>0</v>
      </c>
      <c r="AV865" t="s">
        <v>90</v>
      </c>
      <c r="AW865" t="s">
        <v>90</v>
      </c>
      <c r="AX865" t="s">
        <v>90</v>
      </c>
      <c r="AY865" t="s">
        <v>90</v>
      </c>
      <c r="AZ865" t="s">
        <v>90</v>
      </c>
      <c r="BA865" t="s">
        <v>90</v>
      </c>
      <c r="BB865" t="s">
        <v>90</v>
      </c>
      <c r="BC865" t="s">
        <v>90</v>
      </c>
      <c r="BD865" t="s">
        <v>90</v>
      </c>
      <c r="BE865" t="s">
        <v>90</v>
      </c>
      <c r="BF865" t="s">
        <v>90</v>
      </c>
      <c r="BG865" t="s">
        <v>90</v>
      </c>
      <c r="BH865" t="s">
        <v>90</v>
      </c>
      <c r="BK865" t="s">
        <v>90</v>
      </c>
      <c r="BL865" t="s">
        <v>90</v>
      </c>
      <c r="BM865" t="s">
        <v>90</v>
      </c>
      <c r="BN865" t="s">
        <v>90</v>
      </c>
      <c r="BO865">
        <v>0</v>
      </c>
      <c r="BP865" t="s">
        <v>90</v>
      </c>
      <c r="BQ865" t="s">
        <v>90</v>
      </c>
      <c r="BR865">
        <v>0.90677602523659306</v>
      </c>
      <c r="BS865" t="s">
        <v>90</v>
      </c>
      <c r="BT865" t="s">
        <v>90</v>
      </c>
      <c r="BU865" t="s">
        <v>90</v>
      </c>
      <c r="BV865" t="s">
        <v>90</v>
      </c>
      <c r="BW865" t="s">
        <v>90</v>
      </c>
      <c r="BX865" t="s">
        <v>90</v>
      </c>
      <c r="BY865" t="s">
        <v>90</v>
      </c>
      <c r="BZ865" t="s">
        <v>90</v>
      </c>
      <c r="CA865" t="s">
        <v>90</v>
      </c>
      <c r="CB865" t="s">
        <v>90</v>
      </c>
      <c r="CC865" t="s">
        <v>90</v>
      </c>
      <c r="CD865" t="s">
        <v>90</v>
      </c>
      <c r="CE865" t="s">
        <v>90</v>
      </c>
      <c r="CF865" t="s">
        <v>90</v>
      </c>
    </row>
    <row r="866" spans="1:84">
      <c r="A866">
        <v>41020</v>
      </c>
      <c r="B866" t="s">
        <v>110</v>
      </c>
      <c r="C866" t="s">
        <v>138</v>
      </c>
      <c r="D866">
        <v>257822</v>
      </c>
      <c r="E866" t="s">
        <v>108</v>
      </c>
      <c r="F866" t="s">
        <v>139</v>
      </c>
      <c r="G866">
        <v>46432</v>
      </c>
      <c r="H866" t="s">
        <v>126</v>
      </c>
      <c r="I866" t="s">
        <v>17</v>
      </c>
      <c r="J866" t="s">
        <v>108</v>
      </c>
      <c r="K866">
        <v>13324657</v>
      </c>
      <c r="L866" t="s">
        <v>99</v>
      </c>
      <c r="M866">
        <v>51</v>
      </c>
      <c r="N866">
        <v>2</v>
      </c>
      <c r="O866">
        <v>39</v>
      </c>
      <c r="P866">
        <v>18</v>
      </c>
      <c r="Q866">
        <v>-1</v>
      </c>
      <c r="R866">
        <v>-36.96</v>
      </c>
      <c r="S866">
        <v>-13.8</v>
      </c>
      <c r="T866">
        <v>0</v>
      </c>
      <c r="U866">
        <v>-38.4</v>
      </c>
      <c r="V866">
        <v>0.23</v>
      </c>
      <c r="W866">
        <v>36.96</v>
      </c>
      <c r="X866">
        <v>13.8</v>
      </c>
      <c r="Y866">
        <v>38.4</v>
      </c>
      <c r="Z866">
        <v>-0.23</v>
      </c>
      <c r="AA866">
        <v>103.36799999999999</v>
      </c>
      <c r="AB866">
        <v>14.793818181818182</v>
      </c>
      <c r="AC866">
        <v>104.52</v>
      </c>
      <c r="AD866">
        <v>0.28234285714285701</v>
      </c>
      <c r="AF866">
        <v>0</v>
      </c>
      <c r="AG866" t="s">
        <v>90</v>
      </c>
      <c r="AH866" t="s">
        <v>90</v>
      </c>
      <c r="AI866" t="s">
        <v>90</v>
      </c>
      <c r="AJ866" t="s">
        <v>90</v>
      </c>
      <c r="AK866" t="s">
        <v>90</v>
      </c>
      <c r="AL866" t="s">
        <v>90</v>
      </c>
      <c r="AM866" t="s">
        <v>90</v>
      </c>
      <c r="AN866" t="s">
        <v>90</v>
      </c>
      <c r="AO866" t="s">
        <v>90</v>
      </c>
      <c r="AP866" t="s">
        <v>90</v>
      </c>
      <c r="AQ866">
        <v>84</v>
      </c>
      <c r="AR866" t="s">
        <v>90</v>
      </c>
      <c r="AS866">
        <v>0</v>
      </c>
      <c r="AV866" t="s">
        <v>90</v>
      </c>
      <c r="AW866" t="s">
        <v>90</v>
      </c>
      <c r="AX866" t="s">
        <v>90</v>
      </c>
      <c r="AY866" t="s">
        <v>90</v>
      </c>
      <c r="AZ866" t="s">
        <v>90</v>
      </c>
      <c r="BA866" t="s">
        <v>90</v>
      </c>
      <c r="BB866" t="s">
        <v>90</v>
      </c>
      <c r="BC866" t="s">
        <v>90</v>
      </c>
      <c r="BD866" t="s">
        <v>90</v>
      </c>
      <c r="BE866" t="s">
        <v>90</v>
      </c>
      <c r="BF866" t="s">
        <v>90</v>
      </c>
      <c r="BG866" t="s">
        <v>90</v>
      </c>
      <c r="BH866" t="s">
        <v>90</v>
      </c>
      <c r="BK866" t="s">
        <v>90</v>
      </c>
      <c r="BL866" t="s">
        <v>90</v>
      </c>
      <c r="BM866" t="s">
        <v>90</v>
      </c>
      <c r="BN866" t="s">
        <v>90</v>
      </c>
      <c r="BO866">
        <v>0</v>
      </c>
      <c r="BP866" t="s">
        <v>90</v>
      </c>
      <c r="BQ866" t="s">
        <v>90</v>
      </c>
      <c r="BR866">
        <v>0.90677602523659306</v>
      </c>
      <c r="BS866" t="s">
        <v>90</v>
      </c>
      <c r="BT866" t="s">
        <v>90</v>
      </c>
      <c r="BU866" t="s">
        <v>90</v>
      </c>
      <c r="BV866" t="s">
        <v>90</v>
      </c>
      <c r="BW866" t="s">
        <v>90</v>
      </c>
      <c r="BX866" t="s">
        <v>90</v>
      </c>
      <c r="BY866" t="s">
        <v>90</v>
      </c>
      <c r="BZ866" t="s">
        <v>90</v>
      </c>
      <c r="CA866" t="s">
        <v>90</v>
      </c>
      <c r="CB866" t="s">
        <v>90</v>
      </c>
      <c r="CC866" t="s">
        <v>90</v>
      </c>
      <c r="CD866" t="s">
        <v>90</v>
      </c>
      <c r="CE866" t="s">
        <v>90</v>
      </c>
      <c r="CF866" t="s">
        <v>90</v>
      </c>
    </row>
    <row r="867" spans="1:84">
      <c r="A867">
        <v>41020</v>
      </c>
      <c r="B867" t="s">
        <v>110</v>
      </c>
      <c r="C867" t="s">
        <v>138</v>
      </c>
      <c r="D867">
        <v>257822</v>
      </c>
      <c r="E867" t="s">
        <v>108</v>
      </c>
      <c r="F867" t="s">
        <v>139</v>
      </c>
      <c r="G867">
        <v>71209</v>
      </c>
      <c r="H867" t="s">
        <v>117</v>
      </c>
      <c r="I867" t="s">
        <v>17</v>
      </c>
      <c r="J867" t="s">
        <v>108</v>
      </c>
      <c r="K867">
        <v>13324656</v>
      </c>
      <c r="L867" t="s">
        <v>18</v>
      </c>
      <c r="M867">
        <v>46432</v>
      </c>
      <c r="N867">
        <v>2</v>
      </c>
      <c r="O867">
        <v>39</v>
      </c>
      <c r="P867">
        <v>14</v>
      </c>
      <c r="Q867">
        <v>-1</v>
      </c>
      <c r="R867">
        <v>-19.68</v>
      </c>
      <c r="S867">
        <v>-2.88</v>
      </c>
      <c r="T867">
        <v>0</v>
      </c>
      <c r="U867">
        <v>-24.16</v>
      </c>
      <c r="V867">
        <v>-10.8</v>
      </c>
      <c r="W867">
        <v>19.68</v>
      </c>
      <c r="X867">
        <v>2.88</v>
      </c>
      <c r="Y867">
        <v>24.16</v>
      </c>
      <c r="Z867">
        <v>10.8</v>
      </c>
      <c r="AA867">
        <v>78.313230769230771</v>
      </c>
      <c r="AB867">
        <v>3.5345142857142857</v>
      </c>
      <c r="AC867">
        <v>83.620307692307691</v>
      </c>
      <c r="AD867">
        <v>11.70109090909091</v>
      </c>
      <c r="AF867">
        <v>0</v>
      </c>
      <c r="AG867" t="s">
        <v>90</v>
      </c>
      <c r="AH867" t="s">
        <v>90</v>
      </c>
      <c r="AI867" t="s">
        <v>90</v>
      </c>
      <c r="AJ867" t="s">
        <v>90</v>
      </c>
      <c r="AK867" t="s">
        <v>90</v>
      </c>
      <c r="AL867" t="s">
        <v>90</v>
      </c>
      <c r="AM867" t="s">
        <v>90</v>
      </c>
      <c r="AN867" t="s">
        <v>90</v>
      </c>
      <c r="AO867" t="s">
        <v>90</v>
      </c>
      <c r="AP867" t="s">
        <v>90</v>
      </c>
      <c r="AQ867">
        <v>84</v>
      </c>
      <c r="AR867" t="s">
        <v>90</v>
      </c>
      <c r="AS867">
        <v>3</v>
      </c>
      <c r="AV867">
        <v>24.260923076923078</v>
      </c>
      <c r="AW867">
        <v>8</v>
      </c>
      <c r="AX867" t="s">
        <v>90</v>
      </c>
      <c r="AY867" t="s">
        <v>90</v>
      </c>
      <c r="AZ867" t="s">
        <v>90</v>
      </c>
      <c r="BA867" t="s">
        <v>90</v>
      </c>
      <c r="BB867" t="s">
        <v>90</v>
      </c>
      <c r="BC867" t="s">
        <v>90</v>
      </c>
      <c r="BD867" t="s">
        <v>90</v>
      </c>
      <c r="BE867" t="s">
        <v>90</v>
      </c>
      <c r="BF867" t="s">
        <v>90</v>
      </c>
      <c r="BG867" t="s">
        <v>90</v>
      </c>
      <c r="BH867" t="s">
        <v>90</v>
      </c>
      <c r="BK867" t="s">
        <v>90</v>
      </c>
      <c r="BL867" t="s">
        <v>90</v>
      </c>
      <c r="BM867" t="s">
        <v>90</v>
      </c>
      <c r="BN867" t="s">
        <v>90</v>
      </c>
      <c r="BO867">
        <v>0</v>
      </c>
      <c r="BP867" t="s">
        <v>90</v>
      </c>
      <c r="BQ867" t="s">
        <v>90</v>
      </c>
      <c r="BR867">
        <v>0.90677602523659306</v>
      </c>
      <c r="BS867" t="s">
        <v>90</v>
      </c>
      <c r="BT867" t="s">
        <v>90</v>
      </c>
      <c r="BU867" t="s">
        <v>90</v>
      </c>
      <c r="BV867" t="s">
        <v>90</v>
      </c>
      <c r="BW867" t="s">
        <v>90</v>
      </c>
      <c r="BX867" t="s">
        <v>90</v>
      </c>
      <c r="BY867" t="s">
        <v>90</v>
      </c>
      <c r="BZ867" t="s">
        <v>90</v>
      </c>
      <c r="CA867" t="s">
        <v>90</v>
      </c>
      <c r="CB867" t="s">
        <v>90</v>
      </c>
      <c r="CC867" t="s">
        <v>90</v>
      </c>
      <c r="CD867" t="s">
        <v>90</v>
      </c>
      <c r="CE867" t="s">
        <v>90</v>
      </c>
      <c r="CF867" t="s">
        <v>90</v>
      </c>
    </row>
    <row r="868" spans="1:84">
      <c r="A868">
        <v>41020</v>
      </c>
      <c r="B868" t="s">
        <v>110</v>
      </c>
      <c r="C868" t="s">
        <v>138</v>
      </c>
      <c r="D868">
        <v>257822</v>
      </c>
      <c r="E868" t="s">
        <v>108</v>
      </c>
      <c r="F868" t="s">
        <v>139</v>
      </c>
      <c r="G868">
        <v>77919</v>
      </c>
      <c r="H868" t="s">
        <v>144</v>
      </c>
      <c r="I868" t="s">
        <v>17</v>
      </c>
      <c r="J868" t="s">
        <v>108</v>
      </c>
      <c r="K868">
        <v>13324655</v>
      </c>
      <c r="L868" t="s">
        <v>18</v>
      </c>
      <c r="M868">
        <v>71209</v>
      </c>
      <c r="N868">
        <v>2</v>
      </c>
      <c r="O868">
        <v>39</v>
      </c>
      <c r="P868">
        <v>12</v>
      </c>
      <c r="Q868">
        <v>-1</v>
      </c>
      <c r="R868">
        <v>-10.89</v>
      </c>
      <c r="S868">
        <v>2.0299999999999998</v>
      </c>
      <c r="T868">
        <v>0</v>
      </c>
      <c r="U868">
        <v>-19.36</v>
      </c>
      <c r="V868">
        <v>0.35</v>
      </c>
      <c r="W868">
        <v>10.89</v>
      </c>
      <c r="X868">
        <v>-2.0299999999999998</v>
      </c>
      <c r="Y868">
        <v>19.36</v>
      </c>
      <c r="Z868">
        <v>-0.35</v>
      </c>
      <c r="AA868">
        <v>67.900461538461542</v>
      </c>
      <c r="AB868">
        <v>-1.5999428571428567</v>
      </c>
      <c r="AC868">
        <v>77.934153846153848</v>
      </c>
      <c r="AD868">
        <v>0.15685714285714258</v>
      </c>
      <c r="AF868">
        <v>0</v>
      </c>
      <c r="AG868" t="s">
        <v>90</v>
      </c>
      <c r="AH868" t="s">
        <v>90</v>
      </c>
      <c r="AI868" t="s">
        <v>90</v>
      </c>
      <c r="AJ868" t="s">
        <v>90</v>
      </c>
      <c r="AK868" t="s">
        <v>90</v>
      </c>
      <c r="AL868" t="s">
        <v>90</v>
      </c>
      <c r="AM868" t="s">
        <v>90</v>
      </c>
      <c r="AN868" t="s">
        <v>90</v>
      </c>
      <c r="AO868" t="s">
        <v>90</v>
      </c>
      <c r="AP868" t="s">
        <v>90</v>
      </c>
      <c r="AQ868">
        <v>84</v>
      </c>
      <c r="AR868" t="s">
        <v>90</v>
      </c>
      <c r="AS868">
        <v>2</v>
      </c>
      <c r="AV868" t="s">
        <v>90</v>
      </c>
      <c r="AW868" t="s">
        <v>90</v>
      </c>
      <c r="AX868" t="s">
        <v>90</v>
      </c>
      <c r="AY868" t="s">
        <v>90</v>
      </c>
      <c r="AZ868" t="s">
        <v>90</v>
      </c>
      <c r="BA868" t="s">
        <v>90</v>
      </c>
      <c r="BB868" t="s">
        <v>90</v>
      </c>
      <c r="BC868" t="s">
        <v>90</v>
      </c>
      <c r="BD868" t="s">
        <v>90</v>
      </c>
      <c r="BE868" t="s">
        <v>90</v>
      </c>
      <c r="BF868" t="s">
        <v>90</v>
      </c>
      <c r="BG868" t="s">
        <v>90</v>
      </c>
      <c r="BH868" t="s">
        <v>90</v>
      </c>
      <c r="BK868" t="s">
        <v>90</v>
      </c>
      <c r="BL868" t="s">
        <v>90</v>
      </c>
      <c r="BM868" t="s">
        <v>90</v>
      </c>
      <c r="BN868" t="s">
        <v>90</v>
      </c>
      <c r="BO868">
        <v>0</v>
      </c>
      <c r="BP868" t="s">
        <v>90</v>
      </c>
      <c r="BQ868" t="s">
        <v>90</v>
      </c>
      <c r="BR868">
        <v>0.90677602523659306</v>
      </c>
      <c r="BS868" t="s">
        <v>90</v>
      </c>
      <c r="BT868" t="s">
        <v>90</v>
      </c>
      <c r="BU868" t="s">
        <v>90</v>
      </c>
      <c r="BV868" t="s">
        <v>90</v>
      </c>
      <c r="BW868" t="s">
        <v>90</v>
      </c>
      <c r="BX868" t="s">
        <v>90</v>
      </c>
      <c r="BY868" t="s">
        <v>90</v>
      </c>
      <c r="BZ868" t="s">
        <v>90</v>
      </c>
      <c r="CA868" t="s">
        <v>90</v>
      </c>
      <c r="CB868" t="s">
        <v>90</v>
      </c>
      <c r="CC868" t="s">
        <v>90</v>
      </c>
      <c r="CD868" t="s">
        <v>90</v>
      </c>
      <c r="CE868" t="s">
        <v>90</v>
      </c>
      <c r="CF868" t="s">
        <v>90</v>
      </c>
    </row>
    <row r="869" spans="1:84">
      <c r="A869">
        <v>41020</v>
      </c>
      <c r="B869" t="s">
        <v>110</v>
      </c>
      <c r="C869" t="s">
        <v>138</v>
      </c>
      <c r="D869">
        <v>257822</v>
      </c>
      <c r="E869" t="s">
        <v>108</v>
      </c>
      <c r="F869" t="s">
        <v>139</v>
      </c>
      <c r="G869">
        <v>51413</v>
      </c>
      <c r="H869" t="s">
        <v>136</v>
      </c>
      <c r="I869" t="s">
        <v>26</v>
      </c>
      <c r="J869" t="s">
        <v>108</v>
      </c>
      <c r="K869">
        <v>13324652</v>
      </c>
      <c r="L869" t="s">
        <v>18</v>
      </c>
      <c r="M869">
        <v>77919</v>
      </c>
      <c r="N869">
        <v>2</v>
      </c>
      <c r="O869">
        <v>39</v>
      </c>
      <c r="P869">
        <v>6</v>
      </c>
      <c r="Q869">
        <v>-1</v>
      </c>
      <c r="R869">
        <v>-3.68</v>
      </c>
      <c r="S869">
        <v>16.920000000000002</v>
      </c>
      <c r="T869">
        <v>0</v>
      </c>
      <c r="U869">
        <v>-7.68</v>
      </c>
      <c r="V869">
        <v>6.71</v>
      </c>
      <c r="W869">
        <v>3.68</v>
      </c>
      <c r="X869">
        <v>-16.920000000000002</v>
      </c>
      <c r="Y869">
        <v>7.68</v>
      </c>
      <c r="Z869">
        <v>-6.71</v>
      </c>
      <c r="AA869">
        <v>59.359384615384613</v>
      </c>
      <c r="AB869">
        <v>-20.548000000000002</v>
      </c>
      <c r="AC869">
        <v>64.097846153846149</v>
      </c>
      <c r="AD869">
        <v>-6.7331399999999997</v>
      </c>
      <c r="AF869">
        <v>0</v>
      </c>
      <c r="AG869" t="s">
        <v>90</v>
      </c>
      <c r="AH869" t="s">
        <v>90</v>
      </c>
      <c r="AI869" t="s">
        <v>90</v>
      </c>
      <c r="AJ869" t="s">
        <v>90</v>
      </c>
      <c r="AK869" t="s">
        <v>90</v>
      </c>
      <c r="AL869" t="s">
        <v>90</v>
      </c>
      <c r="AM869" t="s">
        <v>90</v>
      </c>
      <c r="AN869" t="s">
        <v>90</v>
      </c>
      <c r="AO869" t="s">
        <v>90</v>
      </c>
      <c r="AP869" t="s">
        <v>90</v>
      </c>
      <c r="AQ869">
        <v>84</v>
      </c>
      <c r="AR869" t="s">
        <v>90</v>
      </c>
      <c r="AS869">
        <v>1</v>
      </c>
      <c r="AV869" t="s">
        <v>90</v>
      </c>
      <c r="AW869" t="s">
        <v>90</v>
      </c>
      <c r="AX869" t="s">
        <v>90</v>
      </c>
      <c r="AY869" t="s">
        <v>90</v>
      </c>
      <c r="AZ869" t="s">
        <v>90</v>
      </c>
      <c r="BA869" t="s">
        <v>90</v>
      </c>
      <c r="BB869" t="s">
        <v>90</v>
      </c>
      <c r="BC869" t="s">
        <v>90</v>
      </c>
      <c r="BD869" t="s">
        <v>90</v>
      </c>
      <c r="BE869" t="s">
        <v>90</v>
      </c>
      <c r="BF869" t="s">
        <v>90</v>
      </c>
      <c r="BG869" t="s">
        <v>90</v>
      </c>
      <c r="BH869" t="s">
        <v>90</v>
      </c>
      <c r="BK869" t="s">
        <v>90</v>
      </c>
      <c r="BL869" t="s">
        <v>90</v>
      </c>
      <c r="BM869" t="s">
        <v>90</v>
      </c>
      <c r="BN869" t="s">
        <v>90</v>
      </c>
      <c r="BO869">
        <v>0</v>
      </c>
      <c r="BP869" t="s">
        <v>90</v>
      </c>
      <c r="BQ869" t="s">
        <v>90</v>
      </c>
      <c r="BR869">
        <v>0.90677602523659306</v>
      </c>
      <c r="BS869" t="s">
        <v>90</v>
      </c>
      <c r="BT869" t="s">
        <v>90</v>
      </c>
      <c r="BU869" t="s">
        <v>90</v>
      </c>
      <c r="BV869" t="s">
        <v>90</v>
      </c>
      <c r="BW869" t="s">
        <v>90</v>
      </c>
      <c r="BX869" t="s">
        <v>90</v>
      </c>
      <c r="BY869" t="s">
        <v>90</v>
      </c>
      <c r="BZ869" t="s">
        <v>90</v>
      </c>
      <c r="CA869" t="s">
        <v>90</v>
      </c>
      <c r="CB869" t="s">
        <v>90</v>
      </c>
      <c r="CC869" t="s">
        <v>90</v>
      </c>
      <c r="CD869" t="s">
        <v>90</v>
      </c>
      <c r="CE869" t="s">
        <v>90</v>
      </c>
      <c r="CF869" t="s">
        <v>90</v>
      </c>
    </row>
    <row r="870" spans="1:84">
      <c r="A870">
        <v>41020</v>
      </c>
      <c r="B870" t="s">
        <v>110</v>
      </c>
      <c r="C870" t="s">
        <v>138</v>
      </c>
      <c r="D870">
        <v>257822</v>
      </c>
      <c r="E870" t="s">
        <v>108</v>
      </c>
      <c r="F870" t="s">
        <v>139</v>
      </c>
      <c r="G870">
        <v>8725</v>
      </c>
      <c r="H870" t="s">
        <v>102</v>
      </c>
      <c r="I870" t="s">
        <v>17</v>
      </c>
      <c r="J870" t="s">
        <v>108</v>
      </c>
      <c r="K870">
        <v>13324650</v>
      </c>
      <c r="L870" t="s">
        <v>20</v>
      </c>
      <c r="N870">
        <v>2</v>
      </c>
      <c r="O870">
        <v>38</v>
      </c>
      <c r="P870">
        <v>52</v>
      </c>
      <c r="Q870">
        <v>-1</v>
      </c>
      <c r="R870">
        <v>-4.32</v>
      </c>
      <c r="S870">
        <v>23.8</v>
      </c>
      <c r="T870">
        <v>0</v>
      </c>
      <c r="U870">
        <v>7.68</v>
      </c>
      <c r="V870">
        <v>12.86</v>
      </c>
      <c r="W870">
        <v>4.32</v>
      </c>
      <c r="X870">
        <v>-23.8</v>
      </c>
      <c r="Y870">
        <v>-7.68</v>
      </c>
      <c r="Z870">
        <v>-12.86</v>
      </c>
      <c r="AA870">
        <v>60.117538461538459</v>
      </c>
      <c r="AB870">
        <v>-33.620000000000005</v>
      </c>
      <c r="AC870">
        <v>45.902153846153851</v>
      </c>
      <c r="AD870">
        <v>-13.707239999999999</v>
      </c>
      <c r="AF870">
        <v>0</v>
      </c>
      <c r="AG870" t="s">
        <v>90</v>
      </c>
      <c r="AH870" t="s">
        <v>90</v>
      </c>
      <c r="AI870" t="s">
        <v>90</v>
      </c>
      <c r="AJ870" t="s">
        <v>90</v>
      </c>
      <c r="AK870" t="s">
        <v>90</v>
      </c>
      <c r="AL870" t="s">
        <v>90</v>
      </c>
      <c r="AM870" t="s">
        <v>90</v>
      </c>
      <c r="AN870" t="s">
        <v>90</v>
      </c>
      <c r="AO870" t="s">
        <v>90</v>
      </c>
      <c r="AP870" t="s">
        <v>90</v>
      </c>
      <c r="AQ870">
        <v>83</v>
      </c>
      <c r="AR870" t="s">
        <v>90</v>
      </c>
      <c r="AS870">
        <v>0</v>
      </c>
      <c r="AV870" t="s">
        <v>90</v>
      </c>
      <c r="AW870" t="s">
        <v>90</v>
      </c>
      <c r="AX870" t="s">
        <v>90</v>
      </c>
      <c r="AY870" t="s">
        <v>90</v>
      </c>
      <c r="AZ870" t="s">
        <v>90</v>
      </c>
      <c r="BA870" t="s">
        <v>90</v>
      </c>
      <c r="BB870" t="s">
        <v>90</v>
      </c>
      <c r="BC870" t="s">
        <v>90</v>
      </c>
      <c r="BD870" t="s">
        <v>90</v>
      </c>
      <c r="BE870" t="s">
        <v>90</v>
      </c>
      <c r="BF870" t="s">
        <v>90</v>
      </c>
      <c r="BG870" t="s">
        <v>90</v>
      </c>
      <c r="BH870" t="s">
        <v>90</v>
      </c>
      <c r="BK870" t="s">
        <v>90</v>
      </c>
      <c r="BL870" t="s">
        <v>90</v>
      </c>
      <c r="BM870" t="s">
        <v>90</v>
      </c>
      <c r="BN870" t="s">
        <v>90</v>
      </c>
      <c r="BO870">
        <v>0</v>
      </c>
      <c r="BP870" t="s">
        <v>90</v>
      </c>
      <c r="BQ870" t="s">
        <v>90</v>
      </c>
      <c r="BR870">
        <v>0.90677602523659306</v>
      </c>
      <c r="BS870" t="s">
        <v>90</v>
      </c>
      <c r="BT870" t="s">
        <v>90</v>
      </c>
      <c r="BU870" t="s">
        <v>90</v>
      </c>
      <c r="BV870" t="s">
        <v>90</v>
      </c>
      <c r="BW870" t="s">
        <v>90</v>
      </c>
      <c r="BX870" t="s">
        <v>90</v>
      </c>
      <c r="BY870" t="s">
        <v>90</v>
      </c>
      <c r="BZ870" t="s">
        <v>90</v>
      </c>
      <c r="CA870" t="s">
        <v>90</v>
      </c>
      <c r="CB870" t="s">
        <v>90</v>
      </c>
      <c r="CC870" t="s">
        <v>90</v>
      </c>
      <c r="CD870" t="s">
        <v>90</v>
      </c>
      <c r="CE870" t="s">
        <v>90</v>
      </c>
      <c r="CF870" t="s">
        <v>90</v>
      </c>
    </row>
    <row r="871" spans="1:84">
      <c r="A871">
        <v>41020</v>
      </c>
      <c r="B871" t="s">
        <v>110</v>
      </c>
      <c r="C871" t="s">
        <v>138</v>
      </c>
      <c r="D871">
        <v>257822</v>
      </c>
      <c r="E871" t="s">
        <v>108</v>
      </c>
      <c r="F871" t="s">
        <v>139</v>
      </c>
      <c r="G871">
        <v>51413</v>
      </c>
      <c r="H871" t="s">
        <v>136</v>
      </c>
      <c r="I871" t="s">
        <v>26</v>
      </c>
      <c r="J871" t="s">
        <v>108</v>
      </c>
      <c r="K871">
        <v>13324644</v>
      </c>
      <c r="L871" t="s">
        <v>99</v>
      </c>
      <c r="M871">
        <v>32236</v>
      </c>
      <c r="N871">
        <v>2</v>
      </c>
      <c r="O871">
        <v>38</v>
      </c>
      <c r="P871">
        <v>43</v>
      </c>
      <c r="Q871">
        <v>-1</v>
      </c>
      <c r="R871">
        <v>20.48</v>
      </c>
      <c r="S871">
        <v>18.72</v>
      </c>
      <c r="T871">
        <v>0</v>
      </c>
      <c r="U871">
        <v>-15.85</v>
      </c>
      <c r="V871">
        <v>12.72</v>
      </c>
      <c r="W871">
        <v>-20.48</v>
      </c>
      <c r="X871">
        <v>-18.72</v>
      </c>
      <c r="Y871">
        <v>15.85</v>
      </c>
      <c r="Z871">
        <v>-12.72</v>
      </c>
      <c r="AA871">
        <v>30.739076923076922</v>
      </c>
      <c r="AB871">
        <v>-23.967999999999996</v>
      </c>
      <c r="AC871">
        <v>73.776153846153846</v>
      </c>
      <c r="AD871">
        <v>-13.54848</v>
      </c>
      <c r="AF871">
        <v>0</v>
      </c>
      <c r="AG871" t="s">
        <v>90</v>
      </c>
      <c r="AH871" t="s">
        <v>90</v>
      </c>
      <c r="AI871" t="s">
        <v>90</v>
      </c>
      <c r="AJ871" t="s">
        <v>90</v>
      </c>
      <c r="AK871" t="s">
        <v>90</v>
      </c>
      <c r="AL871" t="s">
        <v>90</v>
      </c>
      <c r="AM871" t="s">
        <v>90</v>
      </c>
      <c r="AN871" t="s">
        <v>90</v>
      </c>
      <c r="AO871" t="s">
        <v>90</v>
      </c>
      <c r="AP871" t="s">
        <v>90</v>
      </c>
      <c r="AQ871">
        <v>83</v>
      </c>
      <c r="AR871" t="s">
        <v>90</v>
      </c>
      <c r="AS871">
        <v>0</v>
      </c>
      <c r="AV871" t="s">
        <v>90</v>
      </c>
      <c r="AW871" t="s">
        <v>90</v>
      </c>
      <c r="AX871" t="s">
        <v>90</v>
      </c>
      <c r="AY871" t="s">
        <v>90</v>
      </c>
      <c r="AZ871" t="s">
        <v>90</v>
      </c>
      <c r="BA871" t="s">
        <v>90</v>
      </c>
      <c r="BB871" t="s">
        <v>90</v>
      </c>
      <c r="BC871" t="s">
        <v>90</v>
      </c>
      <c r="BD871" t="s">
        <v>90</v>
      </c>
      <c r="BE871" t="s">
        <v>90</v>
      </c>
      <c r="BF871" t="s">
        <v>90</v>
      </c>
      <c r="BG871" t="s">
        <v>90</v>
      </c>
      <c r="BH871" t="s">
        <v>90</v>
      </c>
      <c r="BK871" t="s">
        <v>90</v>
      </c>
      <c r="BL871" t="s">
        <v>90</v>
      </c>
      <c r="BM871" t="s">
        <v>90</v>
      </c>
      <c r="BN871" t="s">
        <v>90</v>
      </c>
      <c r="BO871">
        <v>0</v>
      </c>
      <c r="BP871" t="s">
        <v>90</v>
      </c>
      <c r="BQ871" t="s">
        <v>90</v>
      </c>
      <c r="BR871">
        <v>0.90677602523659306</v>
      </c>
      <c r="BS871" t="s">
        <v>90</v>
      </c>
      <c r="BT871" t="s">
        <v>90</v>
      </c>
      <c r="BU871" t="s">
        <v>90</v>
      </c>
      <c r="BV871" t="s">
        <v>90</v>
      </c>
      <c r="BW871" t="s">
        <v>90</v>
      </c>
      <c r="BX871" t="s">
        <v>90</v>
      </c>
      <c r="BY871" t="s">
        <v>90</v>
      </c>
      <c r="BZ871" t="s">
        <v>90</v>
      </c>
      <c r="CA871" t="s">
        <v>90</v>
      </c>
      <c r="CB871" t="s">
        <v>90</v>
      </c>
      <c r="CC871" t="s">
        <v>90</v>
      </c>
      <c r="CD871" t="s">
        <v>90</v>
      </c>
      <c r="CE871" t="s">
        <v>90</v>
      </c>
      <c r="CF871" t="s">
        <v>90</v>
      </c>
    </row>
    <row r="872" spans="1:84">
      <c r="A872">
        <v>41020</v>
      </c>
      <c r="B872" t="s">
        <v>110</v>
      </c>
      <c r="C872" t="s">
        <v>138</v>
      </c>
      <c r="D872">
        <v>257822</v>
      </c>
      <c r="E872" t="s">
        <v>108</v>
      </c>
      <c r="F872" t="s">
        <v>139</v>
      </c>
      <c r="G872">
        <v>87508</v>
      </c>
      <c r="H872" t="s">
        <v>115</v>
      </c>
      <c r="I872" t="s">
        <v>28</v>
      </c>
      <c r="J872" t="s">
        <v>108</v>
      </c>
      <c r="K872">
        <v>13324642</v>
      </c>
      <c r="L872" t="s">
        <v>18</v>
      </c>
      <c r="M872">
        <v>51413</v>
      </c>
      <c r="N872">
        <v>2</v>
      </c>
      <c r="O872">
        <v>38</v>
      </c>
      <c r="P872">
        <v>37</v>
      </c>
      <c r="Q872">
        <v>-1</v>
      </c>
      <c r="R872">
        <v>25.44</v>
      </c>
      <c r="S872">
        <v>-6.48</v>
      </c>
      <c r="T872">
        <v>0</v>
      </c>
      <c r="U872">
        <v>18.07</v>
      </c>
      <c r="V872">
        <v>12.72</v>
      </c>
      <c r="W872">
        <v>-25.44</v>
      </c>
      <c r="X872">
        <v>6.48</v>
      </c>
      <c r="Y872">
        <v>-18.07</v>
      </c>
      <c r="Z872">
        <v>-12.72</v>
      </c>
      <c r="AA872">
        <v>24.863384615384618</v>
      </c>
      <c r="AB872">
        <v>7.247563636363636</v>
      </c>
      <c r="AC872">
        <v>33.593999999999994</v>
      </c>
      <c r="AD872">
        <v>-13.54848</v>
      </c>
      <c r="AF872">
        <v>0</v>
      </c>
      <c r="AG872" t="s">
        <v>90</v>
      </c>
      <c r="AH872" t="s">
        <v>90</v>
      </c>
      <c r="AI872" t="s">
        <v>90</v>
      </c>
      <c r="AJ872" t="s">
        <v>90</v>
      </c>
      <c r="AK872" t="s">
        <v>90</v>
      </c>
      <c r="AL872" t="s">
        <v>90</v>
      </c>
      <c r="AM872" t="s">
        <v>90</v>
      </c>
      <c r="AN872" t="s">
        <v>90</v>
      </c>
      <c r="AO872" t="s">
        <v>90</v>
      </c>
      <c r="AP872" t="s">
        <v>90</v>
      </c>
      <c r="AQ872">
        <v>83</v>
      </c>
      <c r="AR872" t="s">
        <v>90</v>
      </c>
      <c r="AS872">
        <v>3</v>
      </c>
      <c r="AV872">
        <v>-4.7384615384615358</v>
      </c>
      <c r="AW872">
        <v>7</v>
      </c>
      <c r="AX872" t="s">
        <v>90</v>
      </c>
      <c r="AY872" t="s">
        <v>90</v>
      </c>
      <c r="AZ872" t="s">
        <v>90</v>
      </c>
      <c r="BA872" t="s">
        <v>90</v>
      </c>
      <c r="BB872" t="s">
        <v>90</v>
      </c>
      <c r="BC872" t="s">
        <v>90</v>
      </c>
      <c r="BD872" t="s">
        <v>90</v>
      </c>
      <c r="BE872" t="s">
        <v>90</v>
      </c>
      <c r="BF872" t="s">
        <v>90</v>
      </c>
      <c r="BG872" t="s">
        <v>90</v>
      </c>
      <c r="BH872" t="s">
        <v>90</v>
      </c>
      <c r="BK872" t="s">
        <v>90</v>
      </c>
      <c r="BL872" t="s">
        <v>90</v>
      </c>
      <c r="BM872" t="s">
        <v>90</v>
      </c>
      <c r="BN872" t="s">
        <v>90</v>
      </c>
      <c r="BO872">
        <v>0</v>
      </c>
      <c r="BP872" t="s">
        <v>90</v>
      </c>
      <c r="BQ872" t="s">
        <v>90</v>
      </c>
      <c r="BR872">
        <v>0.90677602523659306</v>
      </c>
      <c r="BS872" t="s">
        <v>90</v>
      </c>
      <c r="BT872" t="s">
        <v>90</v>
      </c>
      <c r="BU872" t="s">
        <v>90</v>
      </c>
      <c r="BV872" t="s">
        <v>90</v>
      </c>
      <c r="BW872" t="s">
        <v>90</v>
      </c>
      <c r="BX872" t="s">
        <v>90</v>
      </c>
      <c r="BY872" t="s">
        <v>90</v>
      </c>
      <c r="BZ872" t="s">
        <v>90</v>
      </c>
      <c r="CA872" t="s">
        <v>90</v>
      </c>
      <c r="CB872" t="s">
        <v>90</v>
      </c>
      <c r="CC872" t="s">
        <v>90</v>
      </c>
      <c r="CD872" t="s">
        <v>90</v>
      </c>
      <c r="CE872" t="s">
        <v>90</v>
      </c>
      <c r="CF872" t="s">
        <v>90</v>
      </c>
    </row>
    <row r="873" spans="1:84">
      <c r="A873">
        <v>41020</v>
      </c>
      <c r="B873" t="s">
        <v>110</v>
      </c>
      <c r="C873" t="s">
        <v>138</v>
      </c>
      <c r="D873">
        <v>257822</v>
      </c>
      <c r="E873" t="s">
        <v>108</v>
      </c>
      <c r="F873" t="s">
        <v>139</v>
      </c>
      <c r="G873">
        <v>46432</v>
      </c>
      <c r="H873" t="s">
        <v>126</v>
      </c>
      <c r="I873" t="s">
        <v>17</v>
      </c>
      <c r="J873" t="s">
        <v>108</v>
      </c>
      <c r="K873">
        <v>13324640</v>
      </c>
      <c r="L873" t="s">
        <v>18</v>
      </c>
      <c r="M873">
        <v>87508</v>
      </c>
      <c r="N873">
        <v>2</v>
      </c>
      <c r="O873">
        <v>38</v>
      </c>
      <c r="P873">
        <v>33</v>
      </c>
      <c r="Q873">
        <v>-1</v>
      </c>
      <c r="R873">
        <v>9.6</v>
      </c>
      <c r="S873">
        <v>-13.21</v>
      </c>
      <c r="T873">
        <v>0</v>
      </c>
      <c r="U873">
        <v>22.87</v>
      </c>
      <c r="V873">
        <v>-7.68</v>
      </c>
      <c r="W873">
        <v>-9.6</v>
      </c>
      <c r="X873">
        <v>13.21</v>
      </c>
      <c r="Y873">
        <v>-22.87</v>
      </c>
      <c r="Z873">
        <v>7.68</v>
      </c>
      <c r="AA873">
        <v>43.627692307692314</v>
      </c>
      <c r="AB873">
        <v>14.185581818181818</v>
      </c>
      <c r="AC873">
        <v>27.907846153846151</v>
      </c>
      <c r="AD873">
        <v>8.4846545454545446</v>
      </c>
      <c r="AF873">
        <v>0</v>
      </c>
      <c r="AG873" t="s">
        <v>90</v>
      </c>
      <c r="AH873" t="s">
        <v>90</v>
      </c>
      <c r="AI873" t="s">
        <v>90</v>
      </c>
      <c r="AJ873" t="s">
        <v>90</v>
      </c>
      <c r="AK873" t="s">
        <v>90</v>
      </c>
      <c r="AL873" t="s">
        <v>90</v>
      </c>
      <c r="AM873" t="s">
        <v>90</v>
      </c>
      <c r="AN873" t="s">
        <v>90</v>
      </c>
      <c r="AO873" t="s">
        <v>90</v>
      </c>
      <c r="AP873" t="s">
        <v>90</v>
      </c>
      <c r="AQ873">
        <v>83</v>
      </c>
      <c r="AR873" t="s">
        <v>90</v>
      </c>
      <c r="AS873">
        <v>2</v>
      </c>
      <c r="AV873" t="s">
        <v>90</v>
      </c>
      <c r="AW873" t="s">
        <v>90</v>
      </c>
      <c r="AX873" t="s">
        <v>90</v>
      </c>
      <c r="AY873" t="s">
        <v>90</v>
      </c>
      <c r="AZ873" t="s">
        <v>90</v>
      </c>
      <c r="BA873" t="s">
        <v>90</v>
      </c>
      <c r="BB873" t="s">
        <v>90</v>
      </c>
      <c r="BC873" t="s">
        <v>90</v>
      </c>
      <c r="BD873" t="s">
        <v>90</v>
      </c>
      <c r="BE873" t="s">
        <v>90</v>
      </c>
      <c r="BF873" t="s">
        <v>90</v>
      </c>
      <c r="BG873" t="s">
        <v>90</v>
      </c>
      <c r="BH873" t="s">
        <v>90</v>
      </c>
      <c r="BK873" t="s">
        <v>90</v>
      </c>
      <c r="BL873" t="s">
        <v>90</v>
      </c>
      <c r="BM873" t="s">
        <v>90</v>
      </c>
      <c r="BN873" t="s">
        <v>90</v>
      </c>
      <c r="BO873">
        <v>0</v>
      </c>
      <c r="BP873" t="s">
        <v>90</v>
      </c>
      <c r="BQ873" t="s">
        <v>90</v>
      </c>
      <c r="BR873">
        <v>0.90677602523659306</v>
      </c>
      <c r="BS873" t="s">
        <v>90</v>
      </c>
      <c r="BT873" t="s">
        <v>90</v>
      </c>
      <c r="BU873" t="s">
        <v>90</v>
      </c>
      <c r="BV873" t="s">
        <v>90</v>
      </c>
      <c r="BW873" t="s">
        <v>90</v>
      </c>
      <c r="BX873" t="s">
        <v>90</v>
      </c>
      <c r="BY873" t="s">
        <v>90</v>
      </c>
      <c r="BZ873" t="s">
        <v>90</v>
      </c>
      <c r="CA873" t="s">
        <v>90</v>
      </c>
      <c r="CB873" t="s">
        <v>90</v>
      </c>
      <c r="CC873" t="s">
        <v>90</v>
      </c>
      <c r="CD873" t="s">
        <v>90</v>
      </c>
      <c r="CE873" t="s">
        <v>90</v>
      </c>
      <c r="CF873" t="s">
        <v>90</v>
      </c>
    </row>
    <row r="874" spans="1:84">
      <c r="A874">
        <v>41020</v>
      </c>
      <c r="B874" t="s">
        <v>110</v>
      </c>
      <c r="C874" t="s">
        <v>138</v>
      </c>
      <c r="D874">
        <v>257822</v>
      </c>
      <c r="E874" t="s">
        <v>108</v>
      </c>
      <c r="F874" t="s">
        <v>139</v>
      </c>
      <c r="G874">
        <v>87508</v>
      </c>
      <c r="H874" t="s">
        <v>115</v>
      </c>
      <c r="I874" t="s">
        <v>28</v>
      </c>
      <c r="J874" t="s">
        <v>108</v>
      </c>
      <c r="K874">
        <v>13324637</v>
      </c>
      <c r="L874" t="s">
        <v>18</v>
      </c>
      <c r="M874">
        <v>46432</v>
      </c>
      <c r="N874">
        <v>2</v>
      </c>
      <c r="O874">
        <v>38</v>
      </c>
      <c r="P874">
        <v>30</v>
      </c>
      <c r="Q874">
        <v>-1</v>
      </c>
      <c r="R874">
        <v>14.07</v>
      </c>
      <c r="S874">
        <v>-1.08</v>
      </c>
      <c r="T874">
        <v>0</v>
      </c>
      <c r="U874">
        <v>9.2799999999999994</v>
      </c>
      <c r="V874">
        <v>-9.85</v>
      </c>
      <c r="W874">
        <v>-14.07</v>
      </c>
      <c r="X874">
        <v>1.08</v>
      </c>
      <c r="Y874">
        <v>-9.2799999999999994</v>
      </c>
      <c r="Z874">
        <v>9.85</v>
      </c>
      <c r="AA874">
        <v>38.33246153846153</v>
      </c>
      <c r="AB874">
        <v>1.6522285714285716</v>
      </c>
      <c r="AC874">
        <v>44.006769230769237</v>
      </c>
      <c r="AD874">
        <v>10.721727272727271</v>
      </c>
      <c r="AF874">
        <v>0</v>
      </c>
      <c r="AG874" t="s">
        <v>90</v>
      </c>
      <c r="AH874" t="s">
        <v>90</v>
      </c>
      <c r="AI874" t="s">
        <v>90</v>
      </c>
      <c r="AJ874" t="s">
        <v>90</v>
      </c>
      <c r="AK874" t="s">
        <v>90</v>
      </c>
      <c r="AL874" t="s">
        <v>90</v>
      </c>
      <c r="AM874" t="s">
        <v>90</v>
      </c>
      <c r="AN874" t="s">
        <v>90</v>
      </c>
      <c r="AO874" t="s">
        <v>90</v>
      </c>
      <c r="AP874" t="s">
        <v>90</v>
      </c>
      <c r="AQ874">
        <v>83</v>
      </c>
      <c r="AR874" t="s">
        <v>90</v>
      </c>
      <c r="AS874">
        <v>1</v>
      </c>
      <c r="AV874" t="s">
        <v>90</v>
      </c>
      <c r="AW874" t="s">
        <v>90</v>
      </c>
      <c r="AX874" t="s">
        <v>90</v>
      </c>
      <c r="AY874" t="s">
        <v>90</v>
      </c>
      <c r="AZ874" t="s">
        <v>90</v>
      </c>
      <c r="BA874" t="s">
        <v>90</v>
      </c>
      <c r="BB874" t="s">
        <v>90</v>
      </c>
      <c r="BC874" t="s">
        <v>90</v>
      </c>
      <c r="BD874" t="s">
        <v>90</v>
      </c>
      <c r="BE874" t="s">
        <v>90</v>
      </c>
      <c r="BF874" t="s">
        <v>90</v>
      </c>
      <c r="BG874" t="s">
        <v>90</v>
      </c>
      <c r="BH874" t="s">
        <v>90</v>
      </c>
      <c r="BK874" t="s">
        <v>90</v>
      </c>
      <c r="BL874" t="s">
        <v>90</v>
      </c>
      <c r="BM874" t="s">
        <v>90</v>
      </c>
      <c r="BN874" t="s">
        <v>90</v>
      </c>
      <c r="BO874">
        <v>0</v>
      </c>
      <c r="BP874" t="s">
        <v>90</v>
      </c>
      <c r="BQ874" t="s">
        <v>90</v>
      </c>
      <c r="BR874">
        <v>0.90677602523659306</v>
      </c>
      <c r="BS874" t="s">
        <v>90</v>
      </c>
      <c r="BT874" t="s">
        <v>90</v>
      </c>
      <c r="BU874" t="s">
        <v>90</v>
      </c>
      <c r="BV874" t="s">
        <v>90</v>
      </c>
      <c r="BW874" t="s">
        <v>90</v>
      </c>
      <c r="BX874" t="s">
        <v>90</v>
      </c>
      <c r="BY874" t="s">
        <v>90</v>
      </c>
      <c r="BZ874" t="s">
        <v>90</v>
      </c>
      <c r="CA874" t="s">
        <v>90</v>
      </c>
      <c r="CB874" t="s">
        <v>90</v>
      </c>
      <c r="CC874" t="s">
        <v>90</v>
      </c>
      <c r="CD874" t="s">
        <v>90</v>
      </c>
      <c r="CE874" t="s">
        <v>90</v>
      </c>
      <c r="CF874" t="s">
        <v>90</v>
      </c>
    </row>
    <row r="875" spans="1:84">
      <c r="A875">
        <v>41020</v>
      </c>
      <c r="B875" t="s">
        <v>110</v>
      </c>
      <c r="C875" t="s">
        <v>138</v>
      </c>
      <c r="D875">
        <v>257822</v>
      </c>
      <c r="E875" t="s">
        <v>108</v>
      </c>
      <c r="F875" t="s">
        <v>139</v>
      </c>
      <c r="G875">
        <v>162757</v>
      </c>
      <c r="H875" t="s">
        <v>149</v>
      </c>
      <c r="I875" t="s">
        <v>98</v>
      </c>
      <c r="J875" t="s">
        <v>139</v>
      </c>
      <c r="K875">
        <v>13324653</v>
      </c>
      <c r="L875" t="s">
        <v>99</v>
      </c>
      <c r="N875">
        <v>2</v>
      </c>
      <c r="O875">
        <v>38</v>
      </c>
      <c r="P875">
        <v>29</v>
      </c>
      <c r="Q875">
        <v>-1</v>
      </c>
      <c r="R875">
        <v>15.68</v>
      </c>
      <c r="S875">
        <v>1.8</v>
      </c>
      <c r="T875">
        <v>0</v>
      </c>
      <c r="U875">
        <v>15.68</v>
      </c>
      <c r="V875">
        <v>1.8</v>
      </c>
      <c r="W875">
        <v>15.68</v>
      </c>
      <c r="X875">
        <v>1.8</v>
      </c>
      <c r="Y875">
        <v>15.68</v>
      </c>
      <c r="Z875">
        <v>1.8</v>
      </c>
      <c r="AA875">
        <v>73.574769230769235</v>
      </c>
      <c r="AB875">
        <v>2.4051428571428572</v>
      </c>
      <c r="AC875">
        <v>73.574769230769235</v>
      </c>
      <c r="AD875">
        <v>2.4051428571428572</v>
      </c>
      <c r="AF875">
        <v>0</v>
      </c>
      <c r="AG875" t="s">
        <v>90</v>
      </c>
      <c r="AH875" t="s">
        <v>90</v>
      </c>
      <c r="AI875" t="s">
        <v>90</v>
      </c>
      <c r="AJ875" t="s">
        <v>90</v>
      </c>
      <c r="AK875" t="s">
        <v>90</v>
      </c>
      <c r="AL875" t="s">
        <v>90</v>
      </c>
      <c r="AM875" t="s">
        <v>90</v>
      </c>
      <c r="AN875" t="s">
        <v>90</v>
      </c>
      <c r="AO875" t="s">
        <v>90</v>
      </c>
      <c r="AP875" t="s">
        <v>90</v>
      </c>
      <c r="AQ875">
        <v>83</v>
      </c>
      <c r="AR875" t="s">
        <v>90</v>
      </c>
      <c r="AS875">
        <v>0</v>
      </c>
      <c r="AV875" t="s">
        <v>90</v>
      </c>
      <c r="AW875" t="s">
        <v>90</v>
      </c>
      <c r="AX875" t="s">
        <v>90</v>
      </c>
      <c r="AY875" t="s">
        <v>90</v>
      </c>
      <c r="AZ875" t="s">
        <v>90</v>
      </c>
      <c r="BA875" t="s">
        <v>90</v>
      </c>
      <c r="BB875" t="s">
        <v>90</v>
      </c>
      <c r="BC875" t="s">
        <v>90</v>
      </c>
      <c r="BD875" t="s">
        <v>90</v>
      </c>
      <c r="BE875" t="s">
        <v>90</v>
      </c>
      <c r="BF875" t="s">
        <v>90</v>
      </c>
      <c r="BG875" t="s">
        <v>90</v>
      </c>
      <c r="BH875" t="s">
        <v>90</v>
      </c>
      <c r="BK875" t="s">
        <v>90</v>
      </c>
      <c r="BL875" t="s">
        <v>90</v>
      </c>
      <c r="BM875" t="s">
        <v>90</v>
      </c>
      <c r="BN875" t="s">
        <v>90</v>
      </c>
      <c r="BO875">
        <v>0</v>
      </c>
      <c r="BP875" t="s">
        <v>90</v>
      </c>
      <c r="BQ875" t="s">
        <v>90</v>
      </c>
      <c r="BR875">
        <v>0.90677602523659306</v>
      </c>
      <c r="BS875" t="s">
        <v>90</v>
      </c>
      <c r="BT875" t="s">
        <v>90</v>
      </c>
      <c r="BU875" t="s">
        <v>90</v>
      </c>
      <c r="BV875" t="s">
        <v>90</v>
      </c>
      <c r="BW875" t="s">
        <v>90</v>
      </c>
      <c r="BX875" t="s">
        <v>90</v>
      </c>
      <c r="BY875" t="s">
        <v>90</v>
      </c>
      <c r="BZ875" t="s">
        <v>90</v>
      </c>
      <c r="CA875" t="s">
        <v>90</v>
      </c>
      <c r="CB875" t="s">
        <v>90</v>
      </c>
      <c r="CC875" t="s">
        <v>90</v>
      </c>
      <c r="CD875" t="s">
        <v>90</v>
      </c>
      <c r="CE875" t="s">
        <v>90</v>
      </c>
      <c r="CF875" t="s">
        <v>90</v>
      </c>
    </row>
    <row r="876" spans="1:84">
      <c r="A876">
        <v>41020</v>
      </c>
      <c r="B876" t="s">
        <v>110</v>
      </c>
      <c r="C876" t="s">
        <v>138</v>
      </c>
      <c r="D876">
        <v>257822</v>
      </c>
      <c r="E876" t="s">
        <v>108</v>
      </c>
      <c r="F876" t="s">
        <v>139</v>
      </c>
      <c r="G876">
        <v>51292</v>
      </c>
      <c r="H876" t="s">
        <v>148</v>
      </c>
      <c r="I876" t="s">
        <v>98</v>
      </c>
      <c r="J876" t="s">
        <v>139</v>
      </c>
      <c r="K876">
        <v>13324651</v>
      </c>
      <c r="L876" t="s">
        <v>18</v>
      </c>
      <c r="M876">
        <v>162757</v>
      </c>
      <c r="N876">
        <v>2</v>
      </c>
      <c r="O876">
        <v>38</v>
      </c>
      <c r="P876">
        <v>24</v>
      </c>
      <c r="Q876">
        <v>-1</v>
      </c>
      <c r="R876">
        <v>-37.44</v>
      </c>
      <c r="S876">
        <v>1.44</v>
      </c>
      <c r="T876">
        <v>0</v>
      </c>
      <c r="U876">
        <v>-19.68</v>
      </c>
      <c r="V876">
        <v>-16.68</v>
      </c>
      <c r="W876">
        <v>-37.44</v>
      </c>
      <c r="X876">
        <v>1.44</v>
      </c>
      <c r="Y876">
        <v>-19.68</v>
      </c>
      <c r="Z876">
        <v>-16.68</v>
      </c>
      <c r="AA876">
        <v>6.2480000000000047</v>
      </c>
      <c r="AB876">
        <v>2.0286857142857144</v>
      </c>
      <c r="AC876">
        <v>31.686769230769229</v>
      </c>
      <c r="AD876">
        <v>-20.091999999999999</v>
      </c>
      <c r="AF876">
        <v>0</v>
      </c>
      <c r="AG876" t="s">
        <v>90</v>
      </c>
      <c r="AH876" t="s">
        <v>90</v>
      </c>
      <c r="AI876" t="s">
        <v>90</v>
      </c>
      <c r="AJ876" t="s">
        <v>90</v>
      </c>
      <c r="AK876" t="s">
        <v>90</v>
      </c>
      <c r="AL876" t="s">
        <v>90</v>
      </c>
      <c r="AM876" t="s">
        <v>90</v>
      </c>
      <c r="AN876" t="s">
        <v>90</v>
      </c>
      <c r="AO876" t="s">
        <v>90</v>
      </c>
      <c r="AP876" t="s">
        <v>90</v>
      </c>
      <c r="AQ876">
        <v>83</v>
      </c>
      <c r="AR876" t="s">
        <v>90</v>
      </c>
      <c r="AS876">
        <v>1</v>
      </c>
      <c r="AV876" t="s">
        <v>90</v>
      </c>
      <c r="AW876" t="s">
        <v>90</v>
      </c>
      <c r="AX876" t="s">
        <v>90</v>
      </c>
      <c r="AY876" t="s">
        <v>90</v>
      </c>
      <c r="AZ876" t="s">
        <v>90</v>
      </c>
      <c r="BA876" t="s">
        <v>90</v>
      </c>
      <c r="BB876" t="s">
        <v>90</v>
      </c>
      <c r="BC876" t="s">
        <v>90</v>
      </c>
      <c r="BD876" t="s">
        <v>90</v>
      </c>
      <c r="BE876" t="s">
        <v>90</v>
      </c>
      <c r="BF876" t="s">
        <v>90</v>
      </c>
      <c r="BG876" t="s">
        <v>90</v>
      </c>
      <c r="BH876" t="s">
        <v>90</v>
      </c>
      <c r="BK876" t="s">
        <v>90</v>
      </c>
      <c r="BL876" t="s">
        <v>90</v>
      </c>
      <c r="BM876" t="s">
        <v>90</v>
      </c>
      <c r="BN876" t="s">
        <v>90</v>
      </c>
      <c r="BO876">
        <v>0</v>
      </c>
      <c r="BP876" t="s">
        <v>90</v>
      </c>
      <c r="BQ876" t="s">
        <v>90</v>
      </c>
      <c r="BR876">
        <v>0.90677602523659306</v>
      </c>
      <c r="BS876" t="s">
        <v>90</v>
      </c>
      <c r="BT876" t="s">
        <v>90</v>
      </c>
      <c r="BU876" t="s">
        <v>90</v>
      </c>
      <c r="BV876" t="s">
        <v>90</v>
      </c>
      <c r="BW876" t="s">
        <v>90</v>
      </c>
      <c r="BX876" t="s">
        <v>90</v>
      </c>
      <c r="BY876" t="s">
        <v>90</v>
      </c>
      <c r="BZ876" t="s">
        <v>90</v>
      </c>
      <c r="CA876" t="s">
        <v>90</v>
      </c>
      <c r="CB876" t="s">
        <v>90</v>
      </c>
      <c r="CC876" t="s">
        <v>90</v>
      </c>
      <c r="CD876" t="s">
        <v>90</v>
      </c>
      <c r="CE876" t="s">
        <v>90</v>
      </c>
      <c r="CF876" t="s">
        <v>90</v>
      </c>
    </row>
    <row r="877" spans="1:84">
      <c r="A877">
        <v>41020</v>
      </c>
      <c r="B877" t="s">
        <v>110</v>
      </c>
      <c r="C877" t="s">
        <v>138</v>
      </c>
      <c r="D877">
        <v>257822</v>
      </c>
      <c r="E877" t="s">
        <v>108</v>
      </c>
      <c r="F877" t="s">
        <v>139</v>
      </c>
      <c r="G877">
        <v>25962</v>
      </c>
      <c r="H877" t="s">
        <v>125</v>
      </c>
      <c r="I877" t="s">
        <v>26</v>
      </c>
      <c r="J877" t="s">
        <v>108</v>
      </c>
      <c r="K877">
        <v>13324632</v>
      </c>
      <c r="L877" t="s">
        <v>99</v>
      </c>
      <c r="M877">
        <v>77919</v>
      </c>
      <c r="N877">
        <v>2</v>
      </c>
      <c r="O877">
        <v>38</v>
      </c>
      <c r="P877">
        <v>22</v>
      </c>
      <c r="Q877">
        <v>-1</v>
      </c>
      <c r="R877">
        <v>-41.92</v>
      </c>
      <c r="S877">
        <v>-7.81</v>
      </c>
      <c r="T877">
        <v>0</v>
      </c>
      <c r="U877">
        <v>-37.76</v>
      </c>
      <c r="V877">
        <v>0.12</v>
      </c>
      <c r="W877">
        <v>41.92</v>
      </c>
      <c r="X877">
        <v>7.81</v>
      </c>
      <c r="Y877">
        <v>37.76</v>
      </c>
      <c r="Z877">
        <v>-0.12</v>
      </c>
      <c r="AA877">
        <v>106.37411764705882</v>
      </c>
      <c r="AB877">
        <v>8.6186727272727275</v>
      </c>
      <c r="AC877">
        <v>104.008</v>
      </c>
      <c r="AD877">
        <v>0.39737142857142826</v>
      </c>
      <c r="AF877">
        <v>0</v>
      </c>
      <c r="AG877" t="s">
        <v>90</v>
      </c>
      <c r="AH877" t="s">
        <v>90</v>
      </c>
      <c r="AI877" t="s">
        <v>90</v>
      </c>
      <c r="AJ877" t="s">
        <v>90</v>
      </c>
      <c r="AK877" t="s">
        <v>90</v>
      </c>
      <c r="AL877" t="s">
        <v>90</v>
      </c>
      <c r="AM877" t="s">
        <v>90</v>
      </c>
      <c r="AN877" t="s">
        <v>90</v>
      </c>
      <c r="AO877" t="s">
        <v>90</v>
      </c>
      <c r="AP877" t="s">
        <v>90</v>
      </c>
      <c r="AQ877">
        <v>83</v>
      </c>
      <c r="AR877" t="s">
        <v>90</v>
      </c>
      <c r="AS877">
        <v>0</v>
      </c>
      <c r="AV877" t="s">
        <v>90</v>
      </c>
      <c r="AW877" t="s">
        <v>90</v>
      </c>
      <c r="AX877" t="s">
        <v>90</v>
      </c>
      <c r="AY877" t="s">
        <v>90</v>
      </c>
      <c r="AZ877" t="s">
        <v>90</v>
      </c>
      <c r="BA877" t="s">
        <v>90</v>
      </c>
      <c r="BB877" t="s">
        <v>90</v>
      </c>
      <c r="BC877" t="s">
        <v>90</v>
      </c>
      <c r="BD877" t="s">
        <v>90</v>
      </c>
      <c r="BE877" t="s">
        <v>90</v>
      </c>
      <c r="BF877" t="s">
        <v>90</v>
      </c>
      <c r="BG877" t="s">
        <v>90</v>
      </c>
      <c r="BH877" t="s">
        <v>90</v>
      </c>
      <c r="BK877" t="s">
        <v>90</v>
      </c>
      <c r="BL877" t="s">
        <v>90</v>
      </c>
      <c r="BM877" t="s">
        <v>90</v>
      </c>
      <c r="BN877" t="s">
        <v>90</v>
      </c>
      <c r="BO877">
        <v>0</v>
      </c>
      <c r="BP877" t="s">
        <v>90</v>
      </c>
      <c r="BQ877" t="s">
        <v>90</v>
      </c>
      <c r="BR877">
        <v>0.90677602523659306</v>
      </c>
      <c r="BS877" t="s">
        <v>90</v>
      </c>
      <c r="BT877" t="s">
        <v>90</v>
      </c>
      <c r="BU877" t="s">
        <v>90</v>
      </c>
      <c r="BV877" t="s">
        <v>90</v>
      </c>
      <c r="BW877" t="s">
        <v>90</v>
      </c>
      <c r="BX877" t="s">
        <v>90</v>
      </c>
      <c r="BY877" t="s">
        <v>90</v>
      </c>
      <c r="BZ877" t="s">
        <v>90</v>
      </c>
      <c r="CA877" t="s">
        <v>90</v>
      </c>
      <c r="CB877" t="s">
        <v>90</v>
      </c>
      <c r="CC877" t="s">
        <v>90</v>
      </c>
      <c r="CD877" t="s">
        <v>90</v>
      </c>
      <c r="CE877" t="s">
        <v>90</v>
      </c>
      <c r="CF877" t="s">
        <v>90</v>
      </c>
    </row>
    <row r="878" spans="1:84">
      <c r="A878">
        <v>41020</v>
      </c>
      <c r="B878" t="s">
        <v>110</v>
      </c>
      <c r="C878" t="s">
        <v>138</v>
      </c>
      <c r="D878">
        <v>257822</v>
      </c>
      <c r="E878" t="s">
        <v>108</v>
      </c>
      <c r="F878" t="s">
        <v>139</v>
      </c>
      <c r="G878">
        <v>51413</v>
      </c>
      <c r="H878" t="s">
        <v>136</v>
      </c>
      <c r="I878" t="s">
        <v>26</v>
      </c>
      <c r="J878" t="s">
        <v>108</v>
      </c>
      <c r="K878">
        <v>13324628</v>
      </c>
      <c r="L878" t="s">
        <v>18</v>
      </c>
      <c r="M878">
        <v>25962</v>
      </c>
      <c r="N878">
        <v>2</v>
      </c>
      <c r="O878">
        <v>38</v>
      </c>
      <c r="P878">
        <v>16</v>
      </c>
      <c r="Q878">
        <v>-1</v>
      </c>
      <c r="R878">
        <v>-20</v>
      </c>
      <c r="S878">
        <v>17.88</v>
      </c>
      <c r="T878">
        <v>0</v>
      </c>
      <c r="U878">
        <v>-35.85</v>
      </c>
      <c r="V878">
        <v>-7.81</v>
      </c>
      <c r="W878">
        <v>20</v>
      </c>
      <c r="X878">
        <v>-17.88</v>
      </c>
      <c r="Y878">
        <v>35.85</v>
      </c>
      <c r="Z878">
        <v>7.81</v>
      </c>
      <c r="AA878">
        <v>78.692307692307693</v>
      </c>
      <c r="AB878">
        <v>-22.372</v>
      </c>
      <c r="AC878">
        <v>102.48</v>
      </c>
      <c r="AD878">
        <v>8.6186727272727275</v>
      </c>
      <c r="AF878">
        <v>0</v>
      </c>
      <c r="AG878" t="s">
        <v>90</v>
      </c>
      <c r="AH878" t="s">
        <v>90</v>
      </c>
      <c r="AI878" t="s">
        <v>90</v>
      </c>
      <c r="AJ878" t="s">
        <v>90</v>
      </c>
      <c r="AK878" t="s">
        <v>90</v>
      </c>
      <c r="AL878" t="s">
        <v>90</v>
      </c>
      <c r="AM878" t="s">
        <v>90</v>
      </c>
      <c r="AN878" t="s">
        <v>90</v>
      </c>
      <c r="AO878" t="s">
        <v>90</v>
      </c>
      <c r="AP878" t="s">
        <v>90</v>
      </c>
      <c r="AQ878">
        <v>83</v>
      </c>
      <c r="AR878" t="s">
        <v>90</v>
      </c>
      <c r="AS878">
        <v>1</v>
      </c>
      <c r="AV878" t="s">
        <v>90</v>
      </c>
      <c r="AW878" t="s">
        <v>90</v>
      </c>
      <c r="AX878" t="s">
        <v>90</v>
      </c>
      <c r="AY878" t="s">
        <v>90</v>
      </c>
      <c r="AZ878" t="s">
        <v>90</v>
      </c>
      <c r="BA878" t="s">
        <v>90</v>
      </c>
      <c r="BB878" t="s">
        <v>90</v>
      </c>
      <c r="BC878" t="s">
        <v>90</v>
      </c>
      <c r="BD878" t="s">
        <v>90</v>
      </c>
      <c r="BE878" t="s">
        <v>90</v>
      </c>
      <c r="BF878" t="s">
        <v>90</v>
      </c>
      <c r="BG878" t="s">
        <v>90</v>
      </c>
      <c r="BH878" t="s">
        <v>90</v>
      </c>
      <c r="BK878" t="s">
        <v>90</v>
      </c>
      <c r="BL878" t="s">
        <v>90</v>
      </c>
      <c r="BM878" t="s">
        <v>90</v>
      </c>
      <c r="BN878" t="s">
        <v>90</v>
      </c>
      <c r="BO878">
        <v>0</v>
      </c>
      <c r="BP878" t="s">
        <v>90</v>
      </c>
      <c r="BQ878" t="s">
        <v>90</v>
      </c>
      <c r="BR878">
        <v>0.90677602523659306</v>
      </c>
      <c r="BS878" t="s">
        <v>90</v>
      </c>
      <c r="BT878" t="s">
        <v>90</v>
      </c>
      <c r="BU878" t="s">
        <v>90</v>
      </c>
      <c r="BV878" t="s">
        <v>90</v>
      </c>
      <c r="BW878" t="s">
        <v>90</v>
      </c>
      <c r="BX878" t="s">
        <v>90</v>
      </c>
      <c r="BY878" t="s">
        <v>90</v>
      </c>
      <c r="BZ878" t="s">
        <v>90</v>
      </c>
      <c r="CA878">
        <v>3</v>
      </c>
      <c r="CB878" t="s">
        <v>90</v>
      </c>
      <c r="CC878" t="s">
        <v>90</v>
      </c>
      <c r="CD878" t="s">
        <v>90</v>
      </c>
      <c r="CE878" t="s">
        <v>90</v>
      </c>
      <c r="CF878" t="s">
        <v>90</v>
      </c>
    </row>
    <row r="879" spans="1:84">
      <c r="A879">
        <v>41020</v>
      </c>
      <c r="B879" t="s">
        <v>110</v>
      </c>
      <c r="C879" t="s">
        <v>138</v>
      </c>
      <c r="D879">
        <v>257822</v>
      </c>
      <c r="E879" t="s">
        <v>108</v>
      </c>
      <c r="F879" t="s">
        <v>139</v>
      </c>
      <c r="G879">
        <v>71209</v>
      </c>
      <c r="H879" t="s">
        <v>117</v>
      </c>
      <c r="I879" t="s">
        <v>17</v>
      </c>
      <c r="J879" t="s">
        <v>108</v>
      </c>
      <c r="K879">
        <v>13324630</v>
      </c>
      <c r="L879" t="s">
        <v>24</v>
      </c>
      <c r="N879">
        <v>2</v>
      </c>
      <c r="O879">
        <v>37</v>
      </c>
      <c r="P879">
        <v>58</v>
      </c>
      <c r="Q879">
        <v>-1</v>
      </c>
      <c r="R879">
        <v>-36.49</v>
      </c>
      <c r="S879">
        <v>1.72</v>
      </c>
      <c r="T879">
        <v>0</v>
      </c>
      <c r="U879">
        <v>-46.32</v>
      </c>
      <c r="V879">
        <v>2.11</v>
      </c>
      <c r="W879">
        <v>36.49</v>
      </c>
      <c r="X879">
        <v>-1.72</v>
      </c>
      <c r="Y879">
        <v>46.32</v>
      </c>
      <c r="Z879">
        <v>-2.11</v>
      </c>
      <c r="AA879">
        <v>102.992</v>
      </c>
      <c r="AB879">
        <v>-1.2757714285714288</v>
      </c>
      <c r="AC879">
        <v>108.44470588235293</v>
      </c>
      <c r="AD879">
        <v>-1.6836000000000002</v>
      </c>
      <c r="AF879">
        <v>1</v>
      </c>
      <c r="AG879">
        <v>7.0079999999999956</v>
      </c>
      <c r="AH879">
        <v>4.9357714285714289</v>
      </c>
      <c r="AI879">
        <v>1.2757714285714288</v>
      </c>
      <c r="AJ879">
        <v>2.3842285714285714</v>
      </c>
      <c r="AK879">
        <v>8.5716919913808134</v>
      </c>
      <c r="AL879">
        <v>7.1231774327163242</v>
      </c>
      <c r="AM879">
        <v>7.4024732272947977</v>
      </c>
      <c r="AN879">
        <v>7.1231774327163242</v>
      </c>
      <c r="AO879">
        <v>2.3842285714285714</v>
      </c>
      <c r="AP879">
        <v>53.946327169363187</v>
      </c>
      <c r="AQ879">
        <v>82</v>
      </c>
      <c r="AR879" t="s">
        <v>90</v>
      </c>
      <c r="AS879">
        <v>0</v>
      </c>
      <c r="AV879" t="s">
        <v>90</v>
      </c>
      <c r="AW879" t="s">
        <v>90</v>
      </c>
      <c r="AX879" t="s">
        <v>90</v>
      </c>
      <c r="AY879" t="s">
        <v>83</v>
      </c>
      <c r="AZ879" t="s">
        <v>83</v>
      </c>
      <c r="BA879">
        <v>6.0052941629193546</v>
      </c>
      <c r="BB879" t="s">
        <v>90</v>
      </c>
      <c r="BC879" t="s">
        <v>90</v>
      </c>
      <c r="BD879" t="s">
        <v>90</v>
      </c>
      <c r="BE879" t="s">
        <v>90</v>
      </c>
      <c r="BF879" t="s">
        <v>90</v>
      </c>
      <c r="BG879">
        <v>1</v>
      </c>
      <c r="BH879" t="s">
        <v>90</v>
      </c>
      <c r="BK879">
        <v>3</v>
      </c>
      <c r="BL879">
        <v>8</v>
      </c>
      <c r="BM879">
        <v>574</v>
      </c>
      <c r="BN879">
        <v>-1</v>
      </c>
      <c r="BO879">
        <v>0</v>
      </c>
      <c r="BP879">
        <v>16</v>
      </c>
      <c r="BQ879">
        <v>18</v>
      </c>
      <c r="BR879">
        <v>0.90677602523659306</v>
      </c>
      <c r="BS879">
        <v>0.6582681017612525</v>
      </c>
      <c r="BT879">
        <v>0.80027406646111676</v>
      </c>
      <c r="BU879">
        <v>1</v>
      </c>
      <c r="BV879" t="s">
        <v>90</v>
      </c>
      <c r="BW879">
        <v>1</v>
      </c>
      <c r="BX879">
        <v>1</v>
      </c>
      <c r="BY879">
        <v>0.99761755485893411</v>
      </c>
      <c r="BZ879">
        <v>1.0250848546926152</v>
      </c>
      <c r="CA879">
        <v>1</v>
      </c>
      <c r="CB879">
        <v>1</v>
      </c>
      <c r="CC879">
        <v>0.23697323368802653</v>
      </c>
      <c r="CD879">
        <v>0.13589808694533723</v>
      </c>
      <c r="CE879" t="s">
        <v>90</v>
      </c>
      <c r="CF879" t="s">
        <v>90</v>
      </c>
    </row>
    <row r="880" spans="1:84">
      <c r="A880">
        <v>41020</v>
      </c>
      <c r="B880" t="s">
        <v>110</v>
      </c>
      <c r="C880" t="s">
        <v>138</v>
      </c>
      <c r="D880">
        <v>257822</v>
      </c>
      <c r="E880" t="s">
        <v>108</v>
      </c>
      <c r="F880" t="s">
        <v>139</v>
      </c>
      <c r="G880">
        <v>51</v>
      </c>
      <c r="H880" t="s">
        <v>147</v>
      </c>
      <c r="I880" t="s">
        <v>17</v>
      </c>
      <c r="J880" t="s">
        <v>108</v>
      </c>
      <c r="K880">
        <v>13324624</v>
      </c>
      <c r="L880" t="s">
        <v>21</v>
      </c>
      <c r="N880">
        <v>2</v>
      </c>
      <c r="O880">
        <v>37</v>
      </c>
      <c r="P880">
        <v>57</v>
      </c>
      <c r="Q880">
        <v>-1</v>
      </c>
      <c r="R880">
        <v>-47.04</v>
      </c>
      <c r="S880">
        <v>23.23</v>
      </c>
      <c r="T880">
        <v>0</v>
      </c>
      <c r="U880">
        <v>-36.72</v>
      </c>
      <c r="V880">
        <v>2.4900000000000002</v>
      </c>
      <c r="W880">
        <v>47.04</v>
      </c>
      <c r="X880">
        <v>-23.23</v>
      </c>
      <c r="Y880">
        <v>36.72</v>
      </c>
      <c r="Z880">
        <v>-2.4900000000000002</v>
      </c>
      <c r="AA880">
        <v>108.7835294117647</v>
      </c>
      <c r="AB880">
        <v>-32.536999999999999</v>
      </c>
      <c r="AC880">
        <v>103.176</v>
      </c>
      <c r="AD880">
        <v>-2.0809714285714289</v>
      </c>
      <c r="AF880">
        <v>0</v>
      </c>
      <c r="AG880" t="s">
        <v>90</v>
      </c>
      <c r="AH880" t="s">
        <v>90</v>
      </c>
      <c r="AI880" t="s">
        <v>90</v>
      </c>
      <c r="AJ880" t="s">
        <v>90</v>
      </c>
      <c r="AK880" t="s">
        <v>90</v>
      </c>
      <c r="AL880" t="s">
        <v>90</v>
      </c>
      <c r="AM880" t="s">
        <v>90</v>
      </c>
      <c r="AN880" t="s">
        <v>90</v>
      </c>
      <c r="AO880" t="s">
        <v>90</v>
      </c>
      <c r="AP880" t="s">
        <v>90</v>
      </c>
      <c r="AQ880">
        <v>82</v>
      </c>
      <c r="AR880" t="s">
        <v>90</v>
      </c>
      <c r="AS880">
        <v>0</v>
      </c>
      <c r="AV880" t="s">
        <v>90</v>
      </c>
      <c r="AW880" t="s">
        <v>90</v>
      </c>
      <c r="AX880" t="s">
        <v>90</v>
      </c>
      <c r="AY880" t="s">
        <v>90</v>
      </c>
      <c r="AZ880" t="s">
        <v>90</v>
      </c>
      <c r="BA880" t="s">
        <v>90</v>
      </c>
      <c r="BB880" t="s">
        <v>90</v>
      </c>
      <c r="BC880" t="s">
        <v>90</v>
      </c>
      <c r="BD880" t="s">
        <v>90</v>
      </c>
      <c r="BE880" t="s">
        <v>90</v>
      </c>
      <c r="BF880" t="s">
        <v>90</v>
      </c>
      <c r="BG880" t="s">
        <v>90</v>
      </c>
      <c r="BH880" t="s">
        <v>90</v>
      </c>
      <c r="BK880" t="s">
        <v>90</v>
      </c>
      <c r="BL880" t="s">
        <v>90</v>
      </c>
      <c r="BM880" t="s">
        <v>90</v>
      </c>
      <c r="BN880" t="s">
        <v>90</v>
      </c>
      <c r="BO880">
        <v>0</v>
      </c>
      <c r="BP880" t="s">
        <v>90</v>
      </c>
      <c r="BQ880" t="s">
        <v>90</v>
      </c>
      <c r="BR880">
        <v>0.90677602523659306</v>
      </c>
      <c r="BS880" t="s">
        <v>90</v>
      </c>
      <c r="BT880" t="s">
        <v>90</v>
      </c>
      <c r="BU880" t="s">
        <v>90</v>
      </c>
      <c r="BV880" t="s">
        <v>90</v>
      </c>
      <c r="BW880" t="s">
        <v>90</v>
      </c>
      <c r="BX880" t="s">
        <v>90</v>
      </c>
      <c r="BY880" t="s">
        <v>90</v>
      </c>
      <c r="BZ880" t="s">
        <v>90</v>
      </c>
      <c r="CA880" t="s">
        <v>90</v>
      </c>
      <c r="CB880" t="s">
        <v>90</v>
      </c>
      <c r="CC880" t="s">
        <v>90</v>
      </c>
      <c r="CD880" t="s">
        <v>90</v>
      </c>
      <c r="CE880" t="s">
        <v>90</v>
      </c>
      <c r="CF880" t="s">
        <v>90</v>
      </c>
    </row>
    <row r="881" spans="1:84">
      <c r="A881">
        <v>41020</v>
      </c>
      <c r="B881" t="s">
        <v>110</v>
      </c>
      <c r="C881" t="s">
        <v>138</v>
      </c>
      <c r="D881">
        <v>257822</v>
      </c>
      <c r="E881" t="s">
        <v>108</v>
      </c>
      <c r="F881" t="s">
        <v>139</v>
      </c>
      <c r="G881">
        <v>51413</v>
      </c>
      <c r="H881" t="s">
        <v>136</v>
      </c>
      <c r="I881" t="s">
        <v>26</v>
      </c>
      <c r="J881" t="s">
        <v>108</v>
      </c>
      <c r="K881">
        <v>13324617</v>
      </c>
      <c r="L881" t="s">
        <v>18</v>
      </c>
      <c r="M881">
        <v>32236</v>
      </c>
      <c r="N881">
        <v>2</v>
      </c>
      <c r="O881">
        <v>37</v>
      </c>
      <c r="P881">
        <v>35</v>
      </c>
      <c r="Q881">
        <v>-1</v>
      </c>
      <c r="R881">
        <v>-26.88</v>
      </c>
      <c r="S881">
        <v>12.96</v>
      </c>
      <c r="T881">
        <v>0</v>
      </c>
      <c r="U881">
        <v>-31.52</v>
      </c>
      <c r="V881">
        <v>20.04</v>
      </c>
      <c r="W881">
        <v>26.88</v>
      </c>
      <c r="X881">
        <v>-12.96</v>
      </c>
      <c r="Y881">
        <v>31.52</v>
      </c>
      <c r="Z881">
        <v>-20.04</v>
      </c>
      <c r="AA881">
        <v>86.842461538461535</v>
      </c>
      <c r="AB881">
        <v>-13.820640000000001</v>
      </c>
      <c r="AC881">
        <v>92.339076923076931</v>
      </c>
      <c r="AD881">
        <v>-26.475999999999999</v>
      </c>
      <c r="AF881">
        <v>0</v>
      </c>
      <c r="AG881" t="s">
        <v>90</v>
      </c>
      <c r="AH881" t="s">
        <v>90</v>
      </c>
      <c r="AI881" t="s">
        <v>90</v>
      </c>
      <c r="AJ881" t="s">
        <v>90</v>
      </c>
      <c r="AK881" t="s">
        <v>90</v>
      </c>
      <c r="AL881" t="s">
        <v>90</v>
      </c>
      <c r="AM881" t="s">
        <v>90</v>
      </c>
      <c r="AN881" t="s">
        <v>90</v>
      </c>
      <c r="AO881" t="s">
        <v>90</v>
      </c>
      <c r="AP881" t="s">
        <v>90</v>
      </c>
      <c r="AQ881">
        <v>82</v>
      </c>
      <c r="AR881" t="s">
        <v>90</v>
      </c>
      <c r="AS881">
        <v>13</v>
      </c>
      <c r="AV881">
        <v>33.358769230769241</v>
      </c>
      <c r="AW881">
        <v>52</v>
      </c>
      <c r="AX881" t="s">
        <v>90</v>
      </c>
      <c r="AY881" t="s">
        <v>90</v>
      </c>
      <c r="AZ881" t="s">
        <v>90</v>
      </c>
      <c r="BA881" t="s">
        <v>90</v>
      </c>
      <c r="BB881" t="s">
        <v>90</v>
      </c>
      <c r="BC881" t="s">
        <v>90</v>
      </c>
      <c r="BD881" t="s">
        <v>90</v>
      </c>
      <c r="BE881" t="s">
        <v>90</v>
      </c>
      <c r="BF881" t="s">
        <v>90</v>
      </c>
      <c r="BG881" t="s">
        <v>90</v>
      </c>
      <c r="BH881" t="s">
        <v>90</v>
      </c>
      <c r="BK881" t="s">
        <v>90</v>
      </c>
      <c r="BL881" t="s">
        <v>90</v>
      </c>
      <c r="BM881" t="s">
        <v>90</v>
      </c>
      <c r="BN881" t="s">
        <v>90</v>
      </c>
      <c r="BO881">
        <v>0</v>
      </c>
      <c r="BP881" t="s">
        <v>90</v>
      </c>
      <c r="BQ881" t="s">
        <v>90</v>
      </c>
      <c r="BR881">
        <v>0.90677602523659306</v>
      </c>
      <c r="BS881" t="s">
        <v>90</v>
      </c>
      <c r="BT881" t="s">
        <v>90</v>
      </c>
      <c r="BU881" t="s">
        <v>90</v>
      </c>
      <c r="BV881" t="s">
        <v>90</v>
      </c>
      <c r="BW881" t="s">
        <v>90</v>
      </c>
      <c r="BX881" t="s">
        <v>90</v>
      </c>
      <c r="BY881" t="s">
        <v>90</v>
      </c>
      <c r="BZ881" t="s">
        <v>90</v>
      </c>
      <c r="CA881" t="s">
        <v>90</v>
      </c>
      <c r="CB881" t="s">
        <v>90</v>
      </c>
      <c r="CC881" t="s">
        <v>90</v>
      </c>
      <c r="CD881" t="s">
        <v>90</v>
      </c>
      <c r="CE881" t="s">
        <v>90</v>
      </c>
      <c r="CF881" t="s">
        <v>90</v>
      </c>
    </row>
    <row r="882" spans="1:84">
      <c r="A882">
        <v>41020</v>
      </c>
      <c r="B882" t="s">
        <v>110</v>
      </c>
      <c r="C882" t="s">
        <v>138</v>
      </c>
      <c r="D882">
        <v>257822</v>
      </c>
      <c r="E882" t="s">
        <v>108</v>
      </c>
      <c r="F882" t="s">
        <v>139</v>
      </c>
      <c r="G882">
        <v>57549</v>
      </c>
      <c r="H882" t="s">
        <v>141</v>
      </c>
      <c r="I882" t="s">
        <v>17</v>
      </c>
      <c r="J882" t="s">
        <v>108</v>
      </c>
      <c r="K882">
        <v>13324615</v>
      </c>
      <c r="L882" t="s">
        <v>18</v>
      </c>
      <c r="M882">
        <v>51413</v>
      </c>
      <c r="N882">
        <v>2</v>
      </c>
      <c r="O882">
        <v>37</v>
      </c>
      <c r="P882">
        <v>32</v>
      </c>
      <c r="Q882">
        <v>-1</v>
      </c>
      <c r="R882">
        <v>-15.85</v>
      </c>
      <c r="S882">
        <v>4.55</v>
      </c>
      <c r="T882">
        <v>0</v>
      </c>
      <c r="U882">
        <v>-23.2</v>
      </c>
      <c r="V882">
        <v>13.32</v>
      </c>
      <c r="W882">
        <v>15.85</v>
      </c>
      <c r="X882">
        <v>-4.55</v>
      </c>
      <c r="Y882">
        <v>23.2</v>
      </c>
      <c r="Z882">
        <v>-13.32</v>
      </c>
      <c r="AA882">
        <v>73.776153846153846</v>
      </c>
      <c r="AB882">
        <v>-4.2836999999999996</v>
      </c>
      <c r="AC882">
        <v>82.483076923076922</v>
      </c>
      <c r="AD882">
        <v>-14.22888</v>
      </c>
      <c r="AF882">
        <v>0</v>
      </c>
      <c r="AG882" t="s">
        <v>90</v>
      </c>
      <c r="AH882" t="s">
        <v>90</v>
      </c>
      <c r="AI882" t="s">
        <v>90</v>
      </c>
      <c r="AJ882" t="s">
        <v>90</v>
      </c>
      <c r="AK882" t="s">
        <v>90</v>
      </c>
      <c r="AL882" t="s">
        <v>90</v>
      </c>
      <c r="AM882" t="s">
        <v>90</v>
      </c>
      <c r="AN882" t="s">
        <v>90</v>
      </c>
      <c r="AO882" t="s">
        <v>90</v>
      </c>
      <c r="AP882" t="s">
        <v>90</v>
      </c>
      <c r="AQ882">
        <v>82</v>
      </c>
      <c r="AR882" t="s">
        <v>90</v>
      </c>
      <c r="AS882">
        <v>12</v>
      </c>
      <c r="AV882" t="s">
        <v>90</v>
      </c>
      <c r="AW882" t="s">
        <v>90</v>
      </c>
      <c r="AX882" t="s">
        <v>90</v>
      </c>
      <c r="AY882" t="s">
        <v>90</v>
      </c>
      <c r="AZ882" t="s">
        <v>90</v>
      </c>
      <c r="BA882" t="s">
        <v>90</v>
      </c>
      <c r="BB882" t="s">
        <v>90</v>
      </c>
      <c r="BC882" t="s">
        <v>90</v>
      </c>
      <c r="BD882" t="s">
        <v>90</v>
      </c>
      <c r="BE882" t="s">
        <v>90</v>
      </c>
      <c r="BF882" t="s">
        <v>90</v>
      </c>
      <c r="BG882" t="s">
        <v>90</v>
      </c>
      <c r="BH882" t="s">
        <v>90</v>
      </c>
      <c r="BK882" t="s">
        <v>90</v>
      </c>
      <c r="BL882" t="s">
        <v>90</v>
      </c>
      <c r="BM882" t="s">
        <v>90</v>
      </c>
      <c r="BN882" t="s">
        <v>90</v>
      </c>
      <c r="BO882">
        <v>0</v>
      </c>
      <c r="BP882" t="s">
        <v>90</v>
      </c>
      <c r="BQ882" t="s">
        <v>90</v>
      </c>
      <c r="BR882">
        <v>0.90677602523659306</v>
      </c>
      <c r="BS882" t="s">
        <v>90</v>
      </c>
      <c r="BT882" t="s">
        <v>90</v>
      </c>
      <c r="BU882" t="s">
        <v>90</v>
      </c>
      <c r="BV882" t="s">
        <v>90</v>
      </c>
      <c r="BW882" t="s">
        <v>90</v>
      </c>
      <c r="BX882" t="s">
        <v>90</v>
      </c>
      <c r="BY882" t="s">
        <v>90</v>
      </c>
      <c r="BZ882" t="s">
        <v>90</v>
      </c>
      <c r="CA882" t="s">
        <v>90</v>
      </c>
      <c r="CB882" t="s">
        <v>90</v>
      </c>
      <c r="CC882" t="s">
        <v>90</v>
      </c>
      <c r="CD882" t="s">
        <v>90</v>
      </c>
      <c r="CE882" t="s">
        <v>90</v>
      </c>
      <c r="CF882" t="s">
        <v>90</v>
      </c>
    </row>
    <row r="883" spans="1:84">
      <c r="A883">
        <v>41020</v>
      </c>
      <c r="B883" t="s">
        <v>110</v>
      </c>
      <c r="C883" t="s">
        <v>138</v>
      </c>
      <c r="D883">
        <v>257822</v>
      </c>
      <c r="E883" t="s">
        <v>108</v>
      </c>
      <c r="F883" t="s">
        <v>139</v>
      </c>
      <c r="G883">
        <v>46432</v>
      </c>
      <c r="H883" t="s">
        <v>126</v>
      </c>
      <c r="I883" t="s">
        <v>17</v>
      </c>
      <c r="J883" t="s">
        <v>108</v>
      </c>
      <c r="K883">
        <v>13324614</v>
      </c>
      <c r="L883" t="s">
        <v>18</v>
      </c>
      <c r="M883">
        <v>57549</v>
      </c>
      <c r="N883">
        <v>2</v>
      </c>
      <c r="O883">
        <v>37</v>
      </c>
      <c r="P883">
        <v>29</v>
      </c>
      <c r="Q883">
        <v>-1</v>
      </c>
      <c r="R883">
        <v>-12.8</v>
      </c>
      <c r="S883">
        <v>-14.04</v>
      </c>
      <c r="T883">
        <v>0</v>
      </c>
      <c r="U883">
        <v>-14.57</v>
      </c>
      <c r="V883">
        <v>2.16</v>
      </c>
      <c r="W883">
        <v>12.8</v>
      </c>
      <c r="X883">
        <v>14.04</v>
      </c>
      <c r="Y883">
        <v>14.57</v>
      </c>
      <c r="Z883">
        <v>-2.16</v>
      </c>
      <c r="AA883">
        <v>70.163076923076929</v>
      </c>
      <c r="AB883">
        <v>15.076000000000001</v>
      </c>
      <c r="AC883">
        <v>72.259846153846155</v>
      </c>
      <c r="AD883">
        <v>-1.7358857142857147</v>
      </c>
      <c r="AF883">
        <v>0</v>
      </c>
      <c r="AG883" t="s">
        <v>90</v>
      </c>
      <c r="AH883" t="s">
        <v>90</v>
      </c>
      <c r="AI883" t="s">
        <v>90</v>
      </c>
      <c r="AJ883" t="s">
        <v>90</v>
      </c>
      <c r="AK883" t="s">
        <v>90</v>
      </c>
      <c r="AL883" t="s">
        <v>90</v>
      </c>
      <c r="AM883" t="s">
        <v>90</v>
      </c>
      <c r="AN883" t="s">
        <v>90</v>
      </c>
      <c r="AO883" t="s">
        <v>90</v>
      </c>
      <c r="AP883" t="s">
        <v>90</v>
      </c>
      <c r="AQ883">
        <v>82</v>
      </c>
      <c r="AR883" t="s">
        <v>90</v>
      </c>
      <c r="AS883">
        <v>11</v>
      </c>
      <c r="AV883" t="s">
        <v>90</v>
      </c>
      <c r="AW883" t="s">
        <v>90</v>
      </c>
      <c r="AX883" t="s">
        <v>90</v>
      </c>
      <c r="AY883" t="s">
        <v>90</v>
      </c>
      <c r="AZ883" t="s">
        <v>90</v>
      </c>
      <c r="BA883" t="s">
        <v>90</v>
      </c>
      <c r="BB883" t="s">
        <v>90</v>
      </c>
      <c r="BC883" t="s">
        <v>90</v>
      </c>
      <c r="BD883" t="s">
        <v>90</v>
      </c>
      <c r="BE883" t="s">
        <v>90</v>
      </c>
      <c r="BF883" t="s">
        <v>90</v>
      </c>
      <c r="BG883" t="s">
        <v>90</v>
      </c>
      <c r="BH883" t="s">
        <v>90</v>
      </c>
      <c r="BK883" t="s">
        <v>90</v>
      </c>
      <c r="BL883" t="s">
        <v>90</v>
      </c>
      <c r="BM883" t="s">
        <v>90</v>
      </c>
      <c r="BN883" t="s">
        <v>90</v>
      </c>
      <c r="BO883">
        <v>0</v>
      </c>
      <c r="BP883" t="s">
        <v>90</v>
      </c>
      <c r="BQ883" t="s">
        <v>90</v>
      </c>
      <c r="BR883">
        <v>0.90677602523659306</v>
      </c>
      <c r="BS883" t="s">
        <v>90</v>
      </c>
      <c r="BT883" t="s">
        <v>90</v>
      </c>
      <c r="BU883" t="s">
        <v>90</v>
      </c>
      <c r="BV883" t="s">
        <v>90</v>
      </c>
      <c r="BW883" t="s">
        <v>90</v>
      </c>
      <c r="BX883" t="s">
        <v>90</v>
      </c>
      <c r="BY883" t="s">
        <v>90</v>
      </c>
      <c r="BZ883" t="s">
        <v>90</v>
      </c>
      <c r="CA883" t="s">
        <v>90</v>
      </c>
      <c r="CB883" t="s">
        <v>90</v>
      </c>
      <c r="CC883" t="s">
        <v>90</v>
      </c>
      <c r="CD883" t="s">
        <v>90</v>
      </c>
      <c r="CE883" t="s">
        <v>90</v>
      </c>
      <c r="CF883" t="s">
        <v>90</v>
      </c>
    </row>
    <row r="884" spans="1:84">
      <c r="A884">
        <v>41020</v>
      </c>
      <c r="B884" t="s">
        <v>110</v>
      </c>
      <c r="C884" t="s">
        <v>138</v>
      </c>
      <c r="D884">
        <v>257822</v>
      </c>
      <c r="E884" t="s">
        <v>108</v>
      </c>
      <c r="F884" t="s">
        <v>139</v>
      </c>
      <c r="G884">
        <v>51</v>
      </c>
      <c r="H884" t="s">
        <v>147</v>
      </c>
      <c r="I884" t="s">
        <v>17</v>
      </c>
      <c r="J884" t="s">
        <v>108</v>
      </c>
      <c r="K884">
        <v>13324612</v>
      </c>
      <c r="L884" t="s">
        <v>18</v>
      </c>
      <c r="M884">
        <v>46432</v>
      </c>
      <c r="N884">
        <v>2</v>
      </c>
      <c r="O884">
        <v>37</v>
      </c>
      <c r="P884">
        <v>25</v>
      </c>
      <c r="Q884">
        <v>-1</v>
      </c>
      <c r="R884">
        <v>-14.57</v>
      </c>
      <c r="S884">
        <v>-3.13</v>
      </c>
      <c r="T884">
        <v>0</v>
      </c>
      <c r="U884">
        <v>-11.85</v>
      </c>
      <c r="V884">
        <v>-10.68</v>
      </c>
      <c r="W884">
        <v>14.57</v>
      </c>
      <c r="X884">
        <v>3.13</v>
      </c>
      <c r="Y884">
        <v>11.85</v>
      </c>
      <c r="Z884">
        <v>10.68</v>
      </c>
      <c r="AA884">
        <v>72.259846153846155</v>
      </c>
      <c r="AB884">
        <v>3.7940181818181795</v>
      </c>
      <c r="AC884">
        <v>69.037692307692311</v>
      </c>
      <c r="AD884">
        <v>11.577381818181818</v>
      </c>
      <c r="AF884">
        <v>0</v>
      </c>
      <c r="AG884" t="s">
        <v>90</v>
      </c>
      <c r="AH884" t="s">
        <v>90</v>
      </c>
      <c r="AI884" t="s">
        <v>90</v>
      </c>
      <c r="AJ884" t="s">
        <v>90</v>
      </c>
      <c r="AK884" t="s">
        <v>90</v>
      </c>
      <c r="AL884" t="s">
        <v>90</v>
      </c>
      <c r="AM884" t="s">
        <v>90</v>
      </c>
      <c r="AN884" t="s">
        <v>90</v>
      </c>
      <c r="AO884" t="s">
        <v>90</v>
      </c>
      <c r="AP884" t="s">
        <v>90</v>
      </c>
      <c r="AQ884">
        <v>82</v>
      </c>
      <c r="AR884" t="s">
        <v>90</v>
      </c>
      <c r="AS884">
        <v>10</v>
      </c>
      <c r="AV884" t="s">
        <v>90</v>
      </c>
      <c r="AW884" t="s">
        <v>90</v>
      </c>
      <c r="AX884" t="s">
        <v>90</v>
      </c>
      <c r="AY884" t="s">
        <v>90</v>
      </c>
      <c r="AZ884" t="s">
        <v>90</v>
      </c>
      <c r="BA884" t="s">
        <v>90</v>
      </c>
      <c r="BB884" t="s">
        <v>90</v>
      </c>
      <c r="BC884" t="s">
        <v>90</v>
      </c>
      <c r="BD884" t="s">
        <v>90</v>
      </c>
      <c r="BE884" t="s">
        <v>90</v>
      </c>
      <c r="BF884" t="s">
        <v>90</v>
      </c>
      <c r="BG884" t="s">
        <v>90</v>
      </c>
      <c r="BH884" t="s">
        <v>90</v>
      </c>
      <c r="BK884" t="s">
        <v>90</v>
      </c>
      <c r="BL884" t="s">
        <v>90</v>
      </c>
      <c r="BM884" t="s">
        <v>90</v>
      </c>
      <c r="BN884" t="s">
        <v>90</v>
      </c>
      <c r="BO884">
        <v>0</v>
      </c>
      <c r="BP884" t="s">
        <v>90</v>
      </c>
      <c r="BQ884" t="s">
        <v>90</v>
      </c>
      <c r="BR884">
        <v>0.90677602523659306</v>
      </c>
      <c r="BS884" t="s">
        <v>90</v>
      </c>
      <c r="BT884" t="s">
        <v>90</v>
      </c>
      <c r="BU884" t="s">
        <v>90</v>
      </c>
      <c r="BV884" t="s">
        <v>90</v>
      </c>
      <c r="BW884" t="s">
        <v>90</v>
      </c>
      <c r="BX884" t="s">
        <v>90</v>
      </c>
      <c r="BY884" t="s">
        <v>90</v>
      </c>
      <c r="BZ884" t="s">
        <v>90</v>
      </c>
      <c r="CA884" t="s">
        <v>90</v>
      </c>
      <c r="CB884" t="s">
        <v>90</v>
      </c>
      <c r="CC884" t="s">
        <v>90</v>
      </c>
      <c r="CD884" t="s">
        <v>90</v>
      </c>
      <c r="CE884" t="s">
        <v>90</v>
      </c>
      <c r="CF884" t="s">
        <v>90</v>
      </c>
    </row>
    <row r="885" spans="1:84">
      <c r="A885">
        <v>41020</v>
      </c>
      <c r="B885" t="s">
        <v>110</v>
      </c>
      <c r="C885" t="s">
        <v>138</v>
      </c>
      <c r="D885">
        <v>257822</v>
      </c>
      <c r="E885" t="s">
        <v>108</v>
      </c>
      <c r="F885" t="s">
        <v>139</v>
      </c>
      <c r="G885">
        <v>51413</v>
      </c>
      <c r="H885" t="s">
        <v>136</v>
      </c>
      <c r="I885" t="s">
        <v>26</v>
      </c>
      <c r="J885" t="s">
        <v>108</v>
      </c>
      <c r="K885">
        <v>13324610</v>
      </c>
      <c r="L885" t="s">
        <v>18</v>
      </c>
      <c r="M885">
        <v>51</v>
      </c>
      <c r="N885">
        <v>2</v>
      </c>
      <c r="O885">
        <v>37</v>
      </c>
      <c r="P885">
        <v>21</v>
      </c>
      <c r="Q885">
        <v>-1</v>
      </c>
      <c r="R885">
        <v>-11.21</v>
      </c>
      <c r="S885">
        <v>9.7200000000000006</v>
      </c>
      <c r="T885">
        <v>0</v>
      </c>
      <c r="U885">
        <v>-12.8</v>
      </c>
      <c r="V885">
        <v>-0.72</v>
      </c>
      <c r="W885">
        <v>11.21</v>
      </c>
      <c r="X885">
        <v>-9.7200000000000006</v>
      </c>
      <c r="Y885">
        <v>12.8</v>
      </c>
      <c r="Z885">
        <v>0.72</v>
      </c>
      <c r="AA885">
        <v>68.279538461538465</v>
      </c>
      <c r="AB885">
        <v>-10.14648</v>
      </c>
      <c r="AC885">
        <v>70.163076923076929</v>
      </c>
      <c r="AD885">
        <v>1.2757714285714283</v>
      </c>
      <c r="AF885">
        <v>0</v>
      </c>
      <c r="AG885" t="s">
        <v>90</v>
      </c>
      <c r="AH885" t="s">
        <v>90</v>
      </c>
      <c r="AI885" t="s">
        <v>90</v>
      </c>
      <c r="AJ885" t="s">
        <v>90</v>
      </c>
      <c r="AK885" t="s">
        <v>90</v>
      </c>
      <c r="AL885" t="s">
        <v>90</v>
      </c>
      <c r="AM885" t="s">
        <v>90</v>
      </c>
      <c r="AN885" t="s">
        <v>90</v>
      </c>
      <c r="AO885" t="s">
        <v>90</v>
      </c>
      <c r="AP885" t="s">
        <v>90</v>
      </c>
      <c r="AQ885">
        <v>82</v>
      </c>
      <c r="AR885" t="s">
        <v>90</v>
      </c>
      <c r="AS885">
        <v>9</v>
      </c>
      <c r="AV885" t="s">
        <v>90</v>
      </c>
      <c r="AW885" t="s">
        <v>90</v>
      </c>
      <c r="AX885" t="s">
        <v>90</v>
      </c>
      <c r="AY885" t="s">
        <v>90</v>
      </c>
      <c r="AZ885" t="s">
        <v>90</v>
      </c>
      <c r="BA885" t="s">
        <v>90</v>
      </c>
      <c r="BB885" t="s">
        <v>90</v>
      </c>
      <c r="BC885" t="s">
        <v>90</v>
      </c>
      <c r="BD885" t="s">
        <v>90</v>
      </c>
      <c r="BE885" t="s">
        <v>90</v>
      </c>
      <c r="BF885" t="s">
        <v>90</v>
      </c>
      <c r="BG885" t="s">
        <v>90</v>
      </c>
      <c r="BH885" t="s">
        <v>90</v>
      </c>
      <c r="BK885" t="s">
        <v>90</v>
      </c>
      <c r="BL885" t="s">
        <v>90</v>
      </c>
      <c r="BM885" t="s">
        <v>90</v>
      </c>
      <c r="BN885" t="s">
        <v>90</v>
      </c>
      <c r="BO885">
        <v>0</v>
      </c>
      <c r="BP885" t="s">
        <v>90</v>
      </c>
      <c r="BQ885" t="s">
        <v>90</v>
      </c>
      <c r="BR885">
        <v>0.90677602523659306</v>
      </c>
      <c r="BS885" t="s">
        <v>90</v>
      </c>
      <c r="BT885" t="s">
        <v>90</v>
      </c>
      <c r="BU885" t="s">
        <v>90</v>
      </c>
      <c r="BV885" t="s">
        <v>90</v>
      </c>
      <c r="BW885" t="s">
        <v>90</v>
      </c>
      <c r="BX885" t="s">
        <v>90</v>
      </c>
      <c r="BY885" t="s">
        <v>90</v>
      </c>
      <c r="BZ885" t="s">
        <v>90</v>
      </c>
      <c r="CA885" t="s">
        <v>90</v>
      </c>
      <c r="CB885" t="s">
        <v>90</v>
      </c>
      <c r="CC885" t="s">
        <v>90</v>
      </c>
      <c r="CD885" t="s">
        <v>90</v>
      </c>
      <c r="CE885" t="s">
        <v>90</v>
      </c>
      <c r="CF885" t="s">
        <v>90</v>
      </c>
    </row>
    <row r="886" spans="1:84">
      <c r="A886">
        <v>41020</v>
      </c>
      <c r="B886" t="s">
        <v>110</v>
      </c>
      <c r="C886" t="s">
        <v>138</v>
      </c>
      <c r="D886">
        <v>257822</v>
      </c>
      <c r="E886" t="s">
        <v>108</v>
      </c>
      <c r="F886" t="s">
        <v>139</v>
      </c>
      <c r="G886">
        <v>8725</v>
      </c>
      <c r="H886" t="s">
        <v>102</v>
      </c>
      <c r="I886" t="s">
        <v>17</v>
      </c>
      <c r="J886" t="s">
        <v>108</v>
      </c>
      <c r="K886">
        <v>13324609</v>
      </c>
      <c r="L886" t="s">
        <v>18</v>
      </c>
      <c r="M886">
        <v>51413</v>
      </c>
      <c r="N886">
        <v>2</v>
      </c>
      <c r="O886">
        <v>37</v>
      </c>
      <c r="P886">
        <v>17</v>
      </c>
      <c r="Q886">
        <v>-1</v>
      </c>
      <c r="R886">
        <v>-4.32</v>
      </c>
      <c r="S886">
        <v>5.28</v>
      </c>
      <c r="T886">
        <v>0</v>
      </c>
      <c r="U886">
        <v>-10.72</v>
      </c>
      <c r="V886">
        <v>18</v>
      </c>
      <c r="W886">
        <v>4.32</v>
      </c>
      <c r="X886">
        <v>-5.28</v>
      </c>
      <c r="Y886">
        <v>10.72</v>
      </c>
      <c r="Z886">
        <v>-18</v>
      </c>
      <c r="AA886">
        <v>60.117538461538459</v>
      </c>
      <c r="AB886">
        <v>-5.1115200000000005</v>
      </c>
      <c r="AC886">
        <v>67.699076923076916</v>
      </c>
      <c r="AD886">
        <v>-22.6</v>
      </c>
      <c r="AF886">
        <v>0</v>
      </c>
      <c r="AG886" t="s">
        <v>90</v>
      </c>
      <c r="AH886" t="s">
        <v>90</v>
      </c>
      <c r="AI886" t="s">
        <v>90</v>
      </c>
      <c r="AJ886" t="s">
        <v>90</v>
      </c>
      <c r="AK886" t="s">
        <v>90</v>
      </c>
      <c r="AL886" t="s">
        <v>90</v>
      </c>
      <c r="AM886" t="s">
        <v>90</v>
      </c>
      <c r="AN886" t="s">
        <v>90</v>
      </c>
      <c r="AO886" t="s">
        <v>90</v>
      </c>
      <c r="AP886" t="s">
        <v>90</v>
      </c>
      <c r="AQ886">
        <v>82</v>
      </c>
      <c r="AR886" t="s">
        <v>90</v>
      </c>
      <c r="AS886">
        <v>8</v>
      </c>
      <c r="AV886" t="s">
        <v>90</v>
      </c>
      <c r="AW886" t="s">
        <v>90</v>
      </c>
      <c r="AX886" t="s">
        <v>90</v>
      </c>
      <c r="AY886" t="s">
        <v>90</v>
      </c>
      <c r="AZ886" t="s">
        <v>90</v>
      </c>
      <c r="BA886" t="s">
        <v>90</v>
      </c>
      <c r="BB886" t="s">
        <v>90</v>
      </c>
      <c r="BC886" t="s">
        <v>90</v>
      </c>
      <c r="BD886" t="s">
        <v>90</v>
      </c>
      <c r="BE886" t="s">
        <v>90</v>
      </c>
      <c r="BF886" t="s">
        <v>90</v>
      </c>
      <c r="BG886" t="s">
        <v>90</v>
      </c>
      <c r="BH886" t="s">
        <v>90</v>
      </c>
      <c r="BK886" t="s">
        <v>90</v>
      </c>
      <c r="BL886" t="s">
        <v>90</v>
      </c>
      <c r="BM886" t="s">
        <v>90</v>
      </c>
      <c r="BN886" t="s">
        <v>90</v>
      </c>
      <c r="BO886">
        <v>0</v>
      </c>
      <c r="BP886" t="s">
        <v>90</v>
      </c>
      <c r="BQ886" t="s">
        <v>90</v>
      </c>
      <c r="BR886">
        <v>0.90677602523659306</v>
      </c>
      <c r="BS886" t="s">
        <v>90</v>
      </c>
      <c r="BT886" t="s">
        <v>90</v>
      </c>
      <c r="BU886" t="s">
        <v>90</v>
      </c>
      <c r="BV886" t="s">
        <v>90</v>
      </c>
      <c r="BW886" t="s">
        <v>90</v>
      </c>
      <c r="BX886" t="s">
        <v>90</v>
      </c>
      <c r="BY886" t="s">
        <v>90</v>
      </c>
      <c r="BZ886" t="s">
        <v>90</v>
      </c>
      <c r="CA886" t="s">
        <v>90</v>
      </c>
      <c r="CB886" t="s">
        <v>90</v>
      </c>
      <c r="CC886" t="s">
        <v>90</v>
      </c>
      <c r="CD886" t="s">
        <v>90</v>
      </c>
      <c r="CE886" t="s">
        <v>90</v>
      </c>
      <c r="CF886" t="s">
        <v>90</v>
      </c>
    </row>
    <row r="887" spans="1:84">
      <c r="A887">
        <v>41020</v>
      </c>
      <c r="B887" t="s">
        <v>110</v>
      </c>
      <c r="C887" t="s">
        <v>138</v>
      </c>
      <c r="D887">
        <v>257822</v>
      </c>
      <c r="E887" t="s">
        <v>108</v>
      </c>
      <c r="F887" t="s">
        <v>139</v>
      </c>
      <c r="G887">
        <v>57549</v>
      </c>
      <c r="H887" t="s">
        <v>141</v>
      </c>
      <c r="I887" t="s">
        <v>17</v>
      </c>
      <c r="J887" t="s">
        <v>108</v>
      </c>
      <c r="K887">
        <v>13324607</v>
      </c>
      <c r="L887" t="s">
        <v>18</v>
      </c>
      <c r="M887">
        <v>8725</v>
      </c>
      <c r="N887">
        <v>2</v>
      </c>
      <c r="O887">
        <v>37</v>
      </c>
      <c r="P887">
        <v>13</v>
      </c>
      <c r="Q887">
        <v>-1</v>
      </c>
      <c r="R887">
        <v>-6.08</v>
      </c>
      <c r="S887">
        <v>-7.08</v>
      </c>
      <c r="T887">
        <v>0</v>
      </c>
      <c r="U887">
        <v>-3.04</v>
      </c>
      <c r="V887">
        <v>2.87</v>
      </c>
      <c r="W887">
        <v>6.08</v>
      </c>
      <c r="X887">
        <v>7.08</v>
      </c>
      <c r="Y887">
        <v>3.04</v>
      </c>
      <c r="Z887">
        <v>-2.87</v>
      </c>
      <c r="AA887">
        <v>62.202461538461534</v>
      </c>
      <c r="AB887">
        <v>7.8661090909090907</v>
      </c>
      <c r="AC887">
        <v>58.601230769230767</v>
      </c>
      <c r="AD887">
        <v>-2.4783428571428576</v>
      </c>
      <c r="AF887">
        <v>0</v>
      </c>
      <c r="AG887" t="s">
        <v>90</v>
      </c>
      <c r="AH887" t="s">
        <v>90</v>
      </c>
      <c r="AI887" t="s">
        <v>90</v>
      </c>
      <c r="AJ887" t="s">
        <v>90</v>
      </c>
      <c r="AK887" t="s">
        <v>90</v>
      </c>
      <c r="AL887" t="s">
        <v>90</v>
      </c>
      <c r="AM887" t="s">
        <v>90</v>
      </c>
      <c r="AN887" t="s">
        <v>90</v>
      </c>
      <c r="AO887" t="s">
        <v>90</v>
      </c>
      <c r="AP887" t="s">
        <v>90</v>
      </c>
      <c r="AQ887">
        <v>82</v>
      </c>
      <c r="AR887" t="s">
        <v>90</v>
      </c>
      <c r="AS887">
        <v>7</v>
      </c>
      <c r="AV887" t="s">
        <v>90</v>
      </c>
      <c r="AW887" t="s">
        <v>90</v>
      </c>
      <c r="AX887" t="s">
        <v>90</v>
      </c>
      <c r="AY887" t="s">
        <v>90</v>
      </c>
      <c r="AZ887" t="s">
        <v>90</v>
      </c>
      <c r="BA887" t="s">
        <v>90</v>
      </c>
      <c r="BB887" t="s">
        <v>90</v>
      </c>
      <c r="BC887" t="s">
        <v>90</v>
      </c>
      <c r="BD887" t="s">
        <v>90</v>
      </c>
      <c r="BE887" t="s">
        <v>90</v>
      </c>
      <c r="BF887" t="s">
        <v>90</v>
      </c>
      <c r="BG887" t="s">
        <v>90</v>
      </c>
      <c r="BH887" t="s">
        <v>90</v>
      </c>
      <c r="BK887" t="s">
        <v>90</v>
      </c>
      <c r="BL887" t="s">
        <v>90</v>
      </c>
      <c r="BM887" t="s">
        <v>90</v>
      </c>
      <c r="BN887" t="s">
        <v>90</v>
      </c>
      <c r="BO887">
        <v>0</v>
      </c>
      <c r="BP887" t="s">
        <v>90</v>
      </c>
      <c r="BQ887" t="s">
        <v>90</v>
      </c>
      <c r="BR887">
        <v>0.90677602523659306</v>
      </c>
      <c r="BS887" t="s">
        <v>90</v>
      </c>
      <c r="BT887" t="s">
        <v>90</v>
      </c>
      <c r="BU887" t="s">
        <v>90</v>
      </c>
      <c r="BV887" t="s">
        <v>90</v>
      </c>
      <c r="BW887" t="s">
        <v>90</v>
      </c>
      <c r="BX887" t="s">
        <v>90</v>
      </c>
      <c r="BY887" t="s">
        <v>90</v>
      </c>
      <c r="BZ887" t="s">
        <v>90</v>
      </c>
      <c r="CA887" t="s">
        <v>90</v>
      </c>
      <c r="CB887" t="s">
        <v>90</v>
      </c>
      <c r="CC887" t="s">
        <v>90</v>
      </c>
      <c r="CD887" t="s">
        <v>90</v>
      </c>
      <c r="CE887" t="s">
        <v>90</v>
      </c>
      <c r="CF887" t="s">
        <v>90</v>
      </c>
    </row>
    <row r="888" spans="1:84">
      <c r="A888">
        <v>41020</v>
      </c>
      <c r="B888" t="s">
        <v>110</v>
      </c>
      <c r="C888" t="s">
        <v>138</v>
      </c>
      <c r="D888">
        <v>257822</v>
      </c>
      <c r="E888" t="s">
        <v>108</v>
      </c>
      <c r="F888" t="s">
        <v>139</v>
      </c>
      <c r="G888">
        <v>46432</v>
      </c>
      <c r="H888" t="s">
        <v>126</v>
      </c>
      <c r="I888" t="s">
        <v>17</v>
      </c>
      <c r="J888" t="s">
        <v>108</v>
      </c>
      <c r="K888">
        <v>13324606</v>
      </c>
      <c r="L888" t="s">
        <v>18</v>
      </c>
      <c r="M888">
        <v>57549</v>
      </c>
      <c r="N888">
        <v>2</v>
      </c>
      <c r="O888">
        <v>37</v>
      </c>
      <c r="P888">
        <v>10</v>
      </c>
      <c r="Q888">
        <v>-1</v>
      </c>
      <c r="R888">
        <v>-10.25</v>
      </c>
      <c r="S888">
        <v>-16.21</v>
      </c>
      <c r="T888">
        <v>0</v>
      </c>
      <c r="U888">
        <v>-6.89</v>
      </c>
      <c r="V888">
        <v>-10.32</v>
      </c>
      <c r="W888">
        <v>10.25</v>
      </c>
      <c r="X888">
        <v>16.21</v>
      </c>
      <c r="Y888">
        <v>6.89</v>
      </c>
      <c r="Z888">
        <v>10.32</v>
      </c>
      <c r="AA888">
        <v>67.142307692307696</v>
      </c>
      <c r="AB888">
        <v>19.199000000000002</v>
      </c>
      <c r="AC888">
        <v>63.161999999999999</v>
      </c>
      <c r="AD888">
        <v>11.206254545454545</v>
      </c>
      <c r="AF888">
        <v>0</v>
      </c>
      <c r="AG888" t="s">
        <v>90</v>
      </c>
      <c r="AH888" t="s">
        <v>90</v>
      </c>
      <c r="AI888" t="s">
        <v>90</v>
      </c>
      <c r="AJ888" t="s">
        <v>90</v>
      </c>
      <c r="AK888" t="s">
        <v>90</v>
      </c>
      <c r="AL888" t="s">
        <v>90</v>
      </c>
      <c r="AM888" t="s">
        <v>90</v>
      </c>
      <c r="AN888" t="s">
        <v>90</v>
      </c>
      <c r="AO888" t="s">
        <v>90</v>
      </c>
      <c r="AP888" t="s">
        <v>90</v>
      </c>
      <c r="AQ888">
        <v>82</v>
      </c>
      <c r="AR888" t="s">
        <v>90</v>
      </c>
      <c r="AS888">
        <v>6</v>
      </c>
      <c r="AV888" t="s">
        <v>90</v>
      </c>
      <c r="AW888" t="s">
        <v>90</v>
      </c>
      <c r="AX888" t="s">
        <v>90</v>
      </c>
      <c r="AY888" t="s">
        <v>90</v>
      </c>
      <c r="AZ888" t="s">
        <v>90</v>
      </c>
      <c r="BA888" t="s">
        <v>90</v>
      </c>
      <c r="BB888" t="s">
        <v>90</v>
      </c>
      <c r="BC888" t="s">
        <v>90</v>
      </c>
      <c r="BD888" t="s">
        <v>90</v>
      </c>
      <c r="BE888" t="s">
        <v>90</v>
      </c>
      <c r="BF888" t="s">
        <v>90</v>
      </c>
      <c r="BG888" t="s">
        <v>90</v>
      </c>
      <c r="BH888" t="s">
        <v>90</v>
      </c>
      <c r="BK888" t="s">
        <v>90</v>
      </c>
      <c r="BL888" t="s">
        <v>90</v>
      </c>
      <c r="BM888" t="s">
        <v>90</v>
      </c>
      <c r="BN888" t="s">
        <v>90</v>
      </c>
      <c r="BO888">
        <v>0</v>
      </c>
      <c r="BP888" t="s">
        <v>90</v>
      </c>
      <c r="BQ888" t="s">
        <v>90</v>
      </c>
      <c r="BR888">
        <v>0.90677602523659306</v>
      </c>
      <c r="BS888" t="s">
        <v>90</v>
      </c>
      <c r="BT888" t="s">
        <v>90</v>
      </c>
      <c r="BU888" t="s">
        <v>90</v>
      </c>
      <c r="BV888" t="s">
        <v>90</v>
      </c>
      <c r="BW888" t="s">
        <v>90</v>
      </c>
      <c r="BX888" t="s">
        <v>90</v>
      </c>
      <c r="BY888" t="s">
        <v>90</v>
      </c>
      <c r="BZ888" t="s">
        <v>90</v>
      </c>
      <c r="CA888" t="s">
        <v>90</v>
      </c>
      <c r="CB888" t="s">
        <v>90</v>
      </c>
      <c r="CC888" t="s">
        <v>90</v>
      </c>
      <c r="CD888" t="s">
        <v>90</v>
      </c>
      <c r="CE888" t="s">
        <v>90</v>
      </c>
      <c r="CF888" t="s">
        <v>90</v>
      </c>
    </row>
    <row r="889" spans="1:84">
      <c r="A889">
        <v>41020</v>
      </c>
      <c r="B889" t="s">
        <v>110</v>
      </c>
      <c r="C889" t="s">
        <v>138</v>
      </c>
      <c r="D889">
        <v>257822</v>
      </c>
      <c r="E889" t="s">
        <v>108</v>
      </c>
      <c r="F889" t="s">
        <v>139</v>
      </c>
      <c r="G889">
        <v>87508</v>
      </c>
      <c r="H889" t="s">
        <v>115</v>
      </c>
      <c r="I889" t="s">
        <v>28</v>
      </c>
      <c r="J889" t="s">
        <v>108</v>
      </c>
      <c r="K889">
        <v>13324604</v>
      </c>
      <c r="L889" t="s">
        <v>18</v>
      </c>
      <c r="M889">
        <v>46432</v>
      </c>
      <c r="N889">
        <v>2</v>
      </c>
      <c r="O889">
        <v>37</v>
      </c>
      <c r="P889">
        <v>6</v>
      </c>
      <c r="Q889">
        <v>-1</v>
      </c>
      <c r="R889">
        <v>-18.88</v>
      </c>
      <c r="S889">
        <v>-19.68</v>
      </c>
      <c r="T889">
        <v>0</v>
      </c>
      <c r="U889">
        <v>-8</v>
      </c>
      <c r="V889">
        <v>-18.72</v>
      </c>
      <c r="W889">
        <v>18.88</v>
      </c>
      <c r="X889">
        <v>19.68</v>
      </c>
      <c r="Y889">
        <v>8</v>
      </c>
      <c r="Z889">
        <v>18.72</v>
      </c>
      <c r="AA889">
        <v>77.365538461538463</v>
      </c>
      <c r="AB889">
        <v>25.792000000000002</v>
      </c>
      <c r="AC889">
        <v>64.476923076923072</v>
      </c>
      <c r="AD889">
        <v>23.967999999999996</v>
      </c>
      <c r="AF889">
        <v>0</v>
      </c>
      <c r="AG889" t="s">
        <v>90</v>
      </c>
      <c r="AH889" t="s">
        <v>90</v>
      </c>
      <c r="AI889" t="s">
        <v>90</v>
      </c>
      <c r="AJ889" t="s">
        <v>90</v>
      </c>
      <c r="AK889" t="s">
        <v>90</v>
      </c>
      <c r="AL889" t="s">
        <v>90</v>
      </c>
      <c r="AM889" t="s">
        <v>90</v>
      </c>
      <c r="AN889" t="s">
        <v>90</v>
      </c>
      <c r="AO889" t="s">
        <v>90</v>
      </c>
      <c r="AP889" t="s">
        <v>90</v>
      </c>
      <c r="AQ889">
        <v>82</v>
      </c>
      <c r="AR889" t="s">
        <v>90</v>
      </c>
      <c r="AS889">
        <v>5</v>
      </c>
      <c r="AV889" t="s">
        <v>90</v>
      </c>
      <c r="AW889" t="s">
        <v>90</v>
      </c>
      <c r="AX889" t="s">
        <v>90</v>
      </c>
      <c r="AY889" t="s">
        <v>90</v>
      </c>
      <c r="AZ889" t="s">
        <v>90</v>
      </c>
      <c r="BA889" t="s">
        <v>90</v>
      </c>
      <c r="BB889" t="s">
        <v>90</v>
      </c>
      <c r="BC889" t="s">
        <v>90</v>
      </c>
      <c r="BD889" t="s">
        <v>90</v>
      </c>
      <c r="BE889" t="s">
        <v>90</v>
      </c>
      <c r="BF889" t="s">
        <v>90</v>
      </c>
      <c r="BG889" t="s">
        <v>90</v>
      </c>
      <c r="BH889" t="s">
        <v>90</v>
      </c>
      <c r="BK889" t="s">
        <v>90</v>
      </c>
      <c r="BL889" t="s">
        <v>90</v>
      </c>
      <c r="BM889" t="s">
        <v>90</v>
      </c>
      <c r="BN889" t="s">
        <v>90</v>
      </c>
      <c r="BO889">
        <v>0</v>
      </c>
      <c r="BP889" t="s">
        <v>90</v>
      </c>
      <c r="BQ889" t="s">
        <v>90</v>
      </c>
      <c r="BR889">
        <v>0.90677602523659306</v>
      </c>
      <c r="BS889" t="s">
        <v>90</v>
      </c>
      <c r="BT889" t="s">
        <v>90</v>
      </c>
      <c r="BU889" t="s">
        <v>90</v>
      </c>
      <c r="BV889" t="s">
        <v>90</v>
      </c>
      <c r="BW889" t="s">
        <v>90</v>
      </c>
      <c r="BX889" t="s">
        <v>90</v>
      </c>
      <c r="BY889" t="s">
        <v>90</v>
      </c>
      <c r="BZ889" t="s">
        <v>90</v>
      </c>
      <c r="CA889" t="s">
        <v>90</v>
      </c>
      <c r="CB889" t="s">
        <v>90</v>
      </c>
      <c r="CC889" t="s">
        <v>90</v>
      </c>
      <c r="CD889" t="s">
        <v>90</v>
      </c>
      <c r="CE889" t="s">
        <v>90</v>
      </c>
      <c r="CF889" t="s">
        <v>90</v>
      </c>
    </row>
    <row r="890" spans="1:84">
      <c r="A890">
        <v>41020</v>
      </c>
      <c r="B890" t="s">
        <v>110</v>
      </c>
      <c r="C890" t="s">
        <v>138</v>
      </c>
      <c r="D890">
        <v>257822</v>
      </c>
      <c r="E890" t="s">
        <v>108</v>
      </c>
      <c r="F890" t="s">
        <v>139</v>
      </c>
      <c r="G890">
        <v>57549</v>
      </c>
      <c r="H890" t="s">
        <v>141</v>
      </c>
      <c r="I890" t="s">
        <v>17</v>
      </c>
      <c r="J890" t="s">
        <v>108</v>
      </c>
      <c r="K890">
        <v>13324599</v>
      </c>
      <c r="L890" t="s">
        <v>18</v>
      </c>
      <c r="M890">
        <v>87508</v>
      </c>
      <c r="N890">
        <v>2</v>
      </c>
      <c r="O890">
        <v>36</v>
      </c>
      <c r="P890">
        <v>58</v>
      </c>
      <c r="Q890">
        <v>-1</v>
      </c>
      <c r="R890">
        <v>-4.8</v>
      </c>
      <c r="S890">
        <v>5.76</v>
      </c>
      <c r="T890">
        <v>0</v>
      </c>
      <c r="U890">
        <v>4.1500000000000004</v>
      </c>
      <c r="V890">
        <v>-5.4</v>
      </c>
      <c r="W890">
        <v>4.8</v>
      </c>
      <c r="X890">
        <v>-5.76</v>
      </c>
      <c r="Y890">
        <v>-4.1500000000000004</v>
      </c>
      <c r="Z890">
        <v>5.4</v>
      </c>
      <c r="AA890">
        <v>60.68615384615385</v>
      </c>
      <c r="AB890">
        <v>-5.6558399999999995</v>
      </c>
      <c r="AC890">
        <v>50.083846153846153</v>
      </c>
      <c r="AD890">
        <v>6.1341818181818173</v>
      </c>
      <c r="AF890">
        <v>0</v>
      </c>
      <c r="AG890" t="s">
        <v>90</v>
      </c>
      <c r="AH890" t="s">
        <v>90</v>
      </c>
      <c r="AI890" t="s">
        <v>90</v>
      </c>
      <c r="AJ890" t="s">
        <v>90</v>
      </c>
      <c r="AK890" t="s">
        <v>90</v>
      </c>
      <c r="AL890" t="s">
        <v>90</v>
      </c>
      <c r="AM890" t="s">
        <v>90</v>
      </c>
      <c r="AN890" t="s">
        <v>90</v>
      </c>
      <c r="AO890" t="s">
        <v>90</v>
      </c>
      <c r="AP890" t="s">
        <v>90</v>
      </c>
      <c r="AQ890">
        <v>81</v>
      </c>
      <c r="AR890" t="s">
        <v>90</v>
      </c>
      <c r="AS890">
        <v>4</v>
      </c>
      <c r="AV890" t="s">
        <v>90</v>
      </c>
      <c r="AW890" t="s">
        <v>90</v>
      </c>
      <c r="AX890" t="s">
        <v>90</v>
      </c>
      <c r="AY890" t="s">
        <v>90</v>
      </c>
      <c r="AZ890" t="s">
        <v>90</v>
      </c>
      <c r="BA890" t="s">
        <v>90</v>
      </c>
      <c r="BB890" t="s">
        <v>90</v>
      </c>
      <c r="BC890" t="s">
        <v>90</v>
      </c>
      <c r="BD890" t="s">
        <v>90</v>
      </c>
      <c r="BE890" t="s">
        <v>90</v>
      </c>
      <c r="BF890" t="s">
        <v>90</v>
      </c>
      <c r="BG890" t="s">
        <v>90</v>
      </c>
      <c r="BH890" t="s">
        <v>90</v>
      </c>
      <c r="BK890" t="s">
        <v>90</v>
      </c>
      <c r="BL890" t="s">
        <v>90</v>
      </c>
      <c r="BM890" t="s">
        <v>90</v>
      </c>
      <c r="BN890" t="s">
        <v>90</v>
      </c>
      <c r="BO890">
        <v>0</v>
      </c>
      <c r="BP890" t="s">
        <v>90</v>
      </c>
      <c r="BQ890" t="s">
        <v>90</v>
      </c>
      <c r="BR890">
        <v>0.90677602523659306</v>
      </c>
      <c r="BS890" t="s">
        <v>90</v>
      </c>
      <c r="BT890" t="s">
        <v>90</v>
      </c>
      <c r="BU890" t="s">
        <v>90</v>
      </c>
      <c r="BV890" t="s">
        <v>90</v>
      </c>
      <c r="BW890" t="s">
        <v>90</v>
      </c>
      <c r="BX890" t="s">
        <v>90</v>
      </c>
      <c r="BY890" t="s">
        <v>90</v>
      </c>
      <c r="BZ890" t="s">
        <v>90</v>
      </c>
      <c r="CA890" t="s">
        <v>90</v>
      </c>
      <c r="CB890" t="s">
        <v>90</v>
      </c>
      <c r="CC890" t="s">
        <v>90</v>
      </c>
      <c r="CD890" t="s">
        <v>90</v>
      </c>
      <c r="CE890" t="s">
        <v>90</v>
      </c>
      <c r="CF890" t="s">
        <v>90</v>
      </c>
    </row>
    <row r="891" spans="1:84">
      <c r="A891">
        <v>41020</v>
      </c>
      <c r="B891" t="s">
        <v>110</v>
      </c>
      <c r="C891" t="s">
        <v>138</v>
      </c>
      <c r="D891">
        <v>257822</v>
      </c>
      <c r="E891" t="s">
        <v>108</v>
      </c>
      <c r="F891" t="s">
        <v>139</v>
      </c>
      <c r="G891">
        <v>32236</v>
      </c>
      <c r="H891" t="s">
        <v>143</v>
      </c>
      <c r="I891" t="s">
        <v>17</v>
      </c>
      <c r="J891" t="s">
        <v>108</v>
      </c>
      <c r="K891">
        <v>13324596</v>
      </c>
      <c r="L891" t="s">
        <v>18</v>
      </c>
      <c r="M891">
        <v>57549</v>
      </c>
      <c r="N891">
        <v>2</v>
      </c>
      <c r="O891">
        <v>36</v>
      </c>
      <c r="P891">
        <v>53</v>
      </c>
      <c r="Q891">
        <v>-1</v>
      </c>
      <c r="R891">
        <v>-15.36</v>
      </c>
      <c r="S891">
        <v>10.19</v>
      </c>
      <c r="T891">
        <v>0</v>
      </c>
      <c r="U891">
        <v>-8.48</v>
      </c>
      <c r="V891">
        <v>7.8</v>
      </c>
      <c r="W891">
        <v>15.36</v>
      </c>
      <c r="X891">
        <v>-10.19</v>
      </c>
      <c r="Y891">
        <v>8.48</v>
      </c>
      <c r="Z891">
        <v>-7.8</v>
      </c>
      <c r="AA891">
        <v>73.195692307692312</v>
      </c>
      <c r="AB891">
        <v>-10.679459999999999</v>
      </c>
      <c r="AC891">
        <v>65.045538461538456</v>
      </c>
      <c r="AD891">
        <v>-7.9691999999999998</v>
      </c>
      <c r="AF891">
        <v>0</v>
      </c>
      <c r="AG891" t="s">
        <v>90</v>
      </c>
      <c r="AH891" t="s">
        <v>90</v>
      </c>
      <c r="AI891" t="s">
        <v>90</v>
      </c>
      <c r="AJ891" t="s">
        <v>90</v>
      </c>
      <c r="AK891" t="s">
        <v>90</v>
      </c>
      <c r="AL891" t="s">
        <v>90</v>
      </c>
      <c r="AM891" t="s">
        <v>90</v>
      </c>
      <c r="AN891" t="s">
        <v>90</v>
      </c>
      <c r="AO891" t="s">
        <v>90</v>
      </c>
      <c r="AP891" t="s">
        <v>90</v>
      </c>
      <c r="AQ891">
        <v>81</v>
      </c>
      <c r="AR891" t="s">
        <v>90</v>
      </c>
      <c r="AS891">
        <v>3</v>
      </c>
      <c r="AV891" t="s">
        <v>90</v>
      </c>
      <c r="AW891" t="s">
        <v>90</v>
      </c>
      <c r="AX891" t="s">
        <v>90</v>
      </c>
      <c r="AY891" t="s">
        <v>90</v>
      </c>
      <c r="AZ891" t="s">
        <v>90</v>
      </c>
      <c r="BA891" t="s">
        <v>90</v>
      </c>
      <c r="BB891" t="s">
        <v>90</v>
      </c>
      <c r="BC891" t="s">
        <v>90</v>
      </c>
      <c r="BD891" t="s">
        <v>90</v>
      </c>
      <c r="BE891" t="s">
        <v>90</v>
      </c>
      <c r="BF891" t="s">
        <v>90</v>
      </c>
      <c r="BG891" t="s">
        <v>90</v>
      </c>
      <c r="BH891" t="s">
        <v>90</v>
      </c>
      <c r="BK891" t="s">
        <v>90</v>
      </c>
      <c r="BL891" t="s">
        <v>90</v>
      </c>
      <c r="BM891" t="s">
        <v>90</v>
      </c>
      <c r="BN891" t="s">
        <v>90</v>
      </c>
      <c r="BO891">
        <v>0</v>
      </c>
      <c r="BP891" t="s">
        <v>90</v>
      </c>
      <c r="BQ891" t="s">
        <v>90</v>
      </c>
      <c r="BR891">
        <v>0.90677602523659306</v>
      </c>
      <c r="BS891" t="s">
        <v>90</v>
      </c>
      <c r="BT891" t="s">
        <v>90</v>
      </c>
      <c r="BU891" t="s">
        <v>90</v>
      </c>
      <c r="BV891" t="s">
        <v>90</v>
      </c>
      <c r="BW891" t="s">
        <v>90</v>
      </c>
      <c r="BX891" t="s">
        <v>90</v>
      </c>
      <c r="BY891" t="s">
        <v>90</v>
      </c>
      <c r="BZ891" t="s">
        <v>90</v>
      </c>
      <c r="CA891" t="s">
        <v>90</v>
      </c>
      <c r="CB891" t="s">
        <v>90</v>
      </c>
      <c r="CC891" t="s">
        <v>90</v>
      </c>
      <c r="CD891" t="s">
        <v>90</v>
      </c>
      <c r="CE891" t="s">
        <v>90</v>
      </c>
      <c r="CF891" t="s">
        <v>90</v>
      </c>
    </row>
    <row r="892" spans="1:84">
      <c r="A892">
        <v>41020</v>
      </c>
      <c r="B892" t="s">
        <v>110</v>
      </c>
      <c r="C892" t="s">
        <v>138</v>
      </c>
      <c r="D892">
        <v>257822</v>
      </c>
      <c r="E892" t="s">
        <v>108</v>
      </c>
      <c r="F892" t="s">
        <v>139</v>
      </c>
      <c r="G892">
        <v>51413</v>
      </c>
      <c r="H892" t="s">
        <v>136</v>
      </c>
      <c r="I892" t="s">
        <v>26</v>
      </c>
      <c r="J892" t="s">
        <v>108</v>
      </c>
      <c r="K892">
        <v>13324594</v>
      </c>
      <c r="L892" t="s">
        <v>18</v>
      </c>
      <c r="M892">
        <v>32236</v>
      </c>
      <c r="N892">
        <v>2</v>
      </c>
      <c r="O892">
        <v>36</v>
      </c>
      <c r="P892">
        <v>48</v>
      </c>
      <c r="Q892">
        <v>-1</v>
      </c>
      <c r="R892">
        <v>-3.68</v>
      </c>
      <c r="S892">
        <v>13.92</v>
      </c>
      <c r="T892">
        <v>0</v>
      </c>
      <c r="U892">
        <v>-17.12</v>
      </c>
      <c r="V892">
        <v>19.32</v>
      </c>
      <c r="W892">
        <v>3.68</v>
      </c>
      <c r="X892">
        <v>-13.92</v>
      </c>
      <c r="Y892">
        <v>17.12</v>
      </c>
      <c r="Z892">
        <v>-19.32</v>
      </c>
      <c r="AA892">
        <v>59.359384615384613</v>
      </c>
      <c r="AB892">
        <v>-14.909279999999999</v>
      </c>
      <c r="AC892">
        <v>75.280615384615388</v>
      </c>
      <c r="AD892">
        <v>-25.108000000000001</v>
      </c>
      <c r="AF892">
        <v>0</v>
      </c>
      <c r="AG892" t="s">
        <v>90</v>
      </c>
      <c r="AH892" t="s">
        <v>90</v>
      </c>
      <c r="AI892" t="s">
        <v>90</v>
      </c>
      <c r="AJ892" t="s">
        <v>90</v>
      </c>
      <c r="AK892" t="s">
        <v>90</v>
      </c>
      <c r="AL892" t="s">
        <v>90</v>
      </c>
      <c r="AM892" t="s">
        <v>90</v>
      </c>
      <c r="AN892" t="s">
        <v>90</v>
      </c>
      <c r="AO892" t="s">
        <v>90</v>
      </c>
      <c r="AP892" t="s">
        <v>90</v>
      </c>
      <c r="AQ892">
        <v>81</v>
      </c>
      <c r="AR892" t="s">
        <v>90</v>
      </c>
      <c r="AS892">
        <v>2</v>
      </c>
      <c r="AV892" t="s">
        <v>90</v>
      </c>
      <c r="AW892" t="s">
        <v>90</v>
      </c>
      <c r="AX892" t="s">
        <v>90</v>
      </c>
      <c r="AY892" t="s">
        <v>90</v>
      </c>
      <c r="AZ892" t="s">
        <v>90</v>
      </c>
      <c r="BA892" t="s">
        <v>90</v>
      </c>
      <c r="BB892" t="s">
        <v>90</v>
      </c>
      <c r="BC892" t="s">
        <v>90</v>
      </c>
      <c r="BD892" t="s">
        <v>90</v>
      </c>
      <c r="BE892" t="s">
        <v>90</v>
      </c>
      <c r="BF892" t="s">
        <v>90</v>
      </c>
      <c r="BG892" t="s">
        <v>90</v>
      </c>
      <c r="BH892" t="s">
        <v>90</v>
      </c>
      <c r="BK892" t="s">
        <v>90</v>
      </c>
      <c r="BL892" t="s">
        <v>90</v>
      </c>
      <c r="BM892" t="s">
        <v>90</v>
      </c>
      <c r="BN892" t="s">
        <v>90</v>
      </c>
      <c r="BO892">
        <v>0</v>
      </c>
      <c r="BP892" t="s">
        <v>90</v>
      </c>
      <c r="BQ892" t="s">
        <v>90</v>
      </c>
      <c r="BR892">
        <v>0.90677602523659306</v>
      </c>
      <c r="BS892" t="s">
        <v>90</v>
      </c>
      <c r="BT892" t="s">
        <v>90</v>
      </c>
      <c r="BU892" t="s">
        <v>90</v>
      </c>
      <c r="BV892" t="s">
        <v>90</v>
      </c>
      <c r="BW892" t="s">
        <v>90</v>
      </c>
      <c r="BX892" t="s">
        <v>90</v>
      </c>
      <c r="BY892" t="s">
        <v>90</v>
      </c>
      <c r="BZ892" t="s">
        <v>90</v>
      </c>
      <c r="CA892" t="s">
        <v>90</v>
      </c>
      <c r="CB892" t="s">
        <v>90</v>
      </c>
      <c r="CC892" t="s">
        <v>90</v>
      </c>
      <c r="CD892" t="s">
        <v>90</v>
      </c>
      <c r="CE892" t="s">
        <v>90</v>
      </c>
      <c r="CF892" t="s">
        <v>90</v>
      </c>
    </row>
    <row r="893" spans="1:84">
      <c r="A893">
        <v>41020</v>
      </c>
      <c r="B893" t="s">
        <v>110</v>
      </c>
      <c r="C893" t="s">
        <v>138</v>
      </c>
      <c r="D893">
        <v>257822</v>
      </c>
      <c r="E893" t="s">
        <v>108</v>
      </c>
      <c r="F893" t="s">
        <v>139</v>
      </c>
      <c r="G893">
        <v>57549</v>
      </c>
      <c r="H893" t="s">
        <v>141</v>
      </c>
      <c r="I893" t="s">
        <v>17</v>
      </c>
      <c r="J893" t="s">
        <v>108</v>
      </c>
      <c r="K893">
        <v>13324591</v>
      </c>
      <c r="L893" t="s">
        <v>18</v>
      </c>
      <c r="M893">
        <v>8725</v>
      </c>
      <c r="N893">
        <v>2</v>
      </c>
      <c r="O893">
        <v>36</v>
      </c>
      <c r="P893">
        <v>43</v>
      </c>
      <c r="Q893">
        <v>-1</v>
      </c>
      <c r="R893">
        <v>-3.36</v>
      </c>
      <c r="S893">
        <v>-0.72</v>
      </c>
      <c r="T893">
        <v>0</v>
      </c>
      <c r="U893">
        <v>-2.25</v>
      </c>
      <c r="V893">
        <v>16.8</v>
      </c>
      <c r="W893">
        <v>3.36</v>
      </c>
      <c r="X893">
        <v>0.72</v>
      </c>
      <c r="Y893">
        <v>2.25</v>
      </c>
      <c r="Z893">
        <v>-16.8</v>
      </c>
      <c r="AA893">
        <v>58.98030769230769</v>
      </c>
      <c r="AB893">
        <v>1.2757714285714283</v>
      </c>
      <c r="AC893">
        <v>57.665384615384617</v>
      </c>
      <c r="AD893">
        <v>-20.32</v>
      </c>
      <c r="AF893">
        <v>0</v>
      </c>
      <c r="AG893" t="s">
        <v>90</v>
      </c>
      <c r="AH893" t="s">
        <v>90</v>
      </c>
      <c r="AI893" t="s">
        <v>90</v>
      </c>
      <c r="AJ893" t="s">
        <v>90</v>
      </c>
      <c r="AK893" t="s">
        <v>90</v>
      </c>
      <c r="AL893" t="s">
        <v>90</v>
      </c>
      <c r="AM893" t="s">
        <v>90</v>
      </c>
      <c r="AN893" t="s">
        <v>90</v>
      </c>
      <c r="AO893" t="s">
        <v>90</v>
      </c>
      <c r="AP893" t="s">
        <v>90</v>
      </c>
      <c r="AQ893">
        <v>81</v>
      </c>
      <c r="AR893" t="s">
        <v>90</v>
      </c>
      <c r="AS893">
        <v>1</v>
      </c>
      <c r="AV893" t="s">
        <v>90</v>
      </c>
      <c r="AW893" t="s">
        <v>90</v>
      </c>
      <c r="AX893" t="s">
        <v>90</v>
      </c>
      <c r="AY893" t="s">
        <v>90</v>
      </c>
      <c r="AZ893" t="s">
        <v>90</v>
      </c>
      <c r="BA893" t="s">
        <v>90</v>
      </c>
      <c r="BB893" t="s">
        <v>90</v>
      </c>
      <c r="BC893" t="s">
        <v>90</v>
      </c>
      <c r="BD893" t="s">
        <v>90</v>
      </c>
      <c r="BE893" t="s">
        <v>90</v>
      </c>
      <c r="BF893" t="s">
        <v>90</v>
      </c>
      <c r="BG893" t="s">
        <v>90</v>
      </c>
      <c r="BH893" t="s">
        <v>90</v>
      </c>
      <c r="BK893" t="s">
        <v>90</v>
      </c>
      <c r="BL893" t="s">
        <v>90</v>
      </c>
      <c r="BM893" t="s">
        <v>90</v>
      </c>
      <c r="BN893" t="s">
        <v>90</v>
      </c>
      <c r="BO893">
        <v>0</v>
      </c>
      <c r="BP893" t="s">
        <v>90</v>
      </c>
      <c r="BQ893" t="s">
        <v>90</v>
      </c>
      <c r="BR893">
        <v>0.90677602523659306</v>
      </c>
      <c r="BS893" t="s">
        <v>90</v>
      </c>
      <c r="BT893" t="s">
        <v>90</v>
      </c>
      <c r="BU893" t="s">
        <v>90</v>
      </c>
      <c r="BV893" t="s">
        <v>90</v>
      </c>
      <c r="BW893" t="s">
        <v>90</v>
      </c>
      <c r="BX893" t="s">
        <v>90</v>
      </c>
      <c r="BY893" t="s">
        <v>90</v>
      </c>
      <c r="BZ893" t="s">
        <v>90</v>
      </c>
      <c r="CA893" t="s">
        <v>90</v>
      </c>
      <c r="CB893" t="s">
        <v>90</v>
      </c>
      <c r="CC893" t="s">
        <v>90</v>
      </c>
      <c r="CD893" t="s">
        <v>90</v>
      </c>
      <c r="CE893" t="s">
        <v>90</v>
      </c>
      <c r="CF893" t="s">
        <v>90</v>
      </c>
    </row>
    <row r="894" spans="1:84">
      <c r="A894">
        <v>41020</v>
      </c>
      <c r="B894" t="s">
        <v>110</v>
      </c>
      <c r="C894" t="s">
        <v>138</v>
      </c>
      <c r="D894">
        <v>257822</v>
      </c>
      <c r="E894" t="s">
        <v>108</v>
      </c>
      <c r="F894" t="s">
        <v>139</v>
      </c>
      <c r="G894">
        <v>57549</v>
      </c>
      <c r="H894" t="s">
        <v>141</v>
      </c>
      <c r="I894" t="s">
        <v>17</v>
      </c>
      <c r="J894" t="s">
        <v>108</v>
      </c>
      <c r="K894">
        <v>13324593</v>
      </c>
      <c r="L894" t="s">
        <v>103</v>
      </c>
      <c r="N894">
        <v>2</v>
      </c>
      <c r="O894">
        <v>36</v>
      </c>
      <c r="P894">
        <v>37</v>
      </c>
      <c r="Q894">
        <v>-1</v>
      </c>
      <c r="R894">
        <v>-4.08</v>
      </c>
      <c r="S894">
        <v>0.56999999999999995</v>
      </c>
      <c r="T894">
        <v>0</v>
      </c>
      <c r="U894">
        <v>-6.97</v>
      </c>
      <c r="V894">
        <v>12.86</v>
      </c>
      <c r="W894">
        <v>4.08</v>
      </c>
      <c r="X894">
        <v>-0.56999999999999995</v>
      </c>
      <c r="Y894">
        <v>6.97</v>
      </c>
      <c r="Z894">
        <v>-12.86</v>
      </c>
      <c r="AA894">
        <v>59.833230769230767</v>
      </c>
      <c r="AB894">
        <v>-7.3199999999999932E-2</v>
      </c>
      <c r="AC894">
        <v>63.25676923076923</v>
      </c>
      <c r="AD894">
        <v>-13.707239999999999</v>
      </c>
      <c r="AF894">
        <v>0</v>
      </c>
      <c r="AG894" t="s">
        <v>90</v>
      </c>
      <c r="AH894" t="s">
        <v>90</v>
      </c>
      <c r="AI894" t="s">
        <v>90</v>
      </c>
      <c r="AJ894" t="s">
        <v>90</v>
      </c>
      <c r="AK894" t="s">
        <v>90</v>
      </c>
      <c r="AL894" t="s">
        <v>90</v>
      </c>
      <c r="AM894" t="s">
        <v>90</v>
      </c>
      <c r="AN894" t="s">
        <v>90</v>
      </c>
      <c r="AO894" t="s">
        <v>90</v>
      </c>
      <c r="AP894" t="s">
        <v>90</v>
      </c>
      <c r="AQ894">
        <v>81</v>
      </c>
      <c r="AR894" t="s">
        <v>90</v>
      </c>
      <c r="AS894">
        <v>0</v>
      </c>
      <c r="AV894" t="s">
        <v>90</v>
      </c>
      <c r="AW894" t="s">
        <v>90</v>
      </c>
      <c r="AX894" t="s">
        <v>90</v>
      </c>
      <c r="AY894" t="s">
        <v>90</v>
      </c>
      <c r="AZ894" t="s">
        <v>90</v>
      </c>
      <c r="BA894" t="s">
        <v>90</v>
      </c>
      <c r="BB894" t="s">
        <v>90</v>
      </c>
      <c r="BC894" t="s">
        <v>90</v>
      </c>
      <c r="BD894" t="s">
        <v>90</v>
      </c>
      <c r="BE894" t="s">
        <v>90</v>
      </c>
      <c r="BF894" t="s">
        <v>90</v>
      </c>
      <c r="BG894" t="s">
        <v>90</v>
      </c>
      <c r="BH894" t="s">
        <v>90</v>
      </c>
      <c r="BK894" t="s">
        <v>90</v>
      </c>
      <c r="BL894" t="s">
        <v>90</v>
      </c>
      <c r="BM894" t="s">
        <v>90</v>
      </c>
      <c r="BN894" t="s">
        <v>90</v>
      </c>
      <c r="BO894">
        <v>0</v>
      </c>
      <c r="BP894" t="s">
        <v>90</v>
      </c>
      <c r="BQ894" t="s">
        <v>90</v>
      </c>
      <c r="BR894">
        <v>0.90677602523659306</v>
      </c>
      <c r="BS894" t="s">
        <v>90</v>
      </c>
      <c r="BT894" t="s">
        <v>90</v>
      </c>
      <c r="BU894" t="s">
        <v>90</v>
      </c>
      <c r="BV894" t="s">
        <v>90</v>
      </c>
      <c r="BW894" t="s">
        <v>90</v>
      </c>
      <c r="BX894" t="s">
        <v>90</v>
      </c>
      <c r="BY894" t="s">
        <v>90</v>
      </c>
      <c r="BZ894" t="s">
        <v>90</v>
      </c>
      <c r="CA894" t="s">
        <v>90</v>
      </c>
      <c r="CB894" t="s">
        <v>90</v>
      </c>
      <c r="CC894" t="s">
        <v>90</v>
      </c>
      <c r="CD894" t="s">
        <v>90</v>
      </c>
      <c r="CE894" t="s">
        <v>90</v>
      </c>
      <c r="CF894" t="s">
        <v>90</v>
      </c>
    </row>
    <row r="895" spans="1:84">
      <c r="A895">
        <v>41020</v>
      </c>
      <c r="B895" t="s">
        <v>110</v>
      </c>
      <c r="C895" t="s">
        <v>138</v>
      </c>
      <c r="D895">
        <v>257822</v>
      </c>
      <c r="E895" t="s">
        <v>108</v>
      </c>
      <c r="F895" t="s">
        <v>139</v>
      </c>
      <c r="G895">
        <v>51</v>
      </c>
      <c r="H895" t="s">
        <v>147</v>
      </c>
      <c r="I895" t="s">
        <v>17</v>
      </c>
      <c r="J895" t="s">
        <v>108</v>
      </c>
      <c r="K895">
        <v>13324579</v>
      </c>
      <c r="L895" t="s">
        <v>18</v>
      </c>
      <c r="M895">
        <v>77919</v>
      </c>
      <c r="N895">
        <v>2</v>
      </c>
      <c r="O895">
        <v>36</v>
      </c>
      <c r="P895">
        <v>26</v>
      </c>
      <c r="Q895">
        <v>-1</v>
      </c>
      <c r="R895">
        <v>9.43</v>
      </c>
      <c r="S895">
        <v>4.55</v>
      </c>
      <c r="T895">
        <v>0</v>
      </c>
      <c r="U895">
        <v>-2.4</v>
      </c>
      <c r="V895">
        <v>-4.68</v>
      </c>
      <c r="W895">
        <v>-9.43</v>
      </c>
      <c r="X895">
        <v>-4.55</v>
      </c>
      <c r="Y895">
        <v>2.4</v>
      </c>
      <c r="Z895">
        <v>4.68</v>
      </c>
      <c r="AA895">
        <v>43.829076923076926</v>
      </c>
      <c r="AB895">
        <v>-4.2836999999999996</v>
      </c>
      <c r="AC895">
        <v>57.843076923076922</v>
      </c>
      <c r="AD895">
        <v>5.3919272727272709</v>
      </c>
      <c r="AF895">
        <v>0</v>
      </c>
      <c r="AG895" t="s">
        <v>90</v>
      </c>
      <c r="AH895" t="s">
        <v>90</v>
      </c>
      <c r="AI895" t="s">
        <v>90</v>
      </c>
      <c r="AJ895" t="s">
        <v>90</v>
      </c>
      <c r="AK895" t="s">
        <v>90</v>
      </c>
      <c r="AL895" t="s">
        <v>90</v>
      </c>
      <c r="AM895" t="s">
        <v>90</v>
      </c>
      <c r="AN895" t="s">
        <v>90</v>
      </c>
      <c r="AO895" t="s">
        <v>90</v>
      </c>
      <c r="AP895" t="s">
        <v>90</v>
      </c>
      <c r="AQ895">
        <v>81</v>
      </c>
      <c r="AR895" t="s">
        <v>90</v>
      </c>
      <c r="AS895">
        <v>2</v>
      </c>
      <c r="AV895">
        <v>21.038769230769233</v>
      </c>
      <c r="AW895">
        <v>3</v>
      </c>
      <c r="AX895" t="s">
        <v>90</v>
      </c>
      <c r="AY895" t="s">
        <v>90</v>
      </c>
      <c r="AZ895" t="s">
        <v>90</v>
      </c>
      <c r="BA895" t="s">
        <v>90</v>
      </c>
      <c r="BB895" t="s">
        <v>90</v>
      </c>
      <c r="BC895" t="s">
        <v>90</v>
      </c>
      <c r="BD895" t="s">
        <v>90</v>
      </c>
      <c r="BE895" t="s">
        <v>90</v>
      </c>
      <c r="BF895" t="s">
        <v>90</v>
      </c>
      <c r="BG895" t="s">
        <v>90</v>
      </c>
      <c r="BH895" t="s">
        <v>90</v>
      </c>
      <c r="BK895" t="s">
        <v>90</v>
      </c>
      <c r="BL895" t="s">
        <v>90</v>
      </c>
      <c r="BM895" t="s">
        <v>90</v>
      </c>
      <c r="BN895" t="s">
        <v>90</v>
      </c>
      <c r="BO895">
        <v>0</v>
      </c>
      <c r="BP895" t="s">
        <v>90</v>
      </c>
      <c r="BQ895" t="s">
        <v>90</v>
      </c>
      <c r="BR895">
        <v>0.90677602523659306</v>
      </c>
      <c r="BS895" t="s">
        <v>90</v>
      </c>
      <c r="BT895" t="s">
        <v>90</v>
      </c>
      <c r="BU895" t="s">
        <v>90</v>
      </c>
      <c r="BV895" t="s">
        <v>90</v>
      </c>
      <c r="BW895" t="s">
        <v>90</v>
      </c>
      <c r="BX895" t="s">
        <v>90</v>
      </c>
      <c r="BY895" t="s">
        <v>90</v>
      </c>
      <c r="BZ895" t="s">
        <v>90</v>
      </c>
      <c r="CA895" t="s">
        <v>90</v>
      </c>
      <c r="CB895" t="s">
        <v>90</v>
      </c>
      <c r="CC895" t="s">
        <v>90</v>
      </c>
      <c r="CD895" t="s">
        <v>90</v>
      </c>
      <c r="CE895" t="s">
        <v>90</v>
      </c>
      <c r="CF895" t="s">
        <v>90</v>
      </c>
    </row>
    <row r="896" spans="1:84">
      <c r="A896">
        <v>41020</v>
      </c>
      <c r="B896" t="s">
        <v>110</v>
      </c>
      <c r="C896" t="s">
        <v>138</v>
      </c>
      <c r="D896">
        <v>257822</v>
      </c>
      <c r="E896" t="s">
        <v>108</v>
      </c>
      <c r="F896" t="s">
        <v>139</v>
      </c>
      <c r="G896">
        <v>51413</v>
      </c>
      <c r="H896" t="s">
        <v>136</v>
      </c>
      <c r="I896" t="s">
        <v>26</v>
      </c>
      <c r="J896" t="s">
        <v>108</v>
      </c>
      <c r="K896">
        <v>13324578</v>
      </c>
      <c r="L896" t="s">
        <v>18</v>
      </c>
      <c r="M896">
        <v>51</v>
      </c>
      <c r="N896">
        <v>2</v>
      </c>
      <c r="O896">
        <v>36</v>
      </c>
      <c r="P896">
        <v>23</v>
      </c>
      <c r="Q896">
        <v>-1</v>
      </c>
      <c r="R896">
        <v>15.36</v>
      </c>
      <c r="S896">
        <v>14.28</v>
      </c>
      <c r="T896">
        <v>0</v>
      </c>
      <c r="U896">
        <v>10.24</v>
      </c>
      <c r="V896">
        <v>3.84</v>
      </c>
      <c r="W896">
        <v>-15.36</v>
      </c>
      <c r="X896">
        <v>-14.28</v>
      </c>
      <c r="Y896">
        <v>-10.24</v>
      </c>
      <c r="Z896">
        <v>-3.84</v>
      </c>
      <c r="AA896">
        <v>36.804307692307688</v>
      </c>
      <c r="AB896">
        <v>-15.531999999999998</v>
      </c>
      <c r="AC896">
        <v>42.869538461538468</v>
      </c>
      <c r="AD896">
        <v>-3.4926857142857148</v>
      </c>
      <c r="AF896">
        <v>0</v>
      </c>
      <c r="AG896" t="s">
        <v>90</v>
      </c>
      <c r="AH896" t="s">
        <v>90</v>
      </c>
      <c r="AI896" t="s">
        <v>90</v>
      </c>
      <c r="AJ896" t="s">
        <v>90</v>
      </c>
      <c r="AK896" t="s">
        <v>90</v>
      </c>
      <c r="AL896" t="s">
        <v>90</v>
      </c>
      <c r="AM896" t="s">
        <v>90</v>
      </c>
      <c r="AN896" t="s">
        <v>90</v>
      </c>
      <c r="AO896" t="s">
        <v>90</v>
      </c>
      <c r="AP896" t="s">
        <v>90</v>
      </c>
      <c r="AQ896">
        <v>81</v>
      </c>
      <c r="AR896" t="s">
        <v>90</v>
      </c>
      <c r="AS896">
        <v>1</v>
      </c>
      <c r="AV896" t="s">
        <v>90</v>
      </c>
      <c r="AW896" t="s">
        <v>90</v>
      </c>
      <c r="AX896" t="s">
        <v>90</v>
      </c>
      <c r="AY896" t="s">
        <v>90</v>
      </c>
      <c r="AZ896" t="s">
        <v>90</v>
      </c>
      <c r="BA896" t="s">
        <v>90</v>
      </c>
      <c r="BB896" t="s">
        <v>90</v>
      </c>
      <c r="BC896" t="s">
        <v>90</v>
      </c>
      <c r="BD896" t="s">
        <v>90</v>
      </c>
      <c r="BE896" t="s">
        <v>90</v>
      </c>
      <c r="BF896" t="s">
        <v>90</v>
      </c>
      <c r="BG896" t="s">
        <v>90</v>
      </c>
      <c r="BH896" t="s">
        <v>90</v>
      </c>
      <c r="BK896" t="s">
        <v>90</v>
      </c>
      <c r="BL896" t="s">
        <v>90</v>
      </c>
      <c r="BM896" t="s">
        <v>90</v>
      </c>
      <c r="BN896" t="s">
        <v>90</v>
      </c>
      <c r="BO896">
        <v>0</v>
      </c>
      <c r="BP896" t="s">
        <v>90</v>
      </c>
      <c r="BQ896" t="s">
        <v>90</v>
      </c>
      <c r="BR896">
        <v>0.90677602523659306</v>
      </c>
      <c r="BS896" t="s">
        <v>90</v>
      </c>
      <c r="BT896" t="s">
        <v>90</v>
      </c>
      <c r="BU896" t="s">
        <v>90</v>
      </c>
      <c r="BV896" t="s">
        <v>90</v>
      </c>
      <c r="BW896" t="s">
        <v>90</v>
      </c>
      <c r="BX896" t="s">
        <v>90</v>
      </c>
      <c r="BY896" t="s">
        <v>90</v>
      </c>
      <c r="BZ896" t="s">
        <v>90</v>
      </c>
      <c r="CA896" t="s">
        <v>90</v>
      </c>
      <c r="CB896" t="s">
        <v>90</v>
      </c>
      <c r="CC896" t="s">
        <v>90</v>
      </c>
      <c r="CD896" t="s">
        <v>90</v>
      </c>
      <c r="CE896" t="s">
        <v>90</v>
      </c>
      <c r="CF896" t="s">
        <v>90</v>
      </c>
    </row>
    <row r="897" spans="1:84">
      <c r="A897">
        <v>41020</v>
      </c>
      <c r="B897" t="s">
        <v>110</v>
      </c>
      <c r="C897" t="s">
        <v>138</v>
      </c>
      <c r="D897">
        <v>257822</v>
      </c>
      <c r="E897" t="s">
        <v>108</v>
      </c>
      <c r="F897" t="s">
        <v>139</v>
      </c>
      <c r="G897">
        <v>51413</v>
      </c>
      <c r="H897" t="s">
        <v>136</v>
      </c>
      <c r="I897" t="s">
        <v>26</v>
      </c>
      <c r="J897" t="s">
        <v>108</v>
      </c>
      <c r="K897">
        <v>13324577</v>
      </c>
      <c r="L897" t="s">
        <v>19</v>
      </c>
      <c r="N897">
        <v>2</v>
      </c>
      <c r="O897">
        <v>36</v>
      </c>
      <c r="P897">
        <v>21</v>
      </c>
      <c r="Q897">
        <v>-1</v>
      </c>
      <c r="R897">
        <v>14.88</v>
      </c>
      <c r="S897">
        <v>15.72</v>
      </c>
      <c r="T897">
        <v>0</v>
      </c>
      <c r="W897">
        <v>-14.88</v>
      </c>
      <c r="X897">
        <v>-15.72</v>
      </c>
      <c r="Y897">
        <v>0</v>
      </c>
      <c r="Z897">
        <v>0</v>
      </c>
      <c r="AA897">
        <v>37.372923076923072</v>
      </c>
      <c r="AB897">
        <v>-18.268000000000001</v>
      </c>
      <c r="AC897">
        <v>55</v>
      </c>
      <c r="AD897">
        <v>0.52285714285714269</v>
      </c>
      <c r="AF897">
        <v>0</v>
      </c>
      <c r="AG897" t="s">
        <v>90</v>
      </c>
      <c r="AH897" t="s">
        <v>90</v>
      </c>
      <c r="AI897" t="s">
        <v>90</v>
      </c>
      <c r="AJ897" t="s">
        <v>90</v>
      </c>
      <c r="AK897" t="s">
        <v>90</v>
      </c>
      <c r="AL897" t="s">
        <v>90</v>
      </c>
      <c r="AM897" t="s">
        <v>90</v>
      </c>
      <c r="AN897" t="s">
        <v>90</v>
      </c>
      <c r="AO897" t="s">
        <v>90</v>
      </c>
      <c r="AP897" t="s">
        <v>90</v>
      </c>
      <c r="AQ897">
        <v>81</v>
      </c>
      <c r="AR897" t="s">
        <v>90</v>
      </c>
      <c r="AS897">
        <v>0</v>
      </c>
      <c r="AV897" t="s">
        <v>90</v>
      </c>
      <c r="AW897" t="s">
        <v>90</v>
      </c>
      <c r="AX897" t="s">
        <v>90</v>
      </c>
      <c r="AY897" t="s">
        <v>90</v>
      </c>
      <c r="AZ897" t="s">
        <v>90</v>
      </c>
      <c r="BA897" t="s">
        <v>90</v>
      </c>
      <c r="BB897" t="s">
        <v>90</v>
      </c>
      <c r="BC897" t="s">
        <v>90</v>
      </c>
      <c r="BD897" t="s">
        <v>90</v>
      </c>
      <c r="BE897" t="s">
        <v>90</v>
      </c>
      <c r="BF897" t="s">
        <v>90</v>
      </c>
      <c r="BG897" t="s">
        <v>90</v>
      </c>
      <c r="BH897" t="s">
        <v>90</v>
      </c>
      <c r="BK897" t="s">
        <v>90</v>
      </c>
      <c r="BL897" t="s">
        <v>90</v>
      </c>
      <c r="BM897" t="s">
        <v>90</v>
      </c>
      <c r="BN897" t="s">
        <v>90</v>
      </c>
      <c r="BO897">
        <v>0</v>
      </c>
      <c r="BP897" t="s">
        <v>90</v>
      </c>
      <c r="BQ897" t="s">
        <v>90</v>
      </c>
      <c r="BR897">
        <v>0.90677602523659306</v>
      </c>
      <c r="BS897" t="s">
        <v>90</v>
      </c>
      <c r="BT897" t="s">
        <v>90</v>
      </c>
      <c r="BU897" t="s">
        <v>90</v>
      </c>
      <c r="BV897" t="s">
        <v>90</v>
      </c>
      <c r="BW897" t="s">
        <v>90</v>
      </c>
      <c r="BX897" t="s">
        <v>90</v>
      </c>
      <c r="BY897" t="s">
        <v>90</v>
      </c>
      <c r="BZ897" t="s">
        <v>90</v>
      </c>
      <c r="CA897" t="s">
        <v>90</v>
      </c>
      <c r="CB897" t="s">
        <v>90</v>
      </c>
      <c r="CC897" t="s">
        <v>90</v>
      </c>
      <c r="CD897" t="s">
        <v>90</v>
      </c>
      <c r="CE897" t="s">
        <v>90</v>
      </c>
      <c r="CF897" t="s">
        <v>90</v>
      </c>
    </row>
    <row r="898" spans="1:84">
      <c r="A898">
        <v>41020</v>
      </c>
      <c r="B898" t="s">
        <v>110</v>
      </c>
      <c r="C898" t="s">
        <v>138</v>
      </c>
      <c r="D898">
        <v>257822</v>
      </c>
      <c r="E898" t="s">
        <v>108</v>
      </c>
      <c r="F898" t="s">
        <v>139</v>
      </c>
      <c r="G898">
        <v>51</v>
      </c>
      <c r="H898" t="s">
        <v>147</v>
      </c>
      <c r="I898" t="s">
        <v>17</v>
      </c>
      <c r="J898" t="s">
        <v>108</v>
      </c>
      <c r="K898">
        <v>13324560</v>
      </c>
      <c r="L898" t="s">
        <v>99</v>
      </c>
      <c r="M898">
        <v>25962</v>
      </c>
      <c r="N898">
        <v>2</v>
      </c>
      <c r="O898">
        <v>35</v>
      </c>
      <c r="P898">
        <v>43</v>
      </c>
      <c r="Q898">
        <v>-1</v>
      </c>
      <c r="R898">
        <v>-6.89</v>
      </c>
      <c r="S898">
        <v>-12.48</v>
      </c>
      <c r="T898">
        <v>0</v>
      </c>
      <c r="U898">
        <v>-26.56</v>
      </c>
      <c r="V898">
        <v>4.32</v>
      </c>
      <c r="W898">
        <v>6.89</v>
      </c>
      <c r="X898">
        <v>12.48</v>
      </c>
      <c r="Y898">
        <v>26.56</v>
      </c>
      <c r="Z898">
        <v>-4.32</v>
      </c>
      <c r="AA898">
        <v>63.161999999999999</v>
      </c>
      <c r="AB898">
        <v>13.433018181818182</v>
      </c>
      <c r="AC898">
        <v>86.463384615384612</v>
      </c>
      <c r="AD898">
        <v>-4.0228800000000007</v>
      </c>
      <c r="AF898">
        <v>0</v>
      </c>
      <c r="AG898" t="s">
        <v>90</v>
      </c>
      <c r="AH898" t="s">
        <v>90</v>
      </c>
      <c r="AI898" t="s">
        <v>90</v>
      </c>
      <c r="AJ898" t="s">
        <v>90</v>
      </c>
      <c r="AK898" t="s">
        <v>90</v>
      </c>
      <c r="AL898" t="s">
        <v>90</v>
      </c>
      <c r="AM898" t="s">
        <v>90</v>
      </c>
      <c r="AN898" t="s">
        <v>90</v>
      </c>
      <c r="AO898" t="s">
        <v>90</v>
      </c>
      <c r="AP898" t="s">
        <v>90</v>
      </c>
      <c r="AQ898">
        <v>80</v>
      </c>
      <c r="AR898" t="s">
        <v>90</v>
      </c>
      <c r="AS898">
        <v>0</v>
      </c>
      <c r="AV898" t="s">
        <v>90</v>
      </c>
      <c r="AW898" t="s">
        <v>90</v>
      </c>
      <c r="AX898" t="s">
        <v>90</v>
      </c>
      <c r="AY898" t="s">
        <v>90</v>
      </c>
      <c r="AZ898" t="s">
        <v>90</v>
      </c>
      <c r="BA898" t="s">
        <v>90</v>
      </c>
      <c r="BB898" t="s">
        <v>90</v>
      </c>
      <c r="BC898" t="s">
        <v>90</v>
      </c>
      <c r="BD898" t="s">
        <v>90</v>
      </c>
      <c r="BE898" t="s">
        <v>90</v>
      </c>
      <c r="BF898" t="s">
        <v>90</v>
      </c>
      <c r="BG898" t="s">
        <v>90</v>
      </c>
      <c r="BH898" t="s">
        <v>90</v>
      </c>
      <c r="BK898" t="s">
        <v>90</v>
      </c>
      <c r="BL898" t="s">
        <v>90</v>
      </c>
      <c r="BM898" t="s">
        <v>90</v>
      </c>
      <c r="BN898" t="s">
        <v>90</v>
      </c>
      <c r="BO898">
        <v>0</v>
      </c>
      <c r="BP898" t="s">
        <v>90</v>
      </c>
      <c r="BQ898" t="s">
        <v>90</v>
      </c>
      <c r="BR898">
        <v>0.90677602523659306</v>
      </c>
      <c r="BS898" t="s">
        <v>90</v>
      </c>
      <c r="BT898" t="s">
        <v>90</v>
      </c>
      <c r="BU898" t="s">
        <v>90</v>
      </c>
      <c r="BV898" t="s">
        <v>90</v>
      </c>
      <c r="BW898" t="s">
        <v>90</v>
      </c>
      <c r="BX898" t="s">
        <v>90</v>
      </c>
      <c r="BY898" t="s">
        <v>90</v>
      </c>
      <c r="BZ898" t="s">
        <v>90</v>
      </c>
      <c r="CA898" t="s">
        <v>90</v>
      </c>
      <c r="CB898" t="s">
        <v>90</v>
      </c>
      <c r="CC898" t="s">
        <v>90</v>
      </c>
      <c r="CD898" t="s">
        <v>90</v>
      </c>
      <c r="CE898" t="s">
        <v>90</v>
      </c>
      <c r="CF898" t="s">
        <v>90</v>
      </c>
    </row>
    <row r="899" spans="1:84">
      <c r="A899">
        <v>41020</v>
      </c>
      <c r="B899" t="s">
        <v>110</v>
      </c>
      <c r="C899" t="s">
        <v>138</v>
      </c>
      <c r="D899">
        <v>257822</v>
      </c>
      <c r="E899" t="s">
        <v>108</v>
      </c>
      <c r="F899" t="s">
        <v>139</v>
      </c>
      <c r="G899">
        <v>71209</v>
      </c>
      <c r="H899" t="s">
        <v>117</v>
      </c>
      <c r="I899" t="s">
        <v>17</v>
      </c>
      <c r="J899" t="s">
        <v>108</v>
      </c>
      <c r="K899">
        <v>13324556</v>
      </c>
      <c r="L899" t="s">
        <v>18</v>
      </c>
      <c r="M899">
        <v>51</v>
      </c>
      <c r="N899">
        <v>2</v>
      </c>
      <c r="O899">
        <v>35</v>
      </c>
      <c r="P899">
        <v>38</v>
      </c>
      <c r="Q899">
        <v>-1</v>
      </c>
      <c r="R899">
        <v>10.07</v>
      </c>
      <c r="S899">
        <v>-8.89</v>
      </c>
      <c r="T899">
        <v>0</v>
      </c>
      <c r="U899">
        <v>0.96</v>
      </c>
      <c r="V899">
        <v>-17.399999999999999</v>
      </c>
      <c r="W899">
        <v>-10.07</v>
      </c>
      <c r="X899">
        <v>8.89</v>
      </c>
      <c r="Y899">
        <v>-0.96</v>
      </c>
      <c r="Z899">
        <v>17.399999999999999</v>
      </c>
      <c r="AA899">
        <v>43.07092307692308</v>
      </c>
      <c r="AB899">
        <v>9.7320545454545453</v>
      </c>
      <c r="AC899">
        <v>53.862769230769231</v>
      </c>
      <c r="AD899">
        <v>21.459999999999997</v>
      </c>
      <c r="AF899">
        <v>0</v>
      </c>
      <c r="AG899" t="s">
        <v>90</v>
      </c>
      <c r="AH899" t="s">
        <v>90</v>
      </c>
      <c r="AI899" t="s">
        <v>90</v>
      </c>
      <c r="AJ899" t="s">
        <v>90</v>
      </c>
      <c r="AK899" t="s">
        <v>90</v>
      </c>
      <c r="AL899" t="s">
        <v>90</v>
      </c>
      <c r="AM899" t="s">
        <v>90</v>
      </c>
      <c r="AN899" t="s">
        <v>90</v>
      </c>
      <c r="AO899" t="s">
        <v>90</v>
      </c>
      <c r="AP899" t="s">
        <v>90</v>
      </c>
      <c r="AQ899">
        <v>80</v>
      </c>
      <c r="AR899" t="s">
        <v>90</v>
      </c>
      <c r="AS899">
        <v>2</v>
      </c>
      <c r="AV899">
        <v>21.607384615384618</v>
      </c>
      <c r="AW899">
        <v>2</v>
      </c>
      <c r="AX899" t="s">
        <v>90</v>
      </c>
      <c r="AY899" t="s">
        <v>90</v>
      </c>
      <c r="AZ899" t="s">
        <v>90</v>
      </c>
      <c r="BA899" t="s">
        <v>90</v>
      </c>
      <c r="BB899" t="s">
        <v>90</v>
      </c>
      <c r="BC899" t="s">
        <v>90</v>
      </c>
      <c r="BD899" t="s">
        <v>90</v>
      </c>
      <c r="BE899" t="s">
        <v>90</v>
      </c>
      <c r="BF899" t="s">
        <v>90</v>
      </c>
      <c r="BG899" t="s">
        <v>90</v>
      </c>
      <c r="BH899" t="s">
        <v>90</v>
      </c>
      <c r="BK899" t="s">
        <v>90</v>
      </c>
      <c r="BL899" t="s">
        <v>90</v>
      </c>
      <c r="BM899" t="s">
        <v>90</v>
      </c>
      <c r="BN899" t="s">
        <v>90</v>
      </c>
      <c r="BO899">
        <v>0</v>
      </c>
      <c r="BP899" t="s">
        <v>90</v>
      </c>
      <c r="BQ899" t="s">
        <v>90</v>
      </c>
      <c r="BR899">
        <v>0.90677602523659306</v>
      </c>
      <c r="BS899" t="s">
        <v>90</v>
      </c>
      <c r="BT899" t="s">
        <v>90</v>
      </c>
      <c r="BU899" t="s">
        <v>90</v>
      </c>
      <c r="BV899" t="s">
        <v>90</v>
      </c>
      <c r="BW899" t="s">
        <v>90</v>
      </c>
      <c r="BX899" t="s">
        <v>90</v>
      </c>
      <c r="BY899" t="s">
        <v>90</v>
      </c>
      <c r="BZ899" t="s">
        <v>90</v>
      </c>
      <c r="CA899" t="s">
        <v>90</v>
      </c>
      <c r="CB899" t="s">
        <v>90</v>
      </c>
      <c r="CC899" t="s">
        <v>90</v>
      </c>
      <c r="CD899" t="s">
        <v>90</v>
      </c>
      <c r="CE899" t="s">
        <v>90</v>
      </c>
      <c r="CF899" t="s">
        <v>90</v>
      </c>
    </row>
    <row r="900" spans="1:84">
      <c r="A900">
        <v>41020</v>
      </c>
      <c r="B900" t="s">
        <v>110</v>
      </c>
      <c r="C900" t="s">
        <v>138</v>
      </c>
      <c r="D900">
        <v>257822</v>
      </c>
      <c r="E900" t="s">
        <v>108</v>
      </c>
      <c r="F900" t="s">
        <v>139</v>
      </c>
      <c r="G900">
        <v>87508</v>
      </c>
      <c r="H900" t="s">
        <v>115</v>
      </c>
      <c r="I900" t="s">
        <v>28</v>
      </c>
      <c r="J900" t="s">
        <v>108</v>
      </c>
      <c r="K900">
        <v>13324554</v>
      </c>
      <c r="L900" t="s">
        <v>18</v>
      </c>
      <c r="M900">
        <v>71209</v>
      </c>
      <c r="N900">
        <v>2</v>
      </c>
      <c r="O900">
        <v>35</v>
      </c>
      <c r="P900">
        <v>36</v>
      </c>
      <c r="Q900">
        <v>-1</v>
      </c>
      <c r="R900">
        <v>19.2</v>
      </c>
      <c r="S900">
        <v>-15.96</v>
      </c>
      <c r="T900">
        <v>0</v>
      </c>
      <c r="U900">
        <v>14.07</v>
      </c>
      <c r="V900">
        <v>-9.61</v>
      </c>
      <c r="W900">
        <v>-19.2</v>
      </c>
      <c r="X900">
        <v>15.96</v>
      </c>
      <c r="Y900">
        <v>-14.07</v>
      </c>
      <c r="Z900">
        <v>9.61</v>
      </c>
      <c r="AA900">
        <v>32.255384615384614</v>
      </c>
      <c r="AB900">
        <v>18.724000000000004</v>
      </c>
      <c r="AC900">
        <v>38.33246153846153</v>
      </c>
      <c r="AD900">
        <v>10.47430909090909</v>
      </c>
      <c r="AF900">
        <v>0</v>
      </c>
      <c r="AG900" t="s">
        <v>90</v>
      </c>
      <c r="AH900" t="s">
        <v>90</v>
      </c>
      <c r="AI900" t="s">
        <v>90</v>
      </c>
      <c r="AJ900" t="s">
        <v>90</v>
      </c>
      <c r="AK900" t="s">
        <v>90</v>
      </c>
      <c r="AL900" t="s">
        <v>90</v>
      </c>
      <c r="AM900" t="s">
        <v>90</v>
      </c>
      <c r="AN900" t="s">
        <v>90</v>
      </c>
      <c r="AO900" t="s">
        <v>90</v>
      </c>
      <c r="AP900" t="s">
        <v>90</v>
      </c>
      <c r="AQ900">
        <v>80</v>
      </c>
      <c r="AR900" t="s">
        <v>90</v>
      </c>
      <c r="AS900">
        <v>1</v>
      </c>
      <c r="AV900" t="s">
        <v>90</v>
      </c>
      <c r="AW900" t="s">
        <v>90</v>
      </c>
      <c r="AX900" t="s">
        <v>90</v>
      </c>
      <c r="AY900" t="s">
        <v>90</v>
      </c>
      <c r="AZ900" t="s">
        <v>90</v>
      </c>
      <c r="BA900" t="s">
        <v>90</v>
      </c>
      <c r="BB900" t="s">
        <v>90</v>
      </c>
      <c r="BC900" t="s">
        <v>90</v>
      </c>
      <c r="BD900" t="s">
        <v>90</v>
      </c>
      <c r="BE900" t="s">
        <v>90</v>
      </c>
      <c r="BF900" t="s">
        <v>90</v>
      </c>
      <c r="BG900" t="s">
        <v>90</v>
      </c>
      <c r="BH900" t="s">
        <v>90</v>
      </c>
      <c r="BK900" t="s">
        <v>90</v>
      </c>
      <c r="BL900" t="s">
        <v>90</v>
      </c>
      <c r="BM900" t="s">
        <v>90</v>
      </c>
      <c r="BN900" t="s">
        <v>90</v>
      </c>
      <c r="BO900">
        <v>0</v>
      </c>
      <c r="BP900" t="s">
        <v>90</v>
      </c>
      <c r="BQ900" t="s">
        <v>90</v>
      </c>
      <c r="BR900">
        <v>0.90677602523659306</v>
      </c>
      <c r="BS900" t="s">
        <v>90</v>
      </c>
      <c r="BT900" t="s">
        <v>90</v>
      </c>
      <c r="BU900" t="s">
        <v>90</v>
      </c>
      <c r="BV900" t="s">
        <v>90</v>
      </c>
      <c r="BW900" t="s">
        <v>90</v>
      </c>
      <c r="BX900" t="s">
        <v>90</v>
      </c>
      <c r="BY900" t="s">
        <v>90</v>
      </c>
      <c r="BZ900" t="s">
        <v>90</v>
      </c>
      <c r="CA900" t="s">
        <v>90</v>
      </c>
      <c r="CB900" t="s">
        <v>90</v>
      </c>
      <c r="CC900" t="s">
        <v>90</v>
      </c>
      <c r="CD900" t="s">
        <v>90</v>
      </c>
      <c r="CE900" t="s">
        <v>90</v>
      </c>
      <c r="CF900" t="s">
        <v>90</v>
      </c>
    </row>
    <row r="901" spans="1:84">
      <c r="A901">
        <v>41020</v>
      </c>
      <c r="B901" t="s">
        <v>110</v>
      </c>
      <c r="C901" t="s">
        <v>138</v>
      </c>
      <c r="D901">
        <v>257822</v>
      </c>
      <c r="E901" t="s">
        <v>108</v>
      </c>
      <c r="F901" t="s">
        <v>139</v>
      </c>
      <c r="G901">
        <v>87508</v>
      </c>
      <c r="H901" t="s">
        <v>115</v>
      </c>
      <c r="I901" t="s">
        <v>28</v>
      </c>
      <c r="J901" t="s">
        <v>108</v>
      </c>
      <c r="K901">
        <v>13324553</v>
      </c>
      <c r="L901" t="s">
        <v>19</v>
      </c>
      <c r="N901">
        <v>2</v>
      </c>
      <c r="O901">
        <v>35</v>
      </c>
      <c r="P901">
        <v>34</v>
      </c>
      <c r="Q901">
        <v>-1</v>
      </c>
      <c r="R901">
        <v>20</v>
      </c>
      <c r="S901">
        <v>-17.28</v>
      </c>
      <c r="T901">
        <v>0</v>
      </c>
      <c r="W901">
        <v>-20</v>
      </c>
      <c r="X901">
        <v>17.28</v>
      </c>
      <c r="Y901">
        <v>0</v>
      </c>
      <c r="Z901">
        <v>0</v>
      </c>
      <c r="AA901">
        <v>31.307692307692307</v>
      </c>
      <c r="AB901">
        <v>21.232000000000003</v>
      </c>
      <c r="AC901">
        <v>55</v>
      </c>
      <c r="AD901">
        <v>0.52285714285714269</v>
      </c>
      <c r="AF901">
        <v>0</v>
      </c>
      <c r="AG901" t="s">
        <v>90</v>
      </c>
      <c r="AH901" t="s">
        <v>90</v>
      </c>
      <c r="AI901" t="s">
        <v>90</v>
      </c>
      <c r="AJ901" t="s">
        <v>90</v>
      </c>
      <c r="AK901" t="s">
        <v>90</v>
      </c>
      <c r="AL901" t="s">
        <v>90</v>
      </c>
      <c r="AM901" t="s">
        <v>90</v>
      </c>
      <c r="AN901" t="s">
        <v>90</v>
      </c>
      <c r="AO901" t="s">
        <v>90</v>
      </c>
      <c r="AP901" t="s">
        <v>90</v>
      </c>
      <c r="AQ901">
        <v>80</v>
      </c>
      <c r="AR901" t="s">
        <v>90</v>
      </c>
      <c r="AS901">
        <v>0</v>
      </c>
      <c r="AV901" t="s">
        <v>90</v>
      </c>
      <c r="AW901" t="s">
        <v>90</v>
      </c>
      <c r="AX901" t="s">
        <v>90</v>
      </c>
      <c r="AY901" t="s">
        <v>90</v>
      </c>
      <c r="AZ901" t="s">
        <v>90</v>
      </c>
      <c r="BA901" t="s">
        <v>90</v>
      </c>
      <c r="BB901" t="s">
        <v>90</v>
      </c>
      <c r="BC901" t="s">
        <v>90</v>
      </c>
      <c r="BD901" t="s">
        <v>90</v>
      </c>
      <c r="BE901" t="s">
        <v>90</v>
      </c>
      <c r="BF901" t="s">
        <v>90</v>
      </c>
      <c r="BG901" t="s">
        <v>90</v>
      </c>
      <c r="BH901" t="s">
        <v>90</v>
      </c>
      <c r="BK901" t="s">
        <v>90</v>
      </c>
      <c r="BL901" t="s">
        <v>90</v>
      </c>
      <c r="BM901" t="s">
        <v>90</v>
      </c>
      <c r="BN901" t="s">
        <v>90</v>
      </c>
      <c r="BO901">
        <v>0</v>
      </c>
      <c r="BP901" t="s">
        <v>90</v>
      </c>
      <c r="BQ901" t="s">
        <v>90</v>
      </c>
      <c r="BR901">
        <v>0.90677602523659306</v>
      </c>
      <c r="BS901" t="s">
        <v>90</v>
      </c>
      <c r="BT901" t="s">
        <v>90</v>
      </c>
      <c r="BU901" t="s">
        <v>90</v>
      </c>
      <c r="BV901" t="s">
        <v>90</v>
      </c>
      <c r="BW901" t="s">
        <v>90</v>
      </c>
      <c r="BX901" t="s">
        <v>90</v>
      </c>
      <c r="BY901" t="s">
        <v>90</v>
      </c>
      <c r="BZ901" t="s">
        <v>90</v>
      </c>
      <c r="CA901" t="s">
        <v>90</v>
      </c>
      <c r="CB901" t="s">
        <v>90</v>
      </c>
      <c r="CC901" t="s">
        <v>90</v>
      </c>
      <c r="CD901" t="s">
        <v>90</v>
      </c>
      <c r="CE901" t="s">
        <v>90</v>
      </c>
      <c r="CF901" t="s">
        <v>90</v>
      </c>
    </row>
    <row r="902" spans="1:84">
      <c r="A902">
        <v>41020</v>
      </c>
      <c r="B902" t="s">
        <v>110</v>
      </c>
      <c r="C902" t="s">
        <v>138</v>
      </c>
      <c r="D902">
        <v>257822</v>
      </c>
      <c r="E902" t="s">
        <v>108</v>
      </c>
      <c r="F902" t="s">
        <v>139</v>
      </c>
      <c r="G902">
        <v>87508</v>
      </c>
      <c r="H902" t="s">
        <v>115</v>
      </c>
      <c r="I902" t="s">
        <v>28</v>
      </c>
      <c r="J902" t="s">
        <v>108</v>
      </c>
      <c r="K902">
        <v>13324550</v>
      </c>
      <c r="L902" t="s">
        <v>19</v>
      </c>
      <c r="N902">
        <v>2</v>
      </c>
      <c r="O902">
        <v>35</v>
      </c>
      <c r="P902">
        <v>27</v>
      </c>
      <c r="Q902">
        <v>-1</v>
      </c>
      <c r="R902">
        <v>20.149999999999999</v>
      </c>
      <c r="S902">
        <v>-5.88</v>
      </c>
      <c r="T902">
        <v>0</v>
      </c>
      <c r="W902">
        <v>-20.149999999999999</v>
      </c>
      <c r="X902">
        <v>5.88</v>
      </c>
      <c r="Y902">
        <v>0</v>
      </c>
      <c r="Z902">
        <v>0</v>
      </c>
      <c r="AA902">
        <v>31.129999999999995</v>
      </c>
      <c r="AB902">
        <v>6.6290181818181804</v>
      </c>
      <c r="AC902">
        <v>55</v>
      </c>
      <c r="AD902">
        <v>0.52285714285714269</v>
      </c>
      <c r="AF902">
        <v>0</v>
      </c>
      <c r="AG902" t="s">
        <v>90</v>
      </c>
      <c r="AH902" t="s">
        <v>90</v>
      </c>
      <c r="AI902" t="s">
        <v>90</v>
      </c>
      <c r="AJ902" t="s">
        <v>90</v>
      </c>
      <c r="AK902" t="s">
        <v>90</v>
      </c>
      <c r="AL902" t="s">
        <v>90</v>
      </c>
      <c r="AM902" t="s">
        <v>90</v>
      </c>
      <c r="AN902" t="s">
        <v>90</v>
      </c>
      <c r="AO902" t="s">
        <v>90</v>
      </c>
      <c r="AP902" t="s">
        <v>90</v>
      </c>
      <c r="AQ902">
        <v>80</v>
      </c>
      <c r="AR902" t="s">
        <v>90</v>
      </c>
      <c r="AS902">
        <v>0</v>
      </c>
      <c r="AV902" t="s">
        <v>90</v>
      </c>
      <c r="AW902" t="s">
        <v>90</v>
      </c>
      <c r="AX902" t="s">
        <v>90</v>
      </c>
      <c r="AY902" t="s">
        <v>90</v>
      </c>
      <c r="AZ902" t="s">
        <v>90</v>
      </c>
      <c r="BA902" t="s">
        <v>90</v>
      </c>
      <c r="BB902" t="s">
        <v>90</v>
      </c>
      <c r="BC902" t="s">
        <v>90</v>
      </c>
      <c r="BD902" t="s">
        <v>90</v>
      </c>
      <c r="BE902" t="s">
        <v>90</v>
      </c>
      <c r="BF902" t="s">
        <v>90</v>
      </c>
      <c r="BG902" t="s">
        <v>90</v>
      </c>
      <c r="BH902" t="s">
        <v>90</v>
      </c>
      <c r="BK902" t="s">
        <v>90</v>
      </c>
      <c r="BL902" t="s">
        <v>90</v>
      </c>
      <c r="BM902" t="s">
        <v>90</v>
      </c>
      <c r="BN902" t="s">
        <v>90</v>
      </c>
      <c r="BO902">
        <v>0</v>
      </c>
      <c r="BP902" t="s">
        <v>90</v>
      </c>
      <c r="BQ902" t="s">
        <v>90</v>
      </c>
      <c r="BR902">
        <v>0.90677602523659306</v>
      </c>
      <c r="BS902" t="s">
        <v>90</v>
      </c>
      <c r="BT902" t="s">
        <v>90</v>
      </c>
      <c r="BU902" t="s">
        <v>90</v>
      </c>
      <c r="BV902" t="s">
        <v>90</v>
      </c>
      <c r="BW902" t="s">
        <v>90</v>
      </c>
      <c r="BX902" t="s">
        <v>90</v>
      </c>
      <c r="BY902" t="s">
        <v>90</v>
      </c>
      <c r="BZ902" t="s">
        <v>90</v>
      </c>
      <c r="CA902" t="s">
        <v>90</v>
      </c>
      <c r="CB902" t="s">
        <v>90</v>
      </c>
      <c r="CC902" t="s">
        <v>90</v>
      </c>
      <c r="CD902" t="s">
        <v>90</v>
      </c>
      <c r="CE902" t="s">
        <v>90</v>
      </c>
      <c r="CF902" t="s">
        <v>90</v>
      </c>
    </row>
    <row r="903" spans="1:84">
      <c r="A903">
        <v>41020</v>
      </c>
      <c r="B903" t="s">
        <v>110</v>
      </c>
      <c r="C903" t="s">
        <v>138</v>
      </c>
      <c r="D903">
        <v>257822</v>
      </c>
      <c r="E903" t="s">
        <v>108</v>
      </c>
      <c r="F903" t="s">
        <v>139</v>
      </c>
      <c r="G903">
        <v>49937</v>
      </c>
      <c r="H903" t="s">
        <v>150</v>
      </c>
      <c r="I903" t="s">
        <v>98</v>
      </c>
      <c r="J903" t="s">
        <v>139</v>
      </c>
      <c r="K903">
        <v>13324572</v>
      </c>
      <c r="L903" t="s">
        <v>99</v>
      </c>
      <c r="N903">
        <v>2</v>
      </c>
      <c r="O903">
        <v>35</v>
      </c>
      <c r="P903">
        <v>27</v>
      </c>
      <c r="Q903">
        <v>-1</v>
      </c>
      <c r="R903">
        <v>11.2</v>
      </c>
      <c r="S903">
        <v>5.87</v>
      </c>
      <c r="T903">
        <v>0</v>
      </c>
      <c r="U903">
        <v>27.36</v>
      </c>
      <c r="V903">
        <v>-9.25</v>
      </c>
      <c r="W903">
        <v>11.2</v>
      </c>
      <c r="X903">
        <v>5.87</v>
      </c>
      <c r="Y903">
        <v>27.36</v>
      </c>
      <c r="Z903">
        <v>-9.25</v>
      </c>
      <c r="AA903">
        <v>68.2676923076923</v>
      </c>
      <c r="AB903">
        <v>6.6187090909090909</v>
      </c>
      <c r="AC903">
        <v>87.411076923076919</v>
      </c>
      <c r="AD903">
        <v>-9.6134999999999984</v>
      </c>
      <c r="AF903">
        <v>0</v>
      </c>
      <c r="AG903" t="s">
        <v>90</v>
      </c>
      <c r="AH903" t="s">
        <v>90</v>
      </c>
      <c r="AI903" t="s">
        <v>90</v>
      </c>
      <c r="AJ903" t="s">
        <v>90</v>
      </c>
      <c r="AK903" t="s">
        <v>90</v>
      </c>
      <c r="AL903" t="s">
        <v>90</v>
      </c>
      <c r="AM903" t="s">
        <v>90</v>
      </c>
      <c r="AN903" t="s">
        <v>90</v>
      </c>
      <c r="AO903" t="s">
        <v>90</v>
      </c>
      <c r="AP903" t="s">
        <v>90</v>
      </c>
      <c r="AQ903">
        <v>80</v>
      </c>
      <c r="AR903" t="s">
        <v>90</v>
      </c>
      <c r="AS903">
        <v>0</v>
      </c>
      <c r="AV903" t="s">
        <v>90</v>
      </c>
      <c r="AW903" t="s">
        <v>90</v>
      </c>
      <c r="AX903" t="s">
        <v>90</v>
      </c>
      <c r="AY903" t="s">
        <v>90</v>
      </c>
      <c r="AZ903" t="s">
        <v>90</v>
      </c>
      <c r="BA903" t="s">
        <v>90</v>
      </c>
      <c r="BB903" t="s">
        <v>90</v>
      </c>
      <c r="BC903" t="s">
        <v>90</v>
      </c>
      <c r="BD903" t="s">
        <v>90</v>
      </c>
      <c r="BE903" t="s">
        <v>90</v>
      </c>
      <c r="BF903" t="s">
        <v>90</v>
      </c>
      <c r="BG903" t="s">
        <v>90</v>
      </c>
      <c r="BH903" t="s">
        <v>90</v>
      </c>
      <c r="BK903" t="s">
        <v>90</v>
      </c>
      <c r="BL903" t="s">
        <v>90</v>
      </c>
      <c r="BM903" t="s">
        <v>90</v>
      </c>
      <c r="BN903" t="s">
        <v>90</v>
      </c>
      <c r="BO903">
        <v>0</v>
      </c>
      <c r="BP903" t="s">
        <v>90</v>
      </c>
      <c r="BQ903" t="s">
        <v>90</v>
      </c>
      <c r="BR903">
        <v>0.90677602523659306</v>
      </c>
      <c r="BS903" t="s">
        <v>90</v>
      </c>
      <c r="BT903" t="s">
        <v>90</v>
      </c>
      <c r="BU903" t="s">
        <v>90</v>
      </c>
      <c r="BV903" t="s">
        <v>90</v>
      </c>
      <c r="BW903" t="s">
        <v>90</v>
      </c>
      <c r="BX903" t="s">
        <v>90</v>
      </c>
      <c r="BY903" t="s">
        <v>90</v>
      </c>
      <c r="BZ903" t="s">
        <v>90</v>
      </c>
      <c r="CA903" t="s">
        <v>90</v>
      </c>
      <c r="CB903" t="s">
        <v>90</v>
      </c>
      <c r="CC903" t="s">
        <v>90</v>
      </c>
      <c r="CD903" t="s">
        <v>90</v>
      </c>
      <c r="CE903" t="s">
        <v>90</v>
      </c>
      <c r="CF903" t="s">
        <v>90</v>
      </c>
    </row>
    <row r="904" spans="1:84">
      <c r="A904">
        <v>41020</v>
      </c>
      <c r="B904" t="s">
        <v>110</v>
      </c>
      <c r="C904" t="s">
        <v>138</v>
      </c>
      <c r="D904">
        <v>257822</v>
      </c>
      <c r="E904" t="s">
        <v>108</v>
      </c>
      <c r="F904" t="s">
        <v>139</v>
      </c>
      <c r="G904">
        <v>162757</v>
      </c>
      <c r="H904" t="s">
        <v>149</v>
      </c>
      <c r="I904" t="s">
        <v>98</v>
      </c>
      <c r="J904" t="s">
        <v>139</v>
      </c>
      <c r="K904">
        <v>13324567</v>
      </c>
      <c r="L904" t="s">
        <v>99</v>
      </c>
      <c r="N904">
        <v>2</v>
      </c>
      <c r="O904">
        <v>35</v>
      </c>
      <c r="P904">
        <v>21</v>
      </c>
      <c r="Q904">
        <v>-1</v>
      </c>
      <c r="R904">
        <v>23.2</v>
      </c>
      <c r="S904">
        <v>-9</v>
      </c>
      <c r="T904">
        <v>0</v>
      </c>
      <c r="U904">
        <v>24.48</v>
      </c>
      <c r="V904">
        <v>-1.56</v>
      </c>
      <c r="W904">
        <v>23.2</v>
      </c>
      <c r="X904">
        <v>-9</v>
      </c>
      <c r="Y904">
        <v>24.48</v>
      </c>
      <c r="Z904">
        <v>-1.56</v>
      </c>
      <c r="AA904">
        <v>82.483076923076922</v>
      </c>
      <c r="AB904">
        <v>-9.33</v>
      </c>
      <c r="AC904">
        <v>83.999384615384614</v>
      </c>
      <c r="AD904">
        <v>-1.1084571428571435</v>
      </c>
      <c r="AF904">
        <v>0</v>
      </c>
      <c r="AG904" t="s">
        <v>90</v>
      </c>
      <c r="AH904" t="s">
        <v>90</v>
      </c>
      <c r="AI904" t="s">
        <v>90</v>
      </c>
      <c r="AJ904" t="s">
        <v>90</v>
      </c>
      <c r="AK904" t="s">
        <v>90</v>
      </c>
      <c r="AL904" t="s">
        <v>90</v>
      </c>
      <c r="AM904" t="s">
        <v>90</v>
      </c>
      <c r="AN904" t="s">
        <v>90</v>
      </c>
      <c r="AO904" t="s">
        <v>90</v>
      </c>
      <c r="AP904" t="s">
        <v>90</v>
      </c>
      <c r="AQ904">
        <v>80</v>
      </c>
      <c r="AR904" t="s">
        <v>90</v>
      </c>
      <c r="AS904">
        <v>0</v>
      </c>
      <c r="AV904" t="s">
        <v>90</v>
      </c>
      <c r="AW904" t="s">
        <v>90</v>
      </c>
      <c r="AX904" t="s">
        <v>90</v>
      </c>
      <c r="AY904" t="s">
        <v>90</v>
      </c>
      <c r="AZ904" t="s">
        <v>90</v>
      </c>
      <c r="BA904" t="s">
        <v>90</v>
      </c>
      <c r="BB904" t="s">
        <v>90</v>
      </c>
      <c r="BC904" t="s">
        <v>90</v>
      </c>
      <c r="BD904" t="s">
        <v>90</v>
      </c>
      <c r="BE904" t="s">
        <v>90</v>
      </c>
      <c r="BF904" t="s">
        <v>90</v>
      </c>
      <c r="BG904" t="s">
        <v>90</v>
      </c>
      <c r="BH904" t="s">
        <v>90</v>
      </c>
      <c r="BK904" t="s">
        <v>90</v>
      </c>
      <c r="BL904" t="s">
        <v>90</v>
      </c>
      <c r="BM904" t="s">
        <v>90</v>
      </c>
      <c r="BN904" t="s">
        <v>90</v>
      </c>
      <c r="BO904">
        <v>0</v>
      </c>
      <c r="BP904" t="s">
        <v>90</v>
      </c>
      <c r="BQ904" t="s">
        <v>90</v>
      </c>
      <c r="BR904">
        <v>0.90677602523659306</v>
      </c>
      <c r="BS904" t="s">
        <v>90</v>
      </c>
      <c r="BT904" t="s">
        <v>90</v>
      </c>
      <c r="BU904" t="s">
        <v>90</v>
      </c>
      <c r="BV904" t="s">
        <v>90</v>
      </c>
      <c r="BW904" t="s">
        <v>90</v>
      </c>
      <c r="BX904" t="s">
        <v>90</v>
      </c>
      <c r="BY904" t="s">
        <v>90</v>
      </c>
      <c r="BZ904" t="s">
        <v>90</v>
      </c>
      <c r="CA904" t="s">
        <v>90</v>
      </c>
      <c r="CB904" t="s">
        <v>90</v>
      </c>
      <c r="CC904" t="s">
        <v>90</v>
      </c>
      <c r="CD904" t="s">
        <v>90</v>
      </c>
      <c r="CE904" t="s">
        <v>90</v>
      </c>
      <c r="CF904" t="s">
        <v>90</v>
      </c>
    </row>
    <row r="905" spans="1:84">
      <c r="A905">
        <v>41020</v>
      </c>
      <c r="B905" t="s">
        <v>110</v>
      </c>
      <c r="C905" t="s">
        <v>138</v>
      </c>
      <c r="D905">
        <v>257822</v>
      </c>
      <c r="E905" t="s">
        <v>108</v>
      </c>
      <c r="F905" t="s">
        <v>139</v>
      </c>
      <c r="G905">
        <v>32236</v>
      </c>
      <c r="H905" t="s">
        <v>143</v>
      </c>
      <c r="I905" t="s">
        <v>17</v>
      </c>
      <c r="J905" t="s">
        <v>108</v>
      </c>
      <c r="K905">
        <v>13324549</v>
      </c>
      <c r="L905" t="s">
        <v>19</v>
      </c>
      <c r="N905">
        <v>2</v>
      </c>
      <c r="O905">
        <v>35</v>
      </c>
      <c r="P905">
        <v>20</v>
      </c>
      <c r="Q905">
        <v>-1</v>
      </c>
      <c r="R905">
        <v>24.15</v>
      </c>
      <c r="S905">
        <v>-5.04</v>
      </c>
      <c r="T905">
        <v>0</v>
      </c>
      <c r="W905">
        <v>-24.15</v>
      </c>
      <c r="X905">
        <v>5.04</v>
      </c>
      <c r="Y905">
        <v>0</v>
      </c>
      <c r="Z905">
        <v>0</v>
      </c>
      <c r="AA905">
        <v>26.39153846153846</v>
      </c>
      <c r="AB905">
        <v>5.7630545454545441</v>
      </c>
      <c r="AC905">
        <v>55</v>
      </c>
      <c r="AD905">
        <v>0.52285714285714269</v>
      </c>
      <c r="AF905">
        <v>0</v>
      </c>
      <c r="AG905" t="s">
        <v>90</v>
      </c>
      <c r="AH905" t="s">
        <v>90</v>
      </c>
      <c r="AI905" t="s">
        <v>90</v>
      </c>
      <c r="AJ905" t="s">
        <v>90</v>
      </c>
      <c r="AK905" t="s">
        <v>90</v>
      </c>
      <c r="AL905" t="s">
        <v>90</v>
      </c>
      <c r="AM905" t="s">
        <v>90</v>
      </c>
      <c r="AN905" t="s">
        <v>90</v>
      </c>
      <c r="AO905" t="s">
        <v>90</v>
      </c>
      <c r="AP905" t="s">
        <v>90</v>
      </c>
      <c r="AQ905">
        <v>80</v>
      </c>
      <c r="AR905" t="s">
        <v>90</v>
      </c>
      <c r="AS905">
        <v>0</v>
      </c>
      <c r="AV905" t="s">
        <v>90</v>
      </c>
      <c r="AW905" t="s">
        <v>90</v>
      </c>
      <c r="AX905" t="s">
        <v>90</v>
      </c>
      <c r="AY905" t="s">
        <v>90</v>
      </c>
      <c r="AZ905" t="s">
        <v>90</v>
      </c>
      <c r="BA905" t="s">
        <v>90</v>
      </c>
      <c r="BB905" t="s">
        <v>90</v>
      </c>
      <c r="BC905" t="s">
        <v>90</v>
      </c>
      <c r="BD905" t="s">
        <v>90</v>
      </c>
      <c r="BE905" t="s">
        <v>90</v>
      </c>
      <c r="BF905" t="s">
        <v>90</v>
      </c>
      <c r="BG905" t="s">
        <v>90</v>
      </c>
      <c r="BH905" t="s">
        <v>90</v>
      </c>
      <c r="BK905" t="s">
        <v>90</v>
      </c>
      <c r="BL905" t="s">
        <v>90</v>
      </c>
      <c r="BM905" t="s">
        <v>90</v>
      </c>
      <c r="BN905" t="s">
        <v>90</v>
      </c>
      <c r="BO905">
        <v>0</v>
      </c>
      <c r="BP905" t="s">
        <v>90</v>
      </c>
      <c r="BQ905" t="s">
        <v>90</v>
      </c>
      <c r="BR905">
        <v>0.90677602523659306</v>
      </c>
      <c r="BS905" t="s">
        <v>90</v>
      </c>
      <c r="BT905" t="s">
        <v>90</v>
      </c>
      <c r="BU905" t="s">
        <v>90</v>
      </c>
      <c r="BV905" t="s">
        <v>90</v>
      </c>
      <c r="BW905" t="s">
        <v>90</v>
      </c>
      <c r="BX905" t="s">
        <v>90</v>
      </c>
      <c r="BY905" t="s">
        <v>90</v>
      </c>
      <c r="BZ905" t="s">
        <v>90</v>
      </c>
      <c r="CA905" t="s">
        <v>90</v>
      </c>
      <c r="CB905" t="s">
        <v>90</v>
      </c>
      <c r="CC905" t="s">
        <v>90</v>
      </c>
      <c r="CD905" t="s">
        <v>90</v>
      </c>
      <c r="CE905" t="s">
        <v>90</v>
      </c>
      <c r="CF905" t="s">
        <v>90</v>
      </c>
    </row>
    <row r="906" spans="1:84">
      <c r="A906">
        <v>41020</v>
      </c>
      <c r="B906" t="s">
        <v>110</v>
      </c>
      <c r="C906" t="s">
        <v>138</v>
      </c>
      <c r="D906">
        <v>257822</v>
      </c>
      <c r="E906" t="s">
        <v>108</v>
      </c>
      <c r="F906" t="s">
        <v>139</v>
      </c>
      <c r="G906">
        <v>162757</v>
      </c>
      <c r="H906" t="s">
        <v>149</v>
      </c>
      <c r="I906" t="s">
        <v>98</v>
      </c>
      <c r="J906" t="s">
        <v>139</v>
      </c>
      <c r="K906">
        <v>13324566</v>
      </c>
      <c r="L906" t="s">
        <v>18</v>
      </c>
      <c r="M906">
        <v>37271</v>
      </c>
      <c r="N906">
        <v>2</v>
      </c>
      <c r="O906">
        <v>35</v>
      </c>
      <c r="P906">
        <v>17</v>
      </c>
      <c r="Q906">
        <v>-1</v>
      </c>
      <c r="R906">
        <v>36.79</v>
      </c>
      <c r="S906">
        <v>-12.72</v>
      </c>
      <c r="T906">
        <v>0</v>
      </c>
      <c r="U906">
        <v>36.79</v>
      </c>
      <c r="V906">
        <v>-12.72</v>
      </c>
      <c r="W906">
        <v>36.79</v>
      </c>
      <c r="X906">
        <v>-12.72</v>
      </c>
      <c r="Y906">
        <v>36.79</v>
      </c>
      <c r="Z906">
        <v>-12.72</v>
      </c>
      <c r="AA906">
        <v>103.232</v>
      </c>
      <c r="AB906">
        <v>-13.54848</v>
      </c>
      <c r="AC906">
        <v>103.232</v>
      </c>
      <c r="AD906">
        <v>-13.54848</v>
      </c>
      <c r="AF906">
        <v>0</v>
      </c>
      <c r="AG906" t="s">
        <v>90</v>
      </c>
      <c r="AH906" t="s">
        <v>90</v>
      </c>
      <c r="AI906" t="s">
        <v>90</v>
      </c>
      <c r="AJ906" t="s">
        <v>90</v>
      </c>
      <c r="AK906" t="s">
        <v>90</v>
      </c>
      <c r="AL906" t="s">
        <v>90</v>
      </c>
      <c r="AM906" t="s">
        <v>90</v>
      </c>
      <c r="AN906" t="s">
        <v>90</v>
      </c>
      <c r="AO906" t="s">
        <v>90</v>
      </c>
      <c r="AP906" t="s">
        <v>90</v>
      </c>
      <c r="AQ906">
        <v>80</v>
      </c>
      <c r="AR906" t="s">
        <v>90</v>
      </c>
      <c r="AS906">
        <v>1</v>
      </c>
      <c r="AV906" t="s">
        <v>90</v>
      </c>
      <c r="AW906" t="s">
        <v>90</v>
      </c>
      <c r="AX906" t="s">
        <v>90</v>
      </c>
      <c r="AY906" t="s">
        <v>90</v>
      </c>
      <c r="AZ906" t="s">
        <v>90</v>
      </c>
      <c r="BA906" t="s">
        <v>90</v>
      </c>
      <c r="BB906" t="s">
        <v>90</v>
      </c>
      <c r="BC906" t="s">
        <v>90</v>
      </c>
      <c r="BD906" t="s">
        <v>90</v>
      </c>
      <c r="BE906" t="s">
        <v>90</v>
      </c>
      <c r="BF906" t="s">
        <v>90</v>
      </c>
      <c r="BG906" t="s">
        <v>90</v>
      </c>
      <c r="BH906" t="s">
        <v>90</v>
      </c>
      <c r="BK906" t="s">
        <v>90</v>
      </c>
      <c r="BL906" t="s">
        <v>90</v>
      </c>
      <c r="BM906" t="s">
        <v>90</v>
      </c>
      <c r="BN906" t="s">
        <v>90</v>
      </c>
      <c r="BO906">
        <v>0</v>
      </c>
      <c r="BP906" t="s">
        <v>90</v>
      </c>
      <c r="BQ906" t="s">
        <v>90</v>
      </c>
      <c r="BR906">
        <v>0.90677602523659306</v>
      </c>
      <c r="BS906" t="s">
        <v>90</v>
      </c>
      <c r="BT906" t="s">
        <v>90</v>
      </c>
      <c r="BU906" t="s">
        <v>90</v>
      </c>
      <c r="BV906" t="s">
        <v>90</v>
      </c>
      <c r="BW906" t="s">
        <v>90</v>
      </c>
      <c r="BX906" t="s">
        <v>90</v>
      </c>
      <c r="BY906" t="s">
        <v>90</v>
      </c>
      <c r="BZ906" t="s">
        <v>90</v>
      </c>
      <c r="CA906" t="s">
        <v>90</v>
      </c>
      <c r="CB906" t="s">
        <v>90</v>
      </c>
      <c r="CC906" t="s">
        <v>90</v>
      </c>
      <c r="CD906" t="s">
        <v>90</v>
      </c>
      <c r="CE906" t="s">
        <v>90</v>
      </c>
      <c r="CF906" t="s">
        <v>90</v>
      </c>
    </row>
    <row r="907" spans="1:84">
      <c r="A907">
        <v>41020</v>
      </c>
      <c r="B907" t="s">
        <v>110</v>
      </c>
      <c r="C907" t="s">
        <v>138</v>
      </c>
      <c r="D907">
        <v>257822</v>
      </c>
      <c r="E907" t="s">
        <v>108</v>
      </c>
      <c r="F907" t="s">
        <v>139</v>
      </c>
      <c r="G907">
        <v>46432</v>
      </c>
      <c r="H907" t="s">
        <v>126</v>
      </c>
      <c r="I907" t="s">
        <v>17</v>
      </c>
      <c r="J907" t="s">
        <v>108</v>
      </c>
      <c r="K907">
        <v>13324546</v>
      </c>
      <c r="L907" t="s">
        <v>99</v>
      </c>
      <c r="M907">
        <v>77919</v>
      </c>
      <c r="N907">
        <v>2</v>
      </c>
      <c r="O907">
        <v>35</v>
      </c>
      <c r="P907">
        <v>16</v>
      </c>
      <c r="Q907">
        <v>-1</v>
      </c>
      <c r="R907">
        <v>40.950000000000003</v>
      </c>
      <c r="S907">
        <v>-16.21</v>
      </c>
      <c r="T907">
        <v>0</v>
      </c>
      <c r="U907">
        <v>24.79</v>
      </c>
      <c r="V907">
        <v>-15</v>
      </c>
      <c r="W907">
        <v>-40.950000000000003</v>
      </c>
      <c r="X907">
        <v>16.21</v>
      </c>
      <c r="Y907">
        <v>-24.79</v>
      </c>
      <c r="Z907">
        <v>15</v>
      </c>
      <c r="AA907">
        <v>4.0823529411764667</v>
      </c>
      <c r="AB907">
        <v>19.199000000000002</v>
      </c>
      <c r="AC907">
        <v>25.633384615384614</v>
      </c>
      <c r="AD907">
        <v>16.900000000000002</v>
      </c>
      <c r="AF907">
        <v>0</v>
      </c>
      <c r="AG907" t="s">
        <v>90</v>
      </c>
      <c r="AH907" t="s">
        <v>90</v>
      </c>
      <c r="AI907" t="s">
        <v>90</v>
      </c>
      <c r="AJ907" t="s">
        <v>90</v>
      </c>
      <c r="AK907" t="s">
        <v>90</v>
      </c>
      <c r="AL907" t="s">
        <v>90</v>
      </c>
      <c r="AM907" t="s">
        <v>90</v>
      </c>
      <c r="AN907" t="s">
        <v>90</v>
      </c>
      <c r="AO907" t="s">
        <v>90</v>
      </c>
      <c r="AP907" t="s">
        <v>90</v>
      </c>
      <c r="AQ907">
        <v>80</v>
      </c>
      <c r="AR907" t="s">
        <v>90</v>
      </c>
      <c r="AS907">
        <v>0</v>
      </c>
      <c r="AV907" t="s">
        <v>90</v>
      </c>
      <c r="AW907" t="s">
        <v>90</v>
      </c>
      <c r="AX907" t="s">
        <v>90</v>
      </c>
      <c r="AY907" t="s">
        <v>90</v>
      </c>
      <c r="AZ907" t="s">
        <v>90</v>
      </c>
      <c r="BA907" t="s">
        <v>90</v>
      </c>
      <c r="BB907" t="s">
        <v>90</v>
      </c>
      <c r="BC907" t="s">
        <v>90</v>
      </c>
      <c r="BD907" t="s">
        <v>90</v>
      </c>
      <c r="BE907" t="s">
        <v>90</v>
      </c>
      <c r="BF907" t="s">
        <v>90</v>
      </c>
      <c r="BG907" t="s">
        <v>90</v>
      </c>
      <c r="BH907" t="s">
        <v>90</v>
      </c>
      <c r="BK907" t="s">
        <v>90</v>
      </c>
      <c r="BL907" t="s">
        <v>90</v>
      </c>
      <c r="BM907" t="s">
        <v>90</v>
      </c>
      <c r="BN907" t="s">
        <v>90</v>
      </c>
      <c r="BO907">
        <v>0</v>
      </c>
      <c r="BP907" t="s">
        <v>90</v>
      </c>
      <c r="BQ907" t="s">
        <v>90</v>
      </c>
      <c r="BR907">
        <v>0.90677602523659306</v>
      </c>
      <c r="BS907" t="s">
        <v>90</v>
      </c>
      <c r="BT907" t="s">
        <v>90</v>
      </c>
      <c r="BU907" t="s">
        <v>90</v>
      </c>
      <c r="BV907" t="s">
        <v>90</v>
      </c>
      <c r="BW907" t="s">
        <v>90</v>
      </c>
      <c r="BX907" t="s">
        <v>90</v>
      </c>
      <c r="BY907" t="s">
        <v>90</v>
      </c>
      <c r="BZ907" t="s">
        <v>90</v>
      </c>
      <c r="CA907" t="s">
        <v>90</v>
      </c>
      <c r="CB907" t="s">
        <v>90</v>
      </c>
      <c r="CC907" t="s">
        <v>90</v>
      </c>
      <c r="CD907" t="s">
        <v>90</v>
      </c>
      <c r="CE907" t="s">
        <v>90</v>
      </c>
      <c r="CF907" t="s">
        <v>90</v>
      </c>
    </row>
    <row r="908" spans="1:84">
      <c r="A908">
        <v>41020</v>
      </c>
      <c r="B908" t="s">
        <v>110</v>
      </c>
      <c r="C908" t="s">
        <v>138</v>
      </c>
      <c r="D908">
        <v>257822</v>
      </c>
      <c r="E908" t="s">
        <v>108</v>
      </c>
      <c r="F908" t="s">
        <v>139</v>
      </c>
      <c r="G908">
        <v>37271</v>
      </c>
      <c r="H908" t="s">
        <v>146</v>
      </c>
      <c r="I908" t="s">
        <v>98</v>
      </c>
      <c r="J908" t="s">
        <v>139</v>
      </c>
      <c r="K908">
        <v>13324563</v>
      </c>
      <c r="L908" t="s">
        <v>18</v>
      </c>
      <c r="M908">
        <v>162757</v>
      </c>
      <c r="N908">
        <v>2</v>
      </c>
      <c r="O908">
        <v>35</v>
      </c>
      <c r="P908">
        <v>15</v>
      </c>
      <c r="Q908">
        <v>-1</v>
      </c>
      <c r="R908">
        <v>25.59</v>
      </c>
      <c r="S908">
        <v>-10.68</v>
      </c>
      <c r="T908">
        <v>0</v>
      </c>
      <c r="U908">
        <v>25.59</v>
      </c>
      <c r="V908">
        <v>-10.68</v>
      </c>
      <c r="W908">
        <v>25.59</v>
      </c>
      <c r="X908">
        <v>-10.68</v>
      </c>
      <c r="Y908">
        <v>25.59</v>
      </c>
      <c r="Z908">
        <v>-10.68</v>
      </c>
      <c r="AA908">
        <v>85.314307692307693</v>
      </c>
      <c r="AB908">
        <v>-11.235119999999998</v>
      </c>
      <c r="AC908">
        <v>85.314307692307693</v>
      </c>
      <c r="AD908">
        <v>-11.235119999999998</v>
      </c>
      <c r="AF908">
        <v>0</v>
      </c>
      <c r="AG908" t="s">
        <v>90</v>
      </c>
      <c r="AH908" t="s">
        <v>90</v>
      </c>
      <c r="AI908" t="s">
        <v>90</v>
      </c>
      <c r="AJ908" t="s">
        <v>90</v>
      </c>
      <c r="AK908" t="s">
        <v>90</v>
      </c>
      <c r="AL908" t="s">
        <v>90</v>
      </c>
      <c r="AM908" t="s">
        <v>90</v>
      </c>
      <c r="AN908" t="s">
        <v>90</v>
      </c>
      <c r="AO908" t="s">
        <v>90</v>
      </c>
      <c r="AP908" t="s">
        <v>90</v>
      </c>
      <c r="AQ908">
        <v>80</v>
      </c>
      <c r="AR908" t="s">
        <v>90</v>
      </c>
      <c r="AS908">
        <v>1</v>
      </c>
      <c r="AV908" t="s">
        <v>90</v>
      </c>
      <c r="AW908" t="s">
        <v>90</v>
      </c>
      <c r="AX908" t="s">
        <v>90</v>
      </c>
      <c r="AY908" t="s">
        <v>90</v>
      </c>
      <c r="AZ908" t="s">
        <v>90</v>
      </c>
      <c r="BA908" t="s">
        <v>90</v>
      </c>
      <c r="BB908" t="s">
        <v>90</v>
      </c>
      <c r="BC908" t="s">
        <v>90</v>
      </c>
      <c r="BD908" t="s">
        <v>90</v>
      </c>
      <c r="BE908" t="s">
        <v>90</v>
      </c>
      <c r="BF908" t="s">
        <v>90</v>
      </c>
      <c r="BG908" t="s">
        <v>90</v>
      </c>
      <c r="BH908" t="s">
        <v>90</v>
      </c>
      <c r="BK908" t="s">
        <v>90</v>
      </c>
      <c r="BL908" t="s">
        <v>90</v>
      </c>
      <c r="BM908" t="s">
        <v>90</v>
      </c>
      <c r="BN908" t="s">
        <v>90</v>
      </c>
      <c r="BO908">
        <v>0</v>
      </c>
      <c r="BP908" t="s">
        <v>90</v>
      </c>
      <c r="BQ908" t="s">
        <v>90</v>
      </c>
      <c r="BR908">
        <v>0.90677602523659306</v>
      </c>
      <c r="BS908" t="s">
        <v>90</v>
      </c>
      <c r="BT908" t="s">
        <v>90</v>
      </c>
      <c r="BU908" t="s">
        <v>90</v>
      </c>
      <c r="BV908" t="s">
        <v>90</v>
      </c>
      <c r="BW908" t="s">
        <v>90</v>
      </c>
      <c r="BX908" t="s">
        <v>90</v>
      </c>
      <c r="BY908" t="s">
        <v>90</v>
      </c>
      <c r="BZ908" t="s">
        <v>90</v>
      </c>
      <c r="CA908" t="s">
        <v>90</v>
      </c>
      <c r="CB908" t="s">
        <v>90</v>
      </c>
      <c r="CC908" t="s">
        <v>90</v>
      </c>
      <c r="CD908" t="s">
        <v>90</v>
      </c>
      <c r="CE908" t="s">
        <v>90</v>
      </c>
      <c r="CF908" t="s">
        <v>90</v>
      </c>
    </row>
    <row r="909" spans="1:84">
      <c r="A909">
        <v>41020</v>
      </c>
      <c r="B909" t="s">
        <v>110</v>
      </c>
      <c r="C909" t="s">
        <v>138</v>
      </c>
      <c r="D909">
        <v>257822</v>
      </c>
      <c r="E909" t="s">
        <v>108</v>
      </c>
      <c r="F909" t="s">
        <v>139</v>
      </c>
      <c r="G909">
        <v>46432</v>
      </c>
      <c r="H909" t="s">
        <v>126</v>
      </c>
      <c r="I909" t="s">
        <v>17</v>
      </c>
      <c r="J909" t="s">
        <v>108</v>
      </c>
      <c r="K909">
        <v>13324543</v>
      </c>
      <c r="L909" t="s">
        <v>19</v>
      </c>
      <c r="N909">
        <v>2</v>
      </c>
      <c r="O909">
        <v>35</v>
      </c>
      <c r="P909">
        <v>13</v>
      </c>
      <c r="Q909">
        <v>-1</v>
      </c>
      <c r="R909">
        <v>36.950000000000003</v>
      </c>
      <c r="S909">
        <v>-9.7200000000000006</v>
      </c>
      <c r="T909">
        <v>0</v>
      </c>
      <c r="W909">
        <v>-36.950000000000003</v>
      </c>
      <c r="X909">
        <v>9.7200000000000006</v>
      </c>
      <c r="Y909">
        <v>0</v>
      </c>
      <c r="Z909">
        <v>0</v>
      </c>
      <c r="AA909">
        <v>6.6400000000000006</v>
      </c>
      <c r="AB909">
        <v>10.58770909090909</v>
      </c>
      <c r="AC909">
        <v>55</v>
      </c>
      <c r="AD909">
        <v>0.52285714285714269</v>
      </c>
      <c r="AF909">
        <v>0</v>
      </c>
      <c r="AG909" t="s">
        <v>90</v>
      </c>
      <c r="AH909" t="s">
        <v>90</v>
      </c>
      <c r="AI909" t="s">
        <v>90</v>
      </c>
      <c r="AJ909" t="s">
        <v>90</v>
      </c>
      <c r="AK909" t="s">
        <v>90</v>
      </c>
      <c r="AL909" t="s">
        <v>90</v>
      </c>
      <c r="AM909" t="s">
        <v>90</v>
      </c>
      <c r="AN909" t="s">
        <v>90</v>
      </c>
      <c r="AO909" t="s">
        <v>90</v>
      </c>
      <c r="AP909" t="s">
        <v>90</v>
      </c>
      <c r="AQ909">
        <v>80</v>
      </c>
      <c r="AR909" t="s">
        <v>90</v>
      </c>
      <c r="AS909">
        <v>0</v>
      </c>
      <c r="AV909" t="s">
        <v>90</v>
      </c>
      <c r="AW909" t="s">
        <v>90</v>
      </c>
      <c r="AX909" t="s">
        <v>90</v>
      </c>
      <c r="AY909" t="s">
        <v>90</v>
      </c>
      <c r="AZ909" t="s">
        <v>90</v>
      </c>
      <c r="BA909" t="s">
        <v>90</v>
      </c>
      <c r="BB909" t="s">
        <v>90</v>
      </c>
      <c r="BC909" t="s">
        <v>90</v>
      </c>
      <c r="BD909" t="s">
        <v>90</v>
      </c>
      <c r="BE909" t="s">
        <v>90</v>
      </c>
      <c r="BF909" t="s">
        <v>90</v>
      </c>
      <c r="BG909" t="s">
        <v>90</v>
      </c>
      <c r="BH909" t="s">
        <v>90</v>
      </c>
      <c r="BK909" t="s">
        <v>90</v>
      </c>
      <c r="BL909" t="s">
        <v>90</v>
      </c>
      <c r="BM909" t="s">
        <v>90</v>
      </c>
      <c r="BN909" t="s">
        <v>90</v>
      </c>
      <c r="BO909">
        <v>0</v>
      </c>
      <c r="BP909" t="s">
        <v>90</v>
      </c>
      <c r="BQ909" t="s">
        <v>90</v>
      </c>
      <c r="BR909">
        <v>0.90677602523659306</v>
      </c>
      <c r="BS909" t="s">
        <v>90</v>
      </c>
      <c r="BT909" t="s">
        <v>90</v>
      </c>
      <c r="BU909" t="s">
        <v>90</v>
      </c>
      <c r="BV909" t="s">
        <v>90</v>
      </c>
      <c r="BW909" t="s">
        <v>90</v>
      </c>
      <c r="BX909" t="s">
        <v>90</v>
      </c>
      <c r="BY909" t="s">
        <v>90</v>
      </c>
      <c r="BZ909" t="s">
        <v>90</v>
      </c>
      <c r="CA909" t="s">
        <v>90</v>
      </c>
      <c r="CB909" t="s">
        <v>90</v>
      </c>
      <c r="CC909" t="s">
        <v>90</v>
      </c>
      <c r="CD909" t="s">
        <v>90</v>
      </c>
      <c r="CE909" t="s">
        <v>90</v>
      </c>
      <c r="CF909" t="s">
        <v>90</v>
      </c>
    </row>
    <row r="910" spans="1:84">
      <c r="A910">
        <v>41020</v>
      </c>
      <c r="B910" t="s">
        <v>110</v>
      </c>
      <c r="C910" t="s">
        <v>138</v>
      </c>
      <c r="D910">
        <v>257822</v>
      </c>
      <c r="E910" t="s">
        <v>108</v>
      </c>
      <c r="F910" t="s">
        <v>139</v>
      </c>
      <c r="G910">
        <v>51292</v>
      </c>
      <c r="H910" t="s">
        <v>148</v>
      </c>
      <c r="I910" t="s">
        <v>98</v>
      </c>
      <c r="J910" t="s">
        <v>139</v>
      </c>
      <c r="K910">
        <v>13324562</v>
      </c>
      <c r="L910" t="s">
        <v>18</v>
      </c>
      <c r="M910">
        <v>37271</v>
      </c>
      <c r="N910">
        <v>2</v>
      </c>
      <c r="O910">
        <v>35</v>
      </c>
      <c r="P910">
        <v>10</v>
      </c>
      <c r="Q910">
        <v>-1</v>
      </c>
      <c r="R910">
        <v>15.2</v>
      </c>
      <c r="S910">
        <v>-2.29</v>
      </c>
      <c r="T910">
        <v>0</v>
      </c>
      <c r="U910">
        <v>24.79</v>
      </c>
      <c r="V910">
        <v>-20.04</v>
      </c>
      <c r="W910">
        <v>15.2</v>
      </c>
      <c r="X910">
        <v>-2.29</v>
      </c>
      <c r="Y910">
        <v>24.79</v>
      </c>
      <c r="Z910">
        <v>-20.04</v>
      </c>
      <c r="AA910">
        <v>73.00615384615385</v>
      </c>
      <c r="AB910">
        <v>-1.8718285714285718</v>
      </c>
      <c r="AC910">
        <v>84.366615384615386</v>
      </c>
      <c r="AD910">
        <v>-26.475999999999999</v>
      </c>
      <c r="AF910">
        <v>0</v>
      </c>
      <c r="AG910" t="s">
        <v>90</v>
      </c>
      <c r="AH910" t="s">
        <v>90</v>
      </c>
      <c r="AI910" t="s">
        <v>90</v>
      </c>
      <c r="AJ910" t="s">
        <v>90</v>
      </c>
      <c r="AK910" t="s">
        <v>90</v>
      </c>
      <c r="AL910" t="s">
        <v>90</v>
      </c>
      <c r="AM910" t="s">
        <v>90</v>
      </c>
      <c r="AN910" t="s">
        <v>90</v>
      </c>
      <c r="AO910" t="s">
        <v>90</v>
      </c>
      <c r="AP910" t="s">
        <v>90</v>
      </c>
      <c r="AQ910">
        <v>80</v>
      </c>
      <c r="AR910" t="s">
        <v>90</v>
      </c>
      <c r="AS910">
        <v>4</v>
      </c>
      <c r="AV910">
        <v>47.562307692307698</v>
      </c>
      <c r="AW910">
        <v>16</v>
      </c>
      <c r="AX910" t="s">
        <v>90</v>
      </c>
      <c r="AY910" t="s">
        <v>90</v>
      </c>
      <c r="AZ910" t="s">
        <v>90</v>
      </c>
      <c r="BA910" t="s">
        <v>90</v>
      </c>
      <c r="BB910" t="s">
        <v>90</v>
      </c>
      <c r="BC910" t="s">
        <v>90</v>
      </c>
      <c r="BD910" t="s">
        <v>90</v>
      </c>
      <c r="BE910" t="s">
        <v>90</v>
      </c>
      <c r="BF910" t="s">
        <v>90</v>
      </c>
      <c r="BG910" t="s">
        <v>90</v>
      </c>
      <c r="BH910" t="s">
        <v>90</v>
      </c>
      <c r="BK910" t="s">
        <v>90</v>
      </c>
      <c r="BL910" t="s">
        <v>90</v>
      </c>
      <c r="BM910" t="s">
        <v>90</v>
      </c>
      <c r="BN910" t="s">
        <v>90</v>
      </c>
      <c r="BO910">
        <v>0</v>
      </c>
      <c r="BP910" t="s">
        <v>90</v>
      </c>
      <c r="BQ910" t="s">
        <v>90</v>
      </c>
      <c r="BR910">
        <v>0.90677602523659306</v>
      </c>
      <c r="BS910" t="s">
        <v>90</v>
      </c>
      <c r="BT910" t="s">
        <v>90</v>
      </c>
      <c r="BU910" t="s">
        <v>90</v>
      </c>
      <c r="BV910" t="s">
        <v>90</v>
      </c>
      <c r="BW910" t="s">
        <v>90</v>
      </c>
      <c r="BX910" t="s">
        <v>90</v>
      </c>
      <c r="BY910" t="s">
        <v>90</v>
      </c>
      <c r="BZ910" t="s">
        <v>90</v>
      </c>
      <c r="CA910" t="s">
        <v>90</v>
      </c>
      <c r="CB910" t="s">
        <v>90</v>
      </c>
      <c r="CC910" t="s">
        <v>90</v>
      </c>
      <c r="CD910" t="s">
        <v>90</v>
      </c>
      <c r="CE910" t="s">
        <v>90</v>
      </c>
      <c r="CF910" t="s">
        <v>90</v>
      </c>
    </row>
    <row r="911" spans="1:84">
      <c r="A911">
        <v>41020</v>
      </c>
      <c r="B911" t="s">
        <v>110</v>
      </c>
      <c r="C911" t="s">
        <v>138</v>
      </c>
      <c r="D911">
        <v>257822</v>
      </c>
      <c r="E911" t="s">
        <v>108</v>
      </c>
      <c r="F911" t="s">
        <v>139</v>
      </c>
      <c r="G911">
        <v>137807</v>
      </c>
      <c r="H911" t="s">
        <v>142</v>
      </c>
      <c r="I911" t="s">
        <v>98</v>
      </c>
      <c r="J911" t="s">
        <v>139</v>
      </c>
      <c r="K911">
        <v>13324561</v>
      </c>
      <c r="L911" t="s">
        <v>18</v>
      </c>
      <c r="M911">
        <v>49937</v>
      </c>
      <c r="N911">
        <v>2</v>
      </c>
      <c r="O911">
        <v>35</v>
      </c>
      <c r="P911">
        <v>5</v>
      </c>
      <c r="Q911">
        <v>-1</v>
      </c>
      <c r="R911">
        <v>19.36</v>
      </c>
      <c r="S911">
        <v>0.12</v>
      </c>
      <c r="T911">
        <v>0</v>
      </c>
      <c r="U911">
        <v>19.36</v>
      </c>
      <c r="V911">
        <v>0.12</v>
      </c>
      <c r="W911">
        <v>19.36</v>
      </c>
      <c r="X911">
        <v>0.12</v>
      </c>
      <c r="Y911">
        <v>19.36</v>
      </c>
      <c r="Z911">
        <v>0.12</v>
      </c>
      <c r="AA911">
        <v>77.934153846153848</v>
      </c>
      <c r="AB911">
        <v>0.64834285714285711</v>
      </c>
      <c r="AC911">
        <v>77.934153846153848</v>
      </c>
      <c r="AD911">
        <v>0.64834285714285711</v>
      </c>
      <c r="AF911">
        <v>0</v>
      </c>
      <c r="AG911" t="s">
        <v>90</v>
      </c>
      <c r="AH911" t="s">
        <v>90</v>
      </c>
      <c r="AI911" t="s">
        <v>90</v>
      </c>
      <c r="AJ911" t="s">
        <v>90</v>
      </c>
      <c r="AK911" t="s">
        <v>90</v>
      </c>
      <c r="AL911" t="s">
        <v>90</v>
      </c>
      <c r="AM911" t="s">
        <v>90</v>
      </c>
      <c r="AN911" t="s">
        <v>90</v>
      </c>
      <c r="AO911" t="s">
        <v>90</v>
      </c>
      <c r="AP911" t="s">
        <v>90</v>
      </c>
      <c r="AQ911">
        <v>80</v>
      </c>
      <c r="AR911" t="s">
        <v>90</v>
      </c>
      <c r="AS911">
        <v>3</v>
      </c>
      <c r="AV911" t="s">
        <v>90</v>
      </c>
      <c r="AW911" t="s">
        <v>90</v>
      </c>
      <c r="AX911" t="s">
        <v>90</v>
      </c>
      <c r="AY911" t="s">
        <v>90</v>
      </c>
      <c r="AZ911" t="s">
        <v>90</v>
      </c>
      <c r="BA911" t="s">
        <v>90</v>
      </c>
      <c r="BB911" t="s">
        <v>90</v>
      </c>
      <c r="BC911" t="s">
        <v>90</v>
      </c>
      <c r="BD911" t="s">
        <v>90</v>
      </c>
      <c r="BE911" t="s">
        <v>90</v>
      </c>
      <c r="BF911" t="s">
        <v>90</v>
      </c>
      <c r="BG911" t="s">
        <v>90</v>
      </c>
      <c r="BH911" t="s">
        <v>90</v>
      </c>
      <c r="BK911" t="s">
        <v>90</v>
      </c>
      <c r="BL911" t="s">
        <v>90</v>
      </c>
      <c r="BM911" t="s">
        <v>90</v>
      </c>
      <c r="BN911" t="s">
        <v>90</v>
      </c>
      <c r="BO911">
        <v>0</v>
      </c>
      <c r="BP911" t="s">
        <v>90</v>
      </c>
      <c r="BQ911" t="s">
        <v>90</v>
      </c>
      <c r="BR911">
        <v>0.90677602523659306</v>
      </c>
      <c r="BS911" t="s">
        <v>90</v>
      </c>
      <c r="BT911" t="s">
        <v>90</v>
      </c>
      <c r="BU911" t="s">
        <v>90</v>
      </c>
      <c r="BV911" t="s">
        <v>90</v>
      </c>
      <c r="BW911" t="s">
        <v>90</v>
      </c>
      <c r="BX911" t="s">
        <v>90</v>
      </c>
      <c r="BY911" t="s">
        <v>90</v>
      </c>
      <c r="BZ911" t="s">
        <v>90</v>
      </c>
      <c r="CA911" t="s">
        <v>90</v>
      </c>
      <c r="CB911" t="s">
        <v>90</v>
      </c>
      <c r="CC911" t="s">
        <v>90</v>
      </c>
      <c r="CD911" t="s">
        <v>90</v>
      </c>
      <c r="CE911" t="s">
        <v>90</v>
      </c>
      <c r="CF911" t="s">
        <v>90</v>
      </c>
    </row>
    <row r="912" spans="1:84">
      <c r="A912">
        <v>41020</v>
      </c>
      <c r="B912" t="s">
        <v>110</v>
      </c>
      <c r="C912" t="s">
        <v>138</v>
      </c>
      <c r="D912">
        <v>257822</v>
      </c>
      <c r="E912" t="s">
        <v>108</v>
      </c>
      <c r="F912" t="s">
        <v>139</v>
      </c>
      <c r="G912">
        <v>64700</v>
      </c>
      <c r="H912" t="s">
        <v>140</v>
      </c>
      <c r="I912" t="s">
        <v>98</v>
      </c>
      <c r="J912" t="s">
        <v>139</v>
      </c>
      <c r="K912">
        <v>13324559</v>
      </c>
      <c r="L912" t="s">
        <v>18</v>
      </c>
      <c r="M912">
        <v>137807</v>
      </c>
      <c r="N912">
        <v>2</v>
      </c>
      <c r="O912">
        <v>35</v>
      </c>
      <c r="P912">
        <v>2</v>
      </c>
      <c r="Q912">
        <v>-1</v>
      </c>
      <c r="R912">
        <v>11.2</v>
      </c>
      <c r="S912">
        <v>-5.16</v>
      </c>
      <c r="T912">
        <v>0</v>
      </c>
      <c r="U912">
        <v>11.2</v>
      </c>
      <c r="V912">
        <v>-5.16</v>
      </c>
      <c r="W912">
        <v>11.2</v>
      </c>
      <c r="X912">
        <v>-5.16</v>
      </c>
      <c r="Y912">
        <v>11.2</v>
      </c>
      <c r="Z912">
        <v>-5.16</v>
      </c>
      <c r="AA912">
        <v>68.2676923076923</v>
      </c>
      <c r="AB912">
        <v>-4.9754399999999999</v>
      </c>
      <c r="AC912">
        <v>68.2676923076923</v>
      </c>
      <c r="AD912">
        <v>-4.9754399999999999</v>
      </c>
      <c r="AF912">
        <v>0</v>
      </c>
      <c r="AG912" t="s">
        <v>90</v>
      </c>
      <c r="AH912" t="s">
        <v>90</v>
      </c>
      <c r="AI912" t="s">
        <v>90</v>
      </c>
      <c r="AJ912" t="s">
        <v>90</v>
      </c>
      <c r="AK912" t="s">
        <v>90</v>
      </c>
      <c r="AL912" t="s">
        <v>90</v>
      </c>
      <c r="AM912" t="s">
        <v>90</v>
      </c>
      <c r="AN912" t="s">
        <v>90</v>
      </c>
      <c r="AO912" t="s">
        <v>90</v>
      </c>
      <c r="AP912" t="s">
        <v>90</v>
      </c>
      <c r="AQ912">
        <v>80</v>
      </c>
      <c r="AR912" t="s">
        <v>90</v>
      </c>
      <c r="AS912">
        <v>2</v>
      </c>
      <c r="AV912" t="s">
        <v>90</v>
      </c>
      <c r="AW912" t="s">
        <v>90</v>
      </c>
      <c r="AX912" t="s">
        <v>90</v>
      </c>
      <c r="AY912" t="s">
        <v>90</v>
      </c>
      <c r="AZ912" t="s">
        <v>90</v>
      </c>
      <c r="BA912" t="s">
        <v>90</v>
      </c>
      <c r="BB912" t="s">
        <v>90</v>
      </c>
      <c r="BC912" t="s">
        <v>90</v>
      </c>
      <c r="BD912" t="s">
        <v>90</v>
      </c>
      <c r="BE912" t="s">
        <v>90</v>
      </c>
      <c r="BF912" t="s">
        <v>90</v>
      </c>
      <c r="BG912" t="s">
        <v>90</v>
      </c>
      <c r="BH912" t="s">
        <v>90</v>
      </c>
      <c r="BK912" t="s">
        <v>90</v>
      </c>
      <c r="BL912" t="s">
        <v>90</v>
      </c>
      <c r="BM912" t="s">
        <v>90</v>
      </c>
      <c r="BN912" t="s">
        <v>90</v>
      </c>
      <c r="BO912">
        <v>0</v>
      </c>
      <c r="BP912" t="s">
        <v>90</v>
      </c>
      <c r="BQ912" t="s">
        <v>90</v>
      </c>
      <c r="BR912">
        <v>0.90677602523659306</v>
      </c>
      <c r="BS912" t="s">
        <v>90</v>
      </c>
      <c r="BT912" t="s">
        <v>90</v>
      </c>
      <c r="BU912" t="s">
        <v>90</v>
      </c>
      <c r="BV912" t="s">
        <v>90</v>
      </c>
      <c r="BW912" t="s">
        <v>90</v>
      </c>
      <c r="BX912" t="s">
        <v>90</v>
      </c>
      <c r="BY912" t="s">
        <v>90</v>
      </c>
      <c r="BZ912" t="s">
        <v>90</v>
      </c>
      <c r="CA912" t="s">
        <v>90</v>
      </c>
      <c r="CB912" t="s">
        <v>90</v>
      </c>
      <c r="CC912" t="s">
        <v>90</v>
      </c>
      <c r="CD912" t="s">
        <v>90</v>
      </c>
      <c r="CE912" t="s">
        <v>90</v>
      </c>
      <c r="CF912" t="s">
        <v>90</v>
      </c>
    </row>
    <row r="913" spans="1:84">
      <c r="A913">
        <v>41020</v>
      </c>
      <c r="B913" t="s">
        <v>110</v>
      </c>
      <c r="C913" t="s">
        <v>138</v>
      </c>
      <c r="D913">
        <v>257822</v>
      </c>
      <c r="E913" t="s">
        <v>108</v>
      </c>
      <c r="F913" t="s">
        <v>139</v>
      </c>
      <c r="G913">
        <v>137807</v>
      </c>
      <c r="H913" t="s">
        <v>142</v>
      </c>
      <c r="I913" t="s">
        <v>98</v>
      </c>
      <c r="J913" t="s">
        <v>139</v>
      </c>
      <c r="K913">
        <v>13324555</v>
      </c>
      <c r="L913" t="s">
        <v>18</v>
      </c>
      <c r="M913">
        <v>64700</v>
      </c>
      <c r="N913">
        <v>2</v>
      </c>
      <c r="O913">
        <v>34</v>
      </c>
      <c r="P913">
        <v>54</v>
      </c>
      <c r="Q913">
        <v>-1</v>
      </c>
      <c r="R913">
        <v>-15.36</v>
      </c>
      <c r="S913">
        <v>0.71</v>
      </c>
      <c r="T913">
        <v>0</v>
      </c>
      <c r="U913">
        <v>-35.520000000000003</v>
      </c>
      <c r="V913">
        <v>2.16</v>
      </c>
      <c r="W913">
        <v>-15.36</v>
      </c>
      <c r="X913">
        <v>0.71</v>
      </c>
      <c r="Y913">
        <v>-35.520000000000003</v>
      </c>
      <c r="Z913">
        <v>2.16</v>
      </c>
      <c r="AA913">
        <v>36.804307692307688</v>
      </c>
      <c r="AB913">
        <v>1.2653142857142856</v>
      </c>
      <c r="AC913">
        <v>7.7839999999999918</v>
      </c>
      <c r="AD913">
        <v>2.7816000000000001</v>
      </c>
      <c r="AF913">
        <v>0</v>
      </c>
      <c r="AG913" t="s">
        <v>90</v>
      </c>
      <c r="AH913" t="s">
        <v>90</v>
      </c>
      <c r="AI913" t="s">
        <v>90</v>
      </c>
      <c r="AJ913" t="s">
        <v>90</v>
      </c>
      <c r="AK913" t="s">
        <v>90</v>
      </c>
      <c r="AL913" t="s">
        <v>90</v>
      </c>
      <c r="AM913" t="s">
        <v>90</v>
      </c>
      <c r="AN913" t="s">
        <v>90</v>
      </c>
      <c r="AO913" t="s">
        <v>90</v>
      </c>
      <c r="AP913" t="s">
        <v>90</v>
      </c>
      <c r="AQ913">
        <v>79</v>
      </c>
      <c r="AR913" t="s">
        <v>90</v>
      </c>
      <c r="AS913">
        <v>1</v>
      </c>
      <c r="AV913" t="s">
        <v>90</v>
      </c>
      <c r="AW913" t="s">
        <v>90</v>
      </c>
      <c r="AX913" t="s">
        <v>90</v>
      </c>
      <c r="AY913" t="s">
        <v>90</v>
      </c>
      <c r="AZ913" t="s">
        <v>90</v>
      </c>
      <c r="BA913" t="s">
        <v>90</v>
      </c>
      <c r="BB913" t="s">
        <v>90</v>
      </c>
      <c r="BC913" t="s">
        <v>90</v>
      </c>
      <c r="BD913" t="s">
        <v>90</v>
      </c>
      <c r="BE913" t="s">
        <v>90</v>
      </c>
      <c r="BF913" t="s">
        <v>90</v>
      </c>
      <c r="BG913" t="s">
        <v>90</v>
      </c>
      <c r="BH913" t="s">
        <v>90</v>
      </c>
      <c r="BK913" t="s">
        <v>90</v>
      </c>
      <c r="BL913" t="s">
        <v>90</v>
      </c>
      <c r="BM913" t="s">
        <v>90</v>
      </c>
      <c r="BN913" t="s">
        <v>90</v>
      </c>
      <c r="BO913">
        <v>0</v>
      </c>
      <c r="BP913" t="s">
        <v>90</v>
      </c>
      <c r="BQ913" t="s">
        <v>90</v>
      </c>
      <c r="BR913">
        <v>0.91867436832424398</v>
      </c>
      <c r="BS913" t="s">
        <v>90</v>
      </c>
      <c r="BT913" t="s">
        <v>90</v>
      </c>
      <c r="BU913" t="s">
        <v>90</v>
      </c>
      <c r="BV913" t="s">
        <v>90</v>
      </c>
      <c r="BW913" t="s">
        <v>90</v>
      </c>
      <c r="BX913" t="s">
        <v>90</v>
      </c>
      <c r="BY913" t="s">
        <v>90</v>
      </c>
      <c r="BZ913" t="s">
        <v>90</v>
      </c>
      <c r="CA913" t="s">
        <v>90</v>
      </c>
      <c r="CB913" t="s">
        <v>90</v>
      </c>
      <c r="CC913" t="s">
        <v>90</v>
      </c>
      <c r="CD913" t="s">
        <v>90</v>
      </c>
      <c r="CE913" t="s">
        <v>90</v>
      </c>
      <c r="CF913" t="s">
        <v>90</v>
      </c>
    </row>
    <row r="914" spans="1:84">
      <c r="A914">
        <v>41020</v>
      </c>
      <c r="B914" t="s">
        <v>110</v>
      </c>
      <c r="C914" t="s">
        <v>138</v>
      </c>
      <c r="D914">
        <v>257822</v>
      </c>
      <c r="E914" t="s">
        <v>108</v>
      </c>
      <c r="F914" t="s">
        <v>139</v>
      </c>
      <c r="G914">
        <v>128806</v>
      </c>
      <c r="H914" t="s">
        <v>151</v>
      </c>
      <c r="I914" t="s">
        <v>98</v>
      </c>
      <c r="J914" t="s">
        <v>139</v>
      </c>
      <c r="K914">
        <v>13324552</v>
      </c>
      <c r="L914" t="s">
        <v>99</v>
      </c>
      <c r="N914">
        <v>2</v>
      </c>
      <c r="O914">
        <v>34</v>
      </c>
      <c r="P914">
        <v>49</v>
      </c>
      <c r="Q914">
        <v>-1</v>
      </c>
      <c r="R914">
        <v>41.76</v>
      </c>
      <c r="S914">
        <v>10.68</v>
      </c>
      <c r="T914">
        <v>0</v>
      </c>
      <c r="U914">
        <v>35.840000000000003</v>
      </c>
      <c r="V914">
        <v>8.0299999999999994</v>
      </c>
      <c r="W914">
        <v>41.76</v>
      </c>
      <c r="X914">
        <v>10.68</v>
      </c>
      <c r="Y914">
        <v>35.840000000000003</v>
      </c>
      <c r="Z914">
        <v>8.0299999999999994</v>
      </c>
      <c r="AA914">
        <v>106.29882352941176</v>
      </c>
      <c r="AB914">
        <v>11.577381818181818</v>
      </c>
      <c r="AC914">
        <v>102.47200000000001</v>
      </c>
      <c r="AD914">
        <v>8.8454727272727265</v>
      </c>
      <c r="AF914">
        <v>0</v>
      </c>
      <c r="AG914" t="s">
        <v>90</v>
      </c>
      <c r="AH914" t="s">
        <v>90</v>
      </c>
      <c r="AI914" t="s">
        <v>90</v>
      </c>
      <c r="AJ914" t="s">
        <v>90</v>
      </c>
      <c r="AK914" t="s">
        <v>90</v>
      </c>
      <c r="AL914" t="s">
        <v>90</v>
      </c>
      <c r="AM914" t="s">
        <v>90</v>
      </c>
      <c r="AN914" t="s">
        <v>90</v>
      </c>
      <c r="AO914" t="s">
        <v>90</v>
      </c>
      <c r="AP914" t="s">
        <v>90</v>
      </c>
      <c r="AQ914">
        <v>79</v>
      </c>
      <c r="AR914" t="s">
        <v>90</v>
      </c>
      <c r="AS914">
        <v>0</v>
      </c>
      <c r="AV914" t="s">
        <v>90</v>
      </c>
      <c r="AW914" t="s">
        <v>90</v>
      </c>
      <c r="AX914" t="s">
        <v>90</v>
      </c>
      <c r="AY914" t="s">
        <v>90</v>
      </c>
      <c r="AZ914" t="s">
        <v>90</v>
      </c>
      <c r="BA914" t="s">
        <v>90</v>
      </c>
      <c r="BB914" t="s">
        <v>90</v>
      </c>
      <c r="BC914" t="s">
        <v>90</v>
      </c>
      <c r="BD914" t="s">
        <v>90</v>
      </c>
      <c r="BE914" t="s">
        <v>90</v>
      </c>
      <c r="BF914" t="s">
        <v>90</v>
      </c>
      <c r="BG914" t="s">
        <v>90</v>
      </c>
      <c r="BH914" t="s">
        <v>90</v>
      </c>
      <c r="BK914" t="s">
        <v>90</v>
      </c>
      <c r="BL914" t="s">
        <v>90</v>
      </c>
      <c r="BM914" t="s">
        <v>90</v>
      </c>
      <c r="BN914" t="s">
        <v>90</v>
      </c>
      <c r="BO914">
        <v>0</v>
      </c>
      <c r="BP914" t="s">
        <v>90</v>
      </c>
      <c r="BQ914" t="s">
        <v>90</v>
      </c>
      <c r="BR914">
        <v>0.91867436832424398</v>
      </c>
      <c r="BS914" t="s">
        <v>90</v>
      </c>
      <c r="BT914" t="s">
        <v>90</v>
      </c>
      <c r="BU914" t="s">
        <v>90</v>
      </c>
      <c r="BV914" t="s">
        <v>90</v>
      </c>
      <c r="BW914" t="s">
        <v>90</v>
      </c>
      <c r="BX914" t="s">
        <v>90</v>
      </c>
      <c r="BY914" t="s">
        <v>90</v>
      </c>
      <c r="BZ914" t="s">
        <v>90</v>
      </c>
      <c r="CA914" t="s">
        <v>90</v>
      </c>
      <c r="CB914" t="s">
        <v>90</v>
      </c>
      <c r="CC914" t="s">
        <v>90</v>
      </c>
      <c r="CD914" t="s">
        <v>90</v>
      </c>
      <c r="CE914" t="s">
        <v>90</v>
      </c>
      <c r="CF914" t="s">
        <v>90</v>
      </c>
    </row>
    <row r="915" spans="1:84">
      <c r="A915">
        <v>41020</v>
      </c>
      <c r="B915" t="s">
        <v>110</v>
      </c>
      <c r="C915" t="s">
        <v>138</v>
      </c>
      <c r="D915">
        <v>257822</v>
      </c>
      <c r="E915" t="s">
        <v>108</v>
      </c>
      <c r="F915" t="s">
        <v>139</v>
      </c>
      <c r="G915">
        <v>49937</v>
      </c>
      <c r="H915" t="s">
        <v>150</v>
      </c>
      <c r="I915" t="s">
        <v>98</v>
      </c>
      <c r="J915" t="s">
        <v>139</v>
      </c>
      <c r="K915">
        <v>13324536</v>
      </c>
      <c r="L915" t="s">
        <v>103</v>
      </c>
      <c r="N915">
        <v>2</v>
      </c>
      <c r="O915">
        <v>34</v>
      </c>
      <c r="P915">
        <v>35</v>
      </c>
      <c r="Q915">
        <v>-1</v>
      </c>
      <c r="R915">
        <v>16.07</v>
      </c>
      <c r="S915">
        <v>-13.25</v>
      </c>
      <c r="T915">
        <v>0</v>
      </c>
      <c r="U915">
        <v>43.2</v>
      </c>
      <c r="V915">
        <v>10.56</v>
      </c>
      <c r="W915">
        <v>16.07</v>
      </c>
      <c r="X915">
        <v>-13.25</v>
      </c>
      <c r="Y915">
        <v>43.2</v>
      </c>
      <c r="Z915">
        <v>10.56</v>
      </c>
      <c r="AA915">
        <v>74.036769230769238</v>
      </c>
      <c r="AB915">
        <v>-14.1495</v>
      </c>
      <c r="AC915">
        <v>106.9764705882353</v>
      </c>
      <c r="AD915">
        <v>11.453672727272728</v>
      </c>
      <c r="AF915">
        <v>0</v>
      </c>
      <c r="AG915" t="s">
        <v>90</v>
      </c>
      <c r="AH915" t="s">
        <v>90</v>
      </c>
      <c r="AI915" t="s">
        <v>90</v>
      </c>
      <c r="AJ915" t="s">
        <v>90</v>
      </c>
      <c r="AK915" t="s">
        <v>90</v>
      </c>
      <c r="AL915" t="s">
        <v>90</v>
      </c>
      <c r="AM915" t="s">
        <v>90</v>
      </c>
      <c r="AN915" t="s">
        <v>90</v>
      </c>
      <c r="AO915" t="s">
        <v>90</v>
      </c>
      <c r="AP915" t="s">
        <v>90</v>
      </c>
      <c r="AQ915">
        <v>79</v>
      </c>
      <c r="AR915" t="s">
        <v>90</v>
      </c>
      <c r="AS915">
        <v>0</v>
      </c>
      <c r="AV915" t="s">
        <v>90</v>
      </c>
      <c r="AW915" t="s">
        <v>90</v>
      </c>
      <c r="AX915" t="s">
        <v>90</v>
      </c>
      <c r="AY915" t="s">
        <v>90</v>
      </c>
      <c r="AZ915" t="s">
        <v>90</v>
      </c>
      <c r="BA915" t="s">
        <v>90</v>
      </c>
      <c r="BB915" t="s">
        <v>90</v>
      </c>
      <c r="BC915" t="s">
        <v>90</v>
      </c>
      <c r="BD915" t="s">
        <v>90</v>
      </c>
      <c r="BE915" t="s">
        <v>90</v>
      </c>
      <c r="BF915" t="s">
        <v>90</v>
      </c>
      <c r="BG915" t="s">
        <v>90</v>
      </c>
      <c r="BH915" t="s">
        <v>90</v>
      </c>
      <c r="BK915" t="s">
        <v>90</v>
      </c>
      <c r="BL915" t="s">
        <v>90</v>
      </c>
      <c r="BM915" t="s">
        <v>90</v>
      </c>
      <c r="BN915" t="s">
        <v>90</v>
      </c>
      <c r="BO915">
        <v>0</v>
      </c>
      <c r="BP915" t="s">
        <v>90</v>
      </c>
      <c r="BQ915" t="s">
        <v>90</v>
      </c>
      <c r="BR915">
        <v>0.91867436832424398</v>
      </c>
      <c r="BS915" t="s">
        <v>90</v>
      </c>
      <c r="BT915" t="s">
        <v>90</v>
      </c>
      <c r="BU915" t="s">
        <v>90</v>
      </c>
      <c r="BV915" t="s">
        <v>90</v>
      </c>
      <c r="BW915" t="s">
        <v>90</v>
      </c>
      <c r="BX915" t="s">
        <v>90</v>
      </c>
      <c r="BY915" t="s">
        <v>90</v>
      </c>
      <c r="BZ915" t="s">
        <v>90</v>
      </c>
      <c r="CA915" t="s">
        <v>90</v>
      </c>
      <c r="CB915" t="s">
        <v>90</v>
      </c>
      <c r="CC915" t="s">
        <v>90</v>
      </c>
      <c r="CD915" t="s">
        <v>90</v>
      </c>
      <c r="CE915" t="s">
        <v>90</v>
      </c>
      <c r="CF915" t="s">
        <v>90</v>
      </c>
    </row>
    <row r="916" spans="1:84">
      <c r="A916">
        <v>41020</v>
      </c>
      <c r="B916" t="s">
        <v>110</v>
      </c>
      <c r="C916" t="s">
        <v>138</v>
      </c>
      <c r="D916">
        <v>257822</v>
      </c>
      <c r="E916" t="s">
        <v>108</v>
      </c>
      <c r="F916" t="s">
        <v>139</v>
      </c>
      <c r="G916">
        <v>44867</v>
      </c>
      <c r="H916" t="s">
        <v>152</v>
      </c>
      <c r="I916" t="s">
        <v>98</v>
      </c>
      <c r="J916" t="s">
        <v>139</v>
      </c>
      <c r="K916">
        <v>13324493</v>
      </c>
      <c r="L916" t="s">
        <v>153</v>
      </c>
      <c r="N916">
        <v>2</v>
      </c>
      <c r="O916">
        <v>32</v>
      </c>
      <c r="P916">
        <v>18</v>
      </c>
      <c r="Q916">
        <v>-1</v>
      </c>
      <c r="R916">
        <v>35.04</v>
      </c>
      <c r="S916">
        <v>0.38</v>
      </c>
      <c r="T916">
        <v>0</v>
      </c>
      <c r="U916">
        <v>47.28</v>
      </c>
      <c r="V916">
        <v>1.1499999999999999</v>
      </c>
      <c r="W916">
        <v>35.04</v>
      </c>
      <c r="X916">
        <v>0.38</v>
      </c>
      <c r="Y916">
        <v>47.28</v>
      </c>
      <c r="Z916">
        <v>1.1499999999999999</v>
      </c>
      <c r="AA916">
        <v>99</v>
      </c>
      <c r="AB916">
        <v>0</v>
      </c>
      <c r="AC916">
        <v>110</v>
      </c>
      <c r="AD916">
        <v>1.7254285714285713</v>
      </c>
      <c r="AF916">
        <v>0</v>
      </c>
      <c r="AG916" t="s">
        <v>90</v>
      </c>
      <c r="AH916" t="s">
        <v>90</v>
      </c>
      <c r="AI916" t="s">
        <v>90</v>
      </c>
      <c r="AJ916" t="s">
        <v>90</v>
      </c>
      <c r="AK916" t="s">
        <v>90</v>
      </c>
      <c r="AL916" t="s">
        <v>90</v>
      </c>
      <c r="AM916" t="s">
        <v>90</v>
      </c>
      <c r="AN916" t="s">
        <v>90</v>
      </c>
      <c r="AO916" t="s">
        <v>90</v>
      </c>
      <c r="AP916" t="s">
        <v>90</v>
      </c>
      <c r="AQ916">
        <v>77</v>
      </c>
      <c r="AR916" t="s">
        <v>90</v>
      </c>
      <c r="AS916">
        <v>0</v>
      </c>
      <c r="AV916" t="s">
        <v>90</v>
      </c>
      <c r="AW916" t="s">
        <v>90</v>
      </c>
      <c r="AX916" t="s">
        <v>90</v>
      </c>
      <c r="AY916" t="s">
        <v>90</v>
      </c>
      <c r="AZ916" t="s">
        <v>90</v>
      </c>
      <c r="BA916" t="s">
        <v>90</v>
      </c>
      <c r="BB916" t="s">
        <v>90</v>
      </c>
      <c r="BC916" t="s">
        <v>90</v>
      </c>
      <c r="BD916" t="s">
        <v>90</v>
      </c>
      <c r="BE916" t="s">
        <v>90</v>
      </c>
      <c r="BF916" t="s">
        <v>90</v>
      </c>
      <c r="BG916" t="s">
        <v>90</v>
      </c>
      <c r="BH916" t="s">
        <v>90</v>
      </c>
      <c r="BK916" t="s">
        <v>90</v>
      </c>
      <c r="BL916" t="s">
        <v>90</v>
      </c>
      <c r="BM916" t="s">
        <v>90</v>
      </c>
      <c r="BN916" t="s">
        <v>90</v>
      </c>
      <c r="BO916">
        <v>1</v>
      </c>
      <c r="BP916" t="s">
        <v>90</v>
      </c>
      <c r="BQ916" t="s">
        <v>90</v>
      </c>
      <c r="BR916">
        <v>0.91867436832424398</v>
      </c>
      <c r="BS916" t="s">
        <v>90</v>
      </c>
      <c r="BT916" t="s">
        <v>90</v>
      </c>
      <c r="BU916" t="s">
        <v>90</v>
      </c>
      <c r="BV916" t="s">
        <v>90</v>
      </c>
      <c r="BW916" t="s">
        <v>90</v>
      </c>
      <c r="BX916" t="s">
        <v>90</v>
      </c>
      <c r="BY916" t="s">
        <v>90</v>
      </c>
      <c r="BZ916" t="s">
        <v>90</v>
      </c>
      <c r="CA916" t="s">
        <v>90</v>
      </c>
      <c r="CB916" t="s">
        <v>90</v>
      </c>
      <c r="CC916" t="s">
        <v>90</v>
      </c>
      <c r="CD916" t="s">
        <v>90</v>
      </c>
      <c r="CE916" t="s">
        <v>90</v>
      </c>
      <c r="CF916" t="s">
        <v>90</v>
      </c>
    </row>
    <row r="917" spans="1:84">
      <c r="A917">
        <v>41020</v>
      </c>
      <c r="B917" t="s">
        <v>110</v>
      </c>
      <c r="C917" t="s">
        <v>138</v>
      </c>
      <c r="D917">
        <v>257822</v>
      </c>
      <c r="E917" t="s">
        <v>108</v>
      </c>
      <c r="F917" t="s">
        <v>139</v>
      </c>
      <c r="G917">
        <v>77919</v>
      </c>
      <c r="H917" t="s">
        <v>144</v>
      </c>
      <c r="I917" t="s">
        <v>17</v>
      </c>
      <c r="J917" t="s">
        <v>108</v>
      </c>
      <c r="K917">
        <v>13324470</v>
      </c>
      <c r="L917" t="s">
        <v>99</v>
      </c>
      <c r="M917">
        <v>51</v>
      </c>
      <c r="N917">
        <v>2</v>
      </c>
      <c r="O917">
        <v>31</v>
      </c>
      <c r="P917">
        <v>27</v>
      </c>
      <c r="Q917">
        <v>-1</v>
      </c>
      <c r="R917">
        <v>-19.84</v>
      </c>
      <c r="S917">
        <v>4.07</v>
      </c>
      <c r="T917">
        <v>0</v>
      </c>
      <c r="U917">
        <v>-19.2</v>
      </c>
      <c r="V917">
        <v>0.71</v>
      </c>
      <c r="W917">
        <v>19.84</v>
      </c>
      <c r="X917">
        <v>-4.07</v>
      </c>
      <c r="Y917">
        <v>19.2</v>
      </c>
      <c r="Z917">
        <v>-0.71</v>
      </c>
      <c r="AA917">
        <v>78.502769230769232</v>
      </c>
      <c r="AB917">
        <v>-3.7393800000000006</v>
      </c>
      <c r="AC917">
        <v>77.744615384615386</v>
      </c>
      <c r="AD917">
        <v>-0.21960000000000024</v>
      </c>
      <c r="AF917">
        <v>0</v>
      </c>
      <c r="AG917" t="s">
        <v>90</v>
      </c>
      <c r="AH917" t="s">
        <v>90</v>
      </c>
      <c r="AI917" t="s">
        <v>90</v>
      </c>
      <c r="AJ917" t="s">
        <v>90</v>
      </c>
      <c r="AK917" t="s">
        <v>90</v>
      </c>
      <c r="AL917" t="s">
        <v>90</v>
      </c>
      <c r="AM917" t="s">
        <v>90</v>
      </c>
      <c r="AN917" t="s">
        <v>90</v>
      </c>
      <c r="AO917" t="s">
        <v>90</v>
      </c>
      <c r="AP917" t="s">
        <v>90</v>
      </c>
      <c r="AQ917">
        <v>76</v>
      </c>
      <c r="AR917" t="s">
        <v>90</v>
      </c>
      <c r="AS917">
        <v>0</v>
      </c>
      <c r="AV917" t="s">
        <v>90</v>
      </c>
      <c r="AW917" t="s">
        <v>90</v>
      </c>
      <c r="AX917" t="s">
        <v>90</v>
      </c>
      <c r="AY917" t="s">
        <v>90</v>
      </c>
      <c r="AZ917" t="s">
        <v>90</v>
      </c>
      <c r="BA917" t="s">
        <v>90</v>
      </c>
      <c r="BB917" t="s">
        <v>90</v>
      </c>
      <c r="BC917" t="s">
        <v>90</v>
      </c>
      <c r="BD917" t="s">
        <v>90</v>
      </c>
      <c r="BE917" t="s">
        <v>90</v>
      </c>
      <c r="BF917" t="s">
        <v>90</v>
      </c>
      <c r="BG917" t="s">
        <v>90</v>
      </c>
      <c r="BH917" t="s">
        <v>90</v>
      </c>
      <c r="BK917" t="s">
        <v>90</v>
      </c>
      <c r="BL917" t="s">
        <v>90</v>
      </c>
      <c r="BM917" t="s">
        <v>90</v>
      </c>
      <c r="BN917" t="s">
        <v>90</v>
      </c>
      <c r="BO917">
        <v>0</v>
      </c>
      <c r="BP917" t="s">
        <v>90</v>
      </c>
      <c r="BQ917" t="s">
        <v>90</v>
      </c>
      <c r="BR917">
        <v>0.91867436832424398</v>
      </c>
      <c r="BS917" t="s">
        <v>90</v>
      </c>
      <c r="BT917" t="s">
        <v>90</v>
      </c>
      <c r="BU917" t="s">
        <v>90</v>
      </c>
      <c r="BV917" t="s">
        <v>90</v>
      </c>
      <c r="BW917" t="s">
        <v>90</v>
      </c>
      <c r="BX917" t="s">
        <v>90</v>
      </c>
      <c r="BY917" t="s">
        <v>90</v>
      </c>
      <c r="BZ917" t="s">
        <v>90</v>
      </c>
      <c r="CA917" t="s">
        <v>90</v>
      </c>
      <c r="CB917" t="s">
        <v>90</v>
      </c>
      <c r="CC917" t="s">
        <v>90</v>
      </c>
      <c r="CD917" t="s">
        <v>90</v>
      </c>
      <c r="CE917" t="s">
        <v>90</v>
      </c>
      <c r="CF917" t="s">
        <v>90</v>
      </c>
    </row>
    <row r="918" spans="1:84">
      <c r="A918">
        <v>41020</v>
      </c>
      <c r="B918" t="s">
        <v>110</v>
      </c>
      <c r="C918" t="s">
        <v>138</v>
      </c>
      <c r="D918">
        <v>257822</v>
      </c>
      <c r="E918" t="s">
        <v>108</v>
      </c>
      <c r="F918" t="s">
        <v>139</v>
      </c>
      <c r="G918">
        <v>51</v>
      </c>
      <c r="H918" t="s">
        <v>147</v>
      </c>
      <c r="I918" t="s">
        <v>17</v>
      </c>
      <c r="J918" t="s">
        <v>108</v>
      </c>
      <c r="K918">
        <v>13324468</v>
      </c>
      <c r="L918" t="s">
        <v>18</v>
      </c>
      <c r="M918">
        <v>77919</v>
      </c>
      <c r="N918">
        <v>2</v>
      </c>
      <c r="O918">
        <v>31</v>
      </c>
      <c r="P918">
        <v>24</v>
      </c>
      <c r="Q918">
        <v>-1</v>
      </c>
      <c r="R918">
        <v>-18.399999999999999</v>
      </c>
      <c r="S918">
        <v>-2.65</v>
      </c>
      <c r="T918">
        <v>0</v>
      </c>
      <c r="U918">
        <v>-17.45</v>
      </c>
      <c r="V918">
        <v>0.35</v>
      </c>
      <c r="W918">
        <v>18.399999999999999</v>
      </c>
      <c r="X918">
        <v>2.65</v>
      </c>
      <c r="Y918">
        <v>17.45</v>
      </c>
      <c r="Z918">
        <v>-0.35</v>
      </c>
      <c r="AA918">
        <v>76.796923076923079</v>
      </c>
      <c r="AB918">
        <v>3.294</v>
      </c>
      <c r="AC918">
        <v>75.671538461538461</v>
      </c>
      <c r="AD918">
        <v>0.15685714285714258</v>
      </c>
      <c r="AF918">
        <v>0</v>
      </c>
      <c r="AG918" t="s">
        <v>90</v>
      </c>
      <c r="AH918" t="s">
        <v>90</v>
      </c>
      <c r="AI918" t="s">
        <v>90</v>
      </c>
      <c r="AJ918" t="s">
        <v>90</v>
      </c>
      <c r="AK918" t="s">
        <v>90</v>
      </c>
      <c r="AL918" t="s">
        <v>90</v>
      </c>
      <c r="AM918" t="s">
        <v>90</v>
      </c>
      <c r="AN918" t="s">
        <v>90</v>
      </c>
      <c r="AO918" t="s">
        <v>90</v>
      </c>
      <c r="AP918" t="s">
        <v>90</v>
      </c>
      <c r="AQ918">
        <v>76</v>
      </c>
      <c r="AR918" t="s">
        <v>90</v>
      </c>
      <c r="AS918">
        <v>10</v>
      </c>
      <c r="AV918">
        <v>28.821692307692309</v>
      </c>
      <c r="AW918">
        <v>28</v>
      </c>
      <c r="AX918" t="s">
        <v>90</v>
      </c>
      <c r="AY918" t="s">
        <v>90</v>
      </c>
      <c r="AZ918" t="s">
        <v>90</v>
      </c>
      <c r="BA918" t="s">
        <v>90</v>
      </c>
      <c r="BB918" t="s">
        <v>90</v>
      </c>
      <c r="BC918" t="s">
        <v>90</v>
      </c>
      <c r="BD918" t="s">
        <v>90</v>
      </c>
      <c r="BE918" t="s">
        <v>90</v>
      </c>
      <c r="BF918" t="s">
        <v>90</v>
      </c>
      <c r="BG918" t="s">
        <v>90</v>
      </c>
      <c r="BH918" t="s">
        <v>90</v>
      </c>
      <c r="BK918" t="s">
        <v>90</v>
      </c>
      <c r="BL918" t="s">
        <v>90</v>
      </c>
      <c r="BM918" t="s">
        <v>90</v>
      </c>
      <c r="BN918" t="s">
        <v>90</v>
      </c>
      <c r="BO918">
        <v>0</v>
      </c>
      <c r="BP918" t="s">
        <v>90</v>
      </c>
      <c r="BQ918" t="s">
        <v>90</v>
      </c>
      <c r="BR918">
        <v>0.91867436832424398</v>
      </c>
      <c r="BS918" t="s">
        <v>90</v>
      </c>
      <c r="BT918" t="s">
        <v>90</v>
      </c>
      <c r="BU918" t="s">
        <v>90</v>
      </c>
      <c r="BV918" t="s">
        <v>90</v>
      </c>
      <c r="BW918" t="s">
        <v>90</v>
      </c>
      <c r="BX918" t="s">
        <v>90</v>
      </c>
      <c r="BY918" t="s">
        <v>90</v>
      </c>
      <c r="BZ918" t="s">
        <v>90</v>
      </c>
      <c r="CA918" t="s">
        <v>90</v>
      </c>
      <c r="CB918" t="s">
        <v>90</v>
      </c>
      <c r="CC918" t="s">
        <v>90</v>
      </c>
      <c r="CD918" t="s">
        <v>90</v>
      </c>
      <c r="CE918" t="s">
        <v>90</v>
      </c>
      <c r="CF918" t="s">
        <v>90</v>
      </c>
    </row>
    <row r="919" spans="1:84">
      <c r="A919">
        <v>41020</v>
      </c>
      <c r="B919" t="s">
        <v>110</v>
      </c>
      <c r="C919" t="s">
        <v>138</v>
      </c>
      <c r="D919">
        <v>257822</v>
      </c>
      <c r="E919" t="s">
        <v>108</v>
      </c>
      <c r="F919" t="s">
        <v>139</v>
      </c>
      <c r="G919">
        <v>57549</v>
      </c>
      <c r="H919" t="s">
        <v>141</v>
      </c>
      <c r="I919" t="s">
        <v>17</v>
      </c>
      <c r="J919" t="s">
        <v>108</v>
      </c>
      <c r="K919">
        <v>13324467</v>
      </c>
      <c r="L919" t="s">
        <v>18</v>
      </c>
      <c r="M919">
        <v>51</v>
      </c>
      <c r="N919">
        <v>2</v>
      </c>
      <c r="O919">
        <v>31</v>
      </c>
      <c r="P919">
        <v>22</v>
      </c>
      <c r="Q919">
        <v>-1</v>
      </c>
      <c r="R919">
        <v>-12.64</v>
      </c>
      <c r="S919">
        <v>5.76</v>
      </c>
      <c r="T919">
        <v>0</v>
      </c>
      <c r="U919">
        <v>-16</v>
      </c>
      <c r="V919">
        <v>-0.24</v>
      </c>
      <c r="W919">
        <v>12.64</v>
      </c>
      <c r="X919">
        <v>-5.76</v>
      </c>
      <c r="Y919">
        <v>16</v>
      </c>
      <c r="Z919">
        <v>0.24</v>
      </c>
      <c r="AA919">
        <v>69.973538461538453</v>
      </c>
      <c r="AB919">
        <v>-5.6558399999999995</v>
      </c>
      <c r="AC919">
        <v>73.953846153846158</v>
      </c>
      <c r="AD919">
        <v>0.77382857142857153</v>
      </c>
      <c r="AF919">
        <v>0</v>
      </c>
      <c r="AG919" t="s">
        <v>90</v>
      </c>
      <c r="AH919" t="s">
        <v>90</v>
      </c>
      <c r="AI919" t="s">
        <v>90</v>
      </c>
      <c r="AJ919" t="s">
        <v>90</v>
      </c>
      <c r="AK919" t="s">
        <v>90</v>
      </c>
      <c r="AL919" t="s">
        <v>90</v>
      </c>
      <c r="AM919" t="s">
        <v>90</v>
      </c>
      <c r="AN919" t="s">
        <v>90</v>
      </c>
      <c r="AO919" t="s">
        <v>90</v>
      </c>
      <c r="AP919" t="s">
        <v>90</v>
      </c>
      <c r="AQ919">
        <v>76</v>
      </c>
      <c r="AR919" t="s">
        <v>90</v>
      </c>
      <c r="AS919">
        <v>9</v>
      </c>
      <c r="AV919" t="s">
        <v>90</v>
      </c>
      <c r="AW919" t="s">
        <v>90</v>
      </c>
      <c r="AX919" t="s">
        <v>90</v>
      </c>
      <c r="AY919" t="s">
        <v>90</v>
      </c>
      <c r="AZ919" t="s">
        <v>90</v>
      </c>
      <c r="BA919" t="s">
        <v>90</v>
      </c>
      <c r="BB919" t="s">
        <v>90</v>
      </c>
      <c r="BC919" t="s">
        <v>90</v>
      </c>
      <c r="BD919" t="s">
        <v>90</v>
      </c>
      <c r="BE919" t="s">
        <v>90</v>
      </c>
      <c r="BF919" t="s">
        <v>90</v>
      </c>
      <c r="BG919" t="s">
        <v>90</v>
      </c>
      <c r="BH919" t="s">
        <v>90</v>
      </c>
      <c r="BK919" t="s">
        <v>90</v>
      </c>
      <c r="BL919" t="s">
        <v>90</v>
      </c>
      <c r="BM919" t="s">
        <v>90</v>
      </c>
      <c r="BN919" t="s">
        <v>90</v>
      </c>
      <c r="BO919">
        <v>0</v>
      </c>
      <c r="BP919" t="s">
        <v>90</v>
      </c>
      <c r="BQ919" t="s">
        <v>90</v>
      </c>
      <c r="BR919">
        <v>0.91867436832424398</v>
      </c>
      <c r="BS919" t="s">
        <v>90</v>
      </c>
      <c r="BT919" t="s">
        <v>90</v>
      </c>
      <c r="BU919" t="s">
        <v>90</v>
      </c>
      <c r="BV919" t="s">
        <v>90</v>
      </c>
      <c r="BW919" t="s">
        <v>90</v>
      </c>
      <c r="BX919" t="s">
        <v>90</v>
      </c>
      <c r="BY919" t="s">
        <v>90</v>
      </c>
      <c r="BZ919" t="s">
        <v>90</v>
      </c>
      <c r="CA919" t="s">
        <v>90</v>
      </c>
      <c r="CB919" t="s">
        <v>90</v>
      </c>
      <c r="CC919" t="s">
        <v>90</v>
      </c>
      <c r="CD919" t="s">
        <v>90</v>
      </c>
      <c r="CE919" t="s">
        <v>90</v>
      </c>
      <c r="CF919" t="s">
        <v>90</v>
      </c>
    </row>
    <row r="920" spans="1:84">
      <c r="A920">
        <v>41020</v>
      </c>
      <c r="B920" t="s">
        <v>110</v>
      </c>
      <c r="C920" t="s">
        <v>138</v>
      </c>
      <c r="D920">
        <v>257822</v>
      </c>
      <c r="E920" t="s">
        <v>108</v>
      </c>
      <c r="F920" t="s">
        <v>139</v>
      </c>
      <c r="G920">
        <v>51413</v>
      </c>
      <c r="H920" t="s">
        <v>136</v>
      </c>
      <c r="I920" t="s">
        <v>26</v>
      </c>
      <c r="J920" t="s">
        <v>108</v>
      </c>
      <c r="K920">
        <v>13324466</v>
      </c>
      <c r="L920" t="s">
        <v>18</v>
      </c>
      <c r="M920">
        <v>57549</v>
      </c>
      <c r="N920">
        <v>2</v>
      </c>
      <c r="O920">
        <v>31</v>
      </c>
      <c r="P920">
        <v>19</v>
      </c>
      <c r="Q920">
        <v>-1</v>
      </c>
      <c r="R920">
        <v>-11.21</v>
      </c>
      <c r="S920">
        <v>17.75</v>
      </c>
      <c r="T920">
        <v>0</v>
      </c>
      <c r="U920">
        <v>-7.21</v>
      </c>
      <c r="V920">
        <v>6.36</v>
      </c>
      <c r="W920">
        <v>11.21</v>
      </c>
      <c r="X920">
        <v>-17.75</v>
      </c>
      <c r="Y920">
        <v>7.21</v>
      </c>
      <c r="Z920">
        <v>-6.36</v>
      </c>
      <c r="AA920">
        <v>68.279538461538465</v>
      </c>
      <c r="AB920">
        <v>-22.125</v>
      </c>
      <c r="AC920">
        <v>63.541076923076929</v>
      </c>
      <c r="AD920">
        <v>-6.3362400000000001</v>
      </c>
      <c r="AF920">
        <v>0</v>
      </c>
      <c r="AG920" t="s">
        <v>90</v>
      </c>
      <c r="AH920" t="s">
        <v>90</v>
      </c>
      <c r="AI920" t="s">
        <v>90</v>
      </c>
      <c r="AJ920" t="s">
        <v>90</v>
      </c>
      <c r="AK920" t="s">
        <v>90</v>
      </c>
      <c r="AL920" t="s">
        <v>90</v>
      </c>
      <c r="AM920" t="s">
        <v>90</v>
      </c>
      <c r="AN920" t="s">
        <v>90</v>
      </c>
      <c r="AO920" t="s">
        <v>90</v>
      </c>
      <c r="AP920" t="s">
        <v>90</v>
      </c>
      <c r="AQ920">
        <v>76</v>
      </c>
      <c r="AR920" t="s">
        <v>90</v>
      </c>
      <c r="AS920">
        <v>8</v>
      </c>
      <c r="AV920" t="s">
        <v>90</v>
      </c>
      <c r="AW920" t="s">
        <v>90</v>
      </c>
      <c r="AX920" t="s">
        <v>90</v>
      </c>
      <c r="AY920" t="s">
        <v>90</v>
      </c>
      <c r="AZ920" t="s">
        <v>90</v>
      </c>
      <c r="BA920" t="s">
        <v>90</v>
      </c>
      <c r="BB920" t="s">
        <v>90</v>
      </c>
      <c r="BC920" t="s">
        <v>90</v>
      </c>
      <c r="BD920" t="s">
        <v>90</v>
      </c>
      <c r="BE920" t="s">
        <v>90</v>
      </c>
      <c r="BF920" t="s">
        <v>90</v>
      </c>
      <c r="BG920" t="s">
        <v>90</v>
      </c>
      <c r="BH920" t="s">
        <v>90</v>
      </c>
      <c r="BK920" t="s">
        <v>90</v>
      </c>
      <c r="BL920" t="s">
        <v>90</v>
      </c>
      <c r="BM920" t="s">
        <v>90</v>
      </c>
      <c r="BN920" t="s">
        <v>90</v>
      </c>
      <c r="BO920">
        <v>0</v>
      </c>
      <c r="BP920" t="s">
        <v>90</v>
      </c>
      <c r="BQ920" t="s">
        <v>90</v>
      </c>
      <c r="BR920">
        <v>0.91867436832424398</v>
      </c>
      <c r="BS920" t="s">
        <v>90</v>
      </c>
      <c r="BT920" t="s">
        <v>90</v>
      </c>
      <c r="BU920" t="s">
        <v>90</v>
      </c>
      <c r="BV920" t="s">
        <v>90</v>
      </c>
      <c r="BW920" t="s">
        <v>90</v>
      </c>
      <c r="BX920" t="s">
        <v>90</v>
      </c>
      <c r="BY920" t="s">
        <v>90</v>
      </c>
      <c r="BZ920" t="s">
        <v>90</v>
      </c>
      <c r="CA920" t="s">
        <v>90</v>
      </c>
      <c r="CB920" t="s">
        <v>90</v>
      </c>
      <c r="CC920" t="s">
        <v>90</v>
      </c>
      <c r="CD920" t="s">
        <v>90</v>
      </c>
      <c r="CE920" t="s">
        <v>90</v>
      </c>
      <c r="CF920" t="s">
        <v>90</v>
      </c>
    </row>
    <row r="921" spans="1:84">
      <c r="A921">
        <v>41020</v>
      </c>
      <c r="B921" t="s">
        <v>110</v>
      </c>
      <c r="C921" t="s">
        <v>138</v>
      </c>
      <c r="D921">
        <v>257822</v>
      </c>
      <c r="E921" t="s">
        <v>108</v>
      </c>
      <c r="F921" t="s">
        <v>139</v>
      </c>
      <c r="G921">
        <v>32236</v>
      </c>
      <c r="H921" t="s">
        <v>143</v>
      </c>
      <c r="I921" t="s">
        <v>17</v>
      </c>
      <c r="J921" t="s">
        <v>108</v>
      </c>
      <c r="K921">
        <v>13324465</v>
      </c>
      <c r="L921" t="s">
        <v>18</v>
      </c>
      <c r="M921">
        <v>51413</v>
      </c>
      <c r="N921">
        <v>2</v>
      </c>
      <c r="O921">
        <v>31</v>
      </c>
      <c r="P921">
        <v>18</v>
      </c>
      <c r="Q921">
        <v>-1</v>
      </c>
      <c r="R921">
        <v>-17.28</v>
      </c>
      <c r="S921">
        <v>12.84</v>
      </c>
      <c r="T921">
        <v>0</v>
      </c>
      <c r="U921">
        <v>-14.89</v>
      </c>
      <c r="V921">
        <v>17.64</v>
      </c>
      <c r="W921">
        <v>17.28</v>
      </c>
      <c r="X921">
        <v>-12.84</v>
      </c>
      <c r="Y921">
        <v>14.89</v>
      </c>
      <c r="Z921">
        <v>-17.64</v>
      </c>
      <c r="AA921">
        <v>75.470153846153849</v>
      </c>
      <c r="AB921">
        <v>-13.684559999999999</v>
      </c>
      <c r="AC921">
        <v>72.638923076923078</v>
      </c>
      <c r="AD921">
        <v>-21.916</v>
      </c>
      <c r="AF921">
        <v>0</v>
      </c>
      <c r="AG921" t="s">
        <v>90</v>
      </c>
      <c r="AH921" t="s">
        <v>90</v>
      </c>
      <c r="AI921" t="s">
        <v>90</v>
      </c>
      <c r="AJ921" t="s">
        <v>90</v>
      </c>
      <c r="AK921" t="s">
        <v>90</v>
      </c>
      <c r="AL921" t="s">
        <v>90</v>
      </c>
      <c r="AM921" t="s">
        <v>90</v>
      </c>
      <c r="AN921" t="s">
        <v>90</v>
      </c>
      <c r="AO921" t="s">
        <v>90</v>
      </c>
      <c r="AP921" t="s">
        <v>90</v>
      </c>
      <c r="AQ921">
        <v>76</v>
      </c>
      <c r="AR921" t="s">
        <v>90</v>
      </c>
      <c r="AS921">
        <v>7</v>
      </c>
      <c r="AV921" t="s">
        <v>90</v>
      </c>
      <c r="AW921" t="s">
        <v>90</v>
      </c>
      <c r="AX921" t="s">
        <v>90</v>
      </c>
      <c r="AY921" t="s">
        <v>90</v>
      </c>
      <c r="AZ921" t="s">
        <v>90</v>
      </c>
      <c r="BA921" t="s">
        <v>90</v>
      </c>
      <c r="BB921" t="s">
        <v>90</v>
      </c>
      <c r="BC921" t="s">
        <v>90</v>
      </c>
      <c r="BD921" t="s">
        <v>90</v>
      </c>
      <c r="BE921" t="s">
        <v>90</v>
      </c>
      <c r="BF921" t="s">
        <v>90</v>
      </c>
      <c r="BG921" t="s">
        <v>90</v>
      </c>
      <c r="BH921" t="s">
        <v>90</v>
      </c>
      <c r="BK921" t="s">
        <v>90</v>
      </c>
      <c r="BL921" t="s">
        <v>90</v>
      </c>
      <c r="BM921" t="s">
        <v>90</v>
      </c>
      <c r="BN921" t="s">
        <v>90</v>
      </c>
      <c r="BO921">
        <v>0</v>
      </c>
      <c r="BP921" t="s">
        <v>90</v>
      </c>
      <c r="BQ921" t="s">
        <v>90</v>
      </c>
      <c r="BR921">
        <v>0.91867436832424398</v>
      </c>
      <c r="BS921" t="s">
        <v>90</v>
      </c>
      <c r="BT921" t="s">
        <v>90</v>
      </c>
      <c r="BU921" t="s">
        <v>90</v>
      </c>
      <c r="BV921" t="s">
        <v>90</v>
      </c>
      <c r="BW921" t="s">
        <v>90</v>
      </c>
      <c r="BX921" t="s">
        <v>90</v>
      </c>
      <c r="BY921" t="s">
        <v>90</v>
      </c>
      <c r="BZ921" t="s">
        <v>90</v>
      </c>
      <c r="CA921" t="s">
        <v>90</v>
      </c>
      <c r="CB921" t="s">
        <v>90</v>
      </c>
      <c r="CC921" t="s">
        <v>90</v>
      </c>
      <c r="CD921" t="s">
        <v>90</v>
      </c>
      <c r="CE921" t="s">
        <v>90</v>
      </c>
      <c r="CF921" t="s">
        <v>90</v>
      </c>
    </row>
    <row r="922" spans="1:84">
      <c r="A922">
        <v>41020</v>
      </c>
      <c r="B922" t="s">
        <v>110</v>
      </c>
      <c r="C922" t="s">
        <v>138</v>
      </c>
      <c r="D922">
        <v>257822</v>
      </c>
      <c r="E922" t="s">
        <v>108</v>
      </c>
      <c r="F922" t="s">
        <v>139</v>
      </c>
      <c r="G922">
        <v>51413</v>
      </c>
      <c r="H922" t="s">
        <v>136</v>
      </c>
      <c r="I922" t="s">
        <v>26</v>
      </c>
      <c r="J922" t="s">
        <v>108</v>
      </c>
      <c r="K922">
        <v>13324463</v>
      </c>
      <c r="L922" t="s">
        <v>18</v>
      </c>
      <c r="M922">
        <v>32236</v>
      </c>
      <c r="N922">
        <v>2</v>
      </c>
      <c r="O922">
        <v>31</v>
      </c>
      <c r="P922">
        <v>15</v>
      </c>
      <c r="Q922">
        <v>-1</v>
      </c>
      <c r="R922">
        <v>-20.48</v>
      </c>
      <c r="S922">
        <v>19.32</v>
      </c>
      <c r="T922">
        <v>0</v>
      </c>
      <c r="U922">
        <v>-18.88</v>
      </c>
      <c r="V922">
        <v>13.92</v>
      </c>
      <c r="W922">
        <v>20.48</v>
      </c>
      <c r="X922">
        <v>-19.32</v>
      </c>
      <c r="Y922">
        <v>18.88</v>
      </c>
      <c r="Z922">
        <v>-13.92</v>
      </c>
      <c r="AA922">
        <v>79.260923076923078</v>
      </c>
      <c r="AB922">
        <v>-25.108000000000001</v>
      </c>
      <c r="AC922">
        <v>77.365538461538463</v>
      </c>
      <c r="AD922">
        <v>-14.909279999999999</v>
      </c>
      <c r="AF922">
        <v>0</v>
      </c>
      <c r="AG922" t="s">
        <v>90</v>
      </c>
      <c r="AH922" t="s">
        <v>90</v>
      </c>
      <c r="AI922" t="s">
        <v>90</v>
      </c>
      <c r="AJ922" t="s">
        <v>90</v>
      </c>
      <c r="AK922" t="s">
        <v>90</v>
      </c>
      <c r="AL922" t="s">
        <v>90</v>
      </c>
      <c r="AM922" t="s">
        <v>90</v>
      </c>
      <c r="AN922" t="s">
        <v>90</v>
      </c>
      <c r="AO922" t="s">
        <v>90</v>
      </c>
      <c r="AP922" t="s">
        <v>90</v>
      </c>
      <c r="AQ922">
        <v>76</v>
      </c>
      <c r="AR922" t="s">
        <v>90</v>
      </c>
      <c r="AS922">
        <v>6</v>
      </c>
      <c r="AV922" t="s">
        <v>90</v>
      </c>
      <c r="AW922" t="s">
        <v>90</v>
      </c>
      <c r="AX922" t="s">
        <v>90</v>
      </c>
      <c r="AY922" t="s">
        <v>90</v>
      </c>
      <c r="AZ922" t="s">
        <v>90</v>
      </c>
      <c r="BA922" t="s">
        <v>90</v>
      </c>
      <c r="BB922" t="s">
        <v>90</v>
      </c>
      <c r="BC922" t="s">
        <v>90</v>
      </c>
      <c r="BD922" t="s">
        <v>90</v>
      </c>
      <c r="BE922" t="s">
        <v>90</v>
      </c>
      <c r="BF922" t="s">
        <v>90</v>
      </c>
      <c r="BG922" t="s">
        <v>90</v>
      </c>
      <c r="BH922" t="s">
        <v>90</v>
      </c>
      <c r="BK922" t="s">
        <v>90</v>
      </c>
      <c r="BL922" t="s">
        <v>90</v>
      </c>
      <c r="BM922" t="s">
        <v>90</v>
      </c>
      <c r="BN922" t="s">
        <v>90</v>
      </c>
      <c r="BO922">
        <v>0</v>
      </c>
      <c r="BP922" t="s">
        <v>90</v>
      </c>
      <c r="BQ922" t="s">
        <v>90</v>
      </c>
      <c r="BR922">
        <v>0.91867436832424398</v>
      </c>
      <c r="BS922" t="s">
        <v>90</v>
      </c>
      <c r="BT922" t="s">
        <v>90</v>
      </c>
      <c r="BU922" t="s">
        <v>90</v>
      </c>
      <c r="BV922" t="s">
        <v>90</v>
      </c>
      <c r="BW922" t="s">
        <v>90</v>
      </c>
      <c r="BX922" t="s">
        <v>90</v>
      </c>
      <c r="BY922" t="s">
        <v>90</v>
      </c>
      <c r="BZ922" t="s">
        <v>90</v>
      </c>
      <c r="CA922" t="s">
        <v>90</v>
      </c>
      <c r="CB922" t="s">
        <v>90</v>
      </c>
      <c r="CC922" t="s">
        <v>90</v>
      </c>
      <c r="CD922" t="s">
        <v>90</v>
      </c>
      <c r="CE922" t="s">
        <v>90</v>
      </c>
      <c r="CF922" t="s">
        <v>90</v>
      </c>
    </row>
    <row r="923" spans="1:84">
      <c r="A923">
        <v>41020</v>
      </c>
      <c r="B923" t="s">
        <v>110</v>
      </c>
      <c r="C923" t="s">
        <v>138</v>
      </c>
      <c r="D923">
        <v>257822</v>
      </c>
      <c r="E923" t="s">
        <v>108</v>
      </c>
      <c r="F923" t="s">
        <v>139</v>
      </c>
      <c r="G923">
        <v>32236</v>
      </c>
      <c r="H923" t="s">
        <v>143</v>
      </c>
      <c r="I923" t="s">
        <v>17</v>
      </c>
      <c r="J923" t="s">
        <v>108</v>
      </c>
      <c r="K923">
        <v>13324459</v>
      </c>
      <c r="L923" t="s">
        <v>18</v>
      </c>
      <c r="M923">
        <v>51413</v>
      </c>
      <c r="N923">
        <v>2</v>
      </c>
      <c r="O923">
        <v>31</v>
      </c>
      <c r="P923">
        <v>11</v>
      </c>
      <c r="Q923">
        <v>-1</v>
      </c>
      <c r="R923">
        <v>-11.21</v>
      </c>
      <c r="S923">
        <v>7.92</v>
      </c>
      <c r="T923">
        <v>0</v>
      </c>
      <c r="U923">
        <v>-18.559999999999999</v>
      </c>
      <c r="V923">
        <v>21.24</v>
      </c>
      <c r="W923">
        <v>11.21</v>
      </c>
      <c r="X923">
        <v>-7.92</v>
      </c>
      <c r="Y923">
        <v>18.559999999999999</v>
      </c>
      <c r="Z923">
        <v>-21.24</v>
      </c>
      <c r="AA923">
        <v>68.279538461538465</v>
      </c>
      <c r="AB923">
        <v>-8.1052800000000005</v>
      </c>
      <c r="AC923">
        <v>76.98646153846154</v>
      </c>
      <c r="AD923">
        <v>-28.755999999999997</v>
      </c>
      <c r="AF923">
        <v>0</v>
      </c>
      <c r="AG923" t="s">
        <v>90</v>
      </c>
      <c r="AH923" t="s">
        <v>90</v>
      </c>
      <c r="AI923" t="s">
        <v>90</v>
      </c>
      <c r="AJ923" t="s">
        <v>90</v>
      </c>
      <c r="AK923" t="s">
        <v>90</v>
      </c>
      <c r="AL923" t="s">
        <v>90</v>
      </c>
      <c r="AM923" t="s">
        <v>90</v>
      </c>
      <c r="AN923" t="s">
        <v>90</v>
      </c>
      <c r="AO923" t="s">
        <v>90</v>
      </c>
      <c r="AP923" t="s">
        <v>90</v>
      </c>
      <c r="AQ923">
        <v>76</v>
      </c>
      <c r="AR923" t="s">
        <v>90</v>
      </c>
      <c r="AS923">
        <v>5</v>
      </c>
      <c r="AV923" t="s">
        <v>90</v>
      </c>
      <c r="AW923" t="s">
        <v>90</v>
      </c>
      <c r="AX923" t="s">
        <v>90</v>
      </c>
      <c r="AY923" t="s">
        <v>90</v>
      </c>
      <c r="AZ923" t="s">
        <v>90</v>
      </c>
      <c r="BA923" t="s">
        <v>90</v>
      </c>
      <c r="BB923" t="s">
        <v>90</v>
      </c>
      <c r="BC923" t="s">
        <v>90</v>
      </c>
      <c r="BD923" t="s">
        <v>90</v>
      </c>
      <c r="BE923" t="s">
        <v>90</v>
      </c>
      <c r="BF923" t="s">
        <v>90</v>
      </c>
      <c r="BG923" t="s">
        <v>90</v>
      </c>
      <c r="BH923" t="s">
        <v>90</v>
      </c>
      <c r="BK923" t="s">
        <v>90</v>
      </c>
      <c r="BL923" t="s">
        <v>90</v>
      </c>
      <c r="BM923" t="s">
        <v>90</v>
      </c>
      <c r="BN923" t="s">
        <v>90</v>
      </c>
      <c r="BO923">
        <v>0</v>
      </c>
      <c r="BP923" t="s">
        <v>90</v>
      </c>
      <c r="BQ923" t="s">
        <v>90</v>
      </c>
      <c r="BR923">
        <v>0.91867436832424398</v>
      </c>
      <c r="BS923" t="s">
        <v>90</v>
      </c>
      <c r="BT923" t="s">
        <v>90</v>
      </c>
      <c r="BU923" t="s">
        <v>90</v>
      </c>
      <c r="BV923" t="s">
        <v>90</v>
      </c>
      <c r="BW923" t="s">
        <v>90</v>
      </c>
      <c r="BX923" t="s">
        <v>90</v>
      </c>
      <c r="BY923" t="s">
        <v>90</v>
      </c>
      <c r="BZ923" t="s">
        <v>90</v>
      </c>
      <c r="CA923" t="s">
        <v>90</v>
      </c>
      <c r="CB923" t="s">
        <v>90</v>
      </c>
      <c r="CC923" t="s">
        <v>90</v>
      </c>
      <c r="CD923" t="s">
        <v>90</v>
      </c>
      <c r="CE923" t="s">
        <v>90</v>
      </c>
      <c r="CF923" t="s">
        <v>90</v>
      </c>
    </row>
    <row r="924" spans="1:84">
      <c r="A924">
        <v>41020</v>
      </c>
      <c r="B924" t="s">
        <v>110</v>
      </c>
      <c r="C924" t="s">
        <v>138</v>
      </c>
      <c r="D924">
        <v>257822</v>
      </c>
      <c r="E924" t="s">
        <v>108</v>
      </c>
      <c r="F924" t="s">
        <v>139</v>
      </c>
      <c r="G924">
        <v>57549</v>
      </c>
      <c r="H924" t="s">
        <v>141</v>
      </c>
      <c r="I924" t="s">
        <v>17</v>
      </c>
      <c r="J924" t="s">
        <v>108</v>
      </c>
      <c r="K924">
        <v>13324454</v>
      </c>
      <c r="L924" t="s">
        <v>18</v>
      </c>
      <c r="M924">
        <v>32236</v>
      </c>
      <c r="N924">
        <v>2</v>
      </c>
      <c r="O924">
        <v>31</v>
      </c>
      <c r="P924">
        <v>9</v>
      </c>
      <c r="Q924">
        <v>-1</v>
      </c>
      <c r="R924">
        <v>-0.97</v>
      </c>
      <c r="S924">
        <v>-3.24</v>
      </c>
      <c r="T924">
        <v>0</v>
      </c>
      <c r="U924">
        <v>-6.25</v>
      </c>
      <c r="V924">
        <v>4.07</v>
      </c>
      <c r="W924">
        <v>0.97</v>
      </c>
      <c r="X924">
        <v>3.24</v>
      </c>
      <c r="Y924">
        <v>6.25</v>
      </c>
      <c r="Z924">
        <v>-4.07</v>
      </c>
      <c r="AA924">
        <v>56.149076923076919</v>
      </c>
      <c r="AB924">
        <v>3.9074181818181817</v>
      </c>
      <c r="AC924">
        <v>62.403846153846153</v>
      </c>
      <c r="AD924">
        <v>-3.7393800000000006</v>
      </c>
      <c r="AF924">
        <v>0</v>
      </c>
      <c r="AG924" t="s">
        <v>90</v>
      </c>
      <c r="AH924" t="s">
        <v>90</v>
      </c>
      <c r="AI924" t="s">
        <v>90</v>
      </c>
      <c r="AJ924" t="s">
        <v>90</v>
      </c>
      <c r="AK924" t="s">
        <v>90</v>
      </c>
      <c r="AL924" t="s">
        <v>90</v>
      </c>
      <c r="AM924" t="s">
        <v>90</v>
      </c>
      <c r="AN924" t="s">
        <v>90</v>
      </c>
      <c r="AO924" t="s">
        <v>90</v>
      </c>
      <c r="AP924" t="s">
        <v>90</v>
      </c>
      <c r="AQ924">
        <v>76</v>
      </c>
      <c r="AR924" t="s">
        <v>90</v>
      </c>
      <c r="AS924">
        <v>4</v>
      </c>
      <c r="AV924" t="s">
        <v>90</v>
      </c>
      <c r="AW924" t="s">
        <v>90</v>
      </c>
      <c r="AX924" t="s">
        <v>90</v>
      </c>
      <c r="AY924" t="s">
        <v>90</v>
      </c>
      <c r="AZ924" t="s">
        <v>90</v>
      </c>
      <c r="BA924" t="s">
        <v>90</v>
      </c>
      <c r="BB924" t="s">
        <v>90</v>
      </c>
      <c r="BC924" t="s">
        <v>90</v>
      </c>
      <c r="BD924" t="s">
        <v>90</v>
      </c>
      <c r="BE924" t="s">
        <v>90</v>
      </c>
      <c r="BF924" t="s">
        <v>90</v>
      </c>
      <c r="BG924" t="s">
        <v>90</v>
      </c>
      <c r="BH924" t="s">
        <v>90</v>
      </c>
      <c r="BK924" t="s">
        <v>90</v>
      </c>
      <c r="BL924" t="s">
        <v>90</v>
      </c>
      <c r="BM924" t="s">
        <v>90</v>
      </c>
      <c r="BN924" t="s">
        <v>90</v>
      </c>
      <c r="BO924">
        <v>0</v>
      </c>
      <c r="BP924" t="s">
        <v>90</v>
      </c>
      <c r="BQ924" t="s">
        <v>90</v>
      </c>
      <c r="BR924">
        <v>0.91867436832424398</v>
      </c>
      <c r="BS924" t="s">
        <v>90</v>
      </c>
      <c r="BT924" t="s">
        <v>90</v>
      </c>
      <c r="BU924" t="s">
        <v>90</v>
      </c>
      <c r="BV924" t="s">
        <v>90</v>
      </c>
      <c r="BW924" t="s">
        <v>90</v>
      </c>
      <c r="BX924" t="s">
        <v>90</v>
      </c>
      <c r="BY924" t="s">
        <v>90</v>
      </c>
      <c r="BZ924" t="s">
        <v>90</v>
      </c>
      <c r="CA924" t="s">
        <v>90</v>
      </c>
      <c r="CB924" t="s">
        <v>90</v>
      </c>
      <c r="CC924" t="s">
        <v>90</v>
      </c>
      <c r="CD924" t="s">
        <v>90</v>
      </c>
      <c r="CE924" t="s">
        <v>90</v>
      </c>
      <c r="CF924" t="s">
        <v>90</v>
      </c>
    </row>
    <row r="925" spans="1:84">
      <c r="A925">
        <v>41020</v>
      </c>
      <c r="B925" t="s">
        <v>110</v>
      </c>
      <c r="C925" t="s">
        <v>138</v>
      </c>
      <c r="D925">
        <v>257822</v>
      </c>
      <c r="E925" t="s">
        <v>108</v>
      </c>
      <c r="F925" t="s">
        <v>139</v>
      </c>
      <c r="G925">
        <v>46432</v>
      </c>
      <c r="H925" t="s">
        <v>126</v>
      </c>
      <c r="I925" t="s">
        <v>17</v>
      </c>
      <c r="J925" t="s">
        <v>108</v>
      </c>
      <c r="K925">
        <v>13324451</v>
      </c>
      <c r="L925" t="s">
        <v>18</v>
      </c>
      <c r="M925">
        <v>57549</v>
      </c>
      <c r="N925">
        <v>2</v>
      </c>
      <c r="O925">
        <v>31</v>
      </c>
      <c r="P925">
        <v>3</v>
      </c>
      <c r="Q925">
        <v>-1</v>
      </c>
      <c r="R925">
        <v>-15.68</v>
      </c>
      <c r="S925">
        <v>-19.32</v>
      </c>
      <c r="T925">
        <v>0</v>
      </c>
      <c r="U925">
        <v>3.03</v>
      </c>
      <c r="V925">
        <v>-4.08</v>
      </c>
      <c r="W925">
        <v>15.68</v>
      </c>
      <c r="X925">
        <v>19.32</v>
      </c>
      <c r="Y925">
        <v>-3.03</v>
      </c>
      <c r="Z925">
        <v>4.08</v>
      </c>
      <c r="AA925">
        <v>73.574769230769235</v>
      </c>
      <c r="AB925">
        <v>25.108000000000001</v>
      </c>
      <c r="AC925">
        <v>51.410615384615383</v>
      </c>
      <c r="AD925">
        <v>4.7733818181818179</v>
      </c>
      <c r="AF925">
        <v>0</v>
      </c>
      <c r="AG925" t="s">
        <v>90</v>
      </c>
      <c r="AH925" t="s">
        <v>90</v>
      </c>
      <c r="AI925" t="s">
        <v>90</v>
      </c>
      <c r="AJ925" t="s">
        <v>90</v>
      </c>
      <c r="AK925" t="s">
        <v>90</v>
      </c>
      <c r="AL925" t="s">
        <v>90</v>
      </c>
      <c r="AM925" t="s">
        <v>90</v>
      </c>
      <c r="AN925" t="s">
        <v>90</v>
      </c>
      <c r="AO925" t="s">
        <v>90</v>
      </c>
      <c r="AP925" t="s">
        <v>90</v>
      </c>
      <c r="AQ925">
        <v>76</v>
      </c>
      <c r="AR925" t="s">
        <v>90</v>
      </c>
      <c r="AS925">
        <v>3</v>
      </c>
      <c r="AV925" t="s">
        <v>90</v>
      </c>
      <c r="AW925" t="s">
        <v>90</v>
      </c>
      <c r="AX925" t="s">
        <v>90</v>
      </c>
      <c r="AY925" t="s">
        <v>90</v>
      </c>
      <c r="AZ925" t="s">
        <v>90</v>
      </c>
      <c r="BA925" t="s">
        <v>90</v>
      </c>
      <c r="BB925" t="s">
        <v>90</v>
      </c>
      <c r="BC925" t="s">
        <v>90</v>
      </c>
      <c r="BD925" t="s">
        <v>90</v>
      </c>
      <c r="BE925" t="s">
        <v>90</v>
      </c>
      <c r="BF925" t="s">
        <v>90</v>
      </c>
      <c r="BG925" t="s">
        <v>90</v>
      </c>
      <c r="BH925" t="s">
        <v>90</v>
      </c>
      <c r="BK925" t="s">
        <v>90</v>
      </c>
      <c r="BL925" t="s">
        <v>90</v>
      </c>
      <c r="BM925" t="s">
        <v>90</v>
      </c>
      <c r="BN925" t="s">
        <v>90</v>
      </c>
      <c r="BO925">
        <v>0</v>
      </c>
      <c r="BP925" t="s">
        <v>90</v>
      </c>
      <c r="BQ925" t="s">
        <v>90</v>
      </c>
      <c r="BR925">
        <v>0.91867436832424398</v>
      </c>
      <c r="BS925" t="s">
        <v>90</v>
      </c>
      <c r="BT925" t="s">
        <v>90</v>
      </c>
      <c r="BU925" t="s">
        <v>90</v>
      </c>
      <c r="BV925" t="s">
        <v>90</v>
      </c>
      <c r="BW925" t="s">
        <v>90</v>
      </c>
      <c r="BX925" t="s">
        <v>90</v>
      </c>
      <c r="BY925" t="s">
        <v>90</v>
      </c>
      <c r="BZ925" t="s">
        <v>90</v>
      </c>
      <c r="CA925" t="s">
        <v>90</v>
      </c>
      <c r="CB925" t="s">
        <v>90</v>
      </c>
      <c r="CC925" t="s">
        <v>90</v>
      </c>
      <c r="CD925" t="s">
        <v>90</v>
      </c>
      <c r="CE925" t="s">
        <v>90</v>
      </c>
      <c r="CF925" t="s">
        <v>90</v>
      </c>
    </row>
    <row r="926" spans="1:84">
      <c r="A926">
        <v>41020</v>
      </c>
      <c r="B926" t="s">
        <v>110</v>
      </c>
      <c r="C926" t="s">
        <v>138</v>
      </c>
      <c r="D926">
        <v>257822</v>
      </c>
      <c r="E926" t="s">
        <v>108</v>
      </c>
      <c r="F926" t="s">
        <v>139</v>
      </c>
      <c r="G926">
        <v>87508</v>
      </c>
      <c r="H926" t="s">
        <v>115</v>
      </c>
      <c r="I926" t="s">
        <v>28</v>
      </c>
      <c r="J926" t="s">
        <v>108</v>
      </c>
      <c r="K926">
        <v>13324450</v>
      </c>
      <c r="L926" t="s">
        <v>18</v>
      </c>
      <c r="M926">
        <v>46432</v>
      </c>
      <c r="N926">
        <v>2</v>
      </c>
      <c r="O926">
        <v>31</v>
      </c>
      <c r="P926">
        <v>0</v>
      </c>
      <c r="Q926">
        <v>-1</v>
      </c>
      <c r="R926">
        <v>-5.29</v>
      </c>
      <c r="S926">
        <v>-11.89</v>
      </c>
      <c r="T926">
        <v>0</v>
      </c>
      <c r="U926">
        <v>-12.32</v>
      </c>
      <c r="V926">
        <v>-19.57</v>
      </c>
      <c r="W926">
        <v>5.29</v>
      </c>
      <c r="X926">
        <v>11.89</v>
      </c>
      <c r="Y926">
        <v>12.32</v>
      </c>
      <c r="Z926">
        <v>19.57</v>
      </c>
      <c r="AA926">
        <v>61.266615384615385</v>
      </c>
      <c r="AB926">
        <v>12.824781818181819</v>
      </c>
      <c r="AC926">
        <v>69.59446153846153</v>
      </c>
      <c r="AD926">
        <v>25.582999999999998</v>
      </c>
      <c r="AF926">
        <v>0</v>
      </c>
      <c r="AG926" t="s">
        <v>90</v>
      </c>
      <c r="AH926" t="s">
        <v>90</v>
      </c>
      <c r="AI926" t="s">
        <v>90</v>
      </c>
      <c r="AJ926" t="s">
        <v>90</v>
      </c>
      <c r="AK926" t="s">
        <v>90</v>
      </c>
      <c r="AL926" t="s">
        <v>90</v>
      </c>
      <c r="AM926" t="s">
        <v>90</v>
      </c>
      <c r="AN926" t="s">
        <v>90</v>
      </c>
      <c r="AO926" t="s">
        <v>90</v>
      </c>
      <c r="AP926" t="s">
        <v>90</v>
      </c>
      <c r="AQ926">
        <v>76</v>
      </c>
      <c r="AR926" t="s">
        <v>90</v>
      </c>
      <c r="AS926">
        <v>2</v>
      </c>
      <c r="AV926" t="s">
        <v>90</v>
      </c>
      <c r="AW926" t="s">
        <v>90</v>
      </c>
      <c r="AX926" t="s">
        <v>90</v>
      </c>
      <c r="AY926" t="s">
        <v>90</v>
      </c>
      <c r="AZ926" t="s">
        <v>90</v>
      </c>
      <c r="BA926" t="s">
        <v>90</v>
      </c>
      <c r="BB926" t="s">
        <v>90</v>
      </c>
      <c r="BC926" t="s">
        <v>90</v>
      </c>
      <c r="BD926" t="s">
        <v>90</v>
      </c>
      <c r="BE926" t="s">
        <v>90</v>
      </c>
      <c r="BF926" t="s">
        <v>90</v>
      </c>
      <c r="BG926" t="s">
        <v>90</v>
      </c>
      <c r="BH926" t="s">
        <v>90</v>
      </c>
      <c r="BK926" t="s">
        <v>90</v>
      </c>
      <c r="BL926" t="s">
        <v>90</v>
      </c>
      <c r="BM926" t="s">
        <v>90</v>
      </c>
      <c r="BN926" t="s">
        <v>90</v>
      </c>
      <c r="BO926">
        <v>0</v>
      </c>
      <c r="BP926" t="s">
        <v>90</v>
      </c>
      <c r="BQ926" t="s">
        <v>90</v>
      </c>
      <c r="BR926">
        <v>0.91867436832424398</v>
      </c>
      <c r="BS926" t="s">
        <v>90</v>
      </c>
      <c r="BT926" t="s">
        <v>90</v>
      </c>
      <c r="BU926" t="s">
        <v>90</v>
      </c>
      <c r="BV926" t="s">
        <v>90</v>
      </c>
      <c r="BW926" t="s">
        <v>90</v>
      </c>
      <c r="BX926" t="s">
        <v>90</v>
      </c>
      <c r="BY926" t="s">
        <v>90</v>
      </c>
      <c r="BZ926" t="s">
        <v>90</v>
      </c>
      <c r="CA926" t="s">
        <v>90</v>
      </c>
      <c r="CB926" t="s">
        <v>90</v>
      </c>
      <c r="CC926" t="s">
        <v>90</v>
      </c>
      <c r="CD926" t="s">
        <v>90</v>
      </c>
      <c r="CE926" t="s">
        <v>90</v>
      </c>
      <c r="CF926" t="s">
        <v>90</v>
      </c>
    </row>
    <row r="927" spans="1:84">
      <c r="A927">
        <v>41020</v>
      </c>
      <c r="B927" t="s">
        <v>110</v>
      </c>
      <c r="C927" t="s">
        <v>138</v>
      </c>
      <c r="D927">
        <v>257822</v>
      </c>
      <c r="E927" t="s">
        <v>108</v>
      </c>
      <c r="F927" t="s">
        <v>139</v>
      </c>
      <c r="G927">
        <v>8725</v>
      </c>
      <c r="H927" t="s">
        <v>102</v>
      </c>
      <c r="I927" t="s">
        <v>17</v>
      </c>
      <c r="J927" t="s">
        <v>108</v>
      </c>
      <c r="K927">
        <v>13324448</v>
      </c>
      <c r="L927" t="s">
        <v>18</v>
      </c>
      <c r="M927">
        <v>87508</v>
      </c>
      <c r="N927">
        <v>2</v>
      </c>
      <c r="O927">
        <v>30</v>
      </c>
      <c r="P927">
        <v>56</v>
      </c>
      <c r="Q927">
        <v>-1</v>
      </c>
      <c r="R927">
        <v>6.88</v>
      </c>
      <c r="S927">
        <v>6.96</v>
      </c>
      <c r="T927">
        <v>0</v>
      </c>
      <c r="U927">
        <v>9.43</v>
      </c>
      <c r="V927">
        <v>-7.68</v>
      </c>
      <c r="W927">
        <v>-6.88</v>
      </c>
      <c r="X927">
        <v>-6.96</v>
      </c>
      <c r="Y927">
        <v>-9.43</v>
      </c>
      <c r="Z927">
        <v>7.68</v>
      </c>
      <c r="AA927">
        <v>46.849846153846151</v>
      </c>
      <c r="AB927">
        <v>-7.0166399999999998</v>
      </c>
      <c r="AC927">
        <v>43.829076923076926</v>
      </c>
      <c r="AD927">
        <v>8.4846545454545446</v>
      </c>
      <c r="AF927">
        <v>0</v>
      </c>
      <c r="AG927" t="s">
        <v>90</v>
      </c>
      <c r="AH927" t="s">
        <v>90</v>
      </c>
      <c r="AI927" t="s">
        <v>90</v>
      </c>
      <c r="AJ927" t="s">
        <v>90</v>
      </c>
      <c r="AK927" t="s">
        <v>90</v>
      </c>
      <c r="AL927" t="s">
        <v>90</v>
      </c>
      <c r="AM927" t="s">
        <v>90</v>
      </c>
      <c r="AN927" t="s">
        <v>90</v>
      </c>
      <c r="AO927" t="s">
        <v>90</v>
      </c>
      <c r="AP927" t="s">
        <v>90</v>
      </c>
      <c r="AQ927">
        <v>75</v>
      </c>
      <c r="AR927" t="s">
        <v>90</v>
      </c>
      <c r="AS927">
        <v>1</v>
      </c>
      <c r="AV927" t="s">
        <v>90</v>
      </c>
      <c r="AW927" t="s">
        <v>90</v>
      </c>
      <c r="AX927" t="s">
        <v>90</v>
      </c>
      <c r="AY927" t="s">
        <v>90</v>
      </c>
      <c r="AZ927" t="s">
        <v>90</v>
      </c>
      <c r="BA927" t="s">
        <v>90</v>
      </c>
      <c r="BB927" t="s">
        <v>90</v>
      </c>
      <c r="BC927" t="s">
        <v>90</v>
      </c>
      <c r="BD927" t="s">
        <v>90</v>
      </c>
      <c r="BE927" t="s">
        <v>90</v>
      </c>
      <c r="BF927" t="s">
        <v>90</v>
      </c>
      <c r="BG927" t="s">
        <v>90</v>
      </c>
      <c r="BH927" t="s">
        <v>90</v>
      </c>
      <c r="BK927" t="s">
        <v>90</v>
      </c>
      <c r="BL927" t="s">
        <v>90</v>
      </c>
      <c r="BM927" t="s">
        <v>90</v>
      </c>
      <c r="BN927" t="s">
        <v>90</v>
      </c>
      <c r="BO927">
        <v>0</v>
      </c>
      <c r="BP927" t="s">
        <v>90</v>
      </c>
      <c r="BQ927" t="s">
        <v>90</v>
      </c>
      <c r="BR927">
        <v>0.91867436832424398</v>
      </c>
      <c r="BS927" t="s">
        <v>90</v>
      </c>
      <c r="BT927" t="s">
        <v>90</v>
      </c>
      <c r="BU927" t="s">
        <v>90</v>
      </c>
      <c r="BV927" t="s">
        <v>90</v>
      </c>
      <c r="BW927" t="s">
        <v>90</v>
      </c>
      <c r="BX927" t="s">
        <v>90</v>
      </c>
      <c r="BY927" t="s">
        <v>90</v>
      </c>
      <c r="BZ927" t="s">
        <v>90</v>
      </c>
      <c r="CA927" t="s">
        <v>90</v>
      </c>
      <c r="CB927" t="s">
        <v>90</v>
      </c>
      <c r="CC927" t="s">
        <v>90</v>
      </c>
      <c r="CD927" t="s">
        <v>90</v>
      </c>
      <c r="CE927" t="s">
        <v>90</v>
      </c>
      <c r="CF927" t="s">
        <v>90</v>
      </c>
    </row>
    <row r="928" spans="1:84">
      <c r="A928">
        <v>41020</v>
      </c>
      <c r="B928" t="s">
        <v>110</v>
      </c>
      <c r="C928" t="s">
        <v>138</v>
      </c>
      <c r="D928">
        <v>257822</v>
      </c>
      <c r="E928" t="s">
        <v>108</v>
      </c>
      <c r="F928" t="s">
        <v>139</v>
      </c>
      <c r="G928">
        <v>57549</v>
      </c>
      <c r="H928" t="s">
        <v>141</v>
      </c>
      <c r="I928" t="s">
        <v>17</v>
      </c>
      <c r="J928" t="s">
        <v>108</v>
      </c>
      <c r="K928">
        <v>13324456</v>
      </c>
      <c r="L928" t="s">
        <v>103</v>
      </c>
      <c r="N928">
        <v>2</v>
      </c>
      <c r="O928">
        <v>30</v>
      </c>
      <c r="P928">
        <v>49</v>
      </c>
      <c r="Q928">
        <v>-1</v>
      </c>
      <c r="R928">
        <v>-9.61</v>
      </c>
      <c r="S928">
        <v>9.6</v>
      </c>
      <c r="T928">
        <v>0</v>
      </c>
      <c r="U928">
        <v>-15.36</v>
      </c>
      <c r="V928">
        <v>-9.2200000000000006</v>
      </c>
      <c r="W928">
        <v>9.61</v>
      </c>
      <c r="X928">
        <v>-9.6</v>
      </c>
      <c r="Y928">
        <v>15.36</v>
      </c>
      <c r="Z928">
        <v>9.2200000000000006</v>
      </c>
      <c r="AA928">
        <v>66.384153846153851</v>
      </c>
      <c r="AB928">
        <v>-10.010399999999999</v>
      </c>
      <c r="AC928">
        <v>73.195692307692312</v>
      </c>
      <c r="AD928">
        <v>10.072254545454545</v>
      </c>
      <c r="AF928">
        <v>0</v>
      </c>
      <c r="AG928" t="s">
        <v>90</v>
      </c>
      <c r="AH928" t="s">
        <v>90</v>
      </c>
      <c r="AI928" t="s">
        <v>90</v>
      </c>
      <c r="AJ928" t="s">
        <v>90</v>
      </c>
      <c r="AK928" t="s">
        <v>90</v>
      </c>
      <c r="AL928" t="s">
        <v>90</v>
      </c>
      <c r="AM928" t="s">
        <v>90</v>
      </c>
      <c r="AN928" t="s">
        <v>90</v>
      </c>
      <c r="AO928" t="s">
        <v>90</v>
      </c>
      <c r="AP928" t="s">
        <v>90</v>
      </c>
      <c r="AQ928">
        <v>75</v>
      </c>
      <c r="AR928" t="s">
        <v>90</v>
      </c>
      <c r="AS928">
        <v>0</v>
      </c>
      <c r="AV928" t="s">
        <v>90</v>
      </c>
      <c r="AW928" t="s">
        <v>90</v>
      </c>
      <c r="AX928" t="s">
        <v>90</v>
      </c>
      <c r="AY928" t="s">
        <v>90</v>
      </c>
      <c r="AZ928" t="s">
        <v>90</v>
      </c>
      <c r="BA928" t="s">
        <v>90</v>
      </c>
      <c r="BB928" t="s">
        <v>90</v>
      </c>
      <c r="BC928" t="s">
        <v>90</v>
      </c>
      <c r="BD928" t="s">
        <v>90</v>
      </c>
      <c r="BE928" t="s">
        <v>90</v>
      </c>
      <c r="BF928" t="s">
        <v>90</v>
      </c>
      <c r="BG928" t="s">
        <v>90</v>
      </c>
      <c r="BH928" t="s">
        <v>90</v>
      </c>
      <c r="BK928" t="s">
        <v>90</v>
      </c>
      <c r="BL928" t="s">
        <v>90</v>
      </c>
      <c r="BM928" t="s">
        <v>90</v>
      </c>
      <c r="BN928" t="s">
        <v>90</v>
      </c>
      <c r="BO928">
        <v>0</v>
      </c>
      <c r="BP928" t="s">
        <v>90</v>
      </c>
      <c r="BQ928" t="s">
        <v>90</v>
      </c>
      <c r="BR928">
        <v>0.91867436832424398</v>
      </c>
      <c r="BS928" t="s">
        <v>90</v>
      </c>
      <c r="BT928" t="s">
        <v>90</v>
      </c>
      <c r="BU928" t="s">
        <v>90</v>
      </c>
      <c r="BV928" t="s">
        <v>90</v>
      </c>
      <c r="BW928" t="s">
        <v>90</v>
      </c>
      <c r="BX928" t="s">
        <v>90</v>
      </c>
      <c r="BY928" t="s">
        <v>90</v>
      </c>
      <c r="BZ928" t="s">
        <v>90</v>
      </c>
      <c r="CA928" t="s">
        <v>90</v>
      </c>
      <c r="CB928" t="s">
        <v>90</v>
      </c>
      <c r="CC928" t="s">
        <v>90</v>
      </c>
      <c r="CD928" t="s">
        <v>90</v>
      </c>
      <c r="CE928" t="s">
        <v>90</v>
      </c>
      <c r="CF928" t="s">
        <v>90</v>
      </c>
    </row>
    <row r="929" spans="1:84">
      <c r="A929">
        <v>41020</v>
      </c>
      <c r="B929" t="s">
        <v>110</v>
      </c>
      <c r="C929" t="s">
        <v>138</v>
      </c>
      <c r="D929">
        <v>257822</v>
      </c>
      <c r="E929" t="s">
        <v>108</v>
      </c>
      <c r="F929" t="s">
        <v>139</v>
      </c>
      <c r="G929">
        <v>8725</v>
      </c>
      <c r="H929" t="s">
        <v>102</v>
      </c>
      <c r="I929" t="s">
        <v>17</v>
      </c>
      <c r="J929" t="s">
        <v>108</v>
      </c>
      <c r="K929">
        <v>13324442</v>
      </c>
      <c r="L929" t="s">
        <v>18</v>
      </c>
      <c r="M929">
        <v>32236</v>
      </c>
      <c r="N929">
        <v>2</v>
      </c>
      <c r="O929">
        <v>30</v>
      </c>
      <c r="P929">
        <v>37</v>
      </c>
      <c r="Q929">
        <v>-1</v>
      </c>
      <c r="R929">
        <v>24.95</v>
      </c>
      <c r="S929">
        <v>12.72</v>
      </c>
      <c r="T929">
        <v>0</v>
      </c>
      <c r="U929">
        <v>15.2</v>
      </c>
      <c r="V929">
        <v>12.48</v>
      </c>
      <c r="W929">
        <v>-24.95</v>
      </c>
      <c r="X929">
        <v>-12.72</v>
      </c>
      <c r="Y929">
        <v>-15.2</v>
      </c>
      <c r="Z929">
        <v>-12.48</v>
      </c>
      <c r="AA929">
        <v>25.443846153846152</v>
      </c>
      <c r="AB929">
        <v>-13.54848</v>
      </c>
      <c r="AC929">
        <v>36.99384615384615</v>
      </c>
      <c r="AD929">
        <v>-13.27632</v>
      </c>
      <c r="AF929">
        <v>0</v>
      </c>
      <c r="AG929" t="s">
        <v>90</v>
      </c>
      <c r="AH929" t="s">
        <v>90</v>
      </c>
      <c r="AI929" t="s">
        <v>90</v>
      </c>
      <c r="AJ929" t="s">
        <v>90</v>
      </c>
      <c r="AK929" t="s">
        <v>90</v>
      </c>
      <c r="AL929" t="s">
        <v>90</v>
      </c>
      <c r="AM929" t="s">
        <v>90</v>
      </c>
      <c r="AN929" t="s">
        <v>90</v>
      </c>
      <c r="AO929" t="s">
        <v>90</v>
      </c>
      <c r="AP929" t="s">
        <v>90</v>
      </c>
      <c r="AQ929">
        <v>75</v>
      </c>
      <c r="AR929" t="s">
        <v>90</v>
      </c>
      <c r="AS929">
        <v>4</v>
      </c>
      <c r="AV929">
        <v>3.0326153846153829</v>
      </c>
      <c r="AW929">
        <v>9</v>
      </c>
      <c r="AX929" t="s">
        <v>90</v>
      </c>
      <c r="AY929" t="s">
        <v>90</v>
      </c>
      <c r="AZ929" t="s">
        <v>90</v>
      </c>
      <c r="BA929" t="s">
        <v>90</v>
      </c>
      <c r="BB929" t="s">
        <v>90</v>
      </c>
      <c r="BC929" t="s">
        <v>90</v>
      </c>
      <c r="BD929" t="s">
        <v>90</v>
      </c>
      <c r="BE929" t="s">
        <v>90</v>
      </c>
      <c r="BF929" t="s">
        <v>90</v>
      </c>
      <c r="BG929" t="s">
        <v>90</v>
      </c>
      <c r="BH929" t="s">
        <v>90</v>
      </c>
      <c r="BK929" t="s">
        <v>90</v>
      </c>
      <c r="BL929" t="s">
        <v>90</v>
      </c>
      <c r="BM929" t="s">
        <v>90</v>
      </c>
      <c r="BN929" t="s">
        <v>90</v>
      </c>
      <c r="BO929">
        <v>0</v>
      </c>
      <c r="BP929" t="s">
        <v>90</v>
      </c>
      <c r="BQ929" t="s">
        <v>90</v>
      </c>
      <c r="BR929">
        <v>0.91867436832424398</v>
      </c>
      <c r="BS929" t="s">
        <v>90</v>
      </c>
      <c r="BT929" t="s">
        <v>90</v>
      </c>
      <c r="BU929" t="s">
        <v>90</v>
      </c>
      <c r="BV929" t="s">
        <v>90</v>
      </c>
      <c r="BW929" t="s">
        <v>90</v>
      </c>
      <c r="BX929" t="s">
        <v>90</v>
      </c>
      <c r="BY929" t="s">
        <v>90</v>
      </c>
      <c r="BZ929" t="s">
        <v>90</v>
      </c>
      <c r="CA929" t="s">
        <v>90</v>
      </c>
      <c r="CB929" t="s">
        <v>90</v>
      </c>
      <c r="CC929" t="s">
        <v>90</v>
      </c>
      <c r="CD929" t="s">
        <v>90</v>
      </c>
      <c r="CE929" t="s">
        <v>90</v>
      </c>
      <c r="CF929" t="s">
        <v>90</v>
      </c>
    </row>
    <row r="930" spans="1:84">
      <c r="A930">
        <v>41020</v>
      </c>
      <c r="B930" t="s">
        <v>110</v>
      </c>
      <c r="C930" t="s">
        <v>138</v>
      </c>
      <c r="D930">
        <v>257822</v>
      </c>
      <c r="E930" t="s">
        <v>108</v>
      </c>
      <c r="F930" t="s">
        <v>139</v>
      </c>
      <c r="G930">
        <v>32236</v>
      </c>
      <c r="H930" t="s">
        <v>143</v>
      </c>
      <c r="I930" t="s">
        <v>17</v>
      </c>
      <c r="J930" t="s">
        <v>108</v>
      </c>
      <c r="K930">
        <v>13324439</v>
      </c>
      <c r="L930" t="s">
        <v>18</v>
      </c>
      <c r="M930">
        <v>8725</v>
      </c>
      <c r="N930">
        <v>2</v>
      </c>
      <c r="O930">
        <v>30</v>
      </c>
      <c r="P930">
        <v>34</v>
      </c>
      <c r="Q930">
        <v>-1</v>
      </c>
      <c r="R930">
        <v>13.92</v>
      </c>
      <c r="S930">
        <v>9.7200000000000006</v>
      </c>
      <c r="T930">
        <v>0</v>
      </c>
      <c r="U930">
        <v>22.72</v>
      </c>
      <c r="V930">
        <v>10.68</v>
      </c>
      <c r="W930">
        <v>-13.92</v>
      </c>
      <c r="X930">
        <v>-9.7200000000000006</v>
      </c>
      <c r="Y930">
        <v>-22.72</v>
      </c>
      <c r="Z930">
        <v>-10.68</v>
      </c>
      <c r="AA930">
        <v>38.510153846153841</v>
      </c>
      <c r="AB930">
        <v>-10.14648</v>
      </c>
      <c r="AC930">
        <v>28.085538461538462</v>
      </c>
      <c r="AD930">
        <v>-11.235119999999998</v>
      </c>
      <c r="AF930">
        <v>0</v>
      </c>
      <c r="AG930" t="s">
        <v>90</v>
      </c>
      <c r="AH930" t="s">
        <v>90</v>
      </c>
      <c r="AI930" t="s">
        <v>90</v>
      </c>
      <c r="AJ930" t="s">
        <v>90</v>
      </c>
      <c r="AK930" t="s">
        <v>90</v>
      </c>
      <c r="AL930" t="s">
        <v>90</v>
      </c>
      <c r="AM930" t="s">
        <v>90</v>
      </c>
      <c r="AN930" t="s">
        <v>90</v>
      </c>
      <c r="AO930" t="s">
        <v>90</v>
      </c>
      <c r="AP930" t="s">
        <v>90</v>
      </c>
      <c r="AQ930">
        <v>75</v>
      </c>
      <c r="AR930" t="s">
        <v>90</v>
      </c>
      <c r="AS930">
        <v>3</v>
      </c>
      <c r="AV930" t="s">
        <v>90</v>
      </c>
      <c r="AW930" t="s">
        <v>90</v>
      </c>
      <c r="AX930" t="s">
        <v>90</v>
      </c>
      <c r="AY930" t="s">
        <v>90</v>
      </c>
      <c r="AZ930" t="s">
        <v>90</v>
      </c>
      <c r="BA930" t="s">
        <v>90</v>
      </c>
      <c r="BB930" t="s">
        <v>90</v>
      </c>
      <c r="BC930" t="s">
        <v>90</v>
      </c>
      <c r="BD930" t="s">
        <v>90</v>
      </c>
      <c r="BE930" t="s">
        <v>90</v>
      </c>
      <c r="BF930" t="s">
        <v>90</v>
      </c>
      <c r="BG930" t="s">
        <v>90</v>
      </c>
      <c r="BH930" t="s">
        <v>90</v>
      </c>
      <c r="BK930" t="s">
        <v>90</v>
      </c>
      <c r="BL930" t="s">
        <v>90</v>
      </c>
      <c r="BM930" t="s">
        <v>90</v>
      </c>
      <c r="BN930" t="s">
        <v>90</v>
      </c>
      <c r="BO930">
        <v>0</v>
      </c>
      <c r="BP930" t="s">
        <v>90</v>
      </c>
      <c r="BQ930" t="s">
        <v>90</v>
      </c>
      <c r="BR930">
        <v>0.91867436832424398</v>
      </c>
      <c r="BS930" t="s">
        <v>90</v>
      </c>
      <c r="BT930" t="s">
        <v>90</v>
      </c>
      <c r="BU930" t="s">
        <v>90</v>
      </c>
      <c r="BV930" t="s">
        <v>90</v>
      </c>
      <c r="BW930" t="s">
        <v>90</v>
      </c>
      <c r="BX930" t="s">
        <v>90</v>
      </c>
      <c r="BY930" t="s">
        <v>90</v>
      </c>
      <c r="BZ930" t="s">
        <v>90</v>
      </c>
      <c r="CA930" t="s">
        <v>90</v>
      </c>
      <c r="CB930" t="s">
        <v>90</v>
      </c>
      <c r="CC930" t="s">
        <v>90</v>
      </c>
      <c r="CD930" t="s">
        <v>90</v>
      </c>
      <c r="CE930" t="s">
        <v>90</v>
      </c>
      <c r="CF930" t="s">
        <v>90</v>
      </c>
    </row>
    <row r="931" spans="1:84">
      <c r="A931">
        <v>41020</v>
      </c>
      <c r="B931" t="s">
        <v>110</v>
      </c>
      <c r="C931" t="s">
        <v>138</v>
      </c>
      <c r="D931">
        <v>257822</v>
      </c>
      <c r="E931" t="s">
        <v>108</v>
      </c>
      <c r="F931" t="s">
        <v>139</v>
      </c>
      <c r="G931">
        <v>51</v>
      </c>
      <c r="H931" t="s">
        <v>147</v>
      </c>
      <c r="I931" t="s">
        <v>17</v>
      </c>
      <c r="J931" t="s">
        <v>108</v>
      </c>
      <c r="K931">
        <v>13324438</v>
      </c>
      <c r="L931" t="s">
        <v>18</v>
      </c>
      <c r="M931">
        <v>32236</v>
      </c>
      <c r="N931">
        <v>2</v>
      </c>
      <c r="O931">
        <v>30</v>
      </c>
      <c r="P931">
        <v>32</v>
      </c>
      <c r="Q931">
        <v>-1</v>
      </c>
      <c r="R931">
        <v>0.96</v>
      </c>
      <c r="S931">
        <v>13.32</v>
      </c>
      <c r="T931">
        <v>0</v>
      </c>
      <c r="U931">
        <v>11.04</v>
      </c>
      <c r="V931">
        <v>9.84</v>
      </c>
      <c r="W931">
        <v>-0.96</v>
      </c>
      <c r="X931">
        <v>-13.32</v>
      </c>
      <c r="Y931">
        <v>-11.04</v>
      </c>
      <c r="Z931">
        <v>-9.84</v>
      </c>
      <c r="AA931">
        <v>53.862769230769231</v>
      </c>
      <c r="AB931">
        <v>-14.22888</v>
      </c>
      <c r="AC931">
        <v>41.921846153846161</v>
      </c>
      <c r="AD931">
        <v>-10.28256</v>
      </c>
      <c r="AF931">
        <v>0</v>
      </c>
      <c r="AG931" t="s">
        <v>90</v>
      </c>
      <c r="AH931" t="s">
        <v>90</v>
      </c>
      <c r="AI931" t="s">
        <v>90</v>
      </c>
      <c r="AJ931" t="s">
        <v>90</v>
      </c>
      <c r="AK931" t="s">
        <v>90</v>
      </c>
      <c r="AL931" t="s">
        <v>90</v>
      </c>
      <c r="AM931" t="s">
        <v>90</v>
      </c>
      <c r="AN931" t="s">
        <v>90</v>
      </c>
      <c r="AO931" t="s">
        <v>90</v>
      </c>
      <c r="AP931" t="s">
        <v>90</v>
      </c>
      <c r="AQ931">
        <v>75</v>
      </c>
      <c r="AR931" t="s">
        <v>90</v>
      </c>
      <c r="AS931">
        <v>2</v>
      </c>
      <c r="AV931" t="s">
        <v>90</v>
      </c>
      <c r="AW931" t="s">
        <v>90</v>
      </c>
      <c r="AX931" t="s">
        <v>90</v>
      </c>
      <c r="AY931" t="s">
        <v>90</v>
      </c>
      <c r="AZ931" t="s">
        <v>90</v>
      </c>
      <c r="BA931" t="s">
        <v>90</v>
      </c>
      <c r="BB931" t="s">
        <v>90</v>
      </c>
      <c r="BC931" t="s">
        <v>90</v>
      </c>
      <c r="BD931" t="s">
        <v>90</v>
      </c>
      <c r="BE931" t="s">
        <v>90</v>
      </c>
      <c r="BF931" t="s">
        <v>90</v>
      </c>
      <c r="BG931" t="s">
        <v>90</v>
      </c>
      <c r="BH931" t="s">
        <v>90</v>
      </c>
      <c r="BK931" t="s">
        <v>90</v>
      </c>
      <c r="BL931" t="s">
        <v>90</v>
      </c>
      <c r="BM931" t="s">
        <v>90</v>
      </c>
      <c r="BN931" t="s">
        <v>90</v>
      </c>
      <c r="BO931">
        <v>0</v>
      </c>
      <c r="BP931" t="s">
        <v>90</v>
      </c>
      <c r="BQ931" t="s">
        <v>90</v>
      </c>
      <c r="BR931">
        <v>0.91867436832424398</v>
      </c>
      <c r="BS931" t="s">
        <v>90</v>
      </c>
      <c r="BT931" t="s">
        <v>90</v>
      </c>
      <c r="BU931" t="s">
        <v>90</v>
      </c>
      <c r="BV931" t="s">
        <v>90</v>
      </c>
      <c r="BW931" t="s">
        <v>90</v>
      </c>
      <c r="BX931" t="s">
        <v>90</v>
      </c>
      <c r="BY931" t="s">
        <v>90</v>
      </c>
      <c r="BZ931" t="s">
        <v>90</v>
      </c>
      <c r="CA931" t="s">
        <v>90</v>
      </c>
      <c r="CB931" t="s">
        <v>90</v>
      </c>
      <c r="CC931" t="s">
        <v>90</v>
      </c>
      <c r="CD931" t="s">
        <v>90</v>
      </c>
      <c r="CE931" t="s">
        <v>90</v>
      </c>
      <c r="CF931" t="s">
        <v>90</v>
      </c>
    </row>
    <row r="932" spans="1:84">
      <c r="A932">
        <v>41020</v>
      </c>
      <c r="B932" t="s">
        <v>110</v>
      </c>
      <c r="C932" t="s">
        <v>138</v>
      </c>
      <c r="D932">
        <v>257822</v>
      </c>
      <c r="E932" t="s">
        <v>108</v>
      </c>
      <c r="F932" t="s">
        <v>139</v>
      </c>
      <c r="G932">
        <v>46432</v>
      </c>
      <c r="H932" t="s">
        <v>126</v>
      </c>
      <c r="I932" t="s">
        <v>17</v>
      </c>
      <c r="J932" t="s">
        <v>108</v>
      </c>
      <c r="K932">
        <v>13324435</v>
      </c>
      <c r="L932" t="s">
        <v>18</v>
      </c>
      <c r="M932">
        <v>51</v>
      </c>
      <c r="N932">
        <v>2</v>
      </c>
      <c r="O932">
        <v>30</v>
      </c>
      <c r="P932">
        <v>28</v>
      </c>
      <c r="Q932">
        <v>-1</v>
      </c>
      <c r="R932">
        <v>17.760000000000002</v>
      </c>
      <c r="S932">
        <v>-7.2</v>
      </c>
      <c r="T932">
        <v>0</v>
      </c>
      <c r="U932">
        <v>2.71</v>
      </c>
      <c r="V932">
        <v>10.92</v>
      </c>
      <c r="W932">
        <v>-17.760000000000002</v>
      </c>
      <c r="X932">
        <v>7.2</v>
      </c>
      <c r="Y932">
        <v>-2.71</v>
      </c>
      <c r="Z932">
        <v>-10.92</v>
      </c>
      <c r="AA932">
        <v>33.961230769230767</v>
      </c>
      <c r="AB932">
        <v>7.9898181818181815</v>
      </c>
      <c r="AC932">
        <v>51.789692307692306</v>
      </c>
      <c r="AD932">
        <v>-11.50728</v>
      </c>
      <c r="AF932">
        <v>0</v>
      </c>
      <c r="AG932" t="s">
        <v>90</v>
      </c>
      <c r="AH932" t="s">
        <v>90</v>
      </c>
      <c r="AI932" t="s">
        <v>90</v>
      </c>
      <c r="AJ932" t="s">
        <v>90</v>
      </c>
      <c r="AK932" t="s">
        <v>90</v>
      </c>
      <c r="AL932" t="s">
        <v>90</v>
      </c>
      <c r="AM932" t="s">
        <v>90</v>
      </c>
      <c r="AN932" t="s">
        <v>90</v>
      </c>
      <c r="AO932" t="s">
        <v>90</v>
      </c>
      <c r="AP932" t="s">
        <v>90</v>
      </c>
      <c r="AQ932">
        <v>75</v>
      </c>
      <c r="AR932" t="s">
        <v>90</v>
      </c>
      <c r="AS932">
        <v>1</v>
      </c>
      <c r="AV932" t="s">
        <v>90</v>
      </c>
      <c r="AW932" t="s">
        <v>90</v>
      </c>
      <c r="AX932" t="s">
        <v>90</v>
      </c>
      <c r="AY932" t="s">
        <v>90</v>
      </c>
      <c r="AZ932" t="s">
        <v>90</v>
      </c>
      <c r="BA932" t="s">
        <v>90</v>
      </c>
      <c r="BB932" t="s">
        <v>90</v>
      </c>
      <c r="BC932" t="s">
        <v>90</v>
      </c>
      <c r="BD932" t="s">
        <v>90</v>
      </c>
      <c r="BE932" t="s">
        <v>90</v>
      </c>
      <c r="BF932" t="s">
        <v>90</v>
      </c>
      <c r="BG932" t="s">
        <v>90</v>
      </c>
      <c r="BH932" t="s">
        <v>90</v>
      </c>
      <c r="BK932" t="s">
        <v>90</v>
      </c>
      <c r="BL932" t="s">
        <v>90</v>
      </c>
      <c r="BM932" t="s">
        <v>90</v>
      </c>
      <c r="BN932" t="s">
        <v>90</v>
      </c>
      <c r="BO932">
        <v>0</v>
      </c>
      <c r="BP932" t="s">
        <v>90</v>
      </c>
      <c r="BQ932" t="s">
        <v>90</v>
      </c>
      <c r="BR932">
        <v>0.91867436832424398</v>
      </c>
      <c r="BS932" t="s">
        <v>90</v>
      </c>
      <c r="BT932" t="s">
        <v>90</v>
      </c>
      <c r="BU932" t="s">
        <v>90</v>
      </c>
      <c r="BV932" t="s">
        <v>90</v>
      </c>
      <c r="BW932" t="s">
        <v>90</v>
      </c>
      <c r="BX932" t="s">
        <v>90</v>
      </c>
      <c r="BY932" t="s">
        <v>90</v>
      </c>
      <c r="BZ932" t="s">
        <v>90</v>
      </c>
      <c r="CA932" t="s">
        <v>90</v>
      </c>
      <c r="CB932" t="s">
        <v>90</v>
      </c>
      <c r="CC932" t="s">
        <v>90</v>
      </c>
      <c r="CD932" t="s">
        <v>90</v>
      </c>
      <c r="CE932" t="s">
        <v>90</v>
      </c>
      <c r="CF932" t="s">
        <v>90</v>
      </c>
    </row>
    <row r="933" spans="1:84">
      <c r="A933">
        <v>41020</v>
      </c>
      <c r="B933" t="s">
        <v>110</v>
      </c>
      <c r="C933" t="s">
        <v>138</v>
      </c>
      <c r="D933">
        <v>257822</v>
      </c>
      <c r="E933" t="s">
        <v>108</v>
      </c>
      <c r="F933" t="s">
        <v>139</v>
      </c>
      <c r="G933">
        <v>8725</v>
      </c>
      <c r="H933" t="s">
        <v>102</v>
      </c>
      <c r="I933" t="s">
        <v>17</v>
      </c>
      <c r="J933" t="s">
        <v>108</v>
      </c>
      <c r="K933">
        <v>13324445</v>
      </c>
      <c r="L933" t="s">
        <v>20</v>
      </c>
      <c r="N933">
        <v>2</v>
      </c>
      <c r="O933">
        <v>30</v>
      </c>
      <c r="P933">
        <v>26</v>
      </c>
      <c r="Q933">
        <v>-1</v>
      </c>
      <c r="R933">
        <v>8.39</v>
      </c>
      <c r="S933">
        <v>23.61</v>
      </c>
      <c r="T933">
        <v>0</v>
      </c>
      <c r="U933">
        <v>19.920000000000002</v>
      </c>
      <c r="V933">
        <v>10.94</v>
      </c>
      <c r="W933">
        <v>-8.39</v>
      </c>
      <c r="X933">
        <v>-23.61</v>
      </c>
      <c r="Y933">
        <v>-19.920000000000002</v>
      </c>
      <c r="Z933">
        <v>-10.94</v>
      </c>
      <c r="AA933">
        <v>45.061076923076925</v>
      </c>
      <c r="AB933">
        <v>-33.259</v>
      </c>
      <c r="AC933">
        <v>31.402461538461537</v>
      </c>
      <c r="AD933">
        <v>-11.529959999999999</v>
      </c>
      <c r="AF933">
        <v>0</v>
      </c>
      <c r="AG933" t="s">
        <v>90</v>
      </c>
      <c r="AH933" t="s">
        <v>90</v>
      </c>
      <c r="AI933" t="s">
        <v>90</v>
      </c>
      <c r="AJ933" t="s">
        <v>90</v>
      </c>
      <c r="AK933" t="s">
        <v>90</v>
      </c>
      <c r="AL933" t="s">
        <v>90</v>
      </c>
      <c r="AM933" t="s">
        <v>90</v>
      </c>
      <c r="AN933" t="s">
        <v>90</v>
      </c>
      <c r="AO933" t="s">
        <v>90</v>
      </c>
      <c r="AP933" t="s">
        <v>90</v>
      </c>
      <c r="AQ933">
        <v>75</v>
      </c>
      <c r="AR933" t="s">
        <v>90</v>
      </c>
      <c r="AS933">
        <v>0</v>
      </c>
      <c r="AV933" t="s">
        <v>90</v>
      </c>
      <c r="AW933" t="s">
        <v>90</v>
      </c>
      <c r="AX933" t="s">
        <v>90</v>
      </c>
      <c r="AY933" t="s">
        <v>90</v>
      </c>
      <c r="AZ933" t="s">
        <v>90</v>
      </c>
      <c r="BA933" t="s">
        <v>90</v>
      </c>
      <c r="BB933" t="s">
        <v>90</v>
      </c>
      <c r="BC933" t="s">
        <v>90</v>
      </c>
      <c r="BD933" t="s">
        <v>90</v>
      </c>
      <c r="BE933" t="s">
        <v>90</v>
      </c>
      <c r="BF933" t="s">
        <v>90</v>
      </c>
      <c r="BG933" t="s">
        <v>90</v>
      </c>
      <c r="BH933" t="s">
        <v>90</v>
      </c>
      <c r="BK933" t="s">
        <v>90</v>
      </c>
      <c r="BL933" t="s">
        <v>90</v>
      </c>
      <c r="BM933" t="s">
        <v>90</v>
      </c>
      <c r="BN933" t="s">
        <v>90</v>
      </c>
      <c r="BO933">
        <v>0</v>
      </c>
      <c r="BP933" t="s">
        <v>90</v>
      </c>
      <c r="BQ933" t="s">
        <v>90</v>
      </c>
      <c r="BR933">
        <v>0.91867436832424398</v>
      </c>
      <c r="BS933" t="s">
        <v>90</v>
      </c>
      <c r="BT933" t="s">
        <v>90</v>
      </c>
      <c r="BU933" t="s">
        <v>90</v>
      </c>
      <c r="BV933" t="s">
        <v>90</v>
      </c>
      <c r="BW933" t="s">
        <v>90</v>
      </c>
      <c r="BX933" t="s">
        <v>90</v>
      </c>
      <c r="BY933" t="s">
        <v>90</v>
      </c>
      <c r="BZ933" t="s">
        <v>90</v>
      </c>
      <c r="CA933" t="s">
        <v>90</v>
      </c>
      <c r="CB933" t="s">
        <v>90</v>
      </c>
      <c r="CC933" t="s">
        <v>90</v>
      </c>
      <c r="CD933" t="s">
        <v>90</v>
      </c>
      <c r="CE933" t="s">
        <v>90</v>
      </c>
      <c r="CF933" t="s">
        <v>90</v>
      </c>
    </row>
    <row r="934" spans="1:84">
      <c r="A934">
        <v>41020</v>
      </c>
      <c r="B934" t="s">
        <v>110</v>
      </c>
      <c r="C934" t="s">
        <v>138</v>
      </c>
      <c r="D934">
        <v>257822</v>
      </c>
      <c r="E934" t="s">
        <v>108</v>
      </c>
      <c r="F934" t="s">
        <v>139</v>
      </c>
      <c r="G934">
        <v>87508</v>
      </c>
      <c r="H934" t="s">
        <v>115</v>
      </c>
      <c r="I934" t="s">
        <v>28</v>
      </c>
      <c r="J934" t="s">
        <v>108</v>
      </c>
      <c r="K934">
        <v>13324433</v>
      </c>
      <c r="L934" t="s">
        <v>18</v>
      </c>
      <c r="M934">
        <v>46432</v>
      </c>
      <c r="N934">
        <v>2</v>
      </c>
      <c r="O934">
        <v>30</v>
      </c>
      <c r="P934">
        <v>24</v>
      </c>
      <c r="Q934">
        <v>-1</v>
      </c>
      <c r="R934">
        <v>29.12</v>
      </c>
      <c r="S934">
        <v>7.19</v>
      </c>
      <c r="T934">
        <v>0</v>
      </c>
      <c r="U934">
        <v>22.87</v>
      </c>
      <c r="V934">
        <v>-8.2899999999999991</v>
      </c>
      <c r="W934">
        <v>-29.12</v>
      </c>
      <c r="X934">
        <v>-7.19</v>
      </c>
      <c r="Y934">
        <v>-22.87</v>
      </c>
      <c r="Z934">
        <v>8.2899999999999991</v>
      </c>
      <c r="AA934">
        <v>20.503999999999991</v>
      </c>
      <c r="AB934">
        <v>-7.2774599999999996</v>
      </c>
      <c r="AC934">
        <v>27.907846153846151</v>
      </c>
      <c r="AD934">
        <v>9.1135090909090906</v>
      </c>
      <c r="AF934">
        <v>0</v>
      </c>
      <c r="AG934" t="s">
        <v>90</v>
      </c>
      <c r="AH934" t="s">
        <v>90</v>
      </c>
      <c r="AI934" t="s">
        <v>90</v>
      </c>
      <c r="AJ934" t="s">
        <v>90</v>
      </c>
      <c r="AK934" t="s">
        <v>90</v>
      </c>
      <c r="AL934" t="s">
        <v>90</v>
      </c>
      <c r="AM934" t="s">
        <v>90</v>
      </c>
      <c r="AN934" t="s">
        <v>90</v>
      </c>
      <c r="AO934" t="s">
        <v>90</v>
      </c>
      <c r="AP934" t="s">
        <v>90</v>
      </c>
      <c r="AQ934">
        <v>75</v>
      </c>
      <c r="AR934" t="s">
        <v>90</v>
      </c>
      <c r="AS934">
        <v>2</v>
      </c>
      <c r="AV934">
        <v>-42.255230769230778</v>
      </c>
      <c r="AW934">
        <v>35</v>
      </c>
      <c r="AX934" t="s">
        <v>90</v>
      </c>
      <c r="AY934" t="s">
        <v>90</v>
      </c>
      <c r="AZ934" t="s">
        <v>90</v>
      </c>
      <c r="BA934" t="s">
        <v>90</v>
      </c>
      <c r="BB934" t="s">
        <v>90</v>
      </c>
      <c r="BC934" t="s">
        <v>90</v>
      </c>
      <c r="BD934" t="s">
        <v>90</v>
      </c>
      <c r="BE934" t="s">
        <v>90</v>
      </c>
      <c r="BF934" t="s">
        <v>90</v>
      </c>
      <c r="BG934" t="s">
        <v>90</v>
      </c>
      <c r="BH934" t="s">
        <v>90</v>
      </c>
      <c r="BK934" t="s">
        <v>90</v>
      </c>
      <c r="BL934" t="s">
        <v>90</v>
      </c>
      <c r="BM934" t="s">
        <v>90</v>
      </c>
      <c r="BN934" t="s">
        <v>90</v>
      </c>
      <c r="BO934">
        <v>0</v>
      </c>
      <c r="BP934" t="s">
        <v>90</v>
      </c>
      <c r="BQ934" t="s">
        <v>90</v>
      </c>
      <c r="BR934">
        <v>0.91867436832424398</v>
      </c>
      <c r="BS934" t="s">
        <v>90</v>
      </c>
      <c r="BT934" t="s">
        <v>90</v>
      </c>
      <c r="BU934" t="s">
        <v>90</v>
      </c>
      <c r="BV934" t="s">
        <v>90</v>
      </c>
      <c r="BW934" t="s">
        <v>90</v>
      </c>
      <c r="BX934" t="s">
        <v>90</v>
      </c>
      <c r="BY934" t="s">
        <v>90</v>
      </c>
      <c r="BZ934" t="s">
        <v>90</v>
      </c>
      <c r="CA934" t="s">
        <v>90</v>
      </c>
      <c r="CB934" t="s">
        <v>90</v>
      </c>
      <c r="CC934" t="s">
        <v>90</v>
      </c>
      <c r="CD934" t="s">
        <v>90</v>
      </c>
      <c r="CE934" t="s">
        <v>90</v>
      </c>
      <c r="CF934" t="s">
        <v>90</v>
      </c>
    </row>
    <row r="935" spans="1:84">
      <c r="A935">
        <v>41020</v>
      </c>
      <c r="B935" t="s">
        <v>110</v>
      </c>
      <c r="C935" t="s">
        <v>138</v>
      </c>
      <c r="D935">
        <v>257822</v>
      </c>
      <c r="E935" t="s">
        <v>108</v>
      </c>
      <c r="F935" t="s">
        <v>139</v>
      </c>
      <c r="G935">
        <v>51</v>
      </c>
      <c r="H935" t="s">
        <v>147</v>
      </c>
      <c r="I935" t="s">
        <v>17</v>
      </c>
      <c r="J935" t="s">
        <v>108</v>
      </c>
      <c r="K935">
        <v>13324411</v>
      </c>
      <c r="L935" t="s">
        <v>18</v>
      </c>
      <c r="M935">
        <v>32236</v>
      </c>
      <c r="N935">
        <v>2</v>
      </c>
      <c r="O935">
        <v>29</v>
      </c>
      <c r="P935">
        <v>49</v>
      </c>
      <c r="Q935">
        <v>-1</v>
      </c>
      <c r="R935">
        <v>-12.8</v>
      </c>
      <c r="S935">
        <v>19.55</v>
      </c>
      <c r="T935">
        <v>0</v>
      </c>
      <c r="U935">
        <v>-11.85</v>
      </c>
      <c r="V935">
        <v>15.12</v>
      </c>
      <c r="W935">
        <v>12.8</v>
      </c>
      <c r="X935">
        <v>-19.55</v>
      </c>
      <c r="Y935">
        <v>11.85</v>
      </c>
      <c r="Z935">
        <v>-15.12</v>
      </c>
      <c r="AA935">
        <v>70.163076923076929</v>
      </c>
      <c r="AB935">
        <v>-25.545000000000002</v>
      </c>
      <c r="AC935">
        <v>69.037692307692311</v>
      </c>
      <c r="AD935">
        <v>-17.128</v>
      </c>
      <c r="AF935">
        <v>0</v>
      </c>
      <c r="AG935" t="s">
        <v>90</v>
      </c>
      <c r="AH935" t="s">
        <v>90</v>
      </c>
      <c r="AI935" t="s">
        <v>90</v>
      </c>
      <c r="AJ935" t="s">
        <v>90</v>
      </c>
      <c r="AK935" t="s">
        <v>90</v>
      </c>
      <c r="AL935" t="s">
        <v>90</v>
      </c>
      <c r="AM935" t="s">
        <v>90</v>
      </c>
      <c r="AN935" t="s">
        <v>90</v>
      </c>
      <c r="AO935" t="s">
        <v>90</v>
      </c>
      <c r="AP935" t="s">
        <v>90</v>
      </c>
      <c r="AQ935">
        <v>74</v>
      </c>
      <c r="AR935" t="s">
        <v>90</v>
      </c>
      <c r="AS935">
        <v>1</v>
      </c>
      <c r="AV935" t="s">
        <v>90</v>
      </c>
      <c r="AW935" t="s">
        <v>90</v>
      </c>
      <c r="AX935" t="s">
        <v>90</v>
      </c>
      <c r="AY935" t="s">
        <v>90</v>
      </c>
      <c r="AZ935" t="s">
        <v>90</v>
      </c>
      <c r="BA935" t="s">
        <v>90</v>
      </c>
      <c r="BB935" t="s">
        <v>90</v>
      </c>
      <c r="BC935" t="s">
        <v>90</v>
      </c>
      <c r="BD935" t="s">
        <v>90</v>
      </c>
      <c r="BE935" t="s">
        <v>90</v>
      </c>
      <c r="BF935" t="s">
        <v>90</v>
      </c>
      <c r="BG935" t="s">
        <v>90</v>
      </c>
      <c r="BH935" t="s">
        <v>90</v>
      </c>
      <c r="BK935" t="s">
        <v>90</v>
      </c>
      <c r="BL935" t="s">
        <v>90</v>
      </c>
      <c r="BM935" t="s">
        <v>90</v>
      </c>
      <c r="BN935" t="s">
        <v>90</v>
      </c>
      <c r="BO935">
        <v>0</v>
      </c>
      <c r="BP935" t="s">
        <v>90</v>
      </c>
      <c r="BQ935" t="s">
        <v>90</v>
      </c>
      <c r="BR935">
        <v>0.80295603089720746</v>
      </c>
      <c r="BS935" t="s">
        <v>90</v>
      </c>
      <c r="BT935" t="s">
        <v>90</v>
      </c>
      <c r="BU935" t="s">
        <v>90</v>
      </c>
      <c r="BV935" t="s">
        <v>90</v>
      </c>
      <c r="BW935" t="s">
        <v>90</v>
      </c>
      <c r="BX935" t="s">
        <v>90</v>
      </c>
      <c r="BY935" t="s">
        <v>90</v>
      </c>
      <c r="BZ935" t="s">
        <v>90</v>
      </c>
      <c r="CA935" t="s">
        <v>90</v>
      </c>
      <c r="CB935" t="s">
        <v>90</v>
      </c>
      <c r="CC935" t="s">
        <v>90</v>
      </c>
      <c r="CD935" t="s">
        <v>90</v>
      </c>
      <c r="CE935" t="s">
        <v>90</v>
      </c>
      <c r="CF935" t="s">
        <v>90</v>
      </c>
    </row>
    <row r="936" spans="1:84">
      <c r="A936">
        <v>41020</v>
      </c>
      <c r="B936" t="s">
        <v>110</v>
      </c>
      <c r="C936" t="s">
        <v>138</v>
      </c>
      <c r="D936">
        <v>257822</v>
      </c>
      <c r="E936" t="s">
        <v>108</v>
      </c>
      <c r="F936" t="s">
        <v>139</v>
      </c>
      <c r="G936">
        <v>8725</v>
      </c>
      <c r="H936" t="s">
        <v>102</v>
      </c>
      <c r="I936" t="s">
        <v>17</v>
      </c>
      <c r="J936" t="s">
        <v>108</v>
      </c>
      <c r="K936">
        <v>13324420</v>
      </c>
      <c r="L936" t="s">
        <v>103</v>
      </c>
      <c r="N936">
        <v>2</v>
      </c>
      <c r="O936">
        <v>29</v>
      </c>
      <c r="P936">
        <v>46</v>
      </c>
      <c r="Q936">
        <v>-1</v>
      </c>
      <c r="R936">
        <v>-16.079999999999998</v>
      </c>
      <c r="S936">
        <v>19.77</v>
      </c>
      <c r="T936">
        <v>0</v>
      </c>
      <c r="U936">
        <v>-18.72</v>
      </c>
      <c r="V936">
        <v>10.56</v>
      </c>
      <c r="W936">
        <v>16.079999999999998</v>
      </c>
      <c r="X936">
        <v>-19.77</v>
      </c>
      <c r="Y936">
        <v>18.72</v>
      </c>
      <c r="Z936">
        <v>-10.56</v>
      </c>
      <c r="AA936">
        <v>74.048615384615374</v>
      </c>
      <c r="AB936">
        <v>-25.963000000000001</v>
      </c>
      <c r="AC936">
        <v>77.176000000000002</v>
      </c>
      <c r="AD936">
        <v>-11.09904</v>
      </c>
      <c r="AF936">
        <v>0</v>
      </c>
      <c r="AG936" t="s">
        <v>90</v>
      </c>
      <c r="AH936" t="s">
        <v>90</v>
      </c>
      <c r="AI936" t="s">
        <v>90</v>
      </c>
      <c r="AJ936" t="s">
        <v>90</v>
      </c>
      <c r="AK936" t="s">
        <v>90</v>
      </c>
      <c r="AL936" t="s">
        <v>90</v>
      </c>
      <c r="AM936" t="s">
        <v>90</v>
      </c>
      <c r="AN936" t="s">
        <v>90</v>
      </c>
      <c r="AO936" t="s">
        <v>90</v>
      </c>
      <c r="AP936" t="s">
        <v>90</v>
      </c>
      <c r="AQ936">
        <v>74</v>
      </c>
      <c r="AR936" t="s">
        <v>90</v>
      </c>
      <c r="AS936">
        <v>0</v>
      </c>
      <c r="AV936" t="s">
        <v>90</v>
      </c>
      <c r="AW936" t="s">
        <v>90</v>
      </c>
      <c r="AX936" t="s">
        <v>90</v>
      </c>
      <c r="AY936" t="s">
        <v>90</v>
      </c>
      <c r="AZ936" t="s">
        <v>90</v>
      </c>
      <c r="BA936" t="s">
        <v>90</v>
      </c>
      <c r="BB936" t="s">
        <v>90</v>
      </c>
      <c r="BC936" t="s">
        <v>90</v>
      </c>
      <c r="BD936" t="s">
        <v>90</v>
      </c>
      <c r="BE936" t="s">
        <v>90</v>
      </c>
      <c r="BF936" t="s">
        <v>90</v>
      </c>
      <c r="BG936" t="s">
        <v>90</v>
      </c>
      <c r="BH936" t="s">
        <v>90</v>
      </c>
      <c r="BK936" t="s">
        <v>90</v>
      </c>
      <c r="BL936" t="s">
        <v>90</v>
      </c>
      <c r="BM936" t="s">
        <v>90</v>
      </c>
      <c r="BN936" t="s">
        <v>90</v>
      </c>
      <c r="BO936">
        <v>0</v>
      </c>
      <c r="BP936" t="s">
        <v>90</v>
      </c>
      <c r="BQ936" t="s">
        <v>90</v>
      </c>
      <c r="BR936">
        <v>0.80295603089720746</v>
      </c>
      <c r="BS936" t="s">
        <v>90</v>
      </c>
      <c r="BT936" t="s">
        <v>90</v>
      </c>
      <c r="BU936" t="s">
        <v>90</v>
      </c>
      <c r="BV936" t="s">
        <v>90</v>
      </c>
      <c r="BW936" t="s">
        <v>90</v>
      </c>
      <c r="BX936" t="s">
        <v>90</v>
      </c>
      <c r="BY936" t="s">
        <v>90</v>
      </c>
      <c r="BZ936" t="s">
        <v>90</v>
      </c>
      <c r="CA936" t="s">
        <v>90</v>
      </c>
      <c r="CB936" t="s">
        <v>90</v>
      </c>
      <c r="CC936" t="s">
        <v>90</v>
      </c>
      <c r="CD936" t="s">
        <v>90</v>
      </c>
      <c r="CE936" t="s">
        <v>90</v>
      </c>
      <c r="CF936" t="s">
        <v>90</v>
      </c>
    </row>
    <row r="937" spans="1:84">
      <c r="A937">
        <v>41020</v>
      </c>
      <c r="B937" t="s">
        <v>110</v>
      </c>
      <c r="C937" t="s">
        <v>138</v>
      </c>
      <c r="D937">
        <v>257822</v>
      </c>
      <c r="E937" t="s">
        <v>108</v>
      </c>
      <c r="F937" t="s">
        <v>139</v>
      </c>
      <c r="G937">
        <v>162757</v>
      </c>
      <c r="H937" t="s">
        <v>149</v>
      </c>
      <c r="I937" t="s">
        <v>98</v>
      </c>
      <c r="J937" t="s">
        <v>139</v>
      </c>
      <c r="K937">
        <v>13324395</v>
      </c>
      <c r="L937" t="s">
        <v>25</v>
      </c>
      <c r="N937">
        <v>2</v>
      </c>
      <c r="O937">
        <v>28</v>
      </c>
      <c r="P937">
        <v>24</v>
      </c>
      <c r="Q937">
        <v>-1</v>
      </c>
      <c r="R937">
        <v>40.31</v>
      </c>
      <c r="S937">
        <v>2.11</v>
      </c>
      <c r="T937">
        <v>0</v>
      </c>
      <c r="W937">
        <v>40.31</v>
      </c>
      <c r="X937">
        <v>2.11</v>
      </c>
      <c r="Y937">
        <v>0</v>
      </c>
      <c r="Z937">
        <v>0</v>
      </c>
      <c r="AA937">
        <v>105.6164705882353</v>
      </c>
      <c r="AB937">
        <v>2.7293142857142856</v>
      </c>
      <c r="AC937">
        <v>55</v>
      </c>
      <c r="AD937">
        <v>0.52285714285714269</v>
      </c>
      <c r="AF937">
        <v>1</v>
      </c>
      <c r="AG937">
        <v>4.3835294117646981</v>
      </c>
      <c r="AH937">
        <v>6.3893142857142857</v>
      </c>
      <c r="AI937">
        <v>2.7293142857142856</v>
      </c>
      <c r="AJ937">
        <v>0.93068571428571456</v>
      </c>
      <c r="AK937">
        <v>7.7484622439190352</v>
      </c>
      <c r="AL937">
        <v>5.1637667040649928</v>
      </c>
      <c r="AM937">
        <v>4.4812393377928021</v>
      </c>
      <c r="AN937">
        <v>4.4812393377928021</v>
      </c>
      <c r="AO937">
        <v>0.93068571428571456</v>
      </c>
      <c r="AP937">
        <v>67.53378924527901</v>
      </c>
      <c r="AQ937">
        <v>73</v>
      </c>
      <c r="AR937" t="s">
        <v>90</v>
      </c>
      <c r="AS937">
        <v>0</v>
      </c>
      <c r="AV937" t="s">
        <v>90</v>
      </c>
      <c r="AW937" t="s">
        <v>90</v>
      </c>
      <c r="AX937" t="s">
        <v>90</v>
      </c>
      <c r="AY937" t="s">
        <v>118</v>
      </c>
      <c r="AZ937" t="s">
        <v>88</v>
      </c>
      <c r="BA937">
        <v>7.3633249705448112</v>
      </c>
      <c r="BB937" t="s">
        <v>90</v>
      </c>
      <c r="BC937" t="s">
        <v>90</v>
      </c>
      <c r="BD937" t="s">
        <v>90</v>
      </c>
      <c r="BE937" t="s">
        <v>90</v>
      </c>
      <c r="BF937" t="s">
        <v>90</v>
      </c>
      <c r="BG937" t="s">
        <v>90</v>
      </c>
      <c r="BH937" t="s">
        <v>90</v>
      </c>
      <c r="BK937">
        <v>2</v>
      </c>
      <c r="BL937">
        <v>7</v>
      </c>
      <c r="BM937">
        <v>0</v>
      </c>
      <c r="BN937">
        <v>-2</v>
      </c>
      <c r="BO937">
        <v>1</v>
      </c>
      <c r="BP937">
        <v>17</v>
      </c>
      <c r="BQ937">
        <v>17</v>
      </c>
      <c r="BR937">
        <v>0.80295603089720746</v>
      </c>
      <c r="BS937">
        <v>1.2206122688179892</v>
      </c>
      <c r="BT937">
        <v>0.85319014058246634</v>
      </c>
      <c r="BU937">
        <v>1</v>
      </c>
      <c r="BV937" t="s">
        <v>90</v>
      </c>
      <c r="BW937">
        <v>1</v>
      </c>
      <c r="BX937">
        <v>1</v>
      </c>
      <c r="BY937">
        <v>0.99761755485893411</v>
      </c>
      <c r="BZ937">
        <v>0.90551024467873487</v>
      </c>
      <c r="CA937">
        <v>1.25</v>
      </c>
      <c r="CB937">
        <v>1</v>
      </c>
      <c r="CC937">
        <v>0.35922320038030164</v>
      </c>
      <c r="CD937">
        <v>0.33581227140957076</v>
      </c>
      <c r="CE937" t="s">
        <v>90</v>
      </c>
      <c r="CF937" t="s">
        <v>90</v>
      </c>
    </row>
    <row r="938" spans="1:84">
      <c r="A938">
        <v>41020</v>
      </c>
      <c r="B938" t="s">
        <v>110</v>
      </c>
      <c r="C938" t="s">
        <v>138</v>
      </c>
      <c r="D938">
        <v>257822</v>
      </c>
      <c r="E938" t="s">
        <v>108</v>
      </c>
      <c r="F938" t="s">
        <v>139</v>
      </c>
      <c r="G938">
        <v>162757</v>
      </c>
      <c r="H938" t="s">
        <v>149</v>
      </c>
      <c r="I938" t="s">
        <v>98</v>
      </c>
      <c r="J938" t="s">
        <v>139</v>
      </c>
      <c r="K938">
        <v>13324395</v>
      </c>
      <c r="L938" t="s">
        <v>25</v>
      </c>
      <c r="N938">
        <v>2</v>
      </c>
      <c r="O938">
        <v>28</v>
      </c>
      <c r="P938">
        <v>24</v>
      </c>
      <c r="Q938">
        <v>-1</v>
      </c>
      <c r="R938">
        <v>47.52</v>
      </c>
      <c r="S938">
        <v>-0.2</v>
      </c>
      <c r="T938">
        <v>0</v>
      </c>
      <c r="W938">
        <v>47.52</v>
      </c>
      <c r="X938">
        <v>-0.2</v>
      </c>
      <c r="Y938">
        <v>0</v>
      </c>
      <c r="Z938">
        <v>0</v>
      </c>
      <c r="AA938">
        <v>109.00941176470589</v>
      </c>
      <c r="AB938">
        <v>0.31371428571428517</v>
      </c>
      <c r="AC938">
        <v>55</v>
      </c>
      <c r="AD938">
        <v>0.52285714285714269</v>
      </c>
      <c r="AF938">
        <v>1</v>
      </c>
      <c r="AG938">
        <v>0.990588235294112</v>
      </c>
      <c r="AH938">
        <v>3.9737142857142853</v>
      </c>
      <c r="AI938">
        <v>0.31371428571428517</v>
      </c>
      <c r="AJ938">
        <v>3.346285714285715</v>
      </c>
      <c r="AK938">
        <v>4.0953229758338834</v>
      </c>
      <c r="AL938">
        <v>1.0390773334859764</v>
      </c>
      <c r="AM938">
        <v>3.4898270922118422</v>
      </c>
      <c r="AN938">
        <v>1.0390773334859764</v>
      </c>
      <c r="AO938">
        <v>3.346285714285715</v>
      </c>
      <c r="AP938">
        <v>149.51217412131996</v>
      </c>
      <c r="AQ938">
        <v>73</v>
      </c>
      <c r="AR938" t="s">
        <v>90</v>
      </c>
      <c r="AS938">
        <v>0</v>
      </c>
      <c r="AV938" t="s">
        <v>90</v>
      </c>
      <c r="AW938" t="s">
        <v>90</v>
      </c>
      <c r="AX938" t="s">
        <v>90</v>
      </c>
      <c r="AY938" t="s">
        <v>118</v>
      </c>
      <c r="AZ938" t="s">
        <v>88</v>
      </c>
      <c r="BA938">
        <v>7.0399079039930132</v>
      </c>
      <c r="BB938" t="s">
        <v>90</v>
      </c>
      <c r="BC938" t="s">
        <v>90</v>
      </c>
      <c r="BD938" t="s">
        <v>90</v>
      </c>
      <c r="BE938" t="s">
        <v>90</v>
      </c>
      <c r="BF938" t="s">
        <v>90</v>
      </c>
      <c r="BG938" t="s">
        <v>90</v>
      </c>
      <c r="BH938" t="s">
        <v>90</v>
      </c>
      <c r="BK938">
        <v>1</v>
      </c>
      <c r="BL938">
        <v>6</v>
      </c>
      <c r="BM938">
        <v>72</v>
      </c>
      <c r="BN938">
        <v>-3</v>
      </c>
      <c r="BO938">
        <v>1</v>
      </c>
      <c r="BP938">
        <v>16</v>
      </c>
      <c r="BQ938">
        <v>16</v>
      </c>
      <c r="BR938">
        <v>0.80295603089720746</v>
      </c>
      <c r="BS938">
        <v>1.2206122688179892</v>
      </c>
      <c r="BT938">
        <v>0.76457232879251236</v>
      </c>
      <c r="BU938">
        <v>1</v>
      </c>
      <c r="BV938" t="s">
        <v>90</v>
      </c>
      <c r="BW938">
        <v>1</v>
      </c>
      <c r="BX938">
        <v>1</v>
      </c>
      <c r="BY938">
        <v>0.99761755485893411</v>
      </c>
      <c r="BZ938">
        <v>0.92920646521433592</v>
      </c>
      <c r="CA938">
        <v>1</v>
      </c>
      <c r="CB938">
        <v>1</v>
      </c>
      <c r="CC938">
        <v>0.76451134302987966</v>
      </c>
      <c r="CD938">
        <v>0.57163876694536919</v>
      </c>
      <c r="CE938" t="s">
        <v>90</v>
      </c>
      <c r="CF938" t="s">
        <v>90</v>
      </c>
    </row>
    <row r="939" spans="1:84">
      <c r="A939">
        <v>41020</v>
      </c>
      <c r="B939" t="s">
        <v>110</v>
      </c>
      <c r="C939" t="s">
        <v>138</v>
      </c>
      <c r="D939">
        <v>257822</v>
      </c>
      <c r="E939" t="s">
        <v>108</v>
      </c>
      <c r="F939" t="s">
        <v>139</v>
      </c>
      <c r="G939">
        <v>49937</v>
      </c>
      <c r="H939" t="s">
        <v>150</v>
      </c>
      <c r="I939" t="s">
        <v>98</v>
      </c>
      <c r="J939" t="s">
        <v>139</v>
      </c>
      <c r="K939">
        <v>13324374</v>
      </c>
      <c r="L939" t="s">
        <v>103</v>
      </c>
      <c r="N939">
        <v>2</v>
      </c>
      <c r="O939">
        <v>28</v>
      </c>
      <c r="P939">
        <v>20</v>
      </c>
      <c r="Q939">
        <v>-1</v>
      </c>
      <c r="R939">
        <v>17.28</v>
      </c>
      <c r="S939">
        <v>17.28</v>
      </c>
      <c r="T939">
        <v>0</v>
      </c>
      <c r="U939">
        <v>38.4</v>
      </c>
      <c r="V939">
        <v>0.19</v>
      </c>
      <c r="W939">
        <v>17.28</v>
      </c>
      <c r="X939">
        <v>17.28</v>
      </c>
      <c r="Y939">
        <v>38.4</v>
      </c>
      <c r="Z939">
        <v>0.19</v>
      </c>
      <c r="AA939">
        <v>75.470153846153849</v>
      </c>
      <c r="AB939">
        <v>21.232000000000003</v>
      </c>
      <c r="AC939">
        <v>104.52</v>
      </c>
      <c r="AD939">
        <v>0.72154285714285704</v>
      </c>
      <c r="AF939">
        <v>0</v>
      </c>
      <c r="AG939" t="s">
        <v>90</v>
      </c>
      <c r="AH939" t="s">
        <v>90</v>
      </c>
      <c r="AI939" t="s">
        <v>90</v>
      </c>
      <c r="AJ939" t="s">
        <v>90</v>
      </c>
      <c r="AK939" t="s">
        <v>90</v>
      </c>
      <c r="AL939" t="s">
        <v>90</v>
      </c>
      <c r="AM939" t="s">
        <v>90</v>
      </c>
      <c r="AN939" t="s">
        <v>90</v>
      </c>
      <c r="AO939" t="s">
        <v>90</v>
      </c>
      <c r="AP939" t="s">
        <v>90</v>
      </c>
      <c r="AQ939">
        <v>73</v>
      </c>
      <c r="AR939" t="s">
        <v>90</v>
      </c>
      <c r="AS939">
        <v>0</v>
      </c>
      <c r="AV939" t="s">
        <v>90</v>
      </c>
      <c r="AW939" t="s">
        <v>90</v>
      </c>
      <c r="AX939" t="s">
        <v>90</v>
      </c>
      <c r="AY939" t="s">
        <v>90</v>
      </c>
      <c r="AZ939" t="s">
        <v>90</v>
      </c>
      <c r="BA939" t="s">
        <v>90</v>
      </c>
      <c r="BB939" t="s">
        <v>90</v>
      </c>
      <c r="BC939" t="s">
        <v>90</v>
      </c>
      <c r="BD939" t="s">
        <v>90</v>
      </c>
      <c r="BE939" t="s">
        <v>90</v>
      </c>
      <c r="BF939" t="s">
        <v>90</v>
      </c>
      <c r="BG939" t="s">
        <v>90</v>
      </c>
      <c r="BH939" t="s">
        <v>90</v>
      </c>
      <c r="BK939" t="s">
        <v>90</v>
      </c>
      <c r="BL939" t="s">
        <v>90</v>
      </c>
      <c r="BM939" t="s">
        <v>90</v>
      </c>
      <c r="BN939" t="s">
        <v>90</v>
      </c>
      <c r="BO939">
        <v>0</v>
      </c>
      <c r="BP939" t="s">
        <v>90</v>
      </c>
      <c r="BQ939" t="s">
        <v>90</v>
      </c>
      <c r="BR939">
        <v>0.80295603089720746</v>
      </c>
      <c r="BS939" t="s">
        <v>90</v>
      </c>
      <c r="BT939" t="s">
        <v>90</v>
      </c>
      <c r="BU939" t="s">
        <v>90</v>
      </c>
      <c r="BV939" t="s">
        <v>90</v>
      </c>
      <c r="BW939" t="s">
        <v>90</v>
      </c>
      <c r="BX939" t="s">
        <v>90</v>
      </c>
      <c r="BY939" t="s">
        <v>90</v>
      </c>
      <c r="BZ939" t="s">
        <v>90</v>
      </c>
      <c r="CA939" t="s">
        <v>90</v>
      </c>
      <c r="CB939" t="s">
        <v>90</v>
      </c>
      <c r="CC939" t="s">
        <v>90</v>
      </c>
      <c r="CD939" t="s">
        <v>90</v>
      </c>
      <c r="CE939" t="s">
        <v>90</v>
      </c>
      <c r="CF939" t="s">
        <v>90</v>
      </c>
    </row>
    <row r="940" spans="1:84">
      <c r="A940">
        <v>41020</v>
      </c>
      <c r="B940" t="s">
        <v>110</v>
      </c>
      <c r="C940" t="s">
        <v>138</v>
      </c>
      <c r="D940">
        <v>257822</v>
      </c>
      <c r="E940" t="s">
        <v>108</v>
      </c>
      <c r="F940" t="s">
        <v>139</v>
      </c>
      <c r="G940">
        <v>110070</v>
      </c>
      <c r="H940" t="s">
        <v>145</v>
      </c>
      <c r="I940" t="s">
        <v>98</v>
      </c>
      <c r="J940" t="s">
        <v>139</v>
      </c>
      <c r="K940">
        <v>13324453</v>
      </c>
      <c r="L940" t="s">
        <v>18</v>
      </c>
      <c r="M940">
        <v>162757</v>
      </c>
      <c r="N940">
        <v>2</v>
      </c>
      <c r="O940">
        <v>28</v>
      </c>
      <c r="P940">
        <v>15</v>
      </c>
      <c r="Q940">
        <v>-1</v>
      </c>
      <c r="R940">
        <v>40.15</v>
      </c>
      <c r="S940">
        <v>16.55</v>
      </c>
      <c r="T940">
        <v>0</v>
      </c>
      <c r="U940">
        <v>38.72</v>
      </c>
      <c r="V940">
        <v>1.55</v>
      </c>
      <c r="W940">
        <v>40.15</v>
      </c>
      <c r="X940">
        <v>16.55</v>
      </c>
      <c r="Y940">
        <v>38.72</v>
      </c>
      <c r="Z940">
        <v>1.55</v>
      </c>
      <c r="AA940">
        <v>105.54117647058824</v>
      </c>
      <c r="AB940">
        <v>19.845000000000002</v>
      </c>
      <c r="AC940">
        <v>104.776</v>
      </c>
      <c r="AD940">
        <v>2.1437142857142857</v>
      </c>
      <c r="AF940">
        <v>0</v>
      </c>
      <c r="AG940" t="s">
        <v>90</v>
      </c>
      <c r="AH940" t="s">
        <v>90</v>
      </c>
      <c r="AI940" t="s">
        <v>90</v>
      </c>
      <c r="AJ940" t="s">
        <v>90</v>
      </c>
      <c r="AK940" t="s">
        <v>90</v>
      </c>
      <c r="AL940" t="s">
        <v>90</v>
      </c>
      <c r="AM940" t="s">
        <v>90</v>
      </c>
      <c r="AN940" t="s">
        <v>90</v>
      </c>
      <c r="AO940" t="s">
        <v>90</v>
      </c>
      <c r="AP940" t="s">
        <v>90</v>
      </c>
      <c r="AQ940">
        <v>73</v>
      </c>
      <c r="AR940" t="s">
        <v>90</v>
      </c>
      <c r="AS940">
        <v>1</v>
      </c>
      <c r="AV940" t="s">
        <v>90</v>
      </c>
      <c r="AW940" t="s">
        <v>90</v>
      </c>
      <c r="AX940" t="s">
        <v>90</v>
      </c>
      <c r="AY940" t="s">
        <v>90</v>
      </c>
      <c r="AZ940" t="s">
        <v>90</v>
      </c>
      <c r="BA940" t="s">
        <v>90</v>
      </c>
      <c r="BB940" t="s">
        <v>90</v>
      </c>
      <c r="BC940" t="s">
        <v>90</v>
      </c>
      <c r="BD940" t="s">
        <v>90</v>
      </c>
      <c r="BE940" t="s">
        <v>90</v>
      </c>
      <c r="BF940" t="s">
        <v>90</v>
      </c>
      <c r="BG940" t="s">
        <v>90</v>
      </c>
      <c r="BH940" t="s">
        <v>90</v>
      </c>
      <c r="BK940" t="s">
        <v>90</v>
      </c>
      <c r="BL940" t="s">
        <v>90</v>
      </c>
      <c r="BM940" t="s">
        <v>90</v>
      </c>
      <c r="BN940" t="s">
        <v>90</v>
      </c>
      <c r="BO940">
        <v>0</v>
      </c>
      <c r="BP940" t="s">
        <v>90</v>
      </c>
      <c r="BQ940" t="s">
        <v>90</v>
      </c>
      <c r="BR940">
        <v>0.80295603089720746</v>
      </c>
      <c r="BS940" t="s">
        <v>90</v>
      </c>
      <c r="BT940" t="s">
        <v>90</v>
      </c>
      <c r="BU940" t="s">
        <v>90</v>
      </c>
      <c r="BV940" t="s">
        <v>90</v>
      </c>
      <c r="BW940" t="s">
        <v>90</v>
      </c>
      <c r="BX940" t="s">
        <v>90</v>
      </c>
      <c r="BY940" t="s">
        <v>90</v>
      </c>
      <c r="BZ940" t="s">
        <v>90</v>
      </c>
      <c r="CA940" t="s">
        <v>90</v>
      </c>
      <c r="CB940" t="s">
        <v>90</v>
      </c>
      <c r="CC940" t="s">
        <v>90</v>
      </c>
      <c r="CD940" t="s">
        <v>90</v>
      </c>
      <c r="CE940" t="s">
        <v>90</v>
      </c>
      <c r="CF940" t="s">
        <v>90</v>
      </c>
    </row>
    <row r="941" spans="1:84">
      <c r="A941">
        <v>41020</v>
      </c>
      <c r="B941" t="s">
        <v>110</v>
      </c>
      <c r="C941" t="s">
        <v>138</v>
      </c>
      <c r="D941">
        <v>257822</v>
      </c>
      <c r="E941" t="s">
        <v>108</v>
      </c>
      <c r="F941" t="s">
        <v>139</v>
      </c>
      <c r="G941">
        <v>46432</v>
      </c>
      <c r="H941" t="s">
        <v>126</v>
      </c>
      <c r="I941" t="s">
        <v>17</v>
      </c>
      <c r="J941" t="s">
        <v>108</v>
      </c>
      <c r="K941">
        <v>13324349</v>
      </c>
      <c r="L941" t="s">
        <v>99</v>
      </c>
      <c r="M941">
        <v>25962</v>
      </c>
      <c r="N941">
        <v>2</v>
      </c>
      <c r="O941">
        <v>27</v>
      </c>
      <c r="P941">
        <v>54</v>
      </c>
      <c r="Q941">
        <v>-1</v>
      </c>
      <c r="R941">
        <v>12.79</v>
      </c>
      <c r="S941">
        <v>-13.44</v>
      </c>
      <c r="T941">
        <v>0</v>
      </c>
      <c r="U941">
        <v>4.1500000000000004</v>
      </c>
      <c r="V941">
        <v>12.12</v>
      </c>
      <c r="W941">
        <v>-12.79</v>
      </c>
      <c r="X941">
        <v>13.44</v>
      </c>
      <c r="Y941">
        <v>-4.1500000000000004</v>
      </c>
      <c r="Z941">
        <v>-12.12</v>
      </c>
      <c r="AA941">
        <v>39.848769230769236</v>
      </c>
      <c r="AB941">
        <v>14.422690909090909</v>
      </c>
      <c r="AC941">
        <v>50.083846153846153</v>
      </c>
      <c r="AD941">
        <v>-12.868079999999999</v>
      </c>
      <c r="AF941">
        <v>0</v>
      </c>
      <c r="AG941" t="s">
        <v>90</v>
      </c>
      <c r="AH941" t="s">
        <v>90</v>
      </c>
      <c r="AI941" t="s">
        <v>90</v>
      </c>
      <c r="AJ941" t="s">
        <v>90</v>
      </c>
      <c r="AK941" t="s">
        <v>90</v>
      </c>
      <c r="AL941" t="s">
        <v>90</v>
      </c>
      <c r="AM941" t="s">
        <v>90</v>
      </c>
      <c r="AN941" t="s">
        <v>90</v>
      </c>
      <c r="AO941" t="s">
        <v>90</v>
      </c>
      <c r="AP941" t="s">
        <v>90</v>
      </c>
      <c r="AQ941">
        <v>72</v>
      </c>
      <c r="AR941" t="s">
        <v>90</v>
      </c>
      <c r="AS941">
        <v>0</v>
      </c>
      <c r="AV941" t="s">
        <v>90</v>
      </c>
      <c r="AW941" t="s">
        <v>90</v>
      </c>
      <c r="AX941" t="s">
        <v>90</v>
      </c>
      <c r="AY941" t="s">
        <v>90</v>
      </c>
      <c r="AZ941" t="s">
        <v>90</v>
      </c>
      <c r="BA941" t="s">
        <v>90</v>
      </c>
      <c r="BB941" t="s">
        <v>90</v>
      </c>
      <c r="BC941" t="s">
        <v>90</v>
      </c>
      <c r="BD941" t="s">
        <v>90</v>
      </c>
      <c r="BE941" t="s">
        <v>90</v>
      </c>
      <c r="BF941" t="s">
        <v>90</v>
      </c>
      <c r="BG941" t="s">
        <v>90</v>
      </c>
      <c r="BH941" t="s">
        <v>90</v>
      </c>
      <c r="BK941" t="s">
        <v>90</v>
      </c>
      <c r="BL941" t="s">
        <v>90</v>
      </c>
      <c r="BM941" t="s">
        <v>90</v>
      </c>
      <c r="BN941" t="s">
        <v>90</v>
      </c>
      <c r="BO941">
        <v>0</v>
      </c>
      <c r="BP941" t="s">
        <v>90</v>
      </c>
      <c r="BQ941" t="s">
        <v>90</v>
      </c>
      <c r="BR941">
        <v>0.80295603089720746</v>
      </c>
      <c r="BS941" t="s">
        <v>90</v>
      </c>
      <c r="BT941" t="s">
        <v>90</v>
      </c>
      <c r="BU941" t="s">
        <v>90</v>
      </c>
      <c r="BV941" t="s">
        <v>90</v>
      </c>
      <c r="BW941" t="s">
        <v>90</v>
      </c>
      <c r="BX941" t="s">
        <v>90</v>
      </c>
      <c r="BY941" t="s">
        <v>90</v>
      </c>
      <c r="BZ941" t="s">
        <v>90</v>
      </c>
      <c r="CA941" t="s">
        <v>90</v>
      </c>
      <c r="CB941" t="s">
        <v>90</v>
      </c>
      <c r="CC941" t="s">
        <v>90</v>
      </c>
      <c r="CD941" t="s">
        <v>90</v>
      </c>
      <c r="CE941" t="s">
        <v>90</v>
      </c>
      <c r="CF941" t="s">
        <v>90</v>
      </c>
    </row>
    <row r="942" spans="1:84">
      <c r="A942">
        <v>41020</v>
      </c>
      <c r="B942" t="s">
        <v>110</v>
      </c>
      <c r="C942" t="s">
        <v>138</v>
      </c>
      <c r="D942">
        <v>257822</v>
      </c>
      <c r="E942" t="s">
        <v>108</v>
      </c>
      <c r="F942" t="s">
        <v>139</v>
      </c>
      <c r="G942">
        <v>49937</v>
      </c>
      <c r="H942" t="s">
        <v>150</v>
      </c>
      <c r="I942" t="s">
        <v>98</v>
      </c>
      <c r="J942" t="s">
        <v>139</v>
      </c>
      <c r="K942">
        <v>13324356</v>
      </c>
      <c r="L942" t="s">
        <v>103</v>
      </c>
      <c r="N942">
        <v>2</v>
      </c>
      <c r="O942">
        <v>27</v>
      </c>
      <c r="P942">
        <v>50</v>
      </c>
      <c r="Q942">
        <v>-1</v>
      </c>
      <c r="R942">
        <v>5.52</v>
      </c>
      <c r="S942">
        <v>2.4900000000000002</v>
      </c>
      <c r="T942">
        <v>0</v>
      </c>
      <c r="U942">
        <v>-11.53</v>
      </c>
      <c r="V942">
        <v>-6.72</v>
      </c>
      <c r="W942">
        <v>5.52</v>
      </c>
      <c r="X942">
        <v>2.4900000000000002</v>
      </c>
      <c r="Y942">
        <v>-11.53</v>
      </c>
      <c r="Z942">
        <v>-6.72</v>
      </c>
      <c r="AA942">
        <v>61.539076923076919</v>
      </c>
      <c r="AB942">
        <v>3.1266857142857147</v>
      </c>
      <c r="AC942">
        <v>41.341384615384612</v>
      </c>
      <c r="AD942">
        <v>-6.7444799999999994</v>
      </c>
      <c r="AF942">
        <v>0</v>
      </c>
      <c r="AG942" t="s">
        <v>90</v>
      </c>
      <c r="AH942" t="s">
        <v>90</v>
      </c>
      <c r="AI942" t="s">
        <v>90</v>
      </c>
      <c r="AJ942" t="s">
        <v>90</v>
      </c>
      <c r="AK942" t="s">
        <v>90</v>
      </c>
      <c r="AL942" t="s">
        <v>90</v>
      </c>
      <c r="AM942" t="s">
        <v>90</v>
      </c>
      <c r="AN942" t="s">
        <v>90</v>
      </c>
      <c r="AO942" t="s">
        <v>90</v>
      </c>
      <c r="AP942" t="s">
        <v>90</v>
      </c>
      <c r="AQ942">
        <v>72</v>
      </c>
      <c r="AR942" t="s">
        <v>90</v>
      </c>
      <c r="AS942">
        <v>0</v>
      </c>
      <c r="AV942" t="s">
        <v>90</v>
      </c>
      <c r="AW942" t="s">
        <v>90</v>
      </c>
      <c r="AX942" t="s">
        <v>90</v>
      </c>
      <c r="AY942" t="s">
        <v>90</v>
      </c>
      <c r="AZ942" t="s">
        <v>90</v>
      </c>
      <c r="BA942" t="s">
        <v>90</v>
      </c>
      <c r="BB942" t="s">
        <v>90</v>
      </c>
      <c r="BC942" t="s">
        <v>90</v>
      </c>
      <c r="BD942" t="s">
        <v>90</v>
      </c>
      <c r="BE942" t="s">
        <v>90</v>
      </c>
      <c r="BF942" t="s">
        <v>90</v>
      </c>
      <c r="BG942" t="s">
        <v>90</v>
      </c>
      <c r="BH942" t="s">
        <v>90</v>
      </c>
      <c r="BK942" t="s">
        <v>90</v>
      </c>
      <c r="BL942" t="s">
        <v>90</v>
      </c>
      <c r="BM942" t="s">
        <v>90</v>
      </c>
      <c r="BN942" t="s">
        <v>90</v>
      </c>
      <c r="BO942">
        <v>0</v>
      </c>
      <c r="BP942" t="s">
        <v>90</v>
      </c>
      <c r="BQ942" t="s">
        <v>90</v>
      </c>
      <c r="BR942">
        <v>0.80295603089720746</v>
      </c>
      <c r="BS942" t="s">
        <v>90</v>
      </c>
      <c r="BT942" t="s">
        <v>90</v>
      </c>
      <c r="BU942" t="s">
        <v>90</v>
      </c>
      <c r="BV942" t="s">
        <v>90</v>
      </c>
      <c r="BW942" t="s">
        <v>90</v>
      </c>
      <c r="BX942" t="s">
        <v>90</v>
      </c>
      <c r="BY942" t="s">
        <v>90</v>
      </c>
      <c r="BZ942" t="s">
        <v>90</v>
      </c>
      <c r="CA942" t="s">
        <v>90</v>
      </c>
      <c r="CB942" t="s">
        <v>90</v>
      </c>
      <c r="CC942" t="s">
        <v>90</v>
      </c>
      <c r="CD942" t="s">
        <v>90</v>
      </c>
      <c r="CE942" t="s">
        <v>90</v>
      </c>
      <c r="CF942" t="s">
        <v>90</v>
      </c>
    </row>
    <row r="943" spans="1:84">
      <c r="A943">
        <v>41020</v>
      </c>
      <c r="B943" t="s">
        <v>110</v>
      </c>
      <c r="C943" t="s">
        <v>138</v>
      </c>
      <c r="D943">
        <v>257822</v>
      </c>
      <c r="E943" t="s">
        <v>108</v>
      </c>
      <c r="F943" t="s">
        <v>139</v>
      </c>
      <c r="G943">
        <v>77919</v>
      </c>
      <c r="H943" t="s">
        <v>144</v>
      </c>
      <c r="I943" t="s">
        <v>17</v>
      </c>
      <c r="J943" t="s">
        <v>108</v>
      </c>
      <c r="K943">
        <v>13324340</v>
      </c>
      <c r="L943" t="s">
        <v>22</v>
      </c>
      <c r="N943">
        <v>2</v>
      </c>
      <c r="O943">
        <v>27</v>
      </c>
      <c r="P943">
        <v>12</v>
      </c>
      <c r="Q943">
        <v>-1</v>
      </c>
      <c r="R943">
        <v>-15.61</v>
      </c>
      <c r="S943">
        <v>1.72</v>
      </c>
      <c r="T943">
        <v>0</v>
      </c>
      <c r="U943">
        <v>-47.28</v>
      </c>
      <c r="V943">
        <v>-0.2</v>
      </c>
      <c r="W943">
        <v>15.61</v>
      </c>
      <c r="X943">
        <v>-1.72</v>
      </c>
      <c r="Y943">
        <v>47.28</v>
      </c>
      <c r="Z943">
        <v>0.2</v>
      </c>
      <c r="AA943">
        <v>73.491846153846154</v>
      </c>
      <c r="AB943">
        <v>-1.2757714285714288</v>
      </c>
      <c r="AC943">
        <v>108.89647058823529</v>
      </c>
      <c r="AD943">
        <v>0.73200000000000021</v>
      </c>
      <c r="AF943">
        <v>1</v>
      </c>
      <c r="AG943">
        <v>36.508153846153846</v>
      </c>
      <c r="AH943">
        <v>4.9357714285714289</v>
      </c>
      <c r="AI943">
        <v>1.2757714285714288</v>
      </c>
      <c r="AJ943">
        <v>2.3842285714285714</v>
      </c>
      <c r="AK943">
        <v>36.840292301358573</v>
      </c>
      <c r="AL943">
        <v>36.530437856565548</v>
      </c>
      <c r="AM943">
        <v>36.585924112085159</v>
      </c>
      <c r="AN943">
        <v>36.530437856565548</v>
      </c>
      <c r="AO943">
        <v>2.3842285714285714</v>
      </c>
      <c r="AP943">
        <v>11.435994350917479</v>
      </c>
      <c r="AQ943">
        <v>72</v>
      </c>
      <c r="AR943" t="s">
        <v>90</v>
      </c>
      <c r="AS943">
        <v>0</v>
      </c>
      <c r="AV943" t="s">
        <v>90</v>
      </c>
      <c r="AW943" t="s">
        <v>90</v>
      </c>
      <c r="AX943" t="s">
        <v>90</v>
      </c>
      <c r="AY943" t="s">
        <v>118</v>
      </c>
      <c r="AZ943" t="s">
        <v>88</v>
      </c>
      <c r="BA943">
        <v>4.8680836539174699</v>
      </c>
      <c r="BB943" t="s">
        <v>90</v>
      </c>
      <c r="BC943" t="s">
        <v>90</v>
      </c>
      <c r="BD943" t="s">
        <v>90</v>
      </c>
      <c r="BE943" t="s">
        <v>90</v>
      </c>
      <c r="BF943" t="s">
        <v>90</v>
      </c>
      <c r="BG943" t="s">
        <v>90</v>
      </c>
      <c r="BH943" t="s">
        <v>90</v>
      </c>
      <c r="BK943">
        <v>1</v>
      </c>
      <c r="BL943">
        <v>8</v>
      </c>
      <c r="BM943">
        <v>110</v>
      </c>
      <c r="BN943">
        <v>3</v>
      </c>
      <c r="BO943">
        <v>0</v>
      </c>
      <c r="BP943">
        <v>15</v>
      </c>
      <c r="BQ943">
        <v>15</v>
      </c>
      <c r="BR943">
        <v>0.80295603089720746</v>
      </c>
      <c r="BS943">
        <v>1.2206122688179892</v>
      </c>
      <c r="BT943">
        <v>1.1338472727272728</v>
      </c>
      <c r="BU943">
        <v>1</v>
      </c>
      <c r="BV943" t="s">
        <v>90</v>
      </c>
      <c r="BW943">
        <v>1</v>
      </c>
      <c r="BX943">
        <v>1</v>
      </c>
      <c r="BY943">
        <v>0.99761755485893411</v>
      </c>
      <c r="BZ943">
        <v>0.92920646521433592</v>
      </c>
      <c r="CA943">
        <v>1</v>
      </c>
      <c r="CB943">
        <v>0.79180418767987748</v>
      </c>
      <c r="CC943">
        <v>3.3609408613289579E-2</v>
      </c>
      <c r="CD943">
        <v>2.9270701868271343E-2</v>
      </c>
      <c r="CE943" t="s">
        <v>90</v>
      </c>
      <c r="CF943" t="s">
        <v>90</v>
      </c>
    </row>
    <row r="944" spans="1:84">
      <c r="A944">
        <v>41020</v>
      </c>
      <c r="B944" t="s">
        <v>110</v>
      </c>
      <c r="C944" t="s">
        <v>138</v>
      </c>
      <c r="D944">
        <v>257822</v>
      </c>
      <c r="E944" t="s">
        <v>108</v>
      </c>
      <c r="F944" t="s">
        <v>139</v>
      </c>
      <c r="G944">
        <v>8725</v>
      </c>
      <c r="H944" t="s">
        <v>102</v>
      </c>
      <c r="I944" t="s">
        <v>17</v>
      </c>
      <c r="J944" t="s">
        <v>108</v>
      </c>
      <c r="K944">
        <v>13324339</v>
      </c>
      <c r="L944" t="s">
        <v>103</v>
      </c>
      <c r="N944">
        <v>2</v>
      </c>
      <c r="O944">
        <v>27</v>
      </c>
      <c r="P944">
        <v>6</v>
      </c>
      <c r="Q944">
        <v>-1</v>
      </c>
      <c r="R944">
        <v>-15.36</v>
      </c>
      <c r="S944">
        <v>20.92</v>
      </c>
      <c r="T944">
        <v>0</v>
      </c>
      <c r="U944">
        <v>-14.16</v>
      </c>
      <c r="V944">
        <v>5.95</v>
      </c>
      <c r="W944">
        <v>15.36</v>
      </c>
      <c r="X944">
        <v>-20.92</v>
      </c>
      <c r="Y944">
        <v>14.16</v>
      </c>
      <c r="Z944">
        <v>-5.95</v>
      </c>
      <c r="AA944">
        <v>73.195692307692312</v>
      </c>
      <c r="AB944">
        <v>-28.148000000000003</v>
      </c>
      <c r="AC944">
        <v>71.774153846153851</v>
      </c>
      <c r="AD944">
        <v>-5.8712999999999997</v>
      </c>
      <c r="AF944">
        <v>0</v>
      </c>
      <c r="AG944" t="s">
        <v>90</v>
      </c>
      <c r="AH944" t="s">
        <v>90</v>
      </c>
      <c r="AI944" t="s">
        <v>90</v>
      </c>
      <c r="AJ944" t="s">
        <v>90</v>
      </c>
      <c r="AK944" t="s">
        <v>90</v>
      </c>
      <c r="AL944" t="s">
        <v>90</v>
      </c>
      <c r="AM944" t="s">
        <v>90</v>
      </c>
      <c r="AN944" t="s">
        <v>90</v>
      </c>
      <c r="AO944" t="s">
        <v>90</v>
      </c>
      <c r="AP944" t="s">
        <v>90</v>
      </c>
      <c r="AQ944">
        <v>72</v>
      </c>
      <c r="AR944" t="s">
        <v>90</v>
      </c>
      <c r="AS944">
        <v>0</v>
      </c>
      <c r="AV944" t="s">
        <v>90</v>
      </c>
      <c r="AW944" t="s">
        <v>90</v>
      </c>
      <c r="AX944" t="s">
        <v>90</v>
      </c>
      <c r="AY944" t="s">
        <v>90</v>
      </c>
      <c r="AZ944" t="s">
        <v>90</v>
      </c>
      <c r="BA944" t="s">
        <v>90</v>
      </c>
      <c r="BB944" t="s">
        <v>90</v>
      </c>
      <c r="BC944" t="s">
        <v>90</v>
      </c>
      <c r="BD944" t="s">
        <v>90</v>
      </c>
      <c r="BE944" t="s">
        <v>90</v>
      </c>
      <c r="BF944" t="s">
        <v>90</v>
      </c>
      <c r="BG944" t="s">
        <v>90</v>
      </c>
      <c r="BH944" t="s">
        <v>90</v>
      </c>
      <c r="BK944" t="s">
        <v>90</v>
      </c>
      <c r="BL944" t="s">
        <v>90</v>
      </c>
      <c r="BM944" t="s">
        <v>90</v>
      </c>
      <c r="BN944" t="s">
        <v>90</v>
      </c>
      <c r="BO944">
        <v>0</v>
      </c>
      <c r="BP944" t="s">
        <v>90</v>
      </c>
      <c r="BQ944" t="s">
        <v>90</v>
      </c>
      <c r="BR944">
        <v>0.80295603089720746</v>
      </c>
      <c r="BS944" t="s">
        <v>90</v>
      </c>
      <c r="BT944" t="s">
        <v>90</v>
      </c>
      <c r="BU944" t="s">
        <v>90</v>
      </c>
      <c r="BV944" t="s">
        <v>90</v>
      </c>
      <c r="BW944" t="s">
        <v>90</v>
      </c>
      <c r="BX944" t="s">
        <v>90</v>
      </c>
      <c r="BY944" t="s">
        <v>90</v>
      </c>
      <c r="BZ944" t="s">
        <v>90</v>
      </c>
      <c r="CA944" t="s">
        <v>90</v>
      </c>
      <c r="CB944" t="s">
        <v>90</v>
      </c>
      <c r="CC944" t="s">
        <v>90</v>
      </c>
      <c r="CD944" t="s">
        <v>90</v>
      </c>
      <c r="CE944" t="s">
        <v>90</v>
      </c>
      <c r="CF944" t="s">
        <v>90</v>
      </c>
    </row>
    <row r="945" spans="1:84">
      <c r="A945">
        <v>41020</v>
      </c>
      <c r="B945" t="s">
        <v>110</v>
      </c>
      <c r="C945" t="s">
        <v>138</v>
      </c>
      <c r="D945">
        <v>257822</v>
      </c>
      <c r="E945" t="s">
        <v>108</v>
      </c>
      <c r="F945" t="s">
        <v>139</v>
      </c>
      <c r="G945">
        <v>8725</v>
      </c>
      <c r="H945" t="s">
        <v>102</v>
      </c>
      <c r="I945" t="s">
        <v>17</v>
      </c>
      <c r="J945" t="s">
        <v>108</v>
      </c>
      <c r="K945">
        <v>13324329</v>
      </c>
      <c r="L945" t="s">
        <v>18</v>
      </c>
      <c r="M945">
        <v>51413</v>
      </c>
      <c r="N945">
        <v>2</v>
      </c>
      <c r="O945">
        <v>26</v>
      </c>
      <c r="P945">
        <v>51</v>
      </c>
      <c r="Q945">
        <v>-1</v>
      </c>
      <c r="R945">
        <v>-12.48</v>
      </c>
      <c r="S945">
        <v>17.16</v>
      </c>
      <c r="T945">
        <v>0</v>
      </c>
      <c r="U945">
        <v>-19.68</v>
      </c>
      <c r="V945">
        <v>21.36</v>
      </c>
      <c r="W945">
        <v>12.48</v>
      </c>
      <c r="X945">
        <v>-17.16</v>
      </c>
      <c r="Y945">
        <v>19.68</v>
      </c>
      <c r="Z945">
        <v>-21.36</v>
      </c>
      <c r="AA945">
        <v>69.783999999999992</v>
      </c>
      <c r="AB945">
        <v>-21.003999999999998</v>
      </c>
      <c r="AC945">
        <v>78.313230769230771</v>
      </c>
      <c r="AD945">
        <v>-28.983999999999998</v>
      </c>
      <c r="AF945">
        <v>0</v>
      </c>
      <c r="AG945" t="s">
        <v>90</v>
      </c>
      <c r="AH945" t="s">
        <v>90</v>
      </c>
      <c r="AI945" t="s">
        <v>90</v>
      </c>
      <c r="AJ945" t="s">
        <v>90</v>
      </c>
      <c r="AK945" t="s">
        <v>90</v>
      </c>
      <c r="AL945" t="s">
        <v>90</v>
      </c>
      <c r="AM945" t="s">
        <v>90</v>
      </c>
      <c r="AN945" t="s">
        <v>90</v>
      </c>
      <c r="AO945" t="s">
        <v>90</v>
      </c>
      <c r="AP945" t="s">
        <v>90</v>
      </c>
      <c r="AQ945">
        <v>71</v>
      </c>
      <c r="AR945" t="s">
        <v>90</v>
      </c>
      <c r="AS945">
        <v>1</v>
      </c>
      <c r="AV945" t="s">
        <v>90</v>
      </c>
      <c r="AW945" t="s">
        <v>90</v>
      </c>
      <c r="AX945" t="s">
        <v>90</v>
      </c>
      <c r="AY945" t="s">
        <v>90</v>
      </c>
      <c r="AZ945" t="s">
        <v>90</v>
      </c>
      <c r="BA945" t="s">
        <v>90</v>
      </c>
      <c r="BB945" t="s">
        <v>90</v>
      </c>
      <c r="BC945" t="s">
        <v>90</v>
      </c>
      <c r="BD945" t="s">
        <v>90</v>
      </c>
      <c r="BE945" t="s">
        <v>90</v>
      </c>
      <c r="BF945" t="s">
        <v>90</v>
      </c>
      <c r="BG945" t="s">
        <v>90</v>
      </c>
      <c r="BH945" t="s">
        <v>90</v>
      </c>
      <c r="BK945" t="s">
        <v>90</v>
      </c>
      <c r="BL945" t="s">
        <v>90</v>
      </c>
      <c r="BM945" t="s">
        <v>90</v>
      </c>
      <c r="BN945" t="s">
        <v>90</v>
      </c>
      <c r="BO945">
        <v>0</v>
      </c>
      <c r="BP945" t="s">
        <v>90</v>
      </c>
      <c r="BQ945" t="s">
        <v>90</v>
      </c>
      <c r="BR945">
        <v>0.80295603089720746</v>
      </c>
      <c r="BS945" t="s">
        <v>90</v>
      </c>
      <c r="BT945" t="s">
        <v>90</v>
      </c>
      <c r="BU945" t="s">
        <v>90</v>
      </c>
      <c r="BV945" t="s">
        <v>90</v>
      </c>
      <c r="BW945" t="s">
        <v>90</v>
      </c>
      <c r="BX945" t="s">
        <v>90</v>
      </c>
      <c r="BY945" t="s">
        <v>90</v>
      </c>
      <c r="BZ945" t="s">
        <v>90</v>
      </c>
      <c r="CA945" t="s">
        <v>90</v>
      </c>
      <c r="CB945" t="s">
        <v>90</v>
      </c>
      <c r="CC945" t="s">
        <v>90</v>
      </c>
      <c r="CD945" t="s">
        <v>90</v>
      </c>
      <c r="CE945" t="s">
        <v>90</v>
      </c>
      <c r="CF945" t="s">
        <v>90</v>
      </c>
    </row>
    <row r="946" spans="1:84">
      <c r="A946">
        <v>41020</v>
      </c>
      <c r="B946" t="s">
        <v>110</v>
      </c>
      <c r="C946" t="s">
        <v>138</v>
      </c>
      <c r="D946">
        <v>257822</v>
      </c>
      <c r="E946" t="s">
        <v>108</v>
      </c>
      <c r="F946" t="s">
        <v>139</v>
      </c>
      <c r="G946">
        <v>8725</v>
      </c>
      <c r="H946" t="s">
        <v>102</v>
      </c>
      <c r="I946" t="s">
        <v>17</v>
      </c>
      <c r="J946" t="s">
        <v>108</v>
      </c>
      <c r="K946">
        <v>13324330</v>
      </c>
      <c r="L946" t="s">
        <v>20</v>
      </c>
      <c r="N946">
        <v>2</v>
      </c>
      <c r="O946">
        <v>26</v>
      </c>
      <c r="P946">
        <v>46</v>
      </c>
      <c r="Q946">
        <v>-1</v>
      </c>
      <c r="R946">
        <v>-15.61</v>
      </c>
      <c r="S946">
        <v>23.8</v>
      </c>
      <c r="T946">
        <v>0</v>
      </c>
      <c r="U946">
        <v>-25.2</v>
      </c>
      <c r="V946">
        <v>18.62</v>
      </c>
      <c r="W946">
        <v>15.61</v>
      </c>
      <c r="X946">
        <v>-23.8</v>
      </c>
      <c r="Y946">
        <v>25.2</v>
      </c>
      <c r="Z946">
        <v>-18.62</v>
      </c>
      <c r="AA946">
        <v>73.491846153846154</v>
      </c>
      <c r="AB946">
        <v>-33.620000000000005</v>
      </c>
      <c r="AC946">
        <v>84.85230769230769</v>
      </c>
      <c r="AD946">
        <v>-23.778000000000002</v>
      </c>
      <c r="AF946">
        <v>0</v>
      </c>
      <c r="AG946" t="s">
        <v>90</v>
      </c>
      <c r="AH946" t="s">
        <v>90</v>
      </c>
      <c r="AI946" t="s">
        <v>90</v>
      </c>
      <c r="AJ946" t="s">
        <v>90</v>
      </c>
      <c r="AK946" t="s">
        <v>90</v>
      </c>
      <c r="AL946" t="s">
        <v>90</v>
      </c>
      <c r="AM946" t="s">
        <v>90</v>
      </c>
      <c r="AN946" t="s">
        <v>90</v>
      </c>
      <c r="AO946" t="s">
        <v>90</v>
      </c>
      <c r="AP946" t="s">
        <v>90</v>
      </c>
      <c r="AQ946">
        <v>71</v>
      </c>
      <c r="AR946" t="s">
        <v>90</v>
      </c>
      <c r="AS946">
        <v>0</v>
      </c>
      <c r="AV946" t="s">
        <v>90</v>
      </c>
      <c r="AW946" t="s">
        <v>90</v>
      </c>
      <c r="AX946" t="s">
        <v>90</v>
      </c>
      <c r="AY946" t="s">
        <v>90</v>
      </c>
      <c r="AZ946" t="s">
        <v>90</v>
      </c>
      <c r="BA946" t="s">
        <v>90</v>
      </c>
      <c r="BB946" t="s">
        <v>90</v>
      </c>
      <c r="BC946" t="s">
        <v>90</v>
      </c>
      <c r="BD946" t="s">
        <v>90</v>
      </c>
      <c r="BE946" t="s">
        <v>90</v>
      </c>
      <c r="BF946" t="s">
        <v>90</v>
      </c>
      <c r="BG946" t="s">
        <v>90</v>
      </c>
      <c r="BH946" t="s">
        <v>90</v>
      </c>
      <c r="BK946" t="s">
        <v>90</v>
      </c>
      <c r="BL946" t="s">
        <v>90</v>
      </c>
      <c r="BM946" t="s">
        <v>90</v>
      </c>
      <c r="BN946" t="s">
        <v>90</v>
      </c>
      <c r="BO946">
        <v>0</v>
      </c>
      <c r="BP946" t="s">
        <v>90</v>
      </c>
      <c r="BQ946" t="s">
        <v>90</v>
      </c>
      <c r="BR946">
        <v>0.80295603089720746</v>
      </c>
      <c r="BS946" t="s">
        <v>90</v>
      </c>
      <c r="BT946" t="s">
        <v>90</v>
      </c>
      <c r="BU946" t="s">
        <v>90</v>
      </c>
      <c r="BV946" t="s">
        <v>90</v>
      </c>
      <c r="BW946" t="s">
        <v>90</v>
      </c>
      <c r="BX946" t="s">
        <v>90</v>
      </c>
      <c r="BY946" t="s">
        <v>90</v>
      </c>
      <c r="BZ946" t="s">
        <v>90</v>
      </c>
      <c r="CA946" t="s">
        <v>90</v>
      </c>
      <c r="CB946" t="s">
        <v>90</v>
      </c>
      <c r="CC946" t="s">
        <v>90</v>
      </c>
      <c r="CD946" t="s">
        <v>90</v>
      </c>
      <c r="CE946" t="s">
        <v>90</v>
      </c>
      <c r="CF946" t="s">
        <v>90</v>
      </c>
    </row>
    <row r="947" spans="1:84">
      <c r="A947">
        <v>41020</v>
      </c>
      <c r="B947" t="s">
        <v>110</v>
      </c>
      <c r="C947" t="s">
        <v>138</v>
      </c>
      <c r="D947">
        <v>257822</v>
      </c>
      <c r="E947" t="s">
        <v>108</v>
      </c>
      <c r="F947" t="s">
        <v>139</v>
      </c>
      <c r="G947">
        <v>32236</v>
      </c>
      <c r="H947" t="s">
        <v>143</v>
      </c>
      <c r="I947" t="s">
        <v>17</v>
      </c>
      <c r="J947" t="s">
        <v>108</v>
      </c>
      <c r="K947">
        <v>13324325</v>
      </c>
      <c r="L947" t="s">
        <v>99</v>
      </c>
      <c r="M947">
        <v>25962</v>
      </c>
      <c r="N947">
        <v>2</v>
      </c>
      <c r="O947">
        <v>26</v>
      </c>
      <c r="P947">
        <v>44</v>
      </c>
      <c r="Q947">
        <v>-1</v>
      </c>
      <c r="R947">
        <v>-35.85</v>
      </c>
      <c r="S947">
        <v>15.24</v>
      </c>
      <c r="T947">
        <v>0</v>
      </c>
      <c r="U947">
        <v>-33.119999999999997</v>
      </c>
      <c r="V947">
        <v>4.92</v>
      </c>
      <c r="W947">
        <v>35.85</v>
      </c>
      <c r="X947">
        <v>-15.24</v>
      </c>
      <c r="Y947">
        <v>33.119999999999997</v>
      </c>
      <c r="Z947">
        <v>-4.92</v>
      </c>
      <c r="AA947">
        <v>102.48</v>
      </c>
      <c r="AB947">
        <v>-17.356000000000002</v>
      </c>
      <c r="AC947">
        <v>95.416363636363627</v>
      </c>
      <c r="AD947">
        <v>-4.7032799999999995</v>
      </c>
      <c r="AF947">
        <v>0</v>
      </c>
      <c r="AG947" t="s">
        <v>90</v>
      </c>
      <c r="AH947" t="s">
        <v>90</v>
      </c>
      <c r="AI947" t="s">
        <v>90</v>
      </c>
      <c r="AJ947" t="s">
        <v>90</v>
      </c>
      <c r="AK947" t="s">
        <v>90</v>
      </c>
      <c r="AL947" t="s">
        <v>90</v>
      </c>
      <c r="AM947" t="s">
        <v>90</v>
      </c>
      <c r="AN947" t="s">
        <v>90</v>
      </c>
      <c r="AO947" t="s">
        <v>90</v>
      </c>
      <c r="AP947" t="s">
        <v>90</v>
      </c>
      <c r="AQ947">
        <v>71</v>
      </c>
      <c r="AR947" t="s">
        <v>90</v>
      </c>
      <c r="AS947">
        <v>0</v>
      </c>
      <c r="AV947" t="s">
        <v>90</v>
      </c>
      <c r="AW947" t="s">
        <v>90</v>
      </c>
      <c r="AX947" t="s">
        <v>90</v>
      </c>
      <c r="AY947" t="s">
        <v>90</v>
      </c>
      <c r="AZ947" t="s">
        <v>90</v>
      </c>
      <c r="BA947" t="s">
        <v>90</v>
      </c>
      <c r="BB947" t="s">
        <v>90</v>
      </c>
      <c r="BC947" t="s">
        <v>90</v>
      </c>
      <c r="BD947" t="s">
        <v>90</v>
      </c>
      <c r="BE947" t="s">
        <v>90</v>
      </c>
      <c r="BF947" t="s">
        <v>90</v>
      </c>
      <c r="BG947" t="s">
        <v>90</v>
      </c>
      <c r="BH947" t="s">
        <v>90</v>
      </c>
      <c r="BK947" t="s">
        <v>90</v>
      </c>
      <c r="BL947" t="s">
        <v>90</v>
      </c>
      <c r="BM947" t="s">
        <v>90</v>
      </c>
      <c r="BN947" t="s">
        <v>90</v>
      </c>
      <c r="BO947">
        <v>0</v>
      </c>
      <c r="BP947" t="s">
        <v>90</v>
      </c>
      <c r="BQ947" t="s">
        <v>90</v>
      </c>
      <c r="BR947">
        <v>0.80295603089720746</v>
      </c>
      <c r="BS947" t="s">
        <v>90</v>
      </c>
      <c r="BT947" t="s">
        <v>90</v>
      </c>
      <c r="BU947" t="s">
        <v>90</v>
      </c>
      <c r="BV947" t="s">
        <v>90</v>
      </c>
      <c r="BW947" t="s">
        <v>90</v>
      </c>
      <c r="BX947" t="s">
        <v>90</v>
      </c>
      <c r="BY947" t="s">
        <v>90</v>
      </c>
      <c r="BZ947" t="s">
        <v>90</v>
      </c>
      <c r="CA947" t="s">
        <v>90</v>
      </c>
      <c r="CB947" t="s">
        <v>90</v>
      </c>
      <c r="CC947" t="s">
        <v>90</v>
      </c>
      <c r="CD947" t="s">
        <v>90</v>
      </c>
      <c r="CE947" t="s">
        <v>90</v>
      </c>
      <c r="CF947" t="s">
        <v>90</v>
      </c>
    </row>
    <row r="948" spans="1:84">
      <c r="A948">
        <v>41020</v>
      </c>
      <c r="B948" t="s">
        <v>110</v>
      </c>
      <c r="C948" t="s">
        <v>138</v>
      </c>
      <c r="D948">
        <v>257822</v>
      </c>
      <c r="E948" t="s">
        <v>108</v>
      </c>
      <c r="F948" t="s">
        <v>139</v>
      </c>
      <c r="G948">
        <v>51413</v>
      </c>
      <c r="H948" t="s">
        <v>136</v>
      </c>
      <c r="I948" t="s">
        <v>26</v>
      </c>
      <c r="J948" t="s">
        <v>108</v>
      </c>
      <c r="K948">
        <v>13324324</v>
      </c>
      <c r="L948" t="s">
        <v>18</v>
      </c>
      <c r="M948">
        <v>32236</v>
      </c>
      <c r="N948">
        <v>2</v>
      </c>
      <c r="O948">
        <v>26</v>
      </c>
      <c r="P948">
        <v>42</v>
      </c>
      <c r="Q948">
        <v>-1</v>
      </c>
      <c r="R948">
        <v>-29.28</v>
      </c>
      <c r="S948">
        <v>17.52</v>
      </c>
      <c r="T948">
        <v>0</v>
      </c>
      <c r="U948">
        <v>-35.04</v>
      </c>
      <c r="V948">
        <v>16.2</v>
      </c>
      <c r="W948">
        <v>29.28</v>
      </c>
      <c r="X948">
        <v>-17.52</v>
      </c>
      <c r="Y948">
        <v>35.04</v>
      </c>
      <c r="Z948">
        <v>-16.2</v>
      </c>
      <c r="AA948">
        <v>89.685538461538471</v>
      </c>
      <c r="AB948">
        <v>-21.687999999999999</v>
      </c>
      <c r="AC948">
        <v>101.35090909090908</v>
      </c>
      <c r="AD948">
        <v>-19.18</v>
      </c>
      <c r="AF948">
        <v>0</v>
      </c>
      <c r="AG948" t="s">
        <v>90</v>
      </c>
      <c r="AH948" t="s">
        <v>90</v>
      </c>
      <c r="AI948" t="s">
        <v>90</v>
      </c>
      <c r="AJ948" t="s">
        <v>90</v>
      </c>
      <c r="AK948" t="s">
        <v>90</v>
      </c>
      <c r="AL948" t="s">
        <v>90</v>
      </c>
      <c r="AM948" t="s">
        <v>90</v>
      </c>
      <c r="AN948" t="s">
        <v>90</v>
      </c>
      <c r="AO948" t="s">
        <v>90</v>
      </c>
      <c r="AP948" t="s">
        <v>90</v>
      </c>
      <c r="AQ948">
        <v>71</v>
      </c>
      <c r="AR948" t="s">
        <v>90</v>
      </c>
      <c r="AS948">
        <v>8</v>
      </c>
      <c r="AV948">
        <v>27.574755244755238</v>
      </c>
      <c r="AW948">
        <v>80</v>
      </c>
      <c r="AX948" t="s">
        <v>90</v>
      </c>
      <c r="AY948" t="s">
        <v>90</v>
      </c>
      <c r="AZ948" t="s">
        <v>90</v>
      </c>
      <c r="BA948" t="s">
        <v>90</v>
      </c>
      <c r="BB948" t="s">
        <v>90</v>
      </c>
      <c r="BC948" t="s">
        <v>90</v>
      </c>
      <c r="BD948" t="s">
        <v>90</v>
      </c>
      <c r="BE948" t="s">
        <v>90</v>
      </c>
      <c r="BF948" t="s">
        <v>90</v>
      </c>
      <c r="BG948" t="s">
        <v>90</v>
      </c>
      <c r="BH948" t="s">
        <v>90</v>
      </c>
      <c r="BK948" t="s">
        <v>90</v>
      </c>
      <c r="BL948" t="s">
        <v>90</v>
      </c>
      <c r="BM948" t="s">
        <v>90</v>
      </c>
      <c r="BN948" t="s">
        <v>90</v>
      </c>
      <c r="BO948">
        <v>0</v>
      </c>
      <c r="BP948" t="s">
        <v>90</v>
      </c>
      <c r="BQ948" t="s">
        <v>90</v>
      </c>
      <c r="BR948">
        <v>0.80295603089720746</v>
      </c>
      <c r="BS948" t="s">
        <v>90</v>
      </c>
      <c r="BT948" t="s">
        <v>90</v>
      </c>
      <c r="BU948" t="s">
        <v>90</v>
      </c>
      <c r="BV948" t="s">
        <v>90</v>
      </c>
      <c r="BW948" t="s">
        <v>90</v>
      </c>
      <c r="BX948" t="s">
        <v>90</v>
      </c>
      <c r="BY948" t="s">
        <v>90</v>
      </c>
      <c r="BZ948" t="s">
        <v>90</v>
      </c>
      <c r="CA948" t="s">
        <v>90</v>
      </c>
      <c r="CB948" t="s">
        <v>90</v>
      </c>
      <c r="CC948" t="s">
        <v>90</v>
      </c>
      <c r="CD948" t="s">
        <v>90</v>
      </c>
      <c r="CE948" t="s">
        <v>90</v>
      </c>
      <c r="CF948" t="s">
        <v>90</v>
      </c>
    </row>
    <row r="949" spans="1:84">
      <c r="A949">
        <v>41020</v>
      </c>
      <c r="B949" t="s">
        <v>110</v>
      </c>
      <c r="C949" t="s">
        <v>138</v>
      </c>
      <c r="D949">
        <v>257822</v>
      </c>
      <c r="E949" t="s">
        <v>108</v>
      </c>
      <c r="F949" t="s">
        <v>139</v>
      </c>
      <c r="G949">
        <v>71209</v>
      </c>
      <c r="H949" t="s">
        <v>117</v>
      </c>
      <c r="I949" t="s">
        <v>17</v>
      </c>
      <c r="J949" t="s">
        <v>108</v>
      </c>
      <c r="K949">
        <v>13324322</v>
      </c>
      <c r="L949" t="s">
        <v>18</v>
      </c>
      <c r="M949">
        <v>51413</v>
      </c>
      <c r="N949">
        <v>2</v>
      </c>
      <c r="O949">
        <v>26</v>
      </c>
      <c r="P949">
        <v>38</v>
      </c>
      <c r="Q949">
        <v>-1</v>
      </c>
      <c r="R949">
        <v>-17.77</v>
      </c>
      <c r="S949">
        <v>6</v>
      </c>
      <c r="T949">
        <v>0</v>
      </c>
      <c r="U949">
        <v>-28.16</v>
      </c>
      <c r="V949">
        <v>18.239999999999998</v>
      </c>
      <c r="W949">
        <v>17.77</v>
      </c>
      <c r="X949">
        <v>-6</v>
      </c>
      <c r="Y949">
        <v>28.16</v>
      </c>
      <c r="Z949">
        <v>-18.239999999999998</v>
      </c>
      <c r="AA949">
        <v>76.050615384615384</v>
      </c>
      <c r="AB949">
        <v>-5.9279999999999999</v>
      </c>
      <c r="AC949">
        <v>88.358769230769227</v>
      </c>
      <c r="AD949">
        <v>-23.055999999999997</v>
      </c>
      <c r="AF949">
        <v>0</v>
      </c>
      <c r="AG949" t="s">
        <v>90</v>
      </c>
      <c r="AH949" t="s">
        <v>90</v>
      </c>
      <c r="AI949" t="s">
        <v>90</v>
      </c>
      <c r="AJ949" t="s">
        <v>90</v>
      </c>
      <c r="AK949" t="s">
        <v>90</v>
      </c>
      <c r="AL949" t="s">
        <v>90</v>
      </c>
      <c r="AM949" t="s">
        <v>90</v>
      </c>
      <c r="AN949" t="s">
        <v>90</v>
      </c>
      <c r="AO949" t="s">
        <v>90</v>
      </c>
      <c r="AP949" t="s">
        <v>90</v>
      </c>
      <c r="AQ949">
        <v>71</v>
      </c>
      <c r="AR949" t="s">
        <v>90</v>
      </c>
      <c r="AS949">
        <v>7</v>
      </c>
      <c r="AV949" t="s">
        <v>90</v>
      </c>
      <c r="AW949" t="s">
        <v>90</v>
      </c>
      <c r="AX949" t="s">
        <v>90</v>
      </c>
      <c r="AY949" t="s">
        <v>90</v>
      </c>
      <c r="AZ949" t="s">
        <v>90</v>
      </c>
      <c r="BA949" t="s">
        <v>90</v>
      </c>
      <c r="BB949" t="s">
        <v>90</v>
      </c>
      <c r="BC949" t="s">
        <v>90</v>
      </c>
      <c r="BD949" t="s">
        <v>90</v>
      </c>
      <c r="BE949" t="s">
        <v>90</v>
      </c>
      <c r="BF949" t="s">
        <v>90</v>
      </c>
      <c r="BG949" t="s">
        <v>90</v>
      </c>
      <c r="BH949" t="s">
        <v>90</v>
      </c>
      <c r="BK949" t="s">
        <v>90</v>
      </c>
      <c r="BL949" t="s">
        <v>90</v>
      </c>
      <c r="BM949" t="s">
        <v>90</v>
      </c>
      <c r="BN949" t="s">
        <v>90</v>
      </c>
      <c r="BO949">
        <v>0</v>
      </c>
      <c r="BP949" t="s">
        <v>90</v>
      </c>
      <c r="BQ949" t="s">
        <v>90</v>
      </c>
      <c r="BR949">
        <v>0.80295603089720746</v>
      </c>
      <c r="BS949" t="s">
        <v>90</v>
      </c>
      <c r="BT949" t="s">
        <v>90</v>
      </c>
      <c r="BU949" t="s">
        <v>90</v>
      </c>
      <c r="BV949" t="s">
        <v>90</v>
      </c>
      <c r="BW949" t="s">
        <v>90</v>
      </c>
      <c r="BX949" t="s">
        <v>90</v>
      </c>
      <c r="BY949" t="s">
        <v>90</v>
      </c>
      <c r="BZ949" t="s">
        <v>90</v>
      </c>
      <c r="CA949" t="s">
        <v>90</v>
      </c>
      <c r="CB949" t="s">
        <v>90</v>
      </c>
      <c r="CC949" t="s">
        <v>90</v>
      </c>
      <c r="CD949" t="s">
        <v>90</v>
      </c>
      <c r="CE949" t="s">
        <v>90</v>
      </c>
      <c r="CF949" t="s">
        <v>90</v>
      </c>
    </row>
    <row r="950" spans="1:84">
      <c r="A950">
        <v>41020</v>
      </c>
      <c r="B950" t="s">
        <v>110</v>
      </c>
      <c r="C950" t="s">
        <v>138</v>
      </c>
      <c r="D950">
        <v>257822</v>
      </c>
      <c r="E950" t="s">
        <v>108</v>
      </c>
      <c r="F950" t="s">
        <v>139</v>
      </c>
      <c r="G950">
        <v>32236</v>
      </c>
      <c r="H950" t="s">
        <v>143</v>
      </c>
      <c r="I950" t="s">
        <v>17</v>
      </c>
      <c r="J950" t="s">
        <v>108</v>
      </c>
      <c r="K950">
        <v>13324321</v>
      </c>
      <c r="L950" t="s">
        <v>18</v>
      </c>
      <c r="M950">
        <v>71209</v>
      </c>
      <c r="N950">
        <v>2</v>
      </c>
      <c r="O950">
        <v>26</v>
      </c>
      <c r="P950">
        <v>35</v>
      </c>
      <c r="Q950">
        <v>-1</v>
      </c>
      <c r="R950">
        <v>-13.61</v>
      </c>
      <c r="S950">
        <v>17.52</v>
      </c>
      <c r="T950">
        <v>0</v>
      </c>
      <c r="U950">
        <v>-14.89</v>
      </c>
      <c r="V950">
        <v>7.32</v>
      </c>
      <c r="W950">
        <v>13.61</v>
      </c>
      <c r="X950">
        <v>-17.52</v>
      </c>
      <c r="Y950">
        <v>14.89</v>
      </c>
      <c r="Z950">
        <v>-7.32</v>
      </c>
      <c r="AA950">
        <v>71.122615384615386</v>
      </c>
      <c r="AB950">
        <v>-21.687999999999999</v>
      </c>
      <c r="AC950">
        <v>72.638923076923078</v>
      </c>
      <c r="AD950">
        <v>-7.4248799999999999</v>
      </c>
      <c r="AF950">
        <v>0</v>
      </c>
      <c r="AG950" t="s">
        <v>90</v>
      </c>
      <c r="AH950" t="s">
        <v>90</v>
      </c>
      <c r="AI950" t="s">
        <v>90</v>
      </c>
      <c r="AJ950" t="s">
        <v>90</v>
      </c>
      <c r="AK950" t="s">
        <v>90</v>
      </c>
      <c r="AL950" t="s">
        <v>90</v>
      </c>
      <c r="AM950" t="s">
        <v>90</v>
      </c>
      <c r="AN950" t="s">
        <v>90</v>
      </c>
      <c r="AO950" t="s">
        <v>90</v>
      </c>
      <c r="AP950" t="s">
        <v>90</v>
      </c>
      <c r="AQ950">
        <v>71</v>
      </c>
      <c r="AR950" t="s">
        <v>90</v>
      </c>
      <c r="AS950">
        <v>6</v>
      </c>
      <c r="AV950" t="s">
        <v>90</v>
      </c>
      <c r="AW950" t="s">
        <v>90</v>
      </c>
      <c r="AX950" t="s">
        <v>90</v>
      </c>
      <c r="AY950" t="s">
        <v>90</v>
      </c>
      <c r="AZ950" t="s">
        <v>90</v>
      </c>
      <c r="BA950" t="s">
        <v>90</v>
      </c>
      <c r="BB950" t="s">
        <v>90</v>
      </c>
      <c r="BC950" t="s">
        <v>90</v>
      </c>
      <c r="BD950" t="s">
        <v>90</v>
      </c>
      <c r="BE950" t="s">
        <v>90</v>
      </c>
      <c r="BF950" t="s">
        <v>90</v>
      </c>
      <c r="BG950" t="s">
        <v>90</v>
      </c>
      <c r="BH950" t="s">
        <v>90</v>
      </c>
      <c r="BK950" t="s">
        <v>90</v>
      </c>
      <c r="BL950" t="s">
        <v>90</v>
      </c>
      <c r="BM950" t="s">
        <v>90</v>
      </c>
      <c r="BN950" t="s">
        <v>90</v>
      </c>
      <c r="BO950">
        <v>0</v>
      </c>
      <c r="BP950" t="s">
        <v>90</v>
      </c>
      <c r="BQ950" t="s">
        <v>90</v>
      </c>
      <c r="BR950">
        <v>0.80295603089720746</v>
      </c>
      <c r="BS950" t="s">
        <v>90</v>
      </c>
      <c r="BT950" t="s">
        <v>90</v>
      </c>
      <c r="BU950" t="s">
        <v>90</v>
      </c>
      <c r="BV950" t="s">
        <v>90</v>
      </c>
      <c r="BW950" t="s">
        <v>90</v>
      </c>
      <c r="BX950" t="s">
        <v>90</v>
      </c>
      <c r="BY950" t="s">
        <v>90</v>
      </c>
      <c r="BZ950" t="s">
        <v>90</v>
      </c>
      <c r="CA950" t="s">
        <v>90</v>
      </c>
      <c r="CB950" t="s">
        <v>90</v>
      </c>
      <c r="CC950" t="s">
        <v>90</v>
      </c>
      <c r="CD950" t="s">
        <v>90</v>
      </c>
      <c r="CE950" t="s">
        <v>90</v>
      </c>
      <c r="CF950" t="s">
        <v>90</v>
      </c>
    </row>
    <row r="951" spans="1:84">
      <c r="A951">
        <v>41020</v>
      </c>
      <c r="B951" t="s">
        <v>110</v>
      </c>
      <c r="C951" t="s">
        <v>138</v>
      </c>
      <c r="D951">
        <v>257822</v>
      </c>
      <c r="E951" t="s">
        <v>108</v>
      </c>
      <c r="F951" t="s">
        <v>139</v>
      </c>
      <c r="G951">
        <v>8725</v>
      </c>
      <c r="H951" t="s">
        <v>102</v>
      </c>
      <c r="I951" t="s">
        <v>17</v>
      </c>
      <c r="J951" t="s">
        <v>108</v>
      </c>
      <c r="K951">
        <v>13324317</v>
      </c>
      <c r="L951" t="s">
        <v>18</v>
      </c>
      <c r="M951">
        <v>32236</v>
      </c>
      <c r="N951">
        <v>2</v>
      </c>
      <c r="O951">
        <v>26</v>
      </c>
      <c r="P951">
        <v>31</v>
      </c>
      <c r="Q951">
        <v>-1</v>
      </c>
      <c r="R951">
        <v>6.71</v>
      </c>
      <c r="S951">
        <v>12.84</v>
      </c>
      <c r="T951">
        <v>0</v>
      </c>
      <c r="U951">
        <v>1.43</v>
      </c>
      <c r="V951">
        <v>13.92</v>
      </c>
      <c r="W951">
        <v>-6.71</v>
      </c>
      <c r="X951">
        <v>-12.84</v>
      </c>
      <c r="Y951">
        <v>-1.43</v>
      </c>
      <c r="Z951">
        <v>-13.92</v>
      </c>
      <c r="AA951">
        <v>47.05123076923077</v>
      </c>
      <c r="AB951">
        <v>-13.684559999999999</v>
      </c>
      <c r="AC951">
        <v>53.305999999999997</v>
      </c>
      <c r="AD951">
        <v>-14.909279999999999</v>
      </c>
      <c r="AF951">
        <v>0</v>
      </c>
      <c r="AG951" t="s">
        <v>90</v>
      </c>
      <c r="AH951" t="s">
        <v>90</v>
      </c>
      <c r="AI951" t="s">
        <v>90</v>
      </c>
      <c r="AJ951" t="s">
        <v>90</v>
      </c>
      <c r="AK951" t="s">
        <v>90</v>
      </c>
      <c r="AL951" t="s">
        <v>90</v>
      </c>
      <c r="AM951" t="s">
        <v>90</v>
      </c>
      <c r="AN951" t="s">
        <v>90</v>
      </c>
      <c r="AO951" t="s">
        <v>90</v>
      </c>
      <c r="AP951" t="s">
        <v>90</v>
      </c>
      <c r="AQ951">
        <v>71</v>
      </c>
      <c r="AR951" t="s">
        <v>90</v>
      </c>
      <c r="AS951">
        <v>5</v>
      </c>
      <c r="AV951" t="s">
        <v>90</v>
      </c>
      <c r="AW951" t="s">
        <v>90</v>
      </c>
      <c r="AX951" t="s">
        <v>90</v>
      </c>
      <c r="AY951" t="s">
        <v>90</v>
      </c>
      <c r="AZ951" t="s">
        <v>90</v>
      </c>
      <c r="BA951" t="s">
        <v>90</v>
      </c>
      <c r="BB951" t="s">
        <v>90</v>
      </c>
      <c r="BC951" t="s">
        <v>90</v>
      </c>
      <c r="BD951" t="s">
        <v>90</v>
      </c>
      <c r="BE951" t="s">
        <v>90</v>
      </c>
      <c r="BF951" t="s">
        <v>90</v>
      </c>
      <c r="BG951" t="s">
        <v>90</v>
      </c>
      <c r="BH951" t="s">
        <v>90</v>
      </c>
      <c r="BK951" t="s">
        <v>90</v>
      </c>
      <c r="BL951" t="s">
        <v>90</v>
      </c>
      <c r="BM951" t="s">
        <v>90</v>
      </c>
      <c r="BN951" t="s">
        <v>90</v>
      </c>
      <c r="BO951">
        <v>0</v>
      </c>
      <c r="BP951" t="s">
        <v>90</v>
      </c>
      <c r="BQ951" t="s">
        <v>90</v>
      </c>
      <c r="BR951">
        <v>0.80295603089720746</v>
      </c>
      <c r="BS951" t="s">
        <v>90</v>
      </c>
      <c r="BT951" t="s">
        <v>90</v>
      </c>
      <c r="BU951" t="s">
        <v>90</v>
      </c>
      <c r="BV951" t="s">
        <v>90</v>
      </c>
      <c r="BW951" t="s">
        <v>90</v>
      </c>
      <c r="BX951" t="s">
        <v>90</v>
      </c>
      <c r="BY951" t="s">
        <v>90</v>
      </c>
      <c r="BZ951" t="s">
        <v>90</v>
      </c>
      <c r="CA951" t="s">
        <v>90</v>
      </c>
      <c r="CB951" t="s">
        <v>90</v>
      </c>
      <c r="CC951" t="s">
        <v>90</v>
      </c>
      <c r="CD951" t="s">
        <v>90</v>
      </c>
      <c r="CE951" t="s">
        <v>90</v>
      </c>
      <c r="CF951" t="s">
        <v>90</v>
      </c>
    </row>
    <row r="952" spans="1:84">
      <c r="A952">
        <v>41020</v>
      </c>
      <c r="B952" t="s">
        <v>110</v>
      </c>
      <c r="C952" t="s">
        <v>138</v>
      </c>
      <c r="D952">
        <v>257822</v>
      </c>
      <c r="E952" t="s">
        <v>108</v>
      </c>
      <c r="F952" t="s">
        <v>139</v>
      </c>
      <c r="G952">
        <v>87508</v>
      </c>
      <c r="H952" t="s">
        <v>115</v>
      </c>
      <c r="I952" t="s">
        <v>28</v>
      </c>
      <c r="J952" t="s">
        <v>108</v>
      </c>
      <c r="K952">
        <v>13324316</v>
      </c>
      <c r="L952" t="s">
        <v>18</v>
      </c>
      <c r="M952">
        <v>8725</v>
      </c>
      <c r="N952">
        <v>2</v>
      </c>
      <c r="O952">
        <v>26</v>
      </c>
      <c r="P952">
        <v>29</v>
      </c>
      <c r="Q952">
        <v>-1</v>
      </c>
      <c r="R952">
        <v>16.149999999999999</v>
      </c>
      <c r="S952">
        <v>-8.2899999999999991</v>
      </c>
      <c r="T952">
        <v>0</v>
      </c>
      <c r="U952">
        <v>10.24</v>
      </c>
      <c r="V952">
        <v>11.28</v>
      </c>
      <c r="W952">
        <v>-16.149999999999999</v>
      </c>
      <c r="X952">
        <v>8.2899999999999991</v>
      </c>
      <c r="Y952">
        <v>-10.24</v>
      </c>
      <c r="Z952">
        <v>-11.28</v>
      </c>
      <c r="AA952">
        <v>35.868461538461531</v>
      </c>
      <c r="AB952">
        <v>9.1135090909090906</v>
      </c>
      <c r="AC952">
        <v>42.869538461538468</v>
      </c>
      <c r="AD952">
        <v>-11.915519999999999</v>
      </c>
      <c r="AF952">
        <v>0</v>
      </c>
      <c r="AG952" t="s">
        <v>90</v>
      </c>
      <c r="AH952" t="s">
        <v>90</v>
      </c>
      <c r="AI952" t="s">
        <v>90</v>
      </c>
      <c r="AJ952" t="s">
        <v>90</v>
      </c>
      <c r="AK952" t="s">
        <v>90</v>
      </c>
      <c r="AL952" t="s">
        <v>90</v>
      </c>
      <c r="AM952" t="s">
        <v>90</v>
      </c>
      <c r="AN952" t="s">
        <v>90</v>
      </c>
      <c r="AO952" t="s">
        <v>90</v>
      </c>
      <c r="AP952" t="s">
        <v>90</v>
      </c>
      <c r="AQ952">
        <v>71</v>
      </c>
      <c r="AR952" t="s">
        <v>90</v>
      </c>
      <c r="AS952">
        <v>4</v>
      </c>
      <c r="AV952" t="s">
        <v>90</v>
      </c>
      <c r="AW952" t="s">
        <v>90</v>
      </c>
      <c r="AX952" t="s">
        <v>90</v>
      </c>
      <c r="AY952" t="s">
        <v>90</v>
      </c>
      <c r="AZ952" t="s">
        <v>90</v>
      </c>
      <c r="BA952" t="s">
        <v>90</v>
      </c>
      <c r="BB952" t="s">
        <v>90</v>
      </c>
      <c r="BC952" t="s">
        <v>90</v>
      </c>
      <c r="BD952" t="s">
        <v>90</v>
      </c>
      <c r="BE952" t="s">
        <v>90</v>
      </c>
      <c r="BF952" t="s">
        <v>90</v>
      </c>
      <c r="BG952" t="s">
        <v>90</v>
      </c>
      <c r="BH952" t="s">
        <v>90</v>
      </c>
      <c r="BK952" t="s">
        <v>90</v>
      </c>
      <c r="BL952" t="s">
        <v>90</v>
      </c>
      <c r="BM952" t="s">
        <v>90</v>
      </c>
      <c r="BN952" t="s">
        <v>90</v>
      </c>
      <c r="BO952">
        <v>0</v>
      </c>
      <c r="BP952" t="s">
        <v>90</v>
      </c>
      <c r="BQ952" t="s">
        <v>90</v>
      </c>
      <c r="BR952">
        <v>0.80295603089720746</v>
      </c>
      <c r="BS952" t="s">
        <v>90</v>
      </c>
      <c r="BT952" t="s">
        <v>90</v>
      </c>
      <c r="BU952" t="s">
        <v>90</v>
      </c>
      <c r="BV952" t="s">
        <v>90</v>
      </c>
      <c r="BW952" t="s">
        <v>90</v>
      </c>
      <c r="BX952" t="s">
        <v>90</v>
      </c>
      <c r="BY952" t="s">
        <v>90</v>
      </c>
      <c r="BZ952" t="s">
        <v>90</v>
      </c>
      <c r="CA952" t="s">
        <v>90</v>
      </c>
      <c r="CB952" t="s">
        <v>90</v>
      </c>
      <c r="CC952" t="s">
        <v>90</v>
      </c>
      <c r="CD952" t="s">
        <v>90</v>
      </c>
      <c r="CE952" t="s">
        <v>90</v>
      </c>
      <c r="CF952" t="s">
        <v>90</v>
      </c>
    </row>
    <row r="953" spans="1:84">
      <c r="A953">
        <v>41020</v>
      </c>
      <c r="B953" t="s">
        <v>110</v>
      </c>
      <c r="C953" t="s">
        <v>138</v>
      </c>
      <c r="D953">
        <v>257822</v>
      </c>
      <c r="E953" t="s">
        <v>108</v>
      </c>
      <c r="F953" t="s">
        <v>139</v>
      </c>
      <c r="G953">
        <v>46432</v>
      </c>
      <c r="H953" t="s">
        <v>126</v>
      </c>
      <c r="I953" t="s">
        <v>17</v>
      </c>
      <c r="J953" t="s">
        <v>108</v>
      </c>
      <c r="K953">
        <v>13324315</v>
      </c>
      <c r="L953" t="s">
        <v>18</v>
      </c>
      <c r="M953">
        <v>87508</v>
      </c>
      <c r="N953">
        <v>2</v>
      </c>
      <c r="O953">
        <v>26</v>
      </c>
      <c r="P953">
        <v>24</v>
      </c>
      <c r="Q953">
        <v>-1</v>
      </c>
      <c r="R953">
        <v>5.92</v>
      </c>
      <c r="S953">
        <v>-16.21</v>
      </c>
      <c r="T953">
        <v>0</v>
      </c>
      <c r="U953">
        <v>16</v>
      </c>
      <c r="V953">
        <v>-8.5299999999999994</v>
      </c>
      <c r="W953">
        <v>-5.92</v>
      </c>
      <c r="X953">
        <v>16.21</v>
      </c>
      <c r="Y953">
        <v>-16</v>
      </c>
      <c r="Z953">
        <v>8.5299999999999994</v>
      </c>
      <c r="AA953">
        <v>47.987076923076927</v>
      </c>
      <c r="AB953">
        <v>19.199000000000002</v>
      </c>
      <c r="AC953">
        <v>36.046153846153842</v>
      </c>
      <c r="AD953">
        <v>9.3609272727272703</v>
      </c>
      <c r="AF953">
        <v>0</v>
      </c>
      <c r="AG953" t="s">
        <v>90</v>
      </c>
      <c r="AH953" t="s">
        <v>90</v>
      </c>
      <c r="AI953" t="s">
        <v>90</v>
      </c>
      <c r="AJ953" t="s">
        <v>90</v>
      </c>
      <c r="AK953" t="s">
        <v>90</v>
      </c>
      <c r="AL953" t="s">
        <v>90</v>
      </c>
      <c r="AM953" t="s">
        <v>90</v>
      </c>
      <c r="AN953" t="s">
        <v>90</v>
      </c>
      <c r="AO953" t="s">
        <v>90</v>
      </c>
      <c r="AP953" t="s">
        <v>90</v>
      </c>
      <c r="AQ953">
        <v>71</v>
      </c>
      <c r="AR953" t="s">
        <v>90</v>
      </c>
      <c r="AS953">
        <v>3</v>
      </c>
      <c r="AV953" t="s">
        <v>90</v>
      </c>
      <c r="AW953" t="s">
        <v>90</v>
      </c>
      <c r="AX953" t="s">
        <v>90</v>
      </c>
      <c r="AY953" t="s">
        <v>90</v>
      </c>
      <c r="AZ953" t="s">
        <v>90</v>
      </c>
      <c r="BA953" t="s">
        <v>90</v>
      </c>
      <c r="BB953" t="s">
        <v>90</v>
      </c>
      <c r="BC953" t="s">
        <v>90</v>
      </c>
      <c r="BD953" t="s">
        <v>90</v>
      </c>
      <c r="BE953" t="s">
        <v>90</v>
      </c>
      <c r="BF953" t="s">
        <v>90</v>
      </c>
      <c r="BG953" t="s">
        <v>90</v>
      </c>
      <c r="BH953" t="s">
        <v>90</v>
      </c>
      <c r="BK953" t="s">
        <v>90</v>
      </c>
      <c r="BL953" t="s">
        <v>90</v>
      </c>
      <c r="BM953" t="s">
        <v>90</v>
      </c>
      <c r="BN953" t="s">
        <v>90</v>
      </c>
      <c r="BO953">
        <v>0</v>
      </c>
      <c r="BP953" t="s">
        <v>90</v>
      </c>
      <c r="BQ953" t="s">
        <v>90</v>
      </c>
      <c r="BR953">
        <v>0.80295603089720746</v>
      </c>
      <c r="BS953" t="s">
        <v>90</v>
      </c>
      <c r="BT953" t="s">
        <v>90</v>
      </c>
      <c r="BU953" t="s">
        <v>90</v>
      </c>
      <c r="BV953" t="s">
        <v>90</v>
      </c>
      <c r="BW953" t="s">
        <v>90</v>
      </c>
      <c r="BX953" t="s">
        <v>90</v>
      </c>
      <c r="BY953" t="s">
        <v>90</v>
      </c>
      <c r="BZ953" t="s">
        <v>90</v>
      </c>
      <c r="CA953" t="s">
        <v>90</v>
      </c>
      <c r="CB953" t="s">
        <v>90</v>
      </c>
      <c r="CC953" t="s">
        <v>90</v>
      </c>
      <c r="CD953" t="s">
        <v>90</v>
      </c>
      <c r="CE953" t="s">
        <v>90</v>
      </c>
      <c r="CF953" t="s">
        <v>90</v>
      </c>
    </row>
    <row r="954" spans="1:84">
      <c r="A954">
        <v>41020</v>
      </c>
      <c r="B954" t="s">
        <v>110</v>
      </c>
      <c r="C954" t="s">
        <v>138</v>
      </c>
      <c r="D954">
        <v>257822</v>
      </c>
      <c r="E954" t="s">
        <v>108</v>
      </c>
      <c r="F954" t="s">
        <v>139</v>
      </c>
      <c r="G954">
        <v>25962</v>
      </c>
      <c r="H954" t="s">
        <v>125</v>
      </c>
      <c r="I954" t="s">
        <v>26</v>
      </c>
      <c r="J954" t="s">
        <v>108</v>
      </c>
      <c r="K954">
        <v>13324293</v>
      </c>
      <c r="L954" t="s">
        <v>18</v>
      </c>
      <c r="M954">
        <v>71209</v>
      </c>
      <c r="N954">
        <v>2</v>
      </c>
      <c r="O954">
        <v>25</v>
      </c>
      <c r="P954">
        <v>26</v>
      </c>
      <c r="Q954">
        <v>-1</v>
      </c>
      <c r="R954">
        <v>-35.68</v>
      </c>
      <c r="S954">
        <v>11.4</v>
      </c>
      <c r="T954">
        <v>0</v>
      </c>
      <c r="U954">
        <v>-31.04</v>
      </c>
      <c r="V954">
        <v>4.8</v>
      </c>
      <c r="W954">
        <v>35.68</v>
      </c>
      <c r="X954">
        <v>-11.4</v>
      </c>
      <c r="Y954">
        <v>31.04</v>
      </c>
      <c r="Z954">
        <v>-4.8</v>
      </c>
      <c r="AA954">
        <v>102.34399999999999</v>
      </c>
      <c r="AB954">
        <v>-12.051600000000001</v>
      </c>
      <c r="AC954">
        <v>91.770461538461532</v>
      </c>
      <c r="AD954">
        <v>-4.5671999999999997</v>
      </c>
      <c r="AF954">
        <v>0</v>
      </c>
      <c r="AG954" t="s">
        <v>90</v>
      </c>
      <c r="AH954" t="s">
        <v>90</v>
      </c>
      <c r="AI954" t="s">
        <v>90</v>
      </c>
      <c r="AJ954" t="s">
        <v>90</v>
      </c>
      <c r="AK954" t="s">
        <v>90</v>
      </c>
      <c r="AL954" t="s">
        <v>90</v>
      </c>
      <c r="AM954" t="s">
        <v>90</v>
      </c>
      <c r="AN954" t="s">
        <v>90</v>
      </c>
      <c r="AO954" t="s">
        <v>90</v>
      </c>
      <c r="AP954" t="s">
        <v>90</v>
      </c>
      <c r="AQ954">
        <v>70</v>
      </c>
      <c r="AR954" t="s">
        <v>90</v>
      </c>
      <c r="AS954">
        <v>2</v>
      </c>
      <c r="AV954" t="s">
        <v>90</v>
      </c>
      <c r="AW954" t="s">
        <v>90</v>
      </c>
      <c r="AX954" t="s">
        <v>90</v>
      </c>
      <c r="AY954" t="s">
        <v>90</v>
      </c>
      <c r="AZ954" t="s">
        <v>90</v>
      </c>
      <c r="BA954" t="s">
        <v>90</v>
      </c>
      <c r="BB954" t="s">
        <v>90</v>
      </c>
      <c r="BC954" t="s">
        <v>90</v>
      </c>
      <c r="BD954" t="s">
        <v>90</v>
      </c>
      <c r="BE954" t="s">
        <v>90</v>
      </c>
      <c r="BF954" t="s">
        <v>90</v>
      </c>
      <c r="BG954" t="s">
        <v>90</v>
      </c>
      <c r="BH954" t="s">
        <v>90</v>
      </c>
      <c r="BK954" t="s">
        <v>90</v>
      </c>
      <c r="BL954" t="s">
        <v>90</v>
      </c>
      <c r="BM954" t="s">
        <v>90</v>
      </c>
      <c r="BN954" t="s">
        <v>90</v>
      </c>
      <c r="BO954">
        <v>0</v>
      </c>
      <c r="BP954" t="s">
        <v>90</v>
      </c>
      <c r="BQ954" t="s">
        <v>90</v>
      </c>
      <c r="BR954">
        <v>0.80295603089720746</v>
      </c>
      <c r="BS954" t="s">
        <v>90</v>
      </c>
      <c r="BT954" t="s">
        <v>90</v>
      </c>
      <c r="BU954" t="s">
        <v>90</v>
      </c>
      <c r="BV954" t="s">
        <v>90</v>
      </c>
      <c r="BW954" t="s">
        <v>90</v>
      </c>
      <c r="BX954" t="s">
        <v>90</v>
      </c>
      <c r="BY954" t="s">
        <v>90</v>
      </c>
      <c r="BZ954" t="s">
        <v>90</v>
      </c>
      <c r="CA954" t="s">
        <v>90</v>
      </c>
      <c r="CB954" t="s">
        <v>90</v>
      </c>
      <c r="CC954" t="s">
        <v>90</v>
      </c>
      <c r="CD954" t="s">
        <v>90</v>
      </c>
      <c r="CE954" t="s">
        <v>90</v>
      </c>
      <c r="CF954" t="s">
        <v>90</v>
      </c>
    </row>
    <row r="955" spans="1:84">
      <c r="A955">
        <v>41020</v>
      </c>
      <c r="B955" t="s">
        <v>110</v>
      </c>
      <c r="C955" t="s">
        <v>138</v>
      </c>
      <c r="D955">
        <v>257822</v>
      </c>
      <c r="E955" t="s">
        <v>108</v>
      </c>
      <c r="F955" t="s">
        <v>139</v>
      </c>
      <c r="G955">
        <v>51</v>
      </c>
      <c r="H955" t="s">
        <v>147</v>
      </c>
      <c r="I955" t="s">
        <v>17</v>
      </c>
      <c r="J955" t="s">
        <v>108</v>
      </c>
      <c r="K955">
        <v>13324290</v>
      </c>
      <c r="L955" t="s">
        <v>18</v>
      </c>
      <c r="M955">
        <v>25962</v>
      </c>
      <c r="N955">
        <v>2</v>
      </c>
      <c r="O955">
        <v>25</v>
      </c>
      <c r="P955">
        <v>22</v>
      </c>
      <c r="Q955">
        <v>-1</v>
      </c>
      <c r="R955">
        <v>-15.85</v>
      </c>
      <c r="S955">
        <v>12.6</v>
      </c>
      <c r="T955">
        <v>0</v>
      </c>
      <c r="U955">
        <v>-33.92</v>
      </c>
      <c r="V955">
        <v>11.28</v>
      </c>
      <c r="W955">
        <v>15.85</v>
      </c>
      <c r="X955">
        <v>-12.6</v>
      </c>
      <c r="Y955">
        <v>33.92</v>
      </c>
      <c r="Z955">
        <v>-11.28</v>
      </c>
      <c r="AA955">
        <v>73.776153846153846</v>
      </c>
      <c r="AB955">
        <v>-13.412399999999998</v>
      </c>
      <c r="AC955">
        <v>97.88909090909091</v>
      </c>
      <c r="AD955">
        <v>-11.915519999999999</v>
      </c>
      <c r="AF955">
        <v>0</v>
      </c>
      <c r="AG955" t="s">
        <v>90</v>
      </c>
      <c r="AH955" t="s">
        <v>90</v>
      </c>
      <c r="AI955" t="s">
        <v>90</v>
      </c>
      <c r="AJ955" t="s">
        <v>90</v>
      </c>
      <c r="AK955" t="s">
        <v>90</v>
      </c>
      <c r="AL955" t="s">
        <v>90</v>
      </c>
      <c r="AM955" t="s">
        <v>90</v>
      </c>
      <c r="AN955" t="s">
        <v>90</v>
      </c>
      <c r="AO955" t="s">
        <v>90</v>
      </c>
      <c r="AP955" t="s">
        <v>90</v>
      </c>
      <c r="AQ955">
        <v>70</v>
      </c>
      <c r="AR955" t="s">
        <v>90</v>
      </c>
      <c r="AS955">
        <v>1</v>
      </c>
      <c r="AV955" t="s">
        <v>90</v>
      </c>
      <c r="AW955" t="s">
        <v>90</v>
      </c>
      <c r="AX955" t="s">
        <v>90</v>
      </c>
      <c r="AY955" t="s">
        <v>90</v>
      </c>
      <c r="AZ955" t="s">
        <v>90</v>
      </c>
      <c r="BA955" t="s">
        <v>90</v>
      </c>
      <c r="BB955" t="s">
        <v>90</v>
      </c>
      <c r="BC955" t="s">
        <v>90</v>
      </c>
      <c r="BD955" t="s">
        <v>90</v>
      </c>
      <c r="BE955" t="s">
        <v>90</v>
      </c>
      <c r="BF955" t="s">
        <v>90</v>
      </c>
      <c r="BG955" t="s">
        <v>90</v>
      </c>
      <c r="BH955" t="s">
        <v>90</v>
      </c>
      <c r="BK955" t="s">
        <v>90</v>
      </c>
      <c r="BL955" t="s">
        <v>90</v>
      </c>
      <c r="BM955" t="s">
        <v>90</v>
      </c>
      <c r="BN955" t="s">
        <v>90</v>
      </c>
      <c r="BO955">
        <v>0</v>
      </c>
      <c r="BP955" t="s">
        <v>90</v>
      </c>
      <c r="BQ955" t="s">
        <v>90</v>
      </c>
      <c r="BR955">
        <v>0.80295603089720746</v>
      </c>
      <c r="BS955" t="s">
        <v>90</v>
      </c>
      <c r="BT955" t="s">
        <v>90</v>
      </c>
      <c r="BU955" t="s">
        <v>90</v>
      </c>
      <c r="BV955" t="s">
        <v>90</v>
      </c>
      <c r="BW955" t="s">
        <v>90</v>
      </c>
      <c r="BX955" t="s">
        <v>90</v>
      </c>
      <c r="BY955" t="s">
        <v>90</v>
      </c>
      <c r="BZ955" t="s">
        <v>90</v>
      </c>
      <c r="CA955" t="s">
        <v>90</v>
      </c>
      <c r="CB955" t="s">
        <v>90</v>
      </c>
      <c r="CC955" t="s">
        <v>90</v>
      </c>
      <c r="CD955" t="s">
        <v>90</v>
      </c>
      <c r="CE955" t="s">
        <v>90</v>
      </c>
      <c r="CF955" t="s">
        <v>90</v>
      </c>
    </row>
    <row r="956" spans="1:84">
      <c r="A956">
        <v>41020</v>
      </c>
      <c r="B956" t="s">
        <v>110</v>
      </c>
      <c r="C956" t="s">
        <v>138</v>
      </c>
      <c r="D956">
        <v>257822</v>
      </c>
      <c r="E956" t="s">
        <v>108</v>
      </c>
      <c r="F956" t="s">
        <v>139</v>
      </c>
      <c r="G956">
        <v>71209</v>
      </c>
      <c r="H956" t="s">
        <v>117</v>
      </c>
      <c r="I956" t="s">
        <v>17</v>
      </c>
      <c r="J956" t="s">
        <v>108</v>
      </c>
      <c r="K956">
        <v>13324299</v>
      </c>
      <c r="L956" t="s">
        <v>25</v>
      </c>
      <c r="N956">
        <v>2</v>
      </c>
      <c r="O956">
        <v>25</v>
      </c>
      <c r="P956">
        <v>22</v>
      </c>
      <c r="Q956">
        <v>-1</v>
      </c>
      <c r="R956">
        <v>-36.96</v>
      </c>
      <c r="S956">
        <v>0.96</v>
      </c>
      <c r="T956">
        <v>0</v>
      </c>
      <c r="U956">
        <v>-47.52</v>
      </c>
      <c r="V956">
        <v>-0.97</v>
      </c>
      <c r="W956">
        <v>36.96</v>
      </c>
      <c r="X956">
        <v>-0.96</v>
      </c>
      <c r="Y956">
        <v>47.52</v>
      </c>
      <c r="Z956">
        <v>0.97</v>
      </c>
      <c r="AA956">
        <v>103.36799999999999</v>
      </c>
      <c r="AB956">
        <v>-0.48102857142857136</v>
      </c>
      <c r="AC956">
        <v>109.00941176470589</v>
      </c>
      <c r="AD956">
        <v>1.5371999999999995</v>
      </c>
      <c r="AF956">
        <v>1</v>
      </c>
      <c r="AG956">
        <v>6.632000000000005</v>
      </c>
      <c r="AH956">
        <v>4.1410285714285715</v>
      </c>
      <c r="AI956">
        <v>0.48102857142857136</v>
      </c>
      <c r="AJ956">
        <v>3.1789714285714288</v>
      </c>
      <c r="AK956">
        <v>7.8186662308470378</v>
      </c>
      <c r="AL956">
        <v>6.6494219663464493</v>
      </c>
      <c r="AM956">
        <v>7.3545416814152009</v>
      </c>
      <c r="AN956">
        <v>6.6494219663464493</v>
      </c>
      <c r="AO956">
        <v>3.1789714285714288</v>
      </c>
      <c r="AP956">
        <v>57.590887353956987</v>
      </c>
      <c r="AQ956">
        <v>70</v>
      </c>
      <c r="AR956" t="s">
        <v>90</v>
      </c>
      <c r="AS956">
        <v>0</v>
      </c>
      <c r="AV956">
        <v>20.647846153846146</v>
      </c>
      <c r="AW956">
        <v>85</v>
      </c>
      <c r="AX956" t="s">
        <v>90</v>
      </c>
      <c r="AY956" t="s">
        <v>118</v>
      </c>
      <c r="AZ956" t="s">
        <v>88</v>
      </c>
      <c r="BA956">
        <v>4.4900135343294378</v>
      </c>
      <c r="BB956" t="s">
        <v>90</v>
      </c>
      <c r="BC956" t="s">
        <v>90</v>
      </c>
      <c r="BD956" t="s">
        <v>90</v>
      </c>
      <c r="BE956" t="s">
        <v>90</v>
      </c>
      <c r="BF956" t="s">
        <v>90</v>
      </c>
      <c r="BG956" t="s">
        <v>90</v>
      </c>
      <c r="BH956" t="s">
        <v>90</v>
      </c>
      <c r="BK956">
        <v>3</v>
      </c>
      <c r="BL956">
        <v>9</v>
      </c>
      <c r="BM956">
        <v>239</v>
      </c>
      <c r="BN956">
        <v>2</v>
      </c>
      <c r="BO956">
        <v>1</v>
      </c>
      <c r="BP956">
        <v>14</v>
      </c>
      <c r="BQ956">
        <v>14</v>
      </c>
      <c r="BR956">
        <v>0.80295603089720746</v>
      </c>
      <c r="BS956">
        <v>1.2206122688179892</v>
      </c>
      <c r="BT956">
        <v>1.2406153846153847</v>
      </c>
      <c r="BU956">
        <v>1</v>
      </c>
      <c r="BV956" t="s">
        <v>90</v>
      </c>
      <c r="BW956">
        <v>1</v>
      </c>
      <c r="BX956">
        <v>1</v>
      </c>
      <c r="BY956">
        <v>0.99761755485893411</v>
      </c>
      <c r="BZ956">
        <v>1.0250848546926152</v>
      </c>
      <c r="CA956">
        <v>1</v>
      </c>
      <c r="CB956">
        <v>1</v>
      </c>
      <c r="CC956">
        <v>0.31165377183364334</v>
      </c>
      <c r="CD956">
        <v>0.37175374115444643</v>
      </c>
      <c r="CE956" t="s">
        <v>90</v>
      </c>
      <c r="CF956" t="s">
        <v>90</v>
      </c>
    </row>
    <row r="957" spans="1:84">
      <c r="A957">
        <v>41020</v>
      </c>
      <c r="B957" t="s">
        <v>110</v>
      </c>
      <c r="C957" t="s">
        <v>138</v>
      </c>
      <c r="D957">
        <v>257822</v>
      </c>
      <c r="E957" t="s">
        <v>108</v>
      </c>
      <c r="F957" t="s">
        <v>139</v>
      </c>
      <c r="G957">
        <v>8725</v>
      </c>
      <c r="H957" t="s">
        <v>102</v>
      </c>
      <c r="I957" t="s">
        <v>17</v>
      </c>
      <c r="J957" t="s">
        <v>108</v>
      </c>
      <c r="K957">
        <v>13324286</v>
      </c>
      <c r="L957" t="s">
        <v>18</v>
      </c>
      <c r="M957">
        <v>51</v>
      </c>
      <c r="N957">
        <v>2</v>
      </c>
      <c r="O957">
        <v>25</v>
      </c>
      <c r="P957">
        <v>18</v>
      </c>
      <c r="Q957">
        <v>-1</v>
      </c>
      <c r="R957">
        <v>4.96</v>
      </c>
      <c r="S957">
        <v>9.36</v>
      </c>
      <c r="T957">
        <v>0</v>
      </c>
      <c r="U957">
        <v>-7.36</v>
      </c>
      <c r="V957">
        <v>14.16</v>
      </c>
      <c r="W957">
        <v>-4.96</v>
      </c>
      <c r="X957">
        <v>-9.36</v>
      </c>
      <c r="Y957">
        <v>7.36</v>
      </c>
      <c r="Z957">
        <v>-14.16</v>
      </c>
      <c r="AA957">
        <v>49.124307692307696</v>
      </c>
      <c r="AB957">
        <v>-9.7382399999999993</v>
      </c>
      <c r="AC957">
        <v>63.718769230769226</v>
      </c>
      <c r="AD957">
        <v>-15.304</v>
      </c>
      <c r="AF957">
        <v>0</v>
      </c>
      <c r="AG957" t="s">
        <v>90</v>
      </c>
      <c r="AH957" t="s">
        <v>90</v>
      </c>
      <c r="AI957" t="s">
        <v>90</v>
      </c>
      <c r="AJ957" t="s">
        <v>90</v>
      </c>
      <c r="AK957" t="s">
        <v>90</v>
      </c>
      <c r="AL957" t="s">
        <v>90</v>
      </c>
      <c r="AM957" t="s">
        <v>90</v>
      </c>
      <c r="AN957" t="s">
        <v>90</v>
      </c>
      <c r="AO957" t="s">
        <v>90</v>
      </c>
      <c r="AP957" t="s">
        <v>90</v>
      </c>
      <c r="AQ957">
        <v>70</v>
      </c>
      <c r="AR957" t="s">
        <v>90</v>
      </c>
      <c r="AS957">
        <v>23</v>
      </c>
      <c r="AV957">
        <v>20.647846153846146</v>
      </c>
      <c r="AW957">
        <v>85</v>
      </c>
      <c r="AX957" t="s">
        <v>90</v>
      </c>
      <c r="AY957" t="s">
        <v>90</v>
      </c>
      <c r="AZ957" t="s">
        <v>90</v>
      </c>
      <c r="BA957" t="s">
        <v>90</v>
      </c>
      <c r="BB957" t="s">
        <v>90</v>
      </c>
      <c r="BC957" t="s">
        <v>90</v>
      </c>
      <c r="BD957" t="s">
        <v>90</v>
      </c>
      <c r="BE957" t="s">
        <v>90</v>
      </c>
      <c r="BF957" t="s">
        <v>90</v>
      </c>
      <c r="BG957" t="s">
        <v>90</v>
      </c>
      <c r="BH957" t="s">
        <v>90</v>
      </c>
      <c r="BK957" t="s">
        <v>90</v>
      </c>
      <c r="BL957" t="s">
        <v>90</v>
      </c>
      <c r="BM957" t="s">
        <v>90</v>
      </c>
      <c r="BN957" t="s">
        <v>90</v>
      </c>
      <c r="BO957">
        <v>0</v>
      </c>
      <c r="BP957" t="s">
        <v>90</v>
      </c>
      <c r="BQ957" t="s">
        <v>90</v>
      </c>
      <c r="BR957">
        <v>0.80295603089720746</v>
      </c>
      <c r="BS957" t="s">
        <v>90</v>
      </c>
      <c r="BT957" t="s">
        <v>90</v>
      </c>
      <c r="BU957" t="s">
        <v>90</v>
      </c>
      <c r="BV957" t="s">
        <v>90</v>
      </c>
      <c r="BW957" t="s">
        <v>90</v>
      </c>
      <c r="BX957" t="s">
        <v>90</v>
      </c>
      <c r="BY957" t="s">
        <v>90</v>
      </c>
      <c r="BZ957" t="s">
        <v>90</v>
      </c>
      <c r="CA957" t="s">
        <v>90</v>
      </c>
      <c r="CB957" t="s">
        <v>90</v>
      </c>
      <c r="CC957" t="s">
        <v>90</v>
      </c>
      <c r="CD957" t="s">
        <v>90</v>
      </c>
      <c r="CE957" t="s">
        <v>90</v>
      </c>
      <c r="CF957" t="s">
        <v>90</v>
      </c>
    </row>
    <row r="958" spans="1:84">
      <c r="A958">
        <v>41020</v>
      </c>
      <c r="B958" t="s">
        <v>110</v>
      </c>
      <c r="C958" t="s">
        <v>138</v>
      </c>
      <c r="D958">
        <v>257822</v>
      </c>
      <c r="E958" t="s">
        <v>108</v>
      </c>
      <c r="F958" t="s">
        <v>139</v>
      </c>
      <c r="G958">
        <v>87508</v>
      </c>
      <c r="H958" t="s">
        <v>115</v>
      </c>
      <c r="I958" t="s">
        <v>28</v>
      </c>
      <c r="J958" t="s">
        <v>108</v>
      </c>
      <c r="K958">
        <v>13324282</v>
      </c>
      <c r="L958" t="s">
        <v>18</v>
      </c>
      <c r="M958">
        <v>8725</v>
      </c>
      <c r="N958">
        <v>2</v>
      </c>
      <c r="O958">
        <v>25</v>
      </c>
      <c r="P958">
        <v>15</v>
      </c>
      <c r="Q958">
        <v>-1</v>
      </c>
      <c r="R958">
        <v>3.68</v>
      </c>
      <c r="S958">
        <v>-6.61</v>
      </c>
      <c r="T958">
        <v>0</v>
      </c>
      <c r="U958">
        <v>5.75</v>
      </c>
      <c r="V958">
        <v>6.48</v>
      </c>
      <c r="W958">
        <v>-3.68</v>
      </c>
      <c r="X958">
        <v>6.61</v>
      </c>
      <c r="Y958">
        <v>-5.75</v>
      </c>
      <c r="Z958">
        <v>-6.48</v>
      </c>
      <c r="AA958">
        <v>50.640615384615387</v>
      </c>
      <c r="AB958">
        <v>7.381581818181818</v>
      </c>
      <c r="AC958">
        <v>48.188461538461539</v>
      </c>
      <c r="AD958">
        <v>-6.4723199999999999</v>
      </c>
      <c r="AF958">
        <v>0</v>
      </c>
      <c r="AG958" t="s">
        <v>90</v>
      </c>
      <c r="AH958" t="s">
        <v>90</v>
      </c>
      <c r="AI958" t="s">
        <v>90</v>
      </c>
      <c r="AJ958" t="s">
        <v>90</v>
      </c>
      <c r="AK958" t="s">
        <v>90</v>
      </c>
      <c r="AL958" t="s">
        <v>90</v>
      </c>
      <c r="AM958" t="s">
        <v>90</v>
      </c>
      <c r="AN958" t="s">
        <v>90</v>
      </c>
      <c r="AO958" t="s">
        <v>90</v>
      </c>
      <c r="AP958" t="s">
        <v>90</v>
      </c>
      <c r="AQ958">
        <v>70</v>
      </c>
      <c r="AR958" t="s">
        <v>90</v>
      </c>
      <c r="AS958">
        <v>22</v>
      </c>
      <c r="AV958" t="s">
        <v>90</v>
      </c>
      <c r="AW958" t="s">
        <v>90</v>
      </c>
      <c r="AX958" t="s">
        <v>90</v>
      </c>
      <c r="AY958" t="s">
        <v>90</v>
      </c>
      <c r="AZ958" t="s">
        <v>90</v>
      </c>
      <c r="BA958" t="s">
        <v>90</v>
      </c>
      <c r="BB958" t="s">
        <v>90</v>
      </c>
      <c r="BC958" t="s">
        <v>90</v>
      </c>
      <c r="BD958" t="s">
        <v>90</v>
      </c>
      <c r="BE958" t="s">
        <v>90</v>
      </c>
      <c r="BF958" t="s">
        <v>90</v>
      </c>
      <c r="BG958" t="s">
        <v>90</v>
      </c>
      <c r="BH958" t="s">
        <v>90</v>
      </c>
      <c r="BK958" t="s">
        <v>90</v>
      </c>
      <c r="BL958" t="s">
        <v>90</v>
      </c>
      <c r="BM958" t="s">
        <v>90</v>
      </c>
      <c r="BN958" t="s">
        <v>90</v>
      </c>
      <c r="BO958">
        <v>0</v>
      </c>
      <c r="BP958" t="s">
        <v>90</v>
      </c>
      <c r="BQ958" t="s">
        <v>90</v>
      </c>
      <c r="BR958">
        <v>0.80295603089720746</v>
      </c>
      <c r="BS958" t="s">
        <v>90</v>
      </c>
      <c r="BT958" t="s">
        <v>90</v>
      </c>
      <c r="BU958" t="s">
        <v>90</v>
      </c>
      <c r="BV958" t="s">
        <v>90</v>
      </c>
      <c r="BW958" t="s">
        <v>90</v>
      </c>
      <c r="BX958" t="s">
        <v>90</v>
      </c>
      <c r="BY958" t="s">
        <v>90</v>
      </c>
      <c r="BZ958" t="s">
        <v>90</v>
      </c>
      <c r="CA958" t="s">
        <v>90</v>
      </c>
      <c r="CB958" t="s">
        <v>90</v>
      </c>
      <c r="CC958" t="s">
        <v>90</v>
      </c>
      <c r="CD958" t="s">
        <v>90</v>
      </c>
      <c r="CE958" t="s">
        <v>90</v>
      </c>
      <c r="CF958" t="s">
        <v>90</v>
      </c>
    </row>
    <row r="959" spans="1:84">
      <c r="A959">
        <v>41020</v>
      </c>
      <c r="B959" t="s">
        <v>110</v>
      </c>
      <c r="C959" t="s">
        <v>138</v>
      </c>
      <c r="D959">
        <v>257822</v>
      </c>
      <c r="E959" t="s">
        <v>108</v>
      </c>
      <c r="F959" t="s">
        <v>139</v>
      </c>
      <c r="G959">
        <v>77919</v>
      </c>
      <c r="H959" t="s">
        <v>144</v>
      </c>
      <c r="I959" t="s">
        <v>17</v>
      </c>
      <c r="J959" t="s">
        <v>108</v>
      </c>
      <c r="K959">
        <v>13324280</v>
      </c>
      <c r="L959" t="s">
        <v>18</v>
      </c>
      <c r="M959">
        <v>87508</v>
      </c>
      <c r="N959">
        <v>2</v>
      </c>
      <c r="O959">
        <v>25</v>
      </c>
      <c r="P959">
        <v>12</v>
      </c>
      <c r="Q959">
        <v>-1</v>
      </c>
      <c r="R959">
        <v>-3.68</v>
      </c>
      <c r="S959">
        <v>4.68</v>
      </c>
      <c r="T959">
        <v>0</v>
      </c>
      <c r="U959">
        <v>2.71</v>
      </c>
      <c r="V959">
        <v>-7.08</v>
      </c>
      <c r="W959">
        <v>3.68</v>
      </c>
      <c r="X959">
        <v>-4.68</v>
      </c>
      <c r="Y959">
        <v>-2.71</v>
      </c>
      <c r="Z959">
        <v>7.08</v>
      </c>
      <c r="AA959">
        <v>59.359384615384613</v>
      </c>
      <c r="AB959">
        <v>-4.4311199999999999</v>
      </c>
      <c r="AC959">
        <v>51.789692307692306</v>
      </c>
      <c r="AD959">
        <v>7.8661090909090907</v>
      </c>
      <c r="AF959">
        <v>0</v>
      </c>
      <c r="AG959" t="s">
        <v>90</v>
      </c>
      <c r="AH959" t="s">
        <v>90</v>
      </c>
      <c r="AI959" t="s">
        <v>90</v>
      </c>
      <c r="AJ959" t="s">
        <v>90</v>
      </c>
      <c r="AK959" t="s">
        <v>90</v>
      </c>
      <c r="AL959" t="s">
        <v>90</v>
      </c>
      <c r="AM959" t="s">
        <v>90</v>
      </c>
      <c r="AN959" t="s">
        <v>90</v>
      </c>
      <c r="AO959" t="s">
        <v>90</v>
      </c>
      <c r="AP959" t="s">
        <v>90</v>
      </c>
      <c r="AQ959">
        <v>70</v>
      </c>
      <c r="AR959" t="s">
        <v>90</v>
      </c>
      <c r="AS959">
        <v>21</v>
      </c>
      <c r="AV959" t="s">
        <v>90</v>
      </c>
      <c r="AW959" t="s">
        <v>90</v>
      </c>
      <c r="AX959" t="s">
        <v>90</v>
      </c>
      <c r="AY959" t="s">
        <v>90</v>
      </c>
      <c r="AZ959" t="s">
        <v>90</v>
      </c>
      <c r="BA959" t="s">
        <v>90</v>
      </c>
      <c r="BB959" t="s">
        <v>90</v>
      </c>
      <c r="BC959" t="s">
        <v>90</v>
      </c>
      <c r="BD959" t="s">
        <v>90</v>
      </c>
      <c r="BE959" t="s">
        <v>90</v>
      </c>
      <c r="BF959" t="s">
        <v>90</v>
      </c>
      <c r="BG959" t="s">
        <v>90</v>
      </c>
      <c r="BH959" t="s">
        <v>90</v>
      </c>
      <c r="BK959" t="s">
        <v>90</v>
      </c>
      <c r="BL959" t="s">
        <v>90</v>
      </c>
      <c r="BM959" t="s">
        <v>90</v>
      </c>
      <c r="BN959" t="s">
        <v>90</v>
      </c>
      <c r="BO959">
        <v>0</v>
      </c>
      <c r="BP959" t="s">
        <v>90</v>
      </c>
      <c r="BQ959" t="s">
        <v>90</v>
      </c>
      <c r="BR959">
        <v>0.80295603089720746</v>
      </c>
      <c r="BS959" t="s">
        <v>90</v>
      </c>
      <c r="BT959" t="s">
        <v>90</v>
      </c>
      <c r="BU959" t="s">
        <v>90</v>
      </c>
      <c r="BV959" t="s">
        <v>90</v>
      </c>
      <c r="BW959" t="s">
        <v>90</v>
      </c>
      <c r="BX959" t="s">
        <v>90</v>
      </c>
      <c r="BY959" t="s">
        <v>90</v>
      </c>
      <c r="BZ959" t="s">
        <v>90</v>
      </c>
      <c r="CA959" t="s">
        <v>90</v>
      </c>
      <c r="CB959" t="s">
        <v>90</v>
      </c>
      <c r="CC959" t="s">
        <v>90</v>
      </c>
      <c r="CD959" t="s">
        <v>90</v>
      </c>
      <c r="CE959" t="s">
        <v>90</v>
      </c>
      <c r="CF959" t="s">
        <v>90</v>
      </c>
    </row>
    <row r="960" spans="1:84">
      <c r="A960">
        <v>41020</v>
      </c>
      <c r="B960" t="s">
        <v>110</v>
      </c>
      <c r="C960" t="s">
        <v>138</v>
      </c>
      <c r="D960">
        <v>257822</v>
      </c>
      <c r="E960" t="s">
        <v>108</v>
      </c>
      <c r="F960" t="s">
        <v>139</v>
      </c>
      <c r="G960">
        <v>51413</v>
      </c>
      <c r="H960" t="s">
        <v>136</v>
      </c>
      <c r="I960" t="s">
        <v>26</v>
      </c>
      <c r="J960" t="s">
        <v>108</v>
      </c>
      <c r="K960">
        <v>13324277</v>
      </c>
      <c r="L960" t="s">
        <v>18</v>
      </c>
      <c r="M960">
        <v>77919</v>
      </c>
      <c r="N960">
        <v>2</v>
      </c>
      <c r="O960">
        <v>25</v>
      </c>
      <c r="P960">
        <v>9</v>
      </c>
      <c r="Q960">
        <v>-1</v>
      </c>
      <c r="R960">
        <v>-4.97</v>
      </c>
      <c r="S960">
        <v>16.55</v>
      </c>
      <c r="T960">
        <v>0</v>
      </c>
      <c r="U960">
        <v>-8.64</v>
      </c>
      <c r="V960">
        <v>-2.16</v>
      </c>
      <c r="W960">
        <v>4.97</v>
      </c>
      <c r="X960">
        <v>-16.55</v>
      </c>
      <c r="Y960">
        <v>8.64</v>
      </c>
      <c r="Z960">
        <v>2.16</v>
      </c>
      <c r="AA960">
        <v>60.887538461538462</v>
      </c>
      <c r="AB960">
        <v>-19.845000000000002</v>
      </c>
      <c r="AC960">
        <v>65.235076923076917</v>
      </c>
      <c r="AD960">
        <v>2.7816000000000001</v>
      </c>
      <c r="AF960">
        <v>0</v>
      </c>
      <c r="AG960" t="s">
        <v>90</v>
      </c>
      <c r="AH960" t="s">
        <v>90</v>
      </c>
      <c r="AI960" t="s">
        <v>90</v>
      </c>
      <c r="AJ960" t="s">
        <v>90</v>
      </c>
      <c r="AK960" t="s">
        <v>90</v>
      </c>
      <c r="AL960" t="s">
        <v>90</v>
      </c>
      <c r="AM960" t="s">
        <v>90</v>
      </c>
      <c r="AN960" t="s">
        <v>90</v>
      </c>
      <c r="AO960" t="s">
        <v>90</v>
      </c>
      <c r="AP960" t="s">
        <v>90</v>
      </c>
      <c r="AQ960">
        <v>70</v>
      </c>
      <c r="AR960" t="s">
        <v>90</v>
      </c>
      <c r="AS960">
        <v>20</v>
      </c>
      <c r="AV960" t="s">
        <v>90</v>
      </c>
      <c r="AW960" t="s">
        <v>90</v>
      </c>
      <c r="AX960" t="s">
        <v>90</v>
      </c>
      <c r="AY960" t="s">
        <v>90</v>
      </c>
      <c r="AZ960" t="s">
        <v>90</v>
      </c>
      <c r="BA960" t="s">
        <v>90</v>
      </c>
      <c r="BB960" t="s">
        <v>90</v>
      </c>
      <c r="BC960" t="s">
        <v>90</v>
      </c>
      <c r="BD960" t="s">
        <v>90</v>
      </c>
      <c r="BE960" t="s">
        <v>90</v>
      </c>
      <c r="BF960" t="s">
        <v>90</v>
      </c>
      <c r="BG960" t="s">
        <v>90</v>
      </c>
      <c r="BH960" t="s">
        <v>90</v>
      </c>
      <c r="BK960" t="s">
        <v>90</v>
      </c>
      <c r="BL960" t="s">
        <v>90</v>
      </c>
      <c r="BM960" t="s">
        <v>90</v>
      </c>
      <c r="BN960" t="s">
        <v>90</v>
      </c>
      <c r="BO960">
        <v>0</v>
      </c>
      <c r="BP960" t="s">
        <v>90</v>
      </c>
      <c r="BQ960" t="s">
        <v>90</v>
      </c>
      <c r="BR960">
        <v>0.80295603089720746</v>
      </c>
      <c r="BS960" t="s">
        <v>90</v>
      </c>
      <c r="BT960" t="s">
        <v>90</v>
      </c>
      <c r="BU960" t="s">
        <v>90</v>
      </c>
      <c r="BV960" t="s">
        <v>90</v>
      </c>
      <c r="BW960" t="s">
        <v>90</v>
      </c>
      <c r="BX960" t="s">
        <v>90</v>
      </c>
      <c r="BY960" t="s">
        <v>90</v>
      </c>
      <c r="BZ960" t="s">
        <v>90</v>
      </c>
      <c r="CA960" t="s">
        <v>90</v>
      </c>
      <c r="CB960" t="s">
        <v>90</v>
      </c>
      <c r="CC960" t="s">
        <v>90</v>
      </c>
      <c r="CD960" t="s">
        <v>90</v>
      </c>
      <c r="CE960" t="s">
        <v>90</v>
      </c>
      <c r="CF960" t="s">
        <v>90</v>
      </c>
    </row>
    <row r="961" spans="1:84">
      <c r="A961">
        <v>41020</v>
      </c>
      <c r="B961" t="s">
        <v>110</v>
      </c>
      <c r="C961" t="s">
        <v>138</v>
      </c>
      <c r="D961">
        <v>257822</v>
      </c>
      <c r="E961" t="s">
        <v>108</v>
      </c>
      <c r="F961" t="s">
        <v>139</v>
      </c>
      <c r="G961">
        <v>57549</v>
      </c>
      <c r="H961" t="s">
        <v>141</v>
      </c>
      <c r="I961" t="s">
        <v>17</v>
      </c>
      <c r="J961" t="s">
        <v>108</v>
      </c>
      <c r="K961">
        <v>13324276</v>
      </c>
      <c r="L961" t="s">
        <v>18</v>
      </c>
      <c r="M961">
        <v>51413</v>
      </c>
      <c r="N961">
        <v>2</v>
      </c>
      <c r="O961">
        <v>25</v>
      </c>
      <c r="P961">
        <v>5</v>
      </c>
      <c r="Q961">
        <v>-1</v>
      </c>
      <c r="R961">
        <v>6.24</v>
      </c>
      <c r="S961">
        <v>7.8</v>
      </c>
      <c r="T961">
        <v>0</v>
      </c>
      <c r="U961">
        <v>4.1500000000000004</v>
      </c>
      <c r="V961">
        <v>16.55</v>
      </c>
      <c r="W961">
        <v>-6.24</v>
      </c>
      <c r="X961">
        <v>-7.8</v>
      </c>
      <c r="Y961">
        <v>-4.1500000000000004</v>
      </c>
      <c r="Z961">
        <v>-16.55</v>
      </c>
      <c r="AA961">
        <v>47.607999999999997</v>
      </c>
      <c r="AB961">
        <v>-7.9691999999999998</v>
      </c>
      <c r="AC961">
        <v>50.083846153846153</v>
      </c>
      <c r="AD961">
        <v>-19.845000000000002</v>
      </c>
      <c r="AF961">
        <v>0</v>
      </c>
      <c r="AG961" t="s">
        <v>90</v>
      </c>
      <c r="AH961" t="s">
        <v>90</v>
      </c>
      <c r="AI961" t="s">
        <v>90</v>
      </c>
      <c r="AJ961" t="s">
        <v>90</v>
      </c>
      <c r="AK961" t="s">
        <v>90</v>
      </c>
      <c r="AL961" t="s">
        <v>90</v>
      </c>
      <c r="AM961" t="s">
        <v>90</v>
      </c>
      <c r="AN961" t="s">
        <v>90</v>
      </c>
      <c r="AO961" t="s">
        <v>90</v>
      </c>
      <c r="AP961" t="s">
        <v>90</v>
      </c>
      <c r="AQ961">
        <v>70</v>
      </c>
      <c r="AR961" t="s">
        <v>90</v>
      </c>
      <c r="AS961">
        <v>19</v>
      </c>
      <c r="AV961" t="s">
        <v>90</v>
      </c>
      <c r="AW961" t="s">
        <v>90</v>
      </c>
      <c r="AX961" t="s">
        <v>90</v>
      </c>
      <c r="AY961" t="s">
        <v>90</v>
      </c>
      <c r="AZ961" t="s">
        <v>90</v>
      </c>
      <c r="BA961" t="s">
        <v>90</v>
      </c>
      <c r="BB961" t="s">
        <v>90</v>
      </c>
      <c r="BC961" t="s">
        <v>90</v>
      </c>
      <c r="BD961" t="s">
        <v>90</v>
      </c>
      <c r="BE961" t="s">
        <v>90</v>
      </c>
      <c r="BF961" t="s">
        <v>90</v>
      </c>
      <c r="BG961" t="s">
        <v>90</v>
      </c>
      <c r="BH961" t="s">
        <v>90</v>
      </c>
      <c r="BK961" t="s">
        <v>90</v>
      </c>
      <c r="BL961" t="s">
        <v>90</v>
      </c>
      <c r="BM961" t="s">
        <v>90</v>
      </c>
      <c r="BN961" t="s">
        <v>90</v>
      </c>
      <c r="BO961">
        <v>0</v>
      </c>
      <c r="BP961" t="s">
        <v>90</v>
      </c>
      <c r="BQ961" t="s">
        <v>90</v>
      </c>
      <c r="BR961">
        <v>0.80295603089720746</v>
      </c>
      <c r="BS961" t="s">
        <v>90</v>
      </c>
      <c r="BT961" t="s">
        <v>90</v>
      </c>
      <c r="BU961" t="s">
        <v>90</v>
      </c>
      <c r="BV961" t="s">
        <v>90</v>
      </c>
      <c r="BW961" t="s">
        <v>90</v>
      </c>
      <c r="BX961" t="s">
        <v>90</v>
      </c>
      <c r="BY961" t="s">
        <v>90</v>
      </c>
      <c r="BZ961" t="s">
        <v>90</v>
      </c>
      <c r="CA961" t="s">
        <v>90</v>
      </c>
      <c r="CB961" t="s">
        <v>90</v>
      </c>
      <c r="CC961" t="s">
        <v>90</v>
      </c>
      <c r="CD961" t="s">
        <v>90</v>
      </c>
      <c r="CE961" t="s">
        <v>90</v>
      </c>
      <c r="CF961" t="s">
        <v>90</v>
      </c>
    </row>
    <row r="962" spans="1:84">
      <c r="A962">
        <v>41020</v>
      </c>
      <c r="B962" t="s">
        <v>110</v>
      </c>
      <c r="C962" t="s">
        <v>138</v>
      </c>
      <c r="D962">
        <v>257822</v>
      </c>
      <c r="E962" t="s">
        <v>108</v>
      </c>
      <c r="F962" t="s">
        <v>139</v>
      </c>
      <c r="G962">
        <v>8725</v>
      </c>
      <c r="H962" t="s">
        <v>102</v>
      </c>
      <c r="I962" t="s">
        <v>17</v>
      </c>
      <c r="J962" t="s">
        <v>108</v>
      </c>
      <c r="K962">
        <v>13324273</v>
      </c>
      <c r="L962" t="s">
        <v>18</v>
      </c>
      <c r="M962">
        <v>57549</v>
      </c>
      <c r="N962">
        <v>2</v>
      </c>
      <c r="O962">
        <v>25</v>
      </c>
      <c r="P962">
        <v>1</v>
      </c>
      <c r="Q962">
        <v>-1</v>
      </c>
      <c r="R962">
        <v>20.79</v>
      </c>
      <c r="S962">
        <v>10.44</v>
      </c>
      <c r="T962">
        <v>0</v>
      </c>
      <c r="U962">
        <v>9.43</v>
      </c>
      <c r="V962">
        <v>5.76</v>
      </c>
      <c r="W962">
        <v>-20.79</v>
      </c>
      <c r="X962">
        <v>-10.44</v>
      </c>
      <c r="Y962">
        <v>-9.43</v>
      </c>
      <c r="Z962">
        <v>-5.76</v>
      </c>
      <c r="AA962">
        <v>30.37184615384615</v>
      </c>
      <c r="AB962">
        <v>-10.962959999999999</v>
      </c>
      <c r="AC962">
        <v>43.829076923076926</v>
      </c>
      <c r="AD962">
        <v>-5.6558399999999995</v>
      </c>
      <c r="AF962">
        <v>0</v>
      </c>
      <c r="AG962" t="s">
        <v>90</v>
      </c>
      <c r="AH962" t="s">
        <v>90</v>
      </c>
      <c r="AI962" t="s">
        <v>90</v>
      </c>
      <c r="AJ962" t="s">
        <v>90</v>
      </c>
      <c r="AK962" t="s">
        <v>90</v>
      </c>
      <c r="AL962" t="s">
        <v>90</v>
      </c>
      <c r="AM962" t="s">
        <v>90</v>
      </c>
      <c r="AN962" t="s">
        <v>90</v>
      </c>
      <c r="AO962" t="s">
        <v>90</v>
      </c>
      <c r="AP962" t="s">
        <v>90</v>
      </c>
      <c r="AQ962">
        <v>70</v>
      </c>
      <c r="AR962" t="s">
        <v>90</v>
      </c>
      <c r="AS962">
        <v>18</v>
      </c>
      <c r="AV962" t="s">
        <v>90</v>
      </c>
      <c r="AW962" t="s">
        <v>90</v>
      </c>
      <c r="AX962" t="s">
        <v>90</v>
      </c>
      <c r="AY962" t="s">
        <v>90</v>
      </c>
      <c r="AZ962" t="s">
        <v>90</v>
      </c>
      <c r="BA962" t="s">
        <v>90</v>
      </c>
      <c r="BB962" t="s">
        <v>90</v>
      </c>
      <c r="BC962" t="s">
        <v>90</v>
      </c>
      <c r="BD962" t="s">
        <v>90</v>
      </c>
      <c r="BE962" t="s">
        <v>90</v>
      </c>
      <c r="BF962" t="s">
        <v>90</v>
      </c>
      <c r="BG962" t="s">
        <v>90</v>
      </c>
      <c r="BH962" t="s">
        <v>90</v>
      </c>
      <c r="BK962" t="s">
        <v>90</v>
      </c>
      <c r="BL962" t="s">
        <v>90</v>
      </c>
      <c r="BM962" t="s">
        <v>90</v>
      </c>
      <c r="BN962" t="s">
        <v>90</v>
      </c>
      <c r="BO962">
        <v>0</v>
      </c>
      <c r="BP962" t="s">
        <v>90</v>
      </c>
      <c r="BQ962" t="s">
        <v>90</v>
      </c>
      <c r="BR962">
        <v>0.80295603089720746</v>
      </c>
      <c r="BS962" t="s">
        <v>90</v>
      </c>
      <c r="BT962" t="s">
        <v>90</v>
      </c>
      <c r="BU962" t="s">
        <v>90</v>
      </c>
      <c r="BV962" t="s">
        <v>90</v>
      </c>
      <c r="BW962" t="s">
        <v>90</v>
      </c>
      <c r="BX962" t="s">
        <v>90</v>
      </c>
      <c r="BY962" t="s">
        <v>90</v>
      </c>
      <c r="BZ962" t="s">
        <v>90</v>
      </c>
      <c r="CA962" t="s">
        <v>90</v>
      </c>
      <c r="CB962" t="s">
        <v>90</v>
      </c>
      <c r="CC962" t="s">
        <v>90</v>
      </c>
      <c r="CD962" t="s">
        <v>90</v>
      </c>
      <c r="CE962" t="s">
        <v>90</v>
      </c>
      <c r="CF962" t="s">
        <v>90</v>
      </c>
    </row>
    <row r="963" spans="1:84">
      <c r="A963">
        <v>41020</v>
      </c>
      <c r="B963" t="s">
        <v>110</v>
      </c>
      <c r="C963" t="s">
        <v>138</v>
      </c>
      <c r="D963">
        <v>257822</v>
      </c>
      <c r="E963" t="s">
        <v>108</v>
      </c>
      <c r="F963" t="s">
        <v>139</v>
      </c>
      <c r="G963">
        <v>77919</v>
      </c>
      <c r="H963" t="s">
        <v>144</v>
      </c>
      <c r="I963" t="s">
        <v>17</v>
      </c>
      <c r="J963" t="s">
        <v>108</v>
      </c>
      <c r="K963">
        <v>13324272</v>
      </c>
      <c r="L963" t="s">
        <v>18</v>
      </c>
      <c r="M963">
        <v>8725</v>
      </c>
      <c r="N963">
        <v>2</v>
      </c>
      <c r="O963">
        <v>24</v>
      </c>
      <c r="P963">
        <v>57</v>
      </c>
      <c r="Q963">
        <v>-1</v>
      </c>
      <c r="R963">
        <v>12.32</v>
      </c>
      <c r="S963">
        <v>-7.93</v>
      </c>
      <c r="T963">
        <v>0</v>
      </c>
      <c r="U963">
        <v>23.2</v>
      </c>
      <c r="V963">
        <v>9.7200000000000006</v>
      </c>
      <c r="W963">
        <v>-12.32</v>
      </c>
      <c r="X963">
        <v>7.93</v>
      </c>
      <c r="Y963">
        <v>-23.2</v>
      </c>
      <c r="Z963">
        <v>-9.7200000000000006</v>
      </c>
      <c r="AA963">
        <v>40.405538461538455</v>
      </c>
      <c r="AB963">
        <v>8.7423818181818174</v>
      </c>
      <c r="AC963">
        <v>27.516923076923078</v>
      </c>
      <c r="AD963">
        <v>-10.14648</v>
      </c>
      <c r="AF963">
        <v>0</v>
      </c>
      <c r="AG963" t="s">
        <v>90</v>
      </c>
      <c r="AH963" t="s">
        <v>90</v>
      </c>
      <c r="AI963" t="s">
        <v>90</v>
      </c>
      <c r="AJ963" t="s">
        <v>90</v>
      </c>
      <c r="AK963" t="s">
        <v>90</v>
      </c>
      <c r="AL963" t="s">
        <v>90</v>
      </c>
      <c r="AM963" t="s">
        <v>90</v>
      </c>
      <c r="AN963" t="s">
        <v>90</v>
      </c>
      <c r="AO963" t="s">
        <v>90</v>
      </c>
      <c r="AP963" t="s">
        <v>90</v>
      </c>
      <c r="AQ963">
        <v>69</v>
      </c>
      <c r="AR963" t="s">
        <v>90</v>
      </c>
      <c r="AS963">
        <v>17</v>
      </c>
      <c r="AV963" t="s">
        <v>90</v>
      </c>
      <c r="AW963" t="s">
        <v>90</v>
      </c>
      <c r="AX963" t="s">
        <v>90</v>
      </c>
      <c r="AY963" t="s">
        <v>90</v>
      </c>
      <c r="AZ963" t="s">
        <v>90</v>
      </c>
      <c r="BA963" t="s">
        <v>90</v>
      </c>
      <c r="BB963" t="s">
        <v>90</v>
      </c>
      <c r="BC963" t="s">
        <v>90</v>
      </c>
      <c r="BD963" t="s">
        <v>90</v>
      </c>
      <c r="BE963" t="s">
        <v>90</v>
      </c>
      <c r="BF963" t="s">
        <v>90</v>
      </c>
      <c r="BG963" t="s">
        <v>90</v>
      </c>
      <c r="BH963" t="s">
        <v>90</v>
      </c>
      <c r="BK963" t="s">
        <v>90</v>
      </c>
      <c r="BL963" t="s">
        <v>90</v>
      </c>
      <c r="BM963" t="s">
        <v>90</v>
      </c>
      <c r="BN963" t="s">
        <v>90</v>
      </c>
      <c r="BO963">
        <v>0</v>
      </c>
      <c r="BP963" t="s">
        <v>90</v>
      </c>
      <c r="BQ963" t="s">
        <v>90</v>
      </c>
      <c r="BR963">
        <v>0.83644100580270797</v>
      </c>
      <c r="BS963" t="s">
        <v>90</v>
      </c>
      <c r="BT963" t="s">
        <v>90</v>
      </c>
      <c r="BU963" t="s">
        <v>90</v>
      </c>
      <c r="BV963" t="s">
        <v>90</v>
      </c>
      <c r="BW963" t="s">
        <v>90</v>
      </c>
      <c r="BX963" t="s">
        <v>90</v>
      </c>
      <c r="BY963" t="s">
        <v>90</v>
      </c>
      <c r="BZ963" t="s">
        <v>90</v>
      </c>
      <c r="CA963" t="s">
        <v>90</v>
      </c>
      <c r="CB963" t="s">
        <v>90</v>
      </c>
      <c r="CC963" t="s">
        <v>90</v>
      </c>
      <c r="CD963" t="s">
        <v>90</v>
      </c>
      <c r="CE963" t="s">
        <v>90</v>
      </c>
      <c r="CF963" t="s">
        <v>90</v>
      </c>
    </row>
    <row r="964" spans="1:84">
      <c r="A964">
        <v>41020</v>
      </c>
      <c r="B964" t="s">
        <v>110</v>
      </c>
      <c r="C964" t="s">
        <v>138</v>
      </c>
      <c r="D964">
        <v>257822</v>
      </c>
      <c r="E964" t="s">
        <v>108</v>
      </c>
      <c r="F964" t="s">
        <v>139</v>
      </c>
      <c r="G964">
        <v>87508</v>
      </c>
      <c r="H964" t="s">
        <v>115</v>
      </c>
      <c r="I964" t="s">
        <v>28</v>
      </c>
      <c r="J964" t="s">
        <v>108</v>
      </c>
      <c r="K964">
        <v>13324270</v>
      </c>
      <c r="L964" t="s">
        <v>18</v>
      </c>
      <c r="M964">
        <v>77919</v>
      </c>
      <c r="N964">
        <v>2</v>
      </c>
      <c r="O964">
        <v>24</v>
      </c>
      <c r="P964">
        <v>54</v>
      </c>
      <c r="Q964">
        <v>-1</v>
      </c>
      <c r="R964">
        <v>20.149999999999999</v>
      </c>
      <c r="S964">
        <v>-6</v>
      </c>
      <c r="T964">
        <v>0</v>
      </c>
      <c r="U964">
        <v>10.88</v>
      </c>
      <c r="V964">
        <v>-11.89</v>
      </c>
      <c r="W964">
        <v>-20.149999999999999</v>
      </c>
      <c r="X964">
        <v>6</v>
      </c>
      <c r="Y964">
        <v>-10.88</v>
      </c>
      <c r="Z964">
        <v>11.89</v>
      </c>
      <c r="AA964">
        <v>31.129999999999995</v>
      </c>
      <c r="AB964">
        <v>6.752727272727272</v>
      </c>
      <c r="AC964">
        <v>42.111384615384608</v>
      </c>
      <c r="AD964">
        <v>12.824781818181819</v>
      </c>
      <c r="AF964">
        <v>0</v>
      </c>
      <c r="AG964" t="s">
        <v>90</v>
      </c>
      <c r="AH964" t="s">
        <v>90</v>
      </c>
      <c r="AI964" t="s">
        <v>90</v>
      </c>
      <c r="AJ964" t="s">
        <v>90</v>
      </c>
      <c r="AK964" t="s">
        <v>90</v>
      </c>
      <c r="AL964" t="s">
        <v>90</v>
      </c>
      <c r="AM964" t="s">
        <v>90</v>
      </c>
      <c r="AN964" t="s">
        <v>90</v>
      </c>
      <c r="AO964" t="s">
        <v>90</v>
      </c>
      <c r="AP964" t="s">
        <v>90</v>
      </c>
      <c r="AQ964">
        <v>69</v>
      </c>
      <c r="AR964" t="s">
        <v>90</v>
      </c>
      <c r="AS964">
        <v>16</v>
      </c>
      <c r="AV964" t="s">
        <v>90</v>
      </c>
      <c r="AW964" t="s">
        <v>90</v>
      </c>
      <c r="AX964" t="s">
        <v>90</v>
      </c>
      <c r="AY964" t="s">
        <v>90</v>
      </c>
      <c r="AZ964" t="s">
        <v>90</v>
      </c>
      <c r="BA964" t="s">
        <v>90</v>
      </c>
      <c r="BB964" t="s">
        <v>90</v>
      </c>
      <c r="BC964" t="s">
        <v>90</v>
      </c>
      <c r="BD964" t="s">
        <v>90</v>
      </c>
      <c r="BE964" t="s">
        <v>90</v>
      </c>
      <c r="BF964" t="s">
        <v>90</v>
      </c>
      <c r="BG964" t="s">
        <v>90</v>
      </c>
      <c r="BH964" t="s">
        <v>90</v>
      </c>
      <c r="BK964" t="s">
        <v>90</v>
      </c>
      <c r="BL964" t="s">
        <v>90</v>
      </c>
      <c r="BM964" t="s">
        <v>90</v>
      </c>
      <c r="BN964" t="s">
        <v>90</v>
      </c>
      <c r="BO964">
        <v>0</v>
      </c>
      <c r="BP964" t="s">
        <v>90</v>
      </c>
      <c r="BQ964" t="s">
        <v>90</v>
      </c>
      <c r="BR964">
        <v>0.83644100580270797</v>
      </c>
      <c r="BS964" t="s">
        <v>90</v>
      </c>
      <c r="BT964" t="s">
        <v>90</v>
      </c>
      <c r="BU964" t="s">
        <v>90</v>
      </c>
      <c r="BV964" t="s">
        <v>90</v>
      </c>
      <c r="BW964" t="s">
        <v>90</v>
      </c>
      <c r="BX964" t="s">
        <v>90</v>
      </c>
      <c r="BY964" t="s">
        <v>90</v>
      </c>
      <c r="BZ964" t="s">
        <v>90</v>
      </c>
      <c r="CA964" t="s">
        <v>90</v>
      </c>
      <c r="CB964" t="s">
        <v>90</v>
      </c>
      <c r="CC964" t="s">
        <v>90</v>
      </c>
      <c r="CD964" t="s">
        <v>90</v>
      </c>
      <c r="CE964" t="s">
        <v>90</v>
      </c>
      <c r="CF964" t="s">
        <v>90</v>
      </c>
    </row>
    <row r="965" spans="1:84">
      <c r="A965">
        <v>41020</v>
      </c>
      <c r="B965" t="s">
        <v>110</v>
      </c>
      <c r="C965" t="s">
        <v>138</v>
      </c>
      <c r="D965">
        <v>257822</v>
      </c>
      <c r="E965" t="s">
        <v>108</v>
      </c>
      <c r="F965" t="s">
        <v>139</v>
      </c>
      <c r="G965">
        <v>8725</v>
      </c>
      <c r="H965" t="s">
        <v>102</v>
      </c>
      <c r="I965" t="s">
        <v>17</v>
      </c>
      <c r="J965" t="s">
        <v>108</v>
      </c>
      <c r="K965">
        <v>13324266</v>
      </c>
      <c r="L965" t="s">
        <v>18</v>
      </c>
      <c r="M965">
        <v>87508</v>
      </c>
      <c r="N965">
        <v>2</v>
      </c>
      <c r="O965">
        <v>24</v>
      </c>
      <c r="P965">
        <v>51</v>
      </c>
      <c r="Q965">
        <v>-1</v>
      </c>
      <c r="R965">
        <v>22.72</v>
      </c>
      <c r="S965">
        <v>14.52</v>
      </c>
      <c r="T965">
        <v>0</v>
      </c>
      <c r="U965">
        <v>22.08</v>
      </c>
      <c r="V965">
        <v>-4.45</v>
      </c>
      <c r="W965">
        <v>-22.72</v>
      </c>
      <c r="X965">
        <v>-14.52</v>
      </c>
      <c r="Y965">
        <v>-22.08</v>
      </c>
      <c r="Z965">
        <v>4.45</v>
      </c>
      <c r="AA965">
        <v>28.085538461538462</v>
      </c>
      <c r="AB965">
        <v>-15.988</v>
      </c>
      <c r="AC965">
        <v>28.843692307692308</v>
      </c>
      <c r="AD965">
        <v>5.1548181818181806</v>
      </c>
      <c r="AF965">
        <v>0</v>
      </c>
      <c r="AG965" t="s">
        <v>90</v>
      </c>
      <c r="AH965" t="s">
        <v>90</v>
      </c>
      <c r="AI965" t="s">
        <v>90</v>
      </c>
      <c r="AJ965" t="s">
        <v>90</v>
      </c>
      <c r="AK965" t="s">
        <v>90</v>
      </c>
      <c r="AL965" t="s">
        <v>90</v>
      </c>
      <c r="AM965" t="s">
        <v>90</v>
      </c>
      <c r="AN965" t="s">
        <v>90</v>
      </c>
      <c r="AO965" t="s">
        <v>90</v>
      </c>
      <c r="AP965" t="s">
        <v>90</v>
      </c>
      <c r="AQ965">
        <v>69</v>
      </c>
      <c r="AR965" t="s">
        <v>90</v>
      </c>
      <c r="AS965">
        <v>15</v>
      </c>
      <c r="AV965" t="s">
        <v>90</v>
      </c>
      <c r="AW965" t="s">
        <v>90</v>
      </c>
      <c r="AX965" t="s">
        <v>90</v>
      </c>
      <c r="AY965" t="s">
        <v>90</v>
      </c>
      <c r="AZ965" t="s">
        <v>90</v>
      </c>
      <c r="BA965" t="s">
        <v>90</v>
      </c>
      <c r="BB965" t="s">
        <v>90</v>
      </c>
      <c r="BC965" t="s">
        <v>90</v>
      </c>
      <c r="BD965" t="s">
        <v>90</v>
      </c>
      <c r="BE965" t="s">
        <v>90</v>
      </c>
      <c r="BF965" t="s">
        <v>90</v>
      </c>
      <c r="BG965" t="s">
        <v>90</v>
      </c>
      <c r="BH965" t="s">
        <v>90</v>
      </c>
      <c r="BK965" t="s">
        <v>90</v>
      </c>
      <c r="BL965" t="s">
        <v>90</v>
      </c>
      <c r="BM965" t="s">
        <v>90</v>
      </c>
      <c r="BN965" t="s">
        <v>90</v>
      </c>
      <c r="BO965">
        <v>0</v>
      </c>
      <c r="BP965" t="s">
        <v>90</v>
      </c>
      <c r="BQ965" t="s">
        <v>90</v>
      </c>
      <c r="BR965">
        <v>0.83644100580270797</v>
      </c>
      <c r="BS965" t="s">
        <v>90</v>
      </c>
      <c r="BT965" t="s">
        <v>90</v>
      </c>
      <c r="BU965" t="s">
        <v>90</v>
      </c>
      <c r="BV965" t="s">
        <v>90</v>
      </c>
      <c r="BW965" t="s">
        <v>90</v>
      </c>
      <c r="BX965" t="s">
        <v>90</v>
      </c>
      <c r="BY965" t="s">
        <v>90</v>
      </c>
      <c r="BZ965" t="s">
        <v>90</v>
      </c>
      <c r="CA965" t="s">
        <v>90</v>
      </c>
      <c r="CB965" t="s">
        <v>90</v>
      </c>
      <c r="CC965" t="s">
        <v>90</v>
      </c>
      <c r="CD965" t="s">
        <v>90</v>
      </c>
      <c r="CE965" t="s">
        <v>90</v>
      </c>
      <c r="CF965" t="s">
        <v>90</v>
      </c>
    </row>
    <row r="966" spans="1:84">
      <c r="A966">
        <v>41020</v>
      </c>
      <c r="B966" t="s">
        <v>110</v>
      </c>
      <c r="C966" t="s">
        <v>138</v>
      </c>
      <c r="D966">
        <v>257822</v>
      </c>
      <c r="E966" t="s">
        <v>108</v>
      </c>
      <c r="F966" t="s">
        <v>139</v>
      </c>
      <c r="G966">
        <v>51413</v>
      </c>
      <c r="H966" t="s">
        <v>136</v>
      </c>
      <c r="I966" t="s">
        <v>26</v>
      </c>
      <c r="J966" t="s">
        <v>108</v>
      </c>
      <c r="K966">
        <v>13324264</v>
      </c>
      <c r="L966" t="s">
        <v>18</v>
      </c>
      <c r="M966">
        <v>8725</v>
      </c>
      <c r="N966">
        <v>2</v>
      </c>
      <c r="O966">
        <v>24</v>
      </c>
      <c r="P966">
        <v>48</v>
      </c>
      <c r="Q966">
        <v>-1</v>
      </c>
      <c r="R966">
        <v>5.28</v>
      </c>
      <c r="S966">
        <v>19.68</v>
      </c>
      <c r="T966">
        <v>0</v>
      </c>
      <c r="U966">
        <v>18.87</v>
      </c>
      <c r="V966">
        <v>14.16</v>
      </c>
      <c r="W966">
        <v>-5.28</v>
      </c>
      <c r="X966">
        <v>-19.68</v>
      </c>
      <c r="Y966">
        <v>-18.87</v>
      </c>
      <c r="Z966">
        <v>-14.16</v>
      </c>
      <c r="AA966">
        <v>48.745230769230773</v>
      </c>
      <c r="AB966">
        <v>-25.792000000000002</v>
      </c>
      <c r="AC966">
        <v>32.646307692307687</v>
      </c>
      <c r="AD966">
        <v>-15.304</v>
      </c>
      <c r="AF966">
        <v>0</v>
      </c>
      <c r="AG966" t="s">
        <v>90</v>
      </c>
      <c r="AH966" t="s">
        <v>90</v>
      </c>
      <c r="AI966" t="s">
        <v>90</v>
      </c>
      <c r="AJ966" t="s">
        <v>90</v>
      </c>
      <c r="AK966" t="s">
        <v>90</v>
      </c>
      <c r="AL966" t="s">
        <v>90</v>
      </c>
      <c r="AM966" t="s">
        <v>90</v>
      </c>
      <c r="AN966" t="s">
        <v>90</v>
      </c>
      <c r="AO966" t="s">
        <v>90</v>
      </c>
      <c r="AP966" t="s">
        <v>90</v>
      </c>
      <c r="AQ966">
        <v>69</v>
      </c>
      <c r="AR966" t="s">
        <v>90</v>
      </c>
      <c r="AS966">
        <v>14</v>
      </c>
      <c r="AV966" t="s">
        <v>90</v>
      </c>
      <c r="AW966" t="s">
        <v>90</v>
      </c>
      <c r="AX966" t="s">
        <v>90</v>
      </c>
      <c r="AY966" t="s">
        <v>90</v>
      </c>
      <c r="AZ966" t="s">
        <v>90</v>
      </c>
      <c r="BA966" t="s">
        <v>90</v>
      </c>
      <c r="BB966" t="s">
        <v>90</v>
      </c>
      <c r="BC966" t="s">
        <v>90</v>
      </c>
      <c r="BD966" t="s">
        <v>90</v>
      </c>
      <c r="BE966" t="s">
        <v>90</v>
      </c>
      <c r="BF966" t="s">
        <v>90</v>
      </c>
      <c r="BG966" t="s">
        <v>90</v>
      </c>
      <c r="BH966" t="s">
        <v>90</v>
      </c>
      <c r="BK966" t="s">
        <v>90</v>
      </c>
      <c r="BL966" t="s">
        <v>90</v>
      </c>
      <c r="BM966" t="s">
        <v>90</v>
      </c>
      <c r="BN966" t="s">
        <v>90</v>
      </c>
      <c r="BO966">
        <v>0</v>
      </c>
      <c r="BP966" t="s">
        <v>90</v>
      </c>
      <c r="BQ966" t="s">
        <v>90</v>
      </c>
      <c r="BR966">
        <v>0.83644100580270797</v>
      </c>
      <c r="BS966" t="s">
        <v>90</v>
      </c>
      <c r="BT966" t="s">
        <v>90</v>
      </c>
      <c r="BU966" t="s">
        <v>90</v>
      </c>
      <c r="BV966" t="s">
        <v>90</v>
      </c>
      <c r="BW966" t="s">
        <v>90</v>
      </c>
      <c r="BX966" t="s">
        <v>90</v>
      </c>
      <c r="BY966" t="s">
        <v>90</v>
      </c>
      <c r="BZ966" t="s">
        <v>90</v>
      </c>
      <c r="CA966" t="s">
        <v>90</v>
      </c>
      <c r="CB966" t="s">
        <v>90</v>
      </c>
      <c r="CC966" t="s">
        <v>90</v>
      </c>
      <c r="CD966" t="s">
        <v>90</v>
      </c>
      <c r="CE966" t="s">
        <v>90</v>
      </c>
      <c r="CF966" t="s">
        <v>90</v>
      </c>
    </row>
    <row r="967" spans="1:84">
      <c r="A967">
        <v>41020</v>
      </c>
      <c r="B967" t="s">
        <v>110</v>
      </c>
      <c r="C967" t="s">
        <v>138</v>
      </c>
      <c r="D967">
        <v>257822</v>
      </c>
      <c r="E967" t="s">
        <v>108</v>
      </c>
      <c r="F967" t="s">
        <v>139</v>
      </c>
      <c r="G967">
        <v>87508</v>
      </c>
      <c r="H967" t="s">
        <v>115</v>
      </c>
      <c r="I967" t="s">
        <v>28</v>
      </c>
      <c r="J967" t="s">
        <v>108</v>
      </c>
      <c r="K967">
        <v>13324261</v>
      </c>
      <c r="L967" t="s">
        <v>18</v>
      </c>
      <c r="M967">
        <v>51413</v>
      </c>
      <c r="N967">
        <v>2</v>
      </c>
      <c r="O967">
        <v>24</v>
      </c>
      <c r="P967">
        <v>43</v>
      </c>
      <c r="Q967">
        <v>-1</v>
      </c>
      <c r="R967">
        <v>22.23</v>
      </c>
      <c r="S967">
        <v>-7.08</v>
      </c>
      <c r="T967">
        <v>0</v>
      </c>
      <c r="U967">
        <v>2.39</v>
      </c>
      <c r="V967">
        <v>17.64</v>
      </c>
      <c r="W967">
        <v>-22.23</v>
      </c>
      <c r="X967">
        <v>7.08</v>
      </c>
      <c r="Y967">
        <v>-2.39</v>
      </c>
      <c r="Z967">
        <v>-17.64</v>
      </c>
      <c r="AA967">
        <v>28.665999999999997</v>
      </c>
      <c r="AB967">
        <v>7.8661090909090907</v>
      </c>
      <c r="AC967">
        <v>52.168769230769229</v>
      </c>
      <c r="AD967">
        <v>-21.916</v>
      </c>
      <c r="AF967">
        <v>0</v>
      </c>
      <c r="AG967" t="s">
        <v>90</v>
      </c>
      <c r="AH967" t="s">
        <v>90</v>
      </c>
      <c r="AI967" t="s">
        <v>90</v>
      </c>
      <c r="AJ967" t="s">
        <v>90</v>
      </c>
      <c r="AK967" t="s">
        <v>90</v>
      </c>
      <c r="AL967" t="s">
        <v>90</v>
      </c>
      <c r="AM967" t="s">
        <v>90</v>
      </c>
      <c r="AN967" t="s">
        <v>90</v>
      </c>
      <c r="AO967" t="s">
        <v>90</v>
      </c>
      <c r="AP967" t="s">
        <v>90</v>
      </c>
      <c r="AQ967">
        <v>69</v>
      </c>
      <c r="AR967" t="s">
        <v>90</v>
      </c>
      <c r="AS967">
        <v>13</v>
      </c>
      <c r="AV967" t="s">
        <v>90</v>
      </c>
      <c r="AW967" t="s">
        <v>90</v>
      </c>
      <c r="AX967" t="s">
        <v>90</v>
      </c>
      <c r="AY967" t="s">
        <v>90</v>
      </c>
      <c r="AZ967" t="s">
        <v>90</v>
      </c>
      <c r="BA967" t="s">
        <v>90</v>
      </c>
      <c r="BB967" t="s">
        <v>90</v>
      </c>
      <c r="BC967" t="s">
        <v>90</v>
      </c>
      <c r="BD967" t="s">
        <v>90</v>
      </c>
      <c r="BE967" t="s">
        <v>90</v>
      </c>
      <c r="BF967" t="s">
        <v>90</v>
      </c>
      <c r="BG967" t="s">
        <v>90</v>
      </c>
      <c r="BH967" t="s">
        <v>90</v>
      </c>
      <c r="BK967" t="s">
        <v>90</v>
      </c>
      <c r="BL967" t="s">
        <v>90</v>
      </c>
      <c r="BM967" t="s">
        <v>90</v>
      </c>
      <c r="BN967" t="s">
        <v>90</v>
      </c>
      <c r="BO967">
        <v>0</v>
      </c>
      <c r="BP967" t="s">
        <v>90</v>
      </c>
      <c r="BQ967" t="s">
        <v>90</v>
      </c>
      <c r="BR967">
        <v>0.83644100580270797</v>
      </c>
      <c r="BS967" t="s">
        <v>90</v>
      </c>
      <c r="BT967" t="s">
        <v>90</v>
      </c>
      <c r="BU967" t="s">
        <v>90</v>
      </c>
      <c r="BV967" t="s">
        <v>90</v>
      </c>
      <c r="BW967" t="s">
        <v>90</v>
      </c>
      <c r="BX967" t="s">
        <v>90</v>
      </c>
      <c r="BY967" t="s">
        <v>90</v>
      </c>
      <c r="BZ967" t="s">
        <v>90</v>
      </c>
      <c r="CA967" t="s">
        <v>90</v>
      </c>
      <c r="CB967" t="s">
        <v>90</v>
      </c>
      <c r="CC967" t="s">
        <v>90</v>
      </c>
      <c r="CD967" t="s">
        <v>90</v>
      </c>
      <c r="CE967" t="s">
        <v>90</v>
      </c>
      <c r="CF967" t="s">
        <v>90</v>
      </c>
    </row>
    <row r="968" spans="1:84">
      <c r="A968">
        <v>41020</v>
      </c>
      <c r="B968" t="s">
        <v>110</v>
      </c>
      <c r="C968" t="s">
        <v>138</v>
      </c>
      <c r="D968">
        <v>257822</v>
      </c>
      <c r="E968" t="s">
        <v>108</v>
      </c>
      <c r="F968" t="s">
        <v>139</v>
      </c>
      <c r="G968">
        <v>46432</v>
      </c>
      <c r="H968" t="s">
        <v>126</v>
      </c>
      <c r="I968" t="s">
        <v>17</v>
      </c>
      <c r="J968" t="s">
        <v>108</v>
      </c>
      <c r="K968">
        <v>13324259</v>
      </c>
      <c r="L968" t="s">
        <v>18</v>
      </c>
      <c r="M968">
        <v>87508</v>
      </c>
      <c r="N968">
        <v>2</v>
      </c>
      <c r="O968">
        <v>24</v>
      </c>
      <c r="P968">
        <v>40</v>
      </c>
      <c r="Q968">
        <v>-1</v>
      </c>
      <c r="R968">
        <v>13.75</v>
      </c>
      <c r="S968">
        <v>-15.85</v>
      </c>
      <c r="T968">
        <v>0</v>
      </c>
      <c r="U968">
        <v>19.36</v>
      </c>
      <c r="V968">
        <v>-9.48</v>
      </c>
      <c r="W968">
        <v>-13.75</v>
      </c>
      <c r="X968">
        <v>15.85</v>
      </c>
      <c r="Y968">
        <v>-19.36</v>
      </c>
      <c r="Z968">
        <v>9.48</v>
      </c>
      <c r="AA968">
        <v>38.711538461538453</v>
      </c>
      <c r="AB968">
        <v>18.515000000000001</v>
      </c>
      <c r="AC968">
        <v>32.065846153846152</v>
      </c>
      <c r="AD968">
        <v>10.340290909090909</v>
      </c>
      <c r="AF968">
        <v>0</v>
      </c>
      <c r="AG968" t="s">
        <v>90</v>
      </c>
      <c r="AH968" t="s">
        <v>90</v>
      </c>
      <c r="AI968" t="s">
        <v>90</v>
      </c>
      <c r="AJ968" t="s">
        <v>90</v>
      </c>
      <c r="AK968" t="s">
        <v>90</v>
      </c>
      <c r="AL968" t="s">
        <v>90</v>
      </c>
      <c r="AM968" t="s">
        <v>90</v>
      </c>
      <c r="AN968" t="s">
        <v>90</v>
      </c>
      <c r="AO968" t="s">
        <v>90</v>
      </c>
      <c r="AP968" t="s">
        <v>90</v>
      </c>
      <c r="AQ968">
        <v>69</v>
      </c>
      <c r="AR968" t="s">
        <v>90</v>
      </c>
      <c r="AS968">
        <v>12</v>
      </c>
      <c r="AV968" t="s">
        <v>90</v>
      </c>
      <c r="AW968" t="s">
        <v>90</v>
      </c>
      <c r="AX968" t="s">
        <v>90</v>
      </c>
      <c r="AY968" t="s">
        <v>90</v>
      </c>
      <c r="AZ968" t="s">
        <v>90</v>
      </c>
      <c r="BA968" t="s">
        <v>90</v>
      </c>
      <c r="BB968" t="s">
        <v>90</v>
      </c>
      <c r="BC968" t="s">
        <v>90</v>
      </c>
      <c r="BD968" t="s">
        <v>90</v>
      </c>
      <c r="BE968" t="s">
        <v>90</v>
      </c>
      <c r="BF968" t="s">
        <v>90</v>
      </c>
      <c r="BG968" t="s">
        <v>90</v>
      </c>
      <c r="BH968" t="s">
        <v>90</v>
      </c>
      <c r="BK968" t="s">
        <v>90</v>
      </c>
      <c r="BL968" t="s">
        <v>90</v>
      </c>
      <c r="BM968" t="s">
        <v>90</v>
      </c>
      <c r="BN968" t="s">
        <v>90</v>
      </c>
      <c r="BO968">
        <v>0</v>
      </c>
      <c r="BP968" t="s">
        <v>90</v>
      </c>
      <c r="BQ968" t="s">
        <v>90</v>
      </c>
      <c r="BR968">
        <v>0.83644100580270797</v>
      </c>
      <c r="BS968" t="s">
        <v>90</v>
      </c>
      <c r="BT968" t="s">
        <v>90</v>
      </c>
      <c r="BU968" t="s">
        <v>90</v>
      </c>
      <c r="BV968" t="s">
        <v>90</v>
      </c>
      <c r="BW968" t="s">
        <v>90</v>
      </c>
      <c r="BX968" t="s">
        <v>90</v>
      </c>
      <c r="BY968" t="s">
        <v>90</v>
      </c>
      <c r="BZ968" t="s">
        <v>90</v>
      </c>
      <c r="CA968" t="s">
        <v>90</v>
      </c>
      <c r="CB968" t="s">
        <v>90</v>
      </c>
      <c r="CC968" t="s">
        <v>90</v>
      </c>
      <c r="CD968" t="s">
        <v>90</v>
      </c>
      <c r="CE968" t="s">
        <v>90</v>
      </c>
      <c r="CF968" t="s">
        <v>90</v>
      </c>
    </row>
    <row r="969" spans="1:84">
      <c r="A969">
        <v>41020</v>
      </c>
      <c r="B969" t="s">
        <v>110</v>
      </c>
      <c r="C969" t="s">
        <v>138</v>
      </c>
      <c r="D969">
        <v>257822</v>
      </c>
      <c r="E969" t="s">
        <v>108</v>
      </c>
      <c r="F969" t="s">
        <v>139</v>
      </c>
      <c r="G969">
        <v>87508</v>
      </c>
      <c r="H969" t="s">
        <v>115</v>
      </c>
      <c r="I969" t="s">
        <v>28</v>
      </c>
      <c r="J969" t="s">
        <v>108</v>
      </c>
      <c r="K969">
        <v>13324257</v>
      </c>
      <c r="L969" t="s">
        <v>18</v>
      </c>
      <c r="M969">
        <v>46432</v>
      </c>
      <c r="N969">
        <v>2</v>
      </c>
      <c r="O969">
        <v>24</v>
      </c>
      <c r="P969">
        <v>38</v>
      </c>
      <c r="Q969">
        <v>-1</v>
      </c>
      <c r="R969">
        <v>20.64</v>
      </c>
      <c r="S969">
        <v>-8.5299999999999994</v>
      </c>
      <c r="T969">
        <v>0</v>
      </c>
      <c r="U969">
        <v>11.36</v>
      </c>
      <c r="V969">
        <v>-18.25</v>
      </c>
      <c r="W969">
        <v>-20.64</v>
      </c>
      <c r="X969">
        <v>8.5299999999999994</v>
      </c>
      <c r="Y969">
        <v>-11.36</v>
      </c>
      <c r="Z969">
        <v>18.25</v>
      </c>
      <c r="AA969">
        <v>30.549538461538461</v>
      </c>
      <c r="AB969">
        <v>9.3609272727272703</v>
      </c>
      <c r="AC969">
        <v>41.542769230769238</v>
      </c>
      <c r="AD969">
        <v>23.075000000000003</v>
      </c>
      <c r="AF969">
        <v>0</v>
      </c>
      <c r="AG969" t="s">
        <v>90</v>
      </c>
      <c r="AH969" t="s">
        <v>90</v>
      </c>
      <c r="AI969" t="s">
        <v>90</v>
      </c>
      <c r="AJ969" t="s">
        <v>90</v>
      </c>
      <c r="AK969" t="s">
        <v>90</v>
      </c>
      <c r="AL969" t="s">
        <v>90</v>
      </c>
      <c r="AM969" t="s">
        <v>90</v>
      </c>
      <c r="AN969" t="s">
        <v>90</v>
      </c>
      <c r="AO969" t="s">
        <v>90</v>
      </c>
      <c r="AP969" t="s">
        <v>90</v>
      </c>
      <c r="AQ969">
        <v>69</v>
      </c>
      <c r="AR969" t="s">
        <v>90</v>
      </c>
      <c r="AS969">
        <v>11</v>
      </c>
      <c r="AV969" t="s">
        <v>90</v>
      </c>
      <c r="AW969" t="s">
        <v>90</v>
      </c>
      <c r="AX969" t="s">
        <v>90</v>
      </c>
      <c r="AY969" t="s">
        <v>90</v>
      </c>
      <c r="AZ969" t="s">
        <v>90</v>
      </c>
      <c r="BA969" t="s">
        <v>90</v>
      </c>
      <c r="BB969" t="s">
        <v>90</v>
      </c>
      <c r="BC969" t="s">
        <v>90</v>
      </c>
      <c r="BD969" t="s">
        <v>90</v>
      </c>
      <c r="BE969" t="s">
        <v>90</v>
      </c>
      <c r="BF969" t="s">
        <v>90</v>
      </c>
      <c r="BG969" t="s">
        <v>90</v>
      </c>
      <c r="BH969" t="s">
        <v>90</v>
      </c>
      <c r="BK969" t="s">
        <v>90</v>
      </c>
      <c r="BL969" t="s">
        <v>90</v>
      </c>
      <c r="BM969" t="s">
        <v>90</v>
      </c>
      <c r="BN969" t="s">
        <v>90</v>
      </c>
      <c r="BO969">
        <v>0</v>
      </c>
      <c r="BP969" t="s">
        <v>90</v>
      </c>
      <c r="BQ969" t="s">
        <v>90</v>
      </c>
      <c r="BR969">
        <v>0.83644100580270797</v>
      </c>
      <c r="BS969" t="s">
        <v>90</v>
      </c>
      <c r="BT969" t="s">
        <v>90</v>
      </c>
      <c r="BU969" t="s">
        <v>90</v>
      </c>
      <c r="BV969" t="s">
        <v>90</v>
      </c>
      <c r="BW969" t="s">
        <v>90</v>
      </c>
      <c r="BX969" t="s">
        <v>90</v>
      </c>
      <c r="BY969" t="s">
        <v>90</v>
      </c>
      <c r="BZ969" t="s">
        <v>90</v>
      </c>
      <c r="CA969" t="s">
        <v>90</v>
      </c>
      <c r="CB969" t="s">
        <v>90</v>
      </c>
      <c r="CC969" t="s">
        <v>90</v>
      </c>
      <c r="CD969" t="s">
        <v>90</v>
      </c>
      <c r="CE969" t="s">
        <v>90</v>
      </c>
      <c r="CF969" t="s">
        <v>90</v>
      </c>
    </row>
    <row r="970" spans="1:84">
      <c r="A970">
        <v>41020</v>
      </c>
      <c r="B970" t="s">
        <v>110</v>
      </c>
      <c r="C970" t="s">
        <v>138</v>
      </c>
      <c r="D970">
        <v>257822</v>
      </c>
      <c r="E970" t="s">
        <v>108</v>
      </c>
      <c r="F970" t="s">
        <v>139</v>
      </c>
      <c r="G970">
        <v>8725</v>
      </c>
      <c r="H970" t="s">
        <v>102</v>
      </c>
      <c r="I970" t="s">
        <v>17</v>
      </c>
      <c r="J970" t="s">
        <v>108</v>
      </c>
      <c r="K970">
        <v>13324256</v>
      </c>
      <c r="L970" t="s">
        <v>18</v>
      </c>
      <c r="M970">
        <v>87508</v>
      </c>
      <c r="N970">
        <v>2</v>
      </c>
      <c r="O970">
        <v>24</v>
      </c>
      <c r="P970">
        <v>35</v>
      </c>
      <c r="Q970">
        <v>-1</v>
      </c>
      <c r="R970">
        <v>22.72</v>
      </c>
      <c r="S970">
        <v>6.23</v>
      </c>
      <c r="T970">
        <v>0</v>
      </c>
      <c r="U970">
        <v>21.59</v>
      </c>
      <c r="V970">
        <v>-9.48</v>
      </c>
      <c r="W970">
        <v>-22.72</v>
      </c>
      <c r="X970">
        <v>-6.23</v>
      </c>
      <c r="Y970">
        <v>-21.59</v>
      </c>
      <c r="Z970">
        <v>9.48</v>
      </c>
      <c r="AA970">
        <v>28.085538461538462</v>
      </c>
      <c r="AB970">
        <v>-6.1888199999999998</v>
      </c>
      <c r="AC970">
        <v>29.424153846153843</v>
      </c>
      <c r="AD970">
        <v>10.340290909090909</v>
      </c>
      <c r="AF970">
        <v>0</v>
      </c>
      <c r="AG970" t="s">
        <v>90</v>
      </c>
      <c r="AH970" t="s">
        <v>90</v>
      </c>
      <c r="AI970" t="s">
        <v>90</v>
      </c>
      <c r="AJ970" t="s">
        <v>90</v>
      </c>
      <c r="AK970" t="s">
        <v>90</v>
      </c>
      <c r="AL970" t="s">
        <v>90</v>
      </c>
      <c r="AM970" t="s">
        <v>90</v>
      </c>
      <c r="AN970" t="s">
        <v>90</v>
      </c>
      <c r="AO970" t="s">
        <v>90</v>
      </c>
      <c r="AP970" t="s">
        <v>90</v>
      </c>
      <c r="AQ970">
        <v>69</v>
      </c>
      <c r="AR970" t="s">
        <v>90</v>
      </c>
      <c r="AS970">
        <v>10</v>
      </c>
      <c r="AV970" t="s">
        <v>90</v>
      </c>
      <c r="AW970" t="s">
        <v>90</v>
      </c>
      <c r="AX970" t="s">
        <v>90</v>
      </c>
      <c r="AY970" t="s">
        <v>90</v>
      </c>
      <c r="AZ970" t="s">
        <v>90</v>
      </c>
      <c r="BA970" t="s">
        <v>90</v>
      </c>
      <c r="BB970" t="s">
        <v>90</v>
      </c>
      <c r="BC970" t="s">
        <v>90</v>
      </c>
      <c r="BD970" t="s">
        <v>90</v>
      </c>
      <c r="BE970" t="s">
        <v>90</v>
      </c>
      <c r="BF970" t="s">
        <v>90</v>
      </c>
      <c r="BG970" t="s">
        <v>90</v>
      </c>
      <c r="BH970" t="s">
        <v>90</v>
      </c>
      <c r="BK970" t="s">
        <v>90</v>
      </c>
      <c r="BL970" t="s">
        <v>90</v>
      </c>
      <c r="BM970" t="s">
        <v>90</v>
      </c>
      <c r="BN970" t="s">
        <v>90</v>
      </c>
      <c r="BO970">
        <v>0</v>
      </c>
      <c r="BP970" t="s">
        <v>90</v>
      </c>
      <c r="BQ970" t="s">
        <v>90</v>
      </c>
      <c r="BR970">
        <v>0.83644100580270797</v>
      </c>
      <c r="BS970" t="s">
        <v>90</v>
      </c>
      <c r="BT970" t="s">
        <v>90</v>
      </c>
      <c r="BU970" t="s">
        <v>90</v>
      </c>
      <c r="BV970" t="s">
        <v>90</v>
      </c>
      <c r="BW970" t="s">
        <v>90</v>
      </c>
      <c r="BX970" t="s">
        <v>90</v>
      </c>
      <c r="BY970" t="s">
        <v>90</v>
      </c>
      <c r="BZ970" t="s">
        <v>90</v>
      </c>
      <c r="CA970" t="s">
        <v>90</v>
      </c>
      <c r="CB970" t="s">
        <v>90</v>
      </c>
      <c r="CC970" t="s">
        <v>90</v>
      </c>
      <c r="CD970" t="s">
        <v>90</v>
      </c>
      <c r="CE970" t="s">
        <v>90</v>
      </c>
      <c r="CF970" t="s">
        <v>90</v>
      </c>
    </row>
    <row r="971" spans="1:84">
      <c r="A971">
        <v>41020</v>
      </c>
      <c r="B971" t="s">
        <v>110</v>
      </c>
      <c r="C971" t="s">
        <v>138</v>
      </c>
      <c r="D971">
        <v>257822</v>
      </c>
      <c r="E971" t="s">
        <v>108</v>
      </c>
      <c r="F971" t="s">
        <v>139</v>
      </c>
      <c r="G971">
        <v>3066</v>
      </c>
      <c r="H971" t="s">
        <v>116</v>
      </c>
      <c r="I971" t="s">
        <v>17</v>
      </c>
      <c r="J971" t="s">
        <v>108</v>
      </c>
      <c r="K971">
        <v>13324254</v>
      </c>
      <c r="L971" t="s">
        <v>18</v>
      </c>
      <c r="M971">
        <v>8725</v>
      </c>
      <c r="N971">
        <v>2</v>
      </c>
      <c r="O971">
        <v>24</v>
      </c>
      <c r="P971">
        <v>30</v>
      </c>
      <c r="Q971">
        <v>-1</v>
      </c>
      <c r="R971">
        <v>28</v>
      </c>
      <c r="S971">
        <v>0.12</v>
      </c>
      <c r="T971">
        <v>0</v>
      </c>
      <c r="U971">
        <v>23.51</v>
      </c>
      <c r="V971">
        <v>9.11</v>
      </c>
      <c r="W971">
        <v>-28</v>
      </c>
      <c r="X971">
        <v>-0.12</v>
      </c>
      <c r="Y971">
        <v>-23.51</v>
      </c>
      <c r="Z971">
        <v>-9.11</v>
      </c>
      <c r="AA971">
        <v>21.830769230769221</v>
      </c>
      <c r="AB971">
        <v>0.39737142857142826</v>
      </c>
      <c r="AC971">
        <v>27.149692307692305</v>
      </c>
      <c r="AD971">
        <v>-9.4547399999999993</v>
      </c>
      <c r="AF971">
        <v>0</v>
      </c>
      <c r="AG971" t="s">
        <v>90</v>
      </c>
      <c r="AH971" t="s">
        <v>90</v>
      </c>
      <c r="AI971" t="s">
        <v>90</v>
      </c>
      <c r="AJ971" t="s">
        <v>90</v>
      </c>
      <c r="AK971" t="s">
        <v>90</v>
      </c>
      <c r="AL971" t="s">
        <v>90</v>
      </c>
      <c r="AM971" t="s">
        <v>90</v>
      </c>
      <c r="AN971" t="s">
        <v>90</v>
      </c>
      <c r="AO971" t="s">
        <v>90</v>
      </c>
      <c r="AP971" t="s">
        <v>90</v>
      </c>
      <c r="AQ971">
        <v>69</v>
      </c>
      <c r="AR971" t="s">
        <v>90</v>
      </c>
      <c r="AS971">
        <v>9</v>
      </c>
      <c r="AV971" t="s">
        <v>90</v>
      </c>
      <c r="AW971" t="s">
        <v>90</v>
      </c>
      <c r="AX971" t="s">
        <v>90</v>
      </c>
      <c r="AY971" t="s">
        <v>90</v>
      </c>
      <c r="AZ971" t="s">
        <v>90</v>
      </c>
      <c r="BA971" t="s">
        <v>90</v>
      </c>
      <c r="BB971" t="s">
        <v>90</v>
      </c>
      <c r="BC971" t="s">
        <v>90</v>
      </c>
      <c r="BD971" t="s">
        <v>90</v>
      </c>
      <c r="BE971" t="s">
        <v>90</v>
      </c>
      <c r="BF971" t="s">
        <v>90</v>
      </c>
      <c r="BG971" t="s">
        <v>90</v>
      </c>
      <c r="BH971" t="s">
        <v>90</v>
      </c>
      <c r="BK971" t="s">
        <v>90</v>
      </c>
      <c r="BL971" t="s">
        <v>90</v>
      </c>
      <c r="BM971" t="s">
        <v>90</v>
      </c>
      <c r="BN971" t="s">
        <v>90</v>
      </c>
      <c r="BO971">
        <v>0</v>
      </c>
      <c r="BP971" t="s">
        <v>90</v>
      </c>
      <c r="BQ971" t="s">
        <v>90</v>
      </c>
      <c r="BR971">
        <v>0.83644100580270797</v>
      </c>
      <c r="BS971" t="s">
        <v>90</v>
      </c>
      <c r="BT971" t="s">
        <v>90</v>
      </c>
      <c r="BU971" t="s">
        <v>90</v>
      </c>
      <c r="BV971" t="s">
        <v>90</v>
      </c>
      <c r="BW971" t="s">
        <v>90</v>
      </c>
      <c r="BX971" t="s">
        <v>90</v>
      </c>
      <c r="BY971" t="s">
        <v>90</v>
      </c>
      <c r="BZ971" t="s">
        <v>90</v>
      </c>
      <c r="CA971" t="s">
        <v>90</v>
      </c>
      <c r="CB971" t="s">
        <v>90</v>
      </c>
      <c r="CC971" t="s">
        <v>90</v>
      </c>
      <c r="CD971" t="s">
        <v>90</v>
      </c>
      <c r="CE971" t="s">
        <v>90</v>
      </c>
      <c r="CF971" t="s">
        <v>90</v>
      </c>
    </row>
    <row r="972" spans="1:84">
      <c r="A972">
        <v>41020</v>
      </c>
      <c r="B972" t="s">
        <v>110</v>
      </c>
      <c r="C972" t="s">
        <v>138</v>
      </c>
      <c r="D972">
        <v>257822</v>
      </c>
      <c r="E972" t="s">
        <v>108</v>
      </c>
      <c r="F972" t="s">
        <v>139</v>
      </c>
      <c r="G972">
        <v>87508</v>
      </c>
      <c r="H972" t="s">
        <v>115</v>
      </c>
      <c r="I972" t="s">
        <v>28</v>
      </c>
      <c r="J972" t="s">
        <v>108</v>
      </c>
      <c r="K972">
        <v>13324252</v>
      </c>
      <c r="L972" t="s">
        <v>18</v>
      </c>
      <c r="M972">
        <v>3066</v>
      </c>
      <c r="N972">
        <v>2</v>
      </c>
      <c r="O972">
        <v>24</v>
      </c>
      <c r="P972">
        <v>24</v>
      </c>
      <c r="Q972">
        <v>-1</v>
      </c>
      <c r="R972">
        <v>15.52</v>
      </c>
      <c r="S972">
        <v>-8.2899999999999991</v>
      </c>
      <c r="T972">
        <v>0</v>
      </c>
      <c r="U972">
        <v>36.31</v>
      </c>
      <c r="V972">
        <v>-1.81</v>
      </c>
      <c r="W972">
        <v>-15.52</v>
      </c>
      <c r="X972">
        <v>8.2899999999999991</v>
      </c>
      <c r="Y972">
        <v>-36.31</v>
      </c>
      <c r="Z972">
        <v>1.81</v>
      </c>
      <c r="AA972">
        <v>36.614769230769227</v>
      </c>
      <c r="AB972">
        <v>9.1135090909090906</v>
      </c>
      <c r="AC972">
        <v>7.152000000000001</v>
      </c>
      <c r="AD972">
        <v>2.4156</v>
      </c>
      <c r="AF972">
        <v>0</v>
      </c>
      <c r="AG972" t="s">
        <v>90</v>
      </c>
      <c r="AH972" t="s">
        <v>90</v>
      </c>
      <c r="AI972" t="s">
        <v>90</v>
      </c>
      <c r="AJ972" t="s">
        <v>90</v>
      </c>
      <c r="AK972" t="s">
        <v>90</v>
      </c>
      <c r="AL972" t="s">
        <v>90</v>
      </c>
      <c r="AM972" t="s">
        <v>90</v>
      </c>
      <c r="AN972" t="s">
        <v>90</v>
      </c>
      <c r="AO972" t="s">
        <v>90</v>
      </c>
      <c r="AP972" t="s">
        <v>90</v>
      </c>
      <c r="AQ972">
        <v>69</v>
      </c>
      <c r="AR972" t="s">
        <v>90</v>
      </c>
      <c r="AS972">
        <v>8</v>
      </c>
      <c r="AV972" t="s">
        <v>90</v>
      </c>
      <c r="AW972" t="s">
        <v>90</v>
      </c>
      <c r="AX972" t="s">
        <v>90</v>
      </c>
      <c r="AY972" t="s">
        <v>90</v>
      </c>
      <c r="AZ972" t="s">
        <v>90</v>
      </c>
      <c r="BA972" t="s">
        <v>90</v>
      </c>
      <c r="BB972" t="s">
        <v>90</v>
      </c>
      <c r="BC972" t="s">
        <v>90</v>
      </c>
      <c r="BD972" t="s">
        <v>90</v>
      </c>
      <c r="BE972" t="s">
        <v>90</v>
      </c>
      <c r="BF972" t="s">
        <v>90</v>
      </c>
      <c r="BG972" t="s">
        <v>90</v>
      </c>
      <c r="BH972" t="s">
        <v>90</v>
      </c>
      <c r="BK972" t="s">
        <v>90</v>
      </c>
      <c r="BL972" t="s">
        <v>90</v>
      </c>
      <c r="BM972" t="s">
        <v>90</v>
      </c>
      <c r="BN972" t="s">
        <v>90</v>
      </c>
      <c r="BO972">
        <v>0</v>
      </c>
      <c r="BP972" t="s">
        <v>90</v>
      </c>
      <c r="BQ972" t="s">
        <v>90</v>
      </c>
      <c r="BR972">
        <v>0.83644100580270797</v>
      </c>
      <c r="BS972" t="s">
        <v>90</v>
      </c>
      <c r="BT972" t="s">
        <v>90</v>
      </c>
      <c r="BU972" t="s">
        <v>90</v>
      </c>
      <c r="BV972" t="s">
        <v>90</v>
      </c>
      <c r="BW972" t="s">
        <v>90</v>
      </c>
      <c r="BX972" t="s">
        <v>90</v>
      </c>
      <c r="BY972" t="s">
        <v>90</v>
      </c>
      <c r="BZ972" t="s">
        <v>90</v>
      </c>
      <c r="CA972" t="s">
        <v>90</v>
      </c>
      <c r="CB972" t="s">
        <v>90</v>
      </c>
      <c r="CC972" t="s">
        <v>90</v>
      </c>
      <c r="CD972" t="s">
        <v>90</v>
      </c>
      <c r="CE972" t="s">
        <v>90</v>
      </c>
      <c r="CF972" t="s">
        <v>90</v>
      </c>
    </row>
    <row r="973" spans="1:84">
      <c r="A973">
        <v>41020</v>
      </c>
      <c r="B973" t="s">
        <v>110</v>
      </c>
      <c r="C973" t="s">
        <v>138</v>
      </c>
      <c r="D973">
        <v>257822</v>
      </c>
      <c r="E973" t="s">
        <v>108</v>
      </c>
      <c r="F973" t="s">
        <v>139</v>
      </c>
      <c r="G973">
        <v>51</v>
      </c>
      <c r="H973" t="s">
        <v>147</v>
      </c>
      <c r="I973" t="s">
        <v>17</v>
      </c>
      <c r="J973" t="s">
        <v>108</v>
      </c>
      <c r="K973">
        <v>13324250</v>
      </c>
      <c r="L973" t="s">
        <v>18</v>
      </c>
      <c r="M973">
        <v>77919</v>
      </c>
      <c r="N973">
        <v>2</v>
      </c>
      <c r="O973">
        <v>24</v>
      </c>
      <c r="P973">
        <v>13</v>
      </c>
      <c r="Q973">
        <v>-1</v>
      </c>
      <c r="R973">
        <v>-9.2899999999999991</v>
      </c>
      <c r="S973">
        <v>-9</v>
      </c>
      <c r="T973">
        <v>0</v>
      </c>
      <c r="U973">
        <v>-16.32</v>
      </c>
      <c r="V973">
        <v>-5.29</v>
      </c>
      <c r="W973">
        <v>9.2899999999999991</v>
      </c>
      <c r="X973">
        <v>9</v>
      </c>
      <c r="Y973">
        <v>16.32</v>
      </c>
      <c r="Z973">
        <v>5.29</v>
      </c>
      <c r="AA973">
        <v>66.005076923076928</v>
      </c>
      <c r="AB973">
        <v>9.8454545454545439</v>
      </c>
      <c r="AC973">
        <v>74.33292307692308</v>
      </c>
      <c r="AD973">
        <v>6.0207818181818169</v>
      </c>
      <c r="AF973">
        <v>0</v>
      </c>
      <c r="AG973" t="s">
        <v>90</v>
      </c>
      <c r="AH973" t="s">
        <v>90</v>
      </c>
      <c r="AI973" t="s">
        <v>90</v>
      </c>
      <c r="AJ973" t="s">
        <v>90</v>
      </c>
      <c r="AK973" t="s">
        <v>90</v>
      </c>
      <c r="AL973" t="s">
        <v>90</v>
      </c>
      <c r="AM973" t="s">
        <v>90</v>
      </c>
      <c r="AN973" t="s">
        <v>90</v>
      </c>
      <c r="AO973" t="s">
        <v>90</v>
      </c>
      <c r="AP973" t="s">
        <v>90</v>
      </c>
      <c r="AQ973">
        <v>69</v>
      </c>
      <c r="AR973" t="s">
        <v>90</v>
      </c>
      <c r="AS973">
        <v>7</v>
      </c>
      <c r="AV973" t="s">
        <v>90</v>
      </c>
      <c r="AW973" t="s">
        <v>90</v>
      </c>
      <c r="AX973" t="s">
        <v>90</v>
      </c>
      <c r="AY973" t="s">
        <v>90</v>
      </c>
      <c r="AZ973" t="s">
        <v>90</v>
      </c>
      <c r="BA973" t="s">
        <v>90</v>
      </c>
      <c r="BB973" t="s">
        <v>90</v>
      </c>
      <c r="BC973" t="s">
        <v>90</v>
      </c>
      <c r="BD973" t="s">
        <v>90</v>
      </c>
      <c r="BE973" t="s">
        <v>90</v>
      </c>
      <c r="BF973" t="s">
        <v>90</v>
      </c>
      <c r="BG973" t="s">
        <v>90</v>
      </c>
      <c r="BH973" t="s">
        <v>90</v>
      </c>
      <c r="BK973" t="s">
        <v>90</v>
      </c>
      <c r="BL973" t="s">
        <v>90</v>
      </c>
      <c r="BM973" t="s">
        <v>90</v>
      </c>
      <c r="BN973" t="s">
        <v>90</v>
      </c>
      <c r="BO973">
        <v>0</v>
      </c>
      <c r="BP973" t="s">
        <v>90</v>
      </c>
      <c r="BQ973" t="s">
        <v>90</v>
      </c>
      <c r="BR973">
        <v>0.83644100580270797</v>
      </c>
      <c r="BS973" t="s">
        <v>90</v>
      </c>
      <c r="BT973" t="s">
        <v>90</v>
      </c>
      <c r="BU973" t="s">
        <v>90</v>
      </c>
      <c r="BV973" t="s">
        <v>90</v>
      </c>
      <c r="BW973" t="s">
        <v>90</v>
      </c>
      <c r="BX973" t="s">
        <v>90</v>
      </c>
      <c r="BY973" t="s">
        <v>90</v>
      </c>
      <c r="BZ973" t="s">
        <v>90</v>
      </c>
      <c r="CA973" t="s">
        <v>90</v>
      </c>
      <c r="CB973" t="s">
        <v>90</v>
      </c>
      <c r="CC973" t="s">
        <v>90</v>
      </c>
      <c r="CD973" t="s">
        <v>90</v>
      </c>
      <c r="CE973" t="s">
        <v>90</v>
      </c>
      <c r="CF973" t="s">
        <v>90</v>
      </c>
    </row>
    <row r="974" spans="1:84">
      <c r="A974">
        <v>41020</v>
      </c>
      <c r="B974" t="s">
        <v>110</v>
      </c>
      <c r="C974" t="s">
        <v>138</v>
      </c>
      <c r="D974">
        <v>257822</v>
      </c>
      <c r="E974" t="s">
        <v>108</v>
      </c>
      <c r="F974" t="s">
        <v>139</v>
      </c>
      <c r="G974">
        <v>25962</v>
      </c>
      <c r="H974" t="s">
        <v>125</v>
      </c>
      <c r="I974" t="s">
        <v>26</v>
      </c>
      <c r="J974" t="s">
        <v>108</v>
      </c>
      <c r="K974">
        <v>13324246</v>
      </c>
      <c r="L974" t="s">
        <v>18</v>
      </c>
      <c r="M974">
        <v>51</v>
      </c>
      <c r="N974">
        <v>2</v>
      </c>
      <c r="O974">
        <v>24</v>
      </c>
      <c r="P974">
        <v>11</v>
      </c>
      <c r="Q974">
        <v>-1</v>
      </c>
      <c r="R974">
        <v>-14.25</v>
      </c>
      <c r="S974">
        <v>-1.08</v>
      </c>
      <c r="T974">
        <v>0</v>
      </c>
      <c r="U974">
        <v>-13.76</v>
      </c>
      <c r="V974">
        <v>-7.93</v>
      </c>
      <c r="W974">
        <v>14.25</v>
      </c>
      <c r="X974">
        <v>1.08</v>
      </c>
      <c r="Y974">
        <v>13.76</v>
      </c>
      <c r="Z974">
        <v>7.93</v>
      </c>
      <c r="AA974">
        <v>71.880769230769232</v>
      </c>
      <c r="AB974">
        <v>1.6522285714285716</v>
      </c>
      <c r="AC974">
        <v>71.300307692307683</v>
      </c>
      <c r="AD974">
        <v>8.7423818181818174</v>
      </c>
      <c r="AF974">
        <v>0</v>
      </c>
      <c r="AG974" t="s">
        <v>90</v>
      </c>
      <c r="AH974" t="s">
        <v>90</v>
      </c>
      <c r="AI974" t="s">
        <v>90</v>
      </c>
      <c r="AJ974" t="s">
        <v>90</v>
      </c>
      <c r="AK974" t="s">
        <v>90</v>
      </c>
      <c r="AL974" t="s">
        <v>90</v>
      </c>
      <c r="AM974" t="s">
        <v>90</v>
      </c>
      <c r="AN974" t="s">
        <v>90</v>
      </c>
      <c r="AO974" t="s">
        <v>90</v>
      </c>
      <c r="AP974" t="s">
        <v>90</v>
      </c>
      <c r="AQ974">
        <v>69</v>
      </c>
      <c r="AR974" t="s">
        <v>90</v>
      </c>
      <c r="AS974">
        <v>6</v>
      </c>
      <c r="AV974" t="s">
        <v>90</v>
      </c>
      <c r="AW974" t="s">
        <v>90</v>
      </c>
      <c r="AX974" t="s">
        <v>90</v>
      </c>
      <c r="AY974" t="s">
        <v>90</v>
      </c>
      <c r="AZ974" t="s">
        <v>90</v>
      </c>
      <c r="BA974" t="s">
        <v>90</v>
      </c>
      <c r="BB974" t="s">
        <v>90</v>
      </c>
      <c r="BC974" t="s">
        <v>90</v>
      </c>
      <c r="BD974" t="s">
        <v>90</v>
      </c>
      <c r="BE974" t="s">
        <v>90</v>
      </c>
      <c r="BF974" t="s">
        <v>90</v>
      </c>
      <c r="BG974" t="s">
        <v>90</v>
      </c>
      <c r="BH974" t="s">
        <v>90</v>
      </c>
      <c r="BK974" t="s">
        <v>90</v>
      </c>
      <c r="BL974" t="s">
        <v>90</v>
      </c>
      <c r="BM974" t="s">
        <v>90</v>
      </c>
      <c r="BN974" t="s">
        <v>90</v>
      </c>
      <c r="BO974">
        <v>0</v>
      </c>
      <c r="BP974" t="s">
        <v>90</v>
      </c>
      <c r="BQ974" t="s">
        <v>90</v>
      </c>
      <c r="BR974">
        <v>0.83644100580270797</v>
      </c>
      <c r="BS974" t="s">
        <v>90</v>
      </c>
      <c r="BT974" t="s">
        <v>90</v>
      </c>
      <c r="BU974" t="s">
        <v>90</v>
      </c>
      <c r="BV974" t="s">
        <v>90</v>
      </c>
      <c r="BW974" t="s">
        <v>90</v>
      </c>
      <c r="BX974" t="s">
        <v>90</v>
      </c>
      <c r="BY974" t="s">
        <v>90</v>
      </c>
      <c r="BZ974" t="s">
        <v>90</v>
      </c>
      <c r="CA974" t="s">
        <v>90</v>
      </c>
      <c r="CB974" t="s">
        <v>90</v>
      </c>
      <c r="CC974" t="s">
        <v>90</v>
      </c>
      <c r="CD974" t="s">
        <v>90</v>
      </c>
      <c r="CE974" t="s">
        <v>90</v>
      </c>
      <c r="CF974" t="s">
        <v>90</v>
      </c>
    </row>
    <row r="975" spans="1:84">
      <c r="A975">
        <v>41020</v>
      </c>
      <c r="B975" t="s">
        <v>110</v>
      </c>
      <c r="C975" t="s">
        <v>138</v>
      </c>
      <c r="D975">
        <v>257822</v>
      </c>
      <c r="E975" t="s">
        <v>108</v>
      </c>
      <c r="F975" t="s">
        <v>139</v>
      </c>
      <c r="G975">
        <v>3066</v>
      </c>
      <c r="H975" t="s">
        <v>116</v>
      </c>
      <c r="I975" t="s">
        <v>17</v>
      </c>
      <c r="J975" t="s">
        <v>108</v>
      </c>
      <c r="K975">
        <v>13324245</v>
      </c>
      <c r="L975" t="s">
        <v>18</v>
      </c>
      <c r="M975">
        <v>25962</v>
      </c>
      <c r="N975">
        <v>2</v>
      </c>
      <c r="O975">
        <v>24</v>
      </c>
      <c r="P975">
        <v>6</v>
      </c>
      <c r="Q975">
        <v>-1</v>
      </c>
      <c r="R975">
        <v>34.229999999999997</v>
      </c>
      <c r="S975">
        <v>-0.36</v>
      </c>
      <c r="T975">
        <v>0</v>
      </c>
      <c r="U975">
        <v>-15.53</v>
      </c>
      <c r="V975">
        <v>1.55</v>
      </c>
      <c r="W975">
        <v>-34.229999999999997</v>
      </c>
      <c r="X975">
        <v>0.36</v>
      </c>
      <c r="Y975">
        <v>15.53</v>
      </c>
      <c r="Z975">
        <v>-1.55</v>
      </c>
      <c r="AA975">
        <v>11.152727272727276</v>
      </c>
      <c r="AB975">
        <v>0.89931428571428551</v>
      </c>
      <c r="AC975">
        <v>73.397076923076924</v>
      </c>
      <c r="AD975">
        <v>-1.0979999999999999</v>
      </c>
      <c r="AF975">
        <v>0</v>
      </c>
      <c r="AG975" t="s">
        <v>90</v>
      </c>
      <c r="AH975" t="s">
        <v>90</v>
      </c>
      <c r="AI975" t="s">
        <v>90</v>
      </c>
      <c r="AJ975" t="s">
        <v>90</v>
      </c>
      <c r="AK975" t="s">
        <v>90</v>
      </c>
      <c r="AL975" t="s">
        <v>90</v>
      </c>
      <c r="AM975" t="s">
        <v>90</v>
      </c>
      <c r="AN975" t="s">
        <v>90</v>
      </c>
      <c r="AO975" t="s">
        <v>90</v>
      </c>
      <c r="AP975" t="s">
        <v>90</v>
      </c>
      <c r="AQ975">
        <v>69</v>
      </c>
      <c r="AR975" t="s">
        <v>90</v>
      </c>
      <c r="AS975">
        <v>5</v>
      </c>
      <c r="AV975" t="s">
        <v>90</v>
      </c>
      <c r="AW975" t="s">
        <v>90</v>
      </c>
      <c r="AX975" t="s">
        <v>90</v>
      </c>
      <c r="AY975" t="s">
        <v>90</v>
      </c>
      <c r="AZ975" t="s">
        <v>90</v>
      </c>
      <c r="BA975" t="s">
        <v>90</v>
      </c>
      <c r="BB975" t="s">
        <v>90</v>
      </c>
      <c r="BC975" t="s">
        <v>90</v>
      </c>
      <c r="BD975" t="s">
        <v>90</v>
      </c>
      <c r="BE975" t="s">
        <v>90</v>
      </c>
      <c r="BF975" t="s">
        <v>90</v>
      </c>
      <c r="BG975" t="s">
        <v>90</v>
      </c>
      <c r="BH975" t="s">
        <v>90</v>
      </c>
      <c r="BK975" t="s">
        <v>90</v>
      </c>
      <c r="BL975" t="s">
        <v>90</v>
      </c>
      <c r="BM975" t="s">
        <v>90</v>
      </c>
      <c r="BN975" t="s">
        <v>90</v>
      </c>
      <c r="BO975">
        <v>0</v>
      </c>
      <c r="BP975" t="s">
        <v>90</v>
      </c>
      <c r="BQ975" t="s">
        <v>90</v>
      </c>
      <c r="BR975">
        <v>0.83644100580270797</v>
      </c>
      <c r="BS975" t="s">
        <v>90</v>
      </c>
      <c r="BT975" t="s">
        <v>90</v>
      </c>
      <c r="BU975" t="s">
        <v>90</v>
      </c>
      <c r="BV975" t="s">
        <v>90</v>
      </c>
      <c r="BW975" t="s">
        <v>90</v>
      </c>
      <c r="BX975" t="s">
        <v>90</v>
      </c>
      <c r="BY975" t="s">
        <v>90</v>
      </c>
      <c r="BZ975" t="s">
        <v>90</v>
      </c>
      <c r="CA975" t="s">
        <v>90</v>
      </c>
      <c r="CB975" t="s">
        <v>90</v>
      </c>
      <c r="CC975" t="s">
        <v>90</v>
      </c>
      <c r="CD975" t="s">
        <v>90</v>
      </c>
      <c r="CE975" t="s">
        <v>90</v>
      </c>
      <c r="CF975" t="s">
        <v>90</v>
      </c>
    </row>
    <row r="976" spans="1:84">
      <c r="A976">
        <v>41020</v>
      </c>
      <c r="B976" t="s">
        <v>110</v>
      </c>
      <c r="C976" t="s">
        <v>138</v>
      </c>
      <c r="D976">
        <v>257822</v>
      </c>
      <c r="E976" t="s">
        <v>108</v>
      </c>
      <c r="F976" t="s">
        <v>139</v>
      </c>
      <c r="G976">
        <v>87508</v>
      </c>
      <c r="H976" t="s">
        <v>115</v>
      </c>
      <c r="I976" t="s">
        <v>28</v>
      </c>
      <c r="J976" t="s">
        <v>108</v>
      </c>
      <c r="K976">
        <v>13324244</v>
      </c>
      <c r="L976" t="s">
        <v>18</v>
      </c>
      <c r="M976">
        <v>3066</v>
      </c>
      <c r="N976">
        <v>2</v>
      </c>
      <c r="O976">
        <v>24</v>
      </c>
      <c r="P976">
        <v>3</v>
      </c>
      <c r="Q976">
        <v>-1</v>
      </c>
      <c r="R976">
        <v>26.23</v>
      </c>
      <c r="S976">
        <v>-18.12</v>
      </c>
      <c r="T976">
        <v>0</v>
      </c>
      <c r="U976">
        <v>35.200000000000003</v>
      </c>
      <c r="V976">
        <v>-1.56</v>
      </c>
      <c r="W976">
        <v>-26.23</v>
      </c>
      <c r="X976">
        <v>18.12</v>
      </c>
      <c r="Y976">
        <v>-35.200000000000003</v>
      </c>
      <c r="Z976">
        <v>1.56</v>
      </c>
      <c r="AA976">
        <v>23.927538461538461</v>
      </c>
      <c r="AB976">
        <v>22.828000000000003</v>
      </c>
      <c r="AC976">
        <v>8.1545454545454419</v>
      </c>
      <c r="AD976">
        <v>2.1541714285714288</v>
      </c>
      <c r="AF976">
        <v>0</v>
      </c>
      <c r="AG976" t="s">
        <v>90</v>
      </c>
      <c r="AH976" t="s">
        <v>90</v>
      </c>
      <c r="AI976" t="s">
        <v>90</v>
      </c>
      <c r="AJ976" t="s">
        <v>90</v>
      </c>
      <c r="AK976" t="s">
        <v>90</v>
      </c>
      <c r="AL976" t="s">
        <v>90</v>
      </c>
      <c r="AM976" t="s">
        <v>90</v>
      </c>
      <c r="AN976" t="s">
        <v>90</v>
      </c>
      <c r="AO976" t="s">
        <v>90</v>
      </c>
      <c r="AP976" t="s">
        <v>90</v>
      </c>
      <c r="AQ976">
        <v>69</v>
      </c>
      <c r="AR976" t="s">
        <v>90</v>
      </c>
      <c r="AS976">
        <v>4</v>
      </c>
      <c r="AV976" t="s">
        <v>90</v>
      </c>
      <c r="AW976" t="s">
        <v>90</v>
      </c>
      <c r="AX976" t="s">
        <v>90</v>
      </c>
      <c r="AY976" t="s">
        <v>90</v>
      </c>
      <c r="AZ976" t="s">
        <v>90</v>
      </c>
      <c r="BA976" t="s">
        <v>90</v>
      </c>
      <c r="BB976" t="s">
        <v>90</v>
      </c>
      <c r="BC976" t="s">
        <v>90</v>
      </c>
      <c r="BD976" t="s">
        <v>90</v>
      </c>
      <c r="BE976" t="s">
        <v>90</v>
      </c>
      <c r="BF976" t="s">
        <v>90</v>
      </c>
      <c r="BG976" t="s">
        <v>90</v>
      </c>
      <c r="BH976" t="s">
        <v>90</v>
      </c>
      <c r="BK976" t="s">
        <v>90</v>
      </c>
      <c r="BL976" t="s">
        <v>90</v>
      </c>
      <c r="BM976" t="s">
        <v>90</v>
      </c>
      <c r="BN976" t="s">
        <v>90</v>
      </c>
      <c r="BO976">
        <v>0</v>
      </c>
      <c r="BP976" t="s">
        <v>90</v>
      </c>
      <c r="BQ976" t="s">
        <v>90</v>
      </c>
      <c r="BR976">
        <v>0.83644100580270797</v>
      </c>
      <c r="BS976" t="s">
        <v>90</v>
      </c>
      <c r="BT976" t="s">
        <v>90</v>
      </c>
      <c r="BU976" t="s">
        <v>90</v>
      </c>
      <c r="BV976" t="s">
        <v>90</v>
      </c>
      <c r="BW976" t="s">
        <v>90</v>
      </c>
      <c r="BX976" t="s">
        <v>90</v>
      </c>
      <c r="BY976" t="s">
        <v>90</v>
      </c>
      <c r="BZ976" t="s">
        <v>90</v>
      </c>
      <c r="CA976" t="s">
        <v>90</v>
      </c>
      <c r="CB976" t="s">
        <v>90</v>
      </c>
      <c r="CC976" t="s">
        <v>90</v>
      </c>
      <c r="CD976" t="s">
        <v>90</v>
      </c>
      <c r="CE976" t="s">
        <v>90</v>
      </c>
      <c r="CF976" t="s">
        <v>90</v>
      </c>
    </row>
    <row r="977" spans="1:84">
      <c r="A977">
        <v>41020</v>
      </c>
      <c r="B977" t="s">
        <v>110</v>
      </c>
      <c r="C977" t="s">
        <v>138</v>
      </c>
      <c r="D977">
        <v>257822</v>
      </c>
      <c r="E977" t="s">
        <v>108</v>
      </c>
      <c r="F977" t="s">
        <v>139</v>
      </c>
      <c r="G977">
        <v>3066</v>
      </c>
      <c r="H977" t="s">
        <v>116</v>
      </c>
      <c r="I977" t="s">
        <v>17</v>
      </c>
      <c r="J977" t="s">
        <v>108</v>
      </c>
      <c r="K977">
        <v>13324243</v>
      </c>
      <c r="L977" t="s">
        <v>18</v>
      </c>
      <c r="M977">
        <v>87508</v>
      </c>
      <c r="N977">
        <v>2</v>
      </c>
      <c r="O977">
        <v>23</v>
      </c>
      <c r="P977">
        <v>59</v>
      </c>
      <c r="Q977">
        <v>-1</v>
      </c>
      <c r="R977">
        <v>35.200000000000003</v>
      </c>
      <c r="S977">
        <v>-4.5599999999999996</v>
      </c>
      <c r="T977">
        <v>0</v>
      </c>
      <c r="U977">
        <v>31.36</v>
      </c>
      <c r="V977">
        <v>-18.48</v>
      </c>
      <c r="W977">
        <v>-35.200000000000003</v>
      </c>
      <c r="X977">
        <v>4.5599999999999996</v>
      </c>
      <c r="Y977">
        <v>-31.36</v>
      </c>
      <c r="Z977">
        <v>18.48</v>
      </c>
      <c r="AA977">
        <v>8.1545454545454419</v>
      </c>
      <c r="AB977">
        <v>5.2682181818181792</v>
      </c>
      <c r="AC977">
        <v>17.850461538461531</v>
      </c>
      <c r="AD977">
        <v>23.512</v>
      </c>
      <c r="AF977">
        <v>0</v>
      </c>
      <c r="AG977" t="s">
        <v>90</v>
      </c>
      <c r="AH977" t="s">
        <v>90</v>
      </c>
      <c r="AI977" t="s">
        <v>90</v>
      </c>
      <c r="AJ977" t="s">
        <v>90</v>
      </c>
      <c r="AK977" t="s">
        <v>90</v>
      </c>
      <c r="AL977" t="s">
        <v>90</v>
      </c>
      <c r="AM977" t="s">
        <v>90</v>
      </c>
      <c r="AN977" t="s">
        <v>90</v>
      </c>
      <c r="AO977" t="s">
        <v>90</v>
      </c>
      <c r="AP977" t="s">
        <v>90</v>
      </c>
      <c r="AQ977">
        <v>68</v>
      </c>
      <c r="AR977" t="s">
        <v>90</v>
      </c>
      <c r="AS977">
        <v>3</v>
      </c>
      <c r="AV977" t="s">
        <v>90</v>
      </c>
      <c r="AW977" t="s">
        <v>90</v>
      </c>
      <c r="AX977" t="s">
        <v>90</v>
      </c>
      <c r="AY977" t="s">
        <v>90</v>
      </c>
      <c r="AZ977" t="s">
        <v>90</v>
      </c>
      <c r="BA977" t="s">
        <v>90</v>
      </c>
      <c r="BB977" t="s">
        <v>90</v>
      </c>
      <c r="BC977" t="s">
        <v>90</v>
      </c>
      <c r="BD977" t="s">
        <v>90</v>
      </c>
      <c r="BE977" t="s">
        <v>90</v>
      </c>
      <c r="BF977" t="s">
        <v>90</v>
      </c>
      <c r="BG977" t="s">
        <v>90</v>
      </c>
      <c r="BH977" t="s">
        <v>90</v>
      </c>
      <c r="BK977" t="s">
        <v>90</v>
      </c>
      <c r="BL977" t="s">
        <v>90</v>
      </c>
      <c r="BM977" t="s">
        <v>90</v>
      </c>
      <c r="BN977" t="s">
        <v>90</v>
      </c>
      <c r="BO977">
        <v>0</v>
      </c>
      <c r="BP977" t="s">
        <v>90</v>
      </c>
      <c r="BQ977" t="s">
        <v>90</v>
      </c>
      <c r="BR977">
        <v>0.83644100580270797</v>
      </c>
      <c r="BS977" t="s">
        <v>90</v>
      </c>
      <c r="BT977" t="s">
        <v>90</v>
      </c>
      <c r="BU977" t="s">
        <v>90</v>
      </c>
      <c r="BV977" t="s">
        <v>90</v>
      </c>
      <c r="BW977" t="s">
        <v>90</v>
      </c>
      <c r="BX977" t="s">
        <v>90</v>
      </c>
      <c r="BY977" t="s">
        <v>90</v>
      </c>
      <c r="BZ977" t="s">
        <v>90</v>
      </c>
      <c r="CA977" t="s">
        <v>90</v>
      </c>
      <c r="CB977" t="s">
        <v>90</v>
      </c>
      <c r="CC977" t="s">
        <v>90</v>
      </c>
      <c r="CD977" t="s">
        <v>90</v>
      </c>
      <c r="CE977" t="s">
        <v>90</v>
      </c>
      <c r="CF977" t="s">
        <v>90</v>
      </c>
    </row>
    <row r="978" spans="1:84">
      <c r="A978">
        <v>41020</v>
      </c>
      <c r="B978" t="s">
        <v>110</v>
      </c>
      <c r="C978" t="s">
        <v>138</v>
      </c>
      <c r="D978">
        <v>257822</v>
      </c>
      <c r="E978" t="s">
        <v>108</v>
      </c>
      <c r="F978" t="s">
        <v>139</v>
      </c>
      <c r="G978">
        <v>87508</v>
      </c>
      <c r="H978" t="s">
        <v>115</v>
      </c>
      <c r="I978" t="s">
        <v>28</v>
      </c>
      <c r="J978" t="s">
        <v>108</v>
      </c>
      <c r="K978">
        <v>13324241</v>
      </c>
      <c r="L978" t="s">
        <v>18</v>
      </c>
      <c r="M978">
        <v>3066</v>
      </c>
      <c r="N978">
        <v>2</v>
      </c>
      <c r="O978">
        <v>23</v>
      </c>
      <c r="P978">
        <v>56</v>
      </c>
      <c r="Q978">
        <v>-1</v>
      </c>
      <c r="R978">
        <v>25.12</v>
      </c>
      <c r="S978">
        <v>-15.96</v>
      </c>
      <c r="T978">
        <v>0</v>
      </c>
      <c r="U978">
        <v>38.229999999999997</v>
      </c>
      <c r="V978">
        <v>-6.24</v>
      </c>
      <c r="W978">
        <v>-25.12</v>
      </c>
      <c r="X978">
        <v>15.96</v>
      </c>
      <c r="Y978">
        <v>-38.229999999999997</v>
      </c>
      <c r="Z978">
        <v>6.24</v>
      </c>
      <c r="AA978">
        <v>25.242461538461541</v>
      </c>
      <c r="AB978">
        <v>18.724000000000004</v>
      </c>
      <c r="AC978">
        <v>5.6159999999999997</v>
      </c>
      <c r="AD978">
        <v>7.0001454545454544</v>
      </c>
      <c r="AF978">
        <v>0</v>
      </c>
      <c r="AG978" t="s">
        <v>90</v>
      </c>
      <c r="AH978" t="s">
        <v>90</v>
      </c>
      <c r="AI978" t="s">
        <v>90</v>
      </c>
      <c r="AJ978" t="s">
        <v>90</v>
      </c>
      <c r="AK978" t="s">
        <v>90</v>
      </c>
      <c r="AL978" t="s">
        <v>90</v>
      </c>
      <c r="AM978" t="s">
        <v>90</v>
      </c>
      <c r="AN978" t="s">
        <v>90</v>
      </c>
      <c r="AO978" t="s">
        <v>90</v>
      </c>
      <c r="AP978" t="s">
        <v>90</v>
      </c>
      <c r="AQ978">
        <v>68</v>
      </c>
      <c r="AR978" t="s">
        <v>90</v>
      </c>
      <c r="AS978">
        <v>2</v>
      </c>
      <c r="AV978" t="s">
        <v>90</v>
      </c>
      <c r="AW978" t="s">
        <v>90</v>
      </c>
      <c r="AX978" t="s">
        <v>90</v>
      </c>
      <c r="AY978" t="s">
        <v>90</v>
      </c>
      <c r="AZ978" t="s">
        <v>90</v>
      </c>
      <c r="BA978" t="s">
        <v>90</v>
      </c>
      <c r="BB978" t="s">
        <v>90</v>
      </c>
      <c r="BC978" t="s">
        <v>90</v>
      </c>
      <c r="BD978" t="s">
        <v>90</v>
      </c>
      <c r="BE978" t="s">
        <v>90</v>
      </c>
      <c r="BF978" t="s">
        <v>90</v>
      </c>
      <c r="BG978" t="s">
        <v>90</v>
      </c>
      <c r="BH978" t="s">
        <v>90</v>
      </c>
      <c r="BK978" t="s">
        <v>90</v>
      </c>
      <c r="BL978" t="s">
        <v>90</v>
      </c>
      <c r="BM978" t="s">
        <v>90</v>
      </c>
      <c r="BN978" t="s">
        <v>90</v>
      </c>
      <c r="BO978">
        <v>0</v>
      </c>
      <c r="BP978" t="s">
        <v>90</v>
      </c>
      <c r="BQ978" t="s">
        <v>90</v>
      </c>
      <c r="BR978">
        <v>0.83644100580270797</v>
      </c>
      <c r="BS978" t="s">
        <v>90</v>
      </c>
      <c r="BT978" t="s">
        <v>90</v>
      </c>
      <c r="BU978" t="s">
        <v>90</v>
      </c>
      <c r="BV978" t="s">
        <v>90</v>
      </c>
      <c r="BW978" t="s">
        <v>90</v>
      </c>
      <c r="BX978" t="s">
        <v>90</v>
      </c>
      <c r="BY978" t="s">
        <v>90</v>
      </c>
      <c r="BZ978" t="s">
        <v>90</v>
      </c>
      <c r="CA978" t="s">
        <v>90</v>
      </c>
      <c r="CB978" t="s">
        <v>90</v>
      </c>
      <c r="CC978" t="s">
        <v>90</v>
      </c>
      <c r="CD978" t="s">
        <v>90</v>
      </c>
      <c r="CE978" t="s">
        <v>90</v>
      </c>
      <c r="CF978" t="s">
        <v>90</v>
      </c>
    </row>
    <row r="979" spans="1:84">
      <c r="A979">
        <v>41020</v>
      </c>
      <c r="B979" t="s">
        <v>110</v>
      </c>
      <c r="C979" t="s">
        <v>138</v>
      </c>
      <c r="D979">
        <v>257822</v>
      </c>
      <c r="E979" t="s">
        <v>108</v>
      </c>
      <c r="F979" t="s">
        <v>139</v>
      </c>
      <c r="G979">
        <v>46432</v>
      </c>
      <c r="H979" t="s">
        <v>126</v>
      </c>
      <c r="I979" t="s">
        <v>17</v>
      </c>
      <c r="J979" t="s">
        <v>108</v>
      </c>
      <c r="K979">
        <v>13324239</v>
      </c>
      <c r="L979" t="s">
        <v>18</v>
      </c>
      <c r="M979">
        <v>87508</v>
      </c>
      <c r="N979">
        <v>2</v>
      </c>
      <c r="O979">
        <v>23</v>
      </c>
      <c r="P979">
        <v>53</v>
      </c>
      <c r="Q979">
        <v>-1</v>
      </c>
      <c r="R979">
        <v>10.07</v>
      </c>
      <c r="S979">
        <v>-20.04</v>
      </c>
      <c r="T979">
        <v>0</v>
      </c>
      <c r="U979">
        <v>22.23</v>
      </c>
      <c r="V979">
        <v>-18.48</v>
      </c>
      <c r="W979">
        <v>-10.07</v>
      </c>
      <c r="X979">
        <v>20.04</v>
      </c>
      <c r="Y979">
        <v>-22.23</v>
      </c>
      <c r="Z979">
        <v>18.48</v>
      </c>
      <c r="AA979">
        <v>43.07092307692308</v>
      </c>
      <c r="AB979">
        <v>26.475999999999999</v>
      </c>
      <c r="AC979">
        <v>28.665999999999997</v>
      </c>
      <c r="AD979">
        <v>23.512</v>
      </c>
      <c r="AF979">
        <v>0</v>
      </c>
      <c r="AG979" t="s">
        <v>90</v>
      </c>
      <c r="AH979" t="s">
        <v>90</v>
      </c>
      <c r="AI979" t="s">
        <v>90</v>
      </c>
      <c r="AJ979" t="s">
        <v>90</v>
      </c>
      <c r="AK979" t="s">
        <v>90</v>
      </c>
      <c r="AL979" t="s">
        <v>90</v>
      </c>
      <c r="AM979" t="s">
        <v>90</v>
      </c>
      <c r="AN979" t="s">
        <v>90</v>
      </c>
      <c r="AO979" t="s">
        <v>90</v>
      </c>
      <c r="AP979" t="s">
        <v>90</v>
      </c>
      <c r="AQ979">
        <v>68</v>
      </c>
      <c r="AR979" t="s">
        <v>90</v>
      </c>
      <c r="AS979">
        <v>1</v>
      </c>
      <c r="AV979" t="s">
        <v>90</v>
      </c>
      <c r="AW979" t="s">
        <v>90</v>
      </c>
      <c r="AX979" t="s">
        <v>90</v>
      </c>
      <c r="AY979" t="s">
        <v>90</v>
      </c>
      <c r="AZ979" t="s">
        <v>90</v>
      </c>
      <c r="BA979" t="s">
        <v>90</v>
      </c>
      <c r="BB979" t="s">
        <v>90</v>
      </c>
      <c r="BC979" t="s">
        <v>90</v>
      </c>
      <c r="BD979" t="s">
        <v>90</v>
      </c>
      <c r="BE979" t="s">
        <v>90</v>
      </c>
      <c r="BF979" t="s">
        <v>90</v>
      </c>
      <c r="BG979" t="s">
        <v>90</v>
      </c>
      <c r="BH979" t="s">
        <v>90</v>
      </c>
      <c r="BK979" t="s">
        <v>90</v>
      </c>
      <c r="BL979" t="s">
        <v>90</v>
      </c>
      <c r="BM979" t="s">
        <v>90</v>
      </c>
      <c r="BN979" t="s">
        <v>90</v>
      </c>
      <c r="BO979">
        <v>0</v>
      </c>
      <c r="BP979" t="s">
        <v>90</v>
      </c>
      <c r="BQ979" t="s">
        <v>90</v>
      </c>
      <c r="BR979">
        <v>0.83644100580270797</v>
      </c>
      <c r="BS979" t="s">
        <v>90</v>
      </c>
      <c r="BT979" t="s">
        <v>90</v>
      </c>
      <c r="BU979" t="s">
        <v>90</v>
      </c>
      <c r="BV979" t="s">
        <v>90</v>
      </c>
      <c r="BW979" t="s">
        <v>90</v>
      </c>
      <c r="BX979" t="s">
        <v>90</v>
      </c>
      <c r="BY979" t="s">
        <v>90</v>
      </c>
      <c r="BZ979" t="s">
        <v>90</v>
      </c>
      <c r="CA979" t="s">
        <v>90</v>
      </c>
      <c r="CB979" t="s">
        <v>90</v>
      </c>
      <c r="CC979" t="s">
        <v>90</v>
      </c>
      <c r="CD979" t="s">
        <v>90</v>
      </c>
      <c r="CE979" t="s">
        <v>90</v>
      </c>
      <c r="CF979" t="s">
        <v>90</v>
      </c>
    </row>
    <row r="980" spans="1:84">
      <c r="A980">
        <v>41020</v>
      </c>
      <c r="B980" t="s">
        <v>110</v>
      </c>
      <c r="C980" t="s">
        <v>138</v>
      </c>
      <c r="D980">
        <v>257822</v>
      </c>
      <c r="E980" t="s">
        <v>108</v>
      </c>
      <c r="F980" t="s">
        <v>139</v>
      </c>
      <c r="G980">
        <v>46432</v>
      </c>
      <c r="H980" t="s">
        <v>126</v>
      </c>
      <c r="I980" t="s">
        <v>17</v>
      </c>
      <c r="J980" t="s">
        <v>108</v>
      </c>
      <c r="K980">
        <v>13324237</v>
      </c>
      <c r="L980" t="s">
        <v>19</v>
      </c>
      <c r="N980">
        <v>2</v>
      </c>
      <c r="O980">
        <v>23</v>
      </c>
      <c r="P980">
        <v>52</v>
      </c>
      <c r="Q980">
        <v>-1</v>
      </c>
      <c r="R980">
        <v>8.7899999999999991</v>
      </c>
      <c r="S980">
        <v>-21</v>
      </c>
      <c r="T980">
        <v>0</v>
      </c>
      <c r="W980">
        <v>-8.7899999999999991</v>
      </c>
      <c r="X980">
        <v>21</v>
      </c>
      <c r="Y980">
        <v>0</v>
      </c>
      <c r="Z980">
        <v>0</v>
      </c>
      <c r="AA980">
        <v>44.587230769230771</v>
      </c>
      <c r="AB980">
        <v>28.3</v>
      </c>
      <c r="AC980">
        <v>55</v>
      </c>
      <c r="AD980">
        <v>0.52285714285714269</v>
      </c>
      <c r="AF980">
        <v>0</v>
      </c>
      <c r="AG980" t="s">
        <v>90</v>
      </c>
      <c r="AH980" t="s">
        <v>90</v>
      </c>
      <c r="AI980" t="s">
        <v>90</v>
      </c>
      <c r="AJ980" t="s">
        <v>90</v>
      </c>
      <c r="AK980" t="s">
        <v>90</v>
      </c>
      <c r="AL980" t="s">
        <v>90</v>
      </c>
      <c r="AM980" t="s">
        <v>90</v>
      </c>
      <c r="AN980" t="s">
        <v>90</v>
      </c>
      <c r="AO980" t="s">
        <v>90</v>
      </c>
      <c r="AP980" t="s">
        <v>90</v>
      </c>
      <c r="AQ980">
        <v>68</v>
      </c>
      <c r="AR980" t="s">
        <v>90</v>
      </c>
      <c r="AS980">
        <v>0</v>
      </c>
      <c r="AV980" t="s">
        <v>90</v>
      </c>
      <c r="AW980" t="s">
        <v>90</v>
      </c>
      <c r="AX980" t="s">
        <v>90</v>
      </c>
      <c r="AY980" t="s">
        <v>90</v>
      </c>
      <c r="AZ980" t="s">
        <v>90</v>
      </c>
      <c r="BA980" t="s">
        <v>90</v>
      </c>
      <c r="BB980" t="s">
        <v>90</v>
      </c>
      <c r="BC980" t="s">
        <v>90</v>
      </c>
      <c r="BD980" t="s">
        <v>90</v>
      </c>
      <c r="BE980" t="s">
        <v>90</v>
      </c>
      <c r="BF980" t="s">
        <v>90</v>
      </c>
      <c r="BG980" t="s">
        <v>90</v>
      </c>
      <c r="BH980" t="s">
        <v>90</v>
      </c>
      <c r="BK980" t="s">
        <v>90</v>
      </c>
      <c r="BL980" t="s">
        <v>90</v>
      </c>
      <c r="BM980" t="s">
        <v>90</v>
      </c>
      <c r="BN980" t="s">
        <v>90</v>
      </c>
      <c r="BO980">
        <v>0</v>
      </c>
      <c r="BP980" t="s">
        <v>90</v>
      </c>
      <c r="BQ980" t="s">
        <v>90</v>
      </c>
      <c r="BR980">
        <v>0.83644100580270797</v>
      </c>
      <c r="BS980" t="s">
        <v>90</v>
      </c>
      <c r="BT980" t="s">
        <v>90</v>
      </c>
      <c r="BU980" t="s">
        <v>90</v>
      </c>
      <c r="BV980" t="s">
        <v>90</v>
      </c>
      <c r="BW980" t="s">
        <v>90</v>
      </c>
      <c r="BX980" t="s">
        <v>90</v>
      </c>
      <c r="BY980" t="s">
        <v>90</v>
      </c>
      <c r="BZ980" t="s">
        <v>90</v>
      </c>
      <c r="CA980" t="s">
        <v>90</v>
      </c>
      <c r="CB980" t="s">
        <v>90</v>
      </c>
      <c r="CC980" t="s">
        <v>90</v>
      </c>
      <c r="CD980" t="s">
        <v>90</v>
      </c>
      <c r="CE980" t="s">
        <v>90</v>
      </c>
      <c r="CF980" t="s">
        <v>90</v>
      </c>
    </row>
    <row r="981" spans="1:84">
      <c r="A981">
        <v>41020</v>
      </c>
      <c r="B981" t="s">
        <v>110</v>
      </c>
      <c r="C981" t="s">
        <v>138</v>
      </c>
      <c r="D981">
        <v>257822</v>
      </c>
      <c r="E981" t="s">
        <v>108</v>
      </c>
      <c r="F981" t="s">
        <v>139</v>
      </c>
      <c r="G981">
        <v>15286</v>
      </c>
      <c r="H981" t="s">
        <v>154</v>
      </c>
      <c r="I981" t="s">
        <v>98</v>
      </c>
      <c r="J981" t="s">
        <v>139</v>
      </c>
      <c r="K981">
        <v>13324238</v>
      </c>
      <c r="L981" t="s">
        <v>103</v>
      </c>
      <c r="N981">
        <v>2</v>
      </c>
      <c r="O981">
        <v>23</v>
      </c>
      <c r="P981">
        <v>40</v>
      </c>
      <c r="Q981">
        <v>-1</v>
      </c>
      <c r="R981">
        <v>-23.52</v>
      </c>
      <c r="S981">
        <v>17.079999999999998</v>
      </c>
      <c r="T981">
        <v>0</v>
      </c>
      <c r="U981">
        <v>-18.48</v>
      </c>
      <c r="V981">
        <v>-4.8099999999999996</v>
      </c>
      <c r="W981">
        <v>-23.52</v>
      </c>
      <c r="X981">
        <v>17.079999999999998</v>
      </c>
      <c r="Y981">
        <v>-18.48</v>
      </c>
      <c r="Z981">
        <v>-4.8099999999999996</v>
      </c>
      <c r="AA981">
        <v>27.137846153846155</v>
      </c>
      <c r="AB981">
        <v>20.851999999999997</v>
      </c>
      <c r="AC981">
        <v>33.10830769230769</v>
      </c>
      <c r="AD981">
        <v>-4.5785399999999994</v>
      </c>
      <c r="AF981">
        <v>0</v>
      </c>
      <c r="AG981" t="s">
        <v>90</v>
      </c>
      <c r="AH981" t="s">
        <v>90</v>
      </c>
      <c r="AI981" t="s">
        <v>90</v>
      </c>
      <c r="AJ981" t="s">
        <v>90</v>
      </c>
      <c r="AK981" t="s">
        <v>90</v>
      </c>
      <c r="AL981" t="s">
        <v>90</v>
      </c>
      <c r="AM981" t="s">
        <v>90</v>
      </c>
      <c r="AN981" t="s">
        <v>90</v>
      </c>
      <c r="AO981" t="s">
        <v>90</v>
      </c>
      <c r="AP981" t="s">
        <v>90</v>
      </c>
      <c r="AQ981">
        <v>68</v>
      </c>
      <c r="AR981" t="s">
        <v>90</v>
      </c>
      <c r="AS981">
        <v>0</v>
      </c>
      <c r="AV981" t="s">
        <v>90</v>
      </c>
      <c r="AW981" t="s">
        <v>90</v>
      </c>
      <c r="AX981" t="s">
        <v>90</v>
      </c>
      <c r="AY981" t="s">
        <v>90</v>
      </c>
      <c r="AZ981" t="s">
        <v>90</v>
      </c>
      <c r="BA981" t="s">
        <v>90</v>
      </c>
      <c r="BB981" t="s">
        <v>90</v>
      </c>
      <c r="BC981" t="s">
        <v>90</v>
      </c>
      <c r="BD981" t="s">
        <v>90</v>
      </c>
      <c r="BE981" t="s">
        <v>90</v>
      </c>
      <c r="BF981" t="s">
        <v>90</v>
      </c>
      <c r="BG981" t="s">
        <v>90</v>
      </c>
      <c r="BH981" t="s">
        <v>90</v>
      </c>
      <c r="BK981" t="s">
        <v>90</v>
      </c>
      <c r="BL981" t="s">
        <v>90</v>
      </c>
      <c r="BM981" t="s">
        <v>90</v>
      </c>
      <c r="BN981" t="s">
        <v>90</v>
      </c>
      <c r="BO981">
        <v>0</v>
      </c>
      <c r="BP981" t="s">
        <v>90</v>
      </c>
      <c r="BQ981" t="s">
        <v>90</v>
      </c>
      <c r="BR981">
        <v>0.83644100580270797</v>
      </c>
      <c r="BS981" t="s">
        <v>90</v>
      </c>
      <c r="BT981" t="s">
        <v>90</v>
      </c>
      <c r="BU981" t="s">
        <v>90</v>
      </c>
      <c r="BV981" t="s">
        <v>90</v>
      </c>
      <c r="BW981" t="s">
        <v>90</v>
      </c>
      <c r="BX981" t="s">
        <v>90</v>
      </c>
      <c r="BY981" t="s">
        <v>90</v>
      </c>
      <c r="BZ981" t="s">
        <v>90</v>
      </c>
      <c r="CA981" t="s">
        <v>90</v>
      </c>
      <c r="CB981" t="s">
        <v>90</v>
      </c>
      <c r="CC981" t="s">
        <v>90</v>
      </c>
      <c r="CD981" t="s">
        <v>90</v>
      </c>
      <c r="CE981" t="s">
        <v>90</v>
      </c>
      <c r="CF981" t="s">
        <v>90</v>
      </c>
    </row>
    <row r="982" spans="1:84">
      <c r="A982">
        <v>41020</v>
      </c>
      <c r="B982" t="s">
        <v>110</v>
      </c>
      <c r="C982" t="s">
        <v>138</v>
      </c>
      <c r="D982">
        <v>257822</v>
      </c>
      <c r="E982" t="s">
        <v>108</v>
      </c>
      <c r="F982" t="s">
        <v>139</v>
      </c>
      <c r="G982">
        <v>8725</v>
      </c>
      <c r="H982" t="s">
        <v>102</v>
      </c>
      <c r="I982" t="s">
        <v>17</v>
      </c>
      <c r="J982" t="s">
        <v>108</v>
      </c>
      <c r="K982">
        <v>13324217</v>
      </c>
      <c r="L982" t="s">
        <v>99</v>
      </c>
      <c r="M982">
        <v>71209</v>
      </c>
      <c r="N982">
        <v>2</v>
      </c>
      <c r="O982">
        <v>23</v>
      </c>
      <c r="P982">
        <v>0</v>
      </c>
      <c r="Q982">
        <v>-1</v>
      </c>
      <c r="R982">
        <v>10.56</v>
      </c>
      <c r="S982">
        <v>7.55</v>
      </c>
      <c r="T982">
        <v>0</v>
      </c>
      <c r="U982">
        <v>-25.76</v>
      </c>
      <c r="V982">
        <v>14.76</v>
      </c>
      <c r="W982">
        <v>-10.56</v>
      </c>
      <c r="X982">
        <v>-7.55</v>
      </c>
      <c r="Y982">
        <v>25.76</v>
      </c>
      <c r="Z982">
        <v>-14.76</v>
      </c>
      <c r="AA982">
        <v>42.490461538461545</v>
      </c>
      <c r="AB982">
        <v>-7.6856999999999998</v>
      </c>
      <c r="AC982">
        <v>85.515692307692305</v>
      </c>
      <c r="AD982">
        <v>-16.443999999999999</v>
      </c>
      <c r="AF982">
        <v>0</v>
      </c>
      <c r="AG982" t="s">
        <v>90</v>
      </c>
      <c r="AH982" t="s">
        <v>90</v>
      </c>
      <c r="AI982" t="s">
        <v>90</v>
      </c>
      <c r="AJ982" t="s">
        <v>90</v>
      </c>
      <c r="AK982" t="s">
        <v>90</v>
      </c>
      <c r="AL982" t="s">
        <v>90</v>
      </c>
      <c r="AM982" t="s">
        <v>90</v>
      </c>
      <c r="AN982" t="s">
        <v>90</v>
      </c>
      <c r="AO982" t="s">
        <v>90</v>
      </c>
      <c r="AP982" t="s">
        <v>90</v>
      </c>
      <c r="AQ982">
        <v>68</v>
      </c>
      <c r="AR982" t="s">
        <v>90</v>
      </c>
      <c r="AS982">
        <v>0</v>
      </c>
      <c r="AV982" t="s">
        <v>90</v>
      </c>
      <c r="AW982" t="s">
        <v>90</v>
      </c>
      <c r="AX982" t="s">
        <v>90</v>
      </c>
      <c r="AY982" t="s">
        <v>90</v>
      </c>
      <c r="AZ982" t="s">
        <v>90</v>
      </c>
      <c r="BA982" t="s">
        <v>90</v>
      </c>
      <c r="BB982" t="s">
        <v>90</v>
      </c>
      <c r="BC982" t="s">
        <v>90</v>
      </c>
      <c r="BD982" t="s">
        <v>90</v>
      </c>
      <c r="BE982" t="s">
        <v>90</v>
      </c>
      <c r="BF982" t="s">
        <v>90</v>
      </c>
      <c r="BG982" t="s">
        <v>90</v>
      </c>
      <c r="BH982" t="s">
        <v>90</v>
      </c>
      <c r="BK982" t="s">
        <v>90</v>
      </c>
      <c r="BL982" t="s">
        <v>90</v>
      </c>
      <c r="BM982" t="s">
        <v>90</v>
      </c>
      <c r="BN982" t="s">
        <v>90</v>
      </c>
      <c r="BO982">
        <v>0</v>
      </c>
      <c r="BP982" t="s">
        <v>90</v>
      </c>
      <c r="BQ982" t="s">
        <v>90</v>
      </c>
      <c r="BR982">
        <v>0.83644100580270797</v>
      </c>
      <c r="BS982" t="s">
        <v>90</v>
      </c>
      <c r="BT982" t="s">
        <v>90</v>
      </c>
      <c r="BU982" t="s">
        <v>90</v>
      </c>
      <c r="BV982" t="s">
        <v>90</v>
      </c>
      <c r="BW982" t="s">
        <v>90</v>
      </c>
      <c r="BX982" t="s">
        <v>90</v>
      </c>
      <c r="BY982" t="s">
        <v>90</v>
      </c>
      <c r="BZ982" t="s">
        <v>90</v>
      </c>
      <c r="CA982" t="s">
        <v>90</v>
      </c>
      <c r="CB982" t="s">
        <v>90</v>
      </c>
      <c r="CC982" t="s">
        <v>90</v>
      </c>
      <c r="CD982" t="s">
        <v>90</v>
      </c>
      <c r="CE982" t="s">
        <v>90</v>
      </c>
      <c r="CF982" t="s">
        <v>90</v>
      </c>
    </row>
    <row r="983" spans="1:84">
      <c r="A983">
        <v>41020</v>
      </c>
      <c r="B983" t="s">
        <v>110</v>
      </c>
      <c r="C983" t="s">
        <v>138</v>
      </c>
      <c r="D983">
        <v>257822</v>
      </c>
      <c r="E983" t="s">
        <v>108</v>
      </c>
      <c r="F983" t="s">
        <v>139</v>
      </c>
      <c r="G983">
        <v>8725</v>
      </c>
      <c r="H983" t="s">
        <v>102</v>
      </c>
      <c r="I983" t="s">
        <v>17</v>
      </c>
      <c r="J983" t="s">
        <v>108</v>
      </c>
      <c r="K983">
        <v>13324215</v>
      </c>
      <c r="L983" t="s">
        <v>19</v>
      </c>
      <c r="N983">
        <v>2</v>
      </c>
      <c r="O983">
        <v>22</v>
      </c>
      <c r="P983">
        <v>58</v>
      </c>
      <c r="Q983">
        <v>-1</v>
      </c>
      <c r="R983">
        <v>12</v>
      </c>
      <c r="S983">
        <v>6.48</v>
      </c>
      <c r="T983">
        <v>0</v>
      </c>
      <c r="W983">
        <v>-12</v>
      </c>
      <c r="X983">
        <v>-6.48</v>
      </c>
      <c r="Y983">
        <v>0</v>
      </c>
      <c r="Z983">
        <v>0</v>
      </c>
      <c r="AA983">
        <v>40.784615384615392</v>
      </c>
      <c r="AB983">
        <v>-6.4723199999999999</v>
      </c>
      <c r="AC983">
        <v>55</v>
      </c>
      <c r="AD983">
        <v>0.52285714285714269</v>
      </c>
      <c r="AF983">
        <v>0</v>
      </c>
      <c r="AG983" t="s">
        <v>90</v>
      </c>
      <c r="AH983" t="s">
        <v>90</v>
      </c>
      <c r="AI983" t="s">
        <v>90</v>
      </c>
      <c r="AJ983" t="s">
        <v>90</v>
      </c>
      <c r="AK983" t="s">
        <v>90</v>
      </c>
      <c r="AL983" t="s">
        <v>90</v>
      </c>
      <c r="AM983" t="s">
        <v>90</v>
      </c>
      <c r="AN983" t="s">
        <v>90</v>
      </c>
      <c r="AO983" t="s">
        <v>90</v>
      </c>
      <c r="AP983" t="s">
        <v>90</v>
      </c>
      <c r="AQ983">
        <v>67</v>
      </c>
      <c r="AR983" t="s">
        <v>90</v>
      </c>
      <c r="AS983">
        <v>0</v>
      </c>
      <c r="AV983" t="s">
        <v>90</v>
      </c>
      <c r="AW983" t="s">
        <v>90</v>
      </c>
      <c r="AX983" t="s">
        <v>90</v>
      </c>
      <c r="AY983" t="s">
        <v>90</v>
      </c>
      <c r="AZ983" t="s">
        <v>90</v>
      </c>
      <c r="BA983" t="s">
        <v>90</v>
      </c>
      <c r="BB983" t="s">
        <v>90</v>
      </c>
      <c r="BC983" t="s">
        <v>90</v>
      </c>
      <c r="BD983" t="s">
        <v>90</v>
      </c>
      <c r="BE983" t="s">
        <v>90</v>
      </c>
      <c r="BF983" t="s">
        <v>90</v>
      </c>
      <c r="BG983" t="s">
        <v>90</v>
      </c>
      <c r="BH983" t="s">
        <v>90</v>
      </c>
      <c r="BK983" t="s">
        <v>90</v>
      </c>
      <c r="BL983" t="s">
        <v>90</v>
      </c>
      <c r="BM983" t="s">
        <v>90</v>
      </c>
      <c r="BN983" t="s">
        <v>90</v>
      </c>
      <c r="BO983">
        <v>0</v>
      </c>
      <c r="BP983" t="s">
        <v>90</v>
      </c>
      <c r="BQ983" t="s">
        <v>90</v>
      </c>
      <c r="BR983">
        <v>0.83644100580270797</v>
      </c>
      <c r="BS983" t="s">
        <v>90</v>
      </c>
      <c r="BT983" t="s">
        <v>90</v>
      </c>
      <c r="BU983" t="s">
        <v>90</v>
      </c>
      <c r="BV983" t="s">
        <v>90</v>
      </c>
      <c r="BW983" t="s">
        <v>90</v>
      </c>
      <c r="BX983" t="s">
        <v>90</v>
      </c>
      <c r="BY983" t="s">
        <v>90</v>
      </c>
      <c r="BZ983" t="s">
        <v>90</v>
      </c>
      <c r="CA983" t="s">
        <v>90</v>
      </c>
      <c r="CB983" t="s">
        <v>90</v>
      </c>
      <c r="CC983" t="s">
        <v>90</v>
      </c>
      <c r="CD983" t="s">
        <v>90</v>
      </c>
      <c r="CE983" t="s">
        <v>90</v>
      </c>
      <c r="CF983" t="s">
        <v>90</v>
      </c>
    </row>
    <row r="984" spans="1:84">
      <c r="A984">
        <v>41020</v>
      </c>
      <c r="B984" t="s">
        <v>110</v>
      </c>
      <c r="C984" t="s">
        <v>138</v>
      </c>
      <c r="D984">
        <v>257822</v>
      </c>
      <c r="E984" t="s">
        <v>108</v>
      </c>
      <c r="F984" t="s">
        <v>139</v>
      </c>
      <c r="G984">
        <v>46432</v>
      </c>
      <c r="H984" t="s">
        <v>126</v>
      </c>
      <c r="I984" t="s">
        <v>17</v>
      </c>
      <c r="J984" t="s">
        <v>108</v>
      </c>
      <c r="K984">
        <v>13324211</v>
      </c>
      <c r="L984" t="s">
        <v>99</v>
      </c>
      <c r="M984">
        <v>77919</v>
      </c>
      <c r="N984">
        <v>2</v>
      </c>
      <c r="O984">
        <v>22</v>
      </c>
      <c r="P984">
        <v>50</v>
      </c>
      <c r="Q984">
        <v>-1</v>
      </c>
      <c r="R984">
        <v>-12.32</v>
      </c>
      <c r="S984">
        <v>-10.44</v>
      </c>
      <c r="T984">
        <v>0</v>
      </c>
      <c r="U984">
        <v>-20.48</v>
      </c>
      <c r="V984">
        <v>-1.2</v>
      </c>
      <c r="W984">
        <v>12.32</v>
      </c>
      <c r="X984">
        <v>10.44</v>
      </c>
      <c r="Y984">
        <v>20.48</v>
      </c>
      <c r="Z984">
        <v>1.2</v>
      </c>
      <c r="AA984">
        <v>69.59446153846153</v>
      </c>
      <c r="AB984">
        <v>11.329963636363635</v>
      </c>
      <c r="AC984">
        <v>79.260923076923078</v>
      </c>
      <c r="AD984">
        <v>1.7777142857142856</v>
      </c>
      <c r="AF984">
        <v>0</v>
      </c>
      <c r="AG984" t="s">
        <v>90</v>
      </c>
      <c r="AH984" t="s">
        <v>90</v>
      </c>
      <c r="AI984" t="s">
        <v>90</v>
      </c>
      <c r="AJ984" t="s">
        <v>90</v>
      </c>
      <c r="AK984" t="s">
        <v>90</v>
      </c>
      <c r="AL984" t="s">
        <v>90</v>
      </c>
      <c r="AM984" t="s">
        <v>90</v>
      </c>
      <c r="AN984" t="s">
        <v>90</v>
      </c>
      <c r="AO984" t="s">
        <v>90</v>
      </c>
      <c r="AP984" t="s">
        <v>90</v>
      </c>
      <c r="AQ984">
        <v>67</v>
      </c>
      <c r="AR984" t="s">
        <v>90</v>
      </c>
      <c r="AS984">
        <v>0</v>
      </c>
      <c r="AV984" t="s">
        <v>90</v>
      </c>
      <c r="AW984" t="s">
        <v>90</v>
      </c>
      <c r="AX984" t="s">
        <v>90</v>
      </c>
      <c r="AY984" t="s">
        <v>90</v>
      </c>
      <c r="AZ984" t="s">
        <v>90</v>
      </c>
      <c r="BA984" t="s">
        <v>90</v>
      </c>
      <c r="BB984" t="s">
        <v>90</v>
      </c>
      <c r="BC984" t="s">
        <v>90</v>
      </c>
      <c r="BD984" t="s">
        <v>90</v>
      </c>
      <c r="BE984" t="s">
        <v>90</v>
      </c>
      <c r="BF984" t="s">
        <v>90</v>
      </c>
      <c r="BG984" t="s">
        <v>90</v>
      </c>
      <c r="BH984" t="s">
        <v>90</v>
      </c>
      <c r="BK984" t="s">
        <v>90</v>
      </c>
      <c r="BL984" t="s">
        <v>90</v>
      </c>
      <c r="BM984" t="s">
        <v>90</v>
      </c>
      <c r="BN984" t="s">
        <v>90</v>
      </c>
      <c r="BO984">
        <v>0</v>
      </c>
      <c r="BP984" t="s">
        <v>90</v>
      </c>
      <c r="BQ984" t="s">
        <v>90</v>
      </c>
      <c r="BR984">
        <v>0.83644100580270797</v>
      </c>
      <c r="BS984" t="s">
        <v>90</v>
      </c>
      <c r="BT984" t="s">
        <v>90</v>
      </c>
      <c r="BU984" t="s">
        <v>90</v>
      </c>
      <c r="BV984" t="s">
        <v>90</v>
      </c>
      <c r="BW984" t="s">
        <v>90</v>
      </c>
      <c r="BX984" t="s">
        <v>90</v>
      </c>
      <c r="BY984" t="s">
        <v>90</v>
      </c>
      <c r="BZ984" t="s">
        <v>90</v>
      </c>
      <c r="CA984" t="s">
        <v>90</v>
      </c>
      <c r="CB984" t="s">
        <v>90</v>
      </c>
      <c r="CC984" t="s">
        <v>90</v>
      </c>
      <c r="CD984" t="s">
        <v>90</v>
      </c>
      <c r="CE984" t="s">
        <v>90</v>
      </c>
      <c r="CF984" t="s">
        <v>90</v>
      </c>
    </row>
    <row r="985" spans="1:84">
      <c r="A985">
        <v>41020</v>
      </c>
      <c r="B985" t="s">
        <v>110</v>
      </c>
      <c r="C985" t="s">
        <v>138</v>
      </c>
      <c r="D985">
        <v>257822</v>
      </c>
      <c r="E985" t="s">
        <v>108</v>
      </c>
      <c r="F985" t="s">
        <v>139</v>
      </c>
      <c r="G985">
        <v>51</v>
      </c>
      <c r="H985" t="s">
        <v>147</v>
      </c>
      <c r="I985" t="s">
        <v>17</v>
      </c>
      <c r="J985" t="s">
        <v>108</v>
      </c>
      <c r="K985">
        <v>13324210</v>
      </c>
      <c r="L985" t="s">
        <v>18</v>
      </c>
      <c r="M985">
        <v>46432</v>
      </c>
      <c r="N985">
        <v>2</v>
      </c>
      <c r="O985">
        <v>22</v>
      </c>
      <c r="P985">
        <v>46</v>
      </c>
      <c r="Q985">
        <v>-1</v>
      </c>
      <c r="R985">
        <v>-12.16</v>
      </c>
      <c r="S985">
        <v>-15.61</v>
      </c>
      <c r="T985">
        <v>0</v>
      </c>
      <c r="U985">
        <v>-11.21</v>
      </c>
      <c r="V985">
        <v>-11.64</v>
      </c>
      <c r="W985">
        <v>12.16</v>
      </c>
      <c r="X985">
        <v>15.61</v>
      </c>
      <c r="Y985">
        <v>11.21</v>
      </c>
      <c r="Z985">
        <v>11.64</v>
      </c>
      <c r="AA985">
        <v>69.404923076923069</v>
      </c>
      <c r="AB985">
        <v>18.058999999999997</v>
      </c>
      <c r="AC985">
        <v>68.279538461538465</v>
      </c>
      <c r="AD985">
        <v>12.567054545454546</v>
      </c>
      <c r="AF985">
        <v>0</v>
      </c>
      <c r="AG985" t="s">
        <v>90</v>
      </c>
      <c r="AH985" t="s">
        <v>90</v>
      </c>
      <c r="AI985" t="s">
        <v>90</v>
      </c>
      <c r="AJ985" t="s">
        <v>90</v>
      </c>
      <c r="AK985" t="s">
        <v>90</v>
      </c>
      <c r="AL985" t="s">
        <v>90</v>
      </c>
      <c r="AM985" t="s">
        <v>90</v>
      </c>
      <c r="AN985" t="s">
        <v>90</v>
      </c>
      <c r="AO985" t="s">
        <v>90</v>
      </c>
      <c r="AP985" t="s">
        <v>90</v>
      </c>
      <c r="AQ985">
        <v>67</v>
      </c>
      <c r="AR985" t="s">
        <v>90</v>
      </c>
      <c r="AS985">
        <v>10</v>
      </c>
      <c r="AV985">
        <v>63.599538461538458</v>
      </c>
      <c r="AW985">
        <v>30</v>
      </c>
      <c r="AX985" t="s">
        <v>90</v>
      </c>
      <c r="AY985" t="s">
        <v>90</v>
      </c>
      <c r="AZ985" t="s">
        <v>90</v>
      </c>
      <c r="BA985" t="s">
        <v>90</v>
      </c>
      <c r="BB985" t="s">
        <v>90</v>
      </c>
      <c r="BC985" t="s">
        <v>90</v>
      </c>
      <c r="BD985" t="s">
        <v>90</v>
      </c>
      <c r="BE985" t="s">
        <v>90</v>
      </c>
      <c r="BF985" t="s">
        <v>90</v>
      </c>
      <c r="BG985" t="s">
        <v>90</v>
      </c>
      <c r="BH985" t="s">
        <v>90</v>
      </c>
      <c r="BK985" t="s">
        <v>90</v>
      </c>
      <c r="BL985" t="s">
        <v>90</v>
      </c>
      <c r="BM985" t="s">
        <v>90</v>
      </c>
      <c r="BN985" t="s">
        <v>90</v>
      </c>
      <c r="BO985">
        <v>0</v>
      </c>
      <c r="BP985" t="s">
        <v>90</v>
      </c>
      <c r="BQ985" t="s">
        <v>90</v>
      </c>
      <c r="BR985">
        <v>0.83644100580270797</v>
      </c>
      <c r="BS985" t="s">
        <v>90</v>
      </c>
      <c r="BT985" t="s">
        <v>90</v>
      </c>
      <c r="BU985" t="s">
        <v>90</v>
      </c>
      <c r="BV985" t="s">
        <v>90</v>
      </c>
      <c r="BW985" t="s">
        <v>90</v>
      </c>
      <c r="BX985" t="s">
        <v>90</v>
      </c>
      <c r="BY985" t="s">
        <v>90</v>
      </c>
      <c r="BZ985" t="s">
        <v>90</v>
      </c>
      <c r="CA985" t="s">
        <v>90</v>
      </c>
      <c r="CB985" t="s">
        <v>90</v>
      </c>
      <c r="CC985" t="s">
        <v>90</v>
      </c>
      <c r="CD985" t="s">
        <v>90</v>
      </c>
      <c r="CE985" t="s">
        <v>90</v>
      </c>
      <c r="CF985" t="s">
        <v>90</v>
      </c>
    </row>
    <row r="986" spans="1:84">
      <c r="A986">
        <v>41020</v>
      </c>
      <c r="B986" t="s">
        <v>110</v>
      </c>
      <c r="C986" t="s">
        <v>138</v>
      </c>
      <c r="D986">
        <v>257822</v>
      </c>
      <c r="E986" t="s">
        <v>108</v>
      </c>
      <c r="F986" t="s">
        <v>139</v>
      </c>
      <c r="G986">
        <v>46432</v>
      </c>
      <c r="H986" t="s">
        <v>126</v>
      </c>
      <c r="I986" t="s">
        <v>17</v>
      </c>
      <c r="J986" t="s">
        <v>108</v>
      </c>
      <c r="K986">
        <v>13324208</v>
      </c>
      <c r="L986" t="s">
        <v>18</v>
      </c>
      <c r="M986">
        <v>51</v>
      </c>
      <c r="N986">
        <v>2</v>
      </c>
      <c r="O986">
        <v>22</v>
      </c>
      <c r="P986">
        <v>43</v>
      </c>
      <c r="Q986">
        <v>-1</v>
      </c>
      <c r="R986">
        <v>-4.6500000000000004</v>
      </c>
      <c r="S986">
        <v>-13.8</v>
      </c>
      <c r="T986">
        <v>0</v>
      </c>
      <c r="U986">
        <v>-11.04</v>
      </c>
      <c r="V986">
        <v>-17.760000000000002</v>
      </c>
      <c r="W986">
        <v>4.6500000000000004</v>
      </c>
      <c r="X986">
        <v>13.8</v>
      </c>
      <c r="Y986">
        <v>11.04</v>
      </c>
      <c r="Z986">
        <v>17.760000000000002</v>
      </c>
      <c r="AA986">
        <v>60.508461538461539</v>
      </c>
      <c r="AB986">
        <v>14.793818181818182</v>
      </c>
      <c r="AC986">
        <v>68.078153846153839</v>
      </c>
      <c r="AD986">
        <v>22.144000000000005</v>
      </c>
      <c r="AF986">
        <v>0</v>
      </c>
      <c r="AG986" t="s">
        <v>90</v>
      </c>
      <c r="AH986" t="s">
        <v>90</v>
      </c>
      <c r="AI986" t="s">
        <v>90</v>
      </c>
      <c r="AJ986" t="s">
        <v>90</v>
      </c>
      <c r="AK986" t="s">
        <v>90</v>
      </c>
      <c r="AL986" t="s">
        <v>90</v>
      </c>
      <c r="AM986" t="s">
        <v>90</v>
      </c>
      <c r="AN986" t="s">
        <v>90</v>
      </c>
      <c r="AO986" t="s">
        <v>90</v>
      </c>
      <c r="AP986" t="s">
        <v>90</v>
      </c>
      <c r="AQ986">
        <v>67</v>
      </c>
      <c r="AR986" t="s">
        <v>90</v>
      </c>
      <c r="AS986">
        <v>9</v>
      </c>
      <c r="AV986" t="s">
        <v>90</v>
      </c>
      <c r="AW986" t="s">
        <v>90</v>
      </c>
      <c r="AX986" t="s">
        <v>90</v>
      </c>
      <c r="AY986" t="s">
        <v>90</v>
      </c>
      <c r="AZ986" t="s">
        <v>90</v>
      </c>
      <c r="BA986" t="s">
        <v>90</v>
      </c>
      <c r="BB986" t="s">
        <v>90</v>
      </c>
      <c r="BC986" t="s">
        <v>90</v>
      </c>
      <c r="BD986" t="s">
        <v>90</v>
      </c>
      <c r="BE986" t="s">
        <v>90</v>
      </c>
      <c r="BF986" t="s">
        <v>90</v>
      </c>
      <c r="BG986" t="s">
        <v>90</v>
      </c>
      <c r="BH986" t="s">
        <v>90</v>
      </c>
      <c r="BK986" t="s">
        <v>90</v>
      </c>
      <c r="BL986" t="s">
        <v>90</v>
      </c>
      <c r="BM986" t="s">
        <v>90</v>
      </c>
      <c r="BN986" t="s">
        <v>90</v>
      </c>
      <c r="BO986">
        <v>0</v>
      </c>
      <c r="BP986" t="s">
        <v>90</v>
      </c>
      <c r="BQ986" t="s">
        <v>90</v>
      </c>
      <c r="BR986">
        <v>0.83644100580270797</v>
      </c>
      <c r="BS986" t="s">
        <v>90</v>
      </c>
      <c r="BT986" t="s">
        <v>90</v>
      </c>
      <c r="BU986" t="s">
        <v>90</v>
      </c>
      <c r="BV986" t="s">
        <v>90</v>
      </c>
      <c r="BW986" t="s">
        <v>90</v>
      </c>
      <c r="BX986" t="s">
        <v>90</v>
      </c>
      <c r="BY986" t="s">
        <v>90</v>
      </c>
      <c r="BZ986" t="s">
        <v>90</v>
      </c>
      <c r="CA986" t="s">
        <v>90</v>
      </c>
      <c r="CB986" t="s">
        <v>90</v>
      </c>
      <c r="CC986" t="s">
        <v>90</v>
      </c>
      <c r="CD986" t="s">
        <v>90</v>
      </c>
      <c r="CE986" t="s">
        <v>90</v>
      </c>
      <c r="CF986" t="s">
        <v>90</v>
      </c>
    </row>
    <row r="987" spans="1:84">
      <c r="A987">
        <v>41020</v>
      </c>
      <c r="B987" t="s">
        <v>110</v>
      </c>
      <c r="C987" t="s">
        <v>138</v>
      </c>
      <c r="D987">
        <v>257822</v>
      </c>
      <c r="E987" t="s">
        <v>108</v>
      </c>
      <c r="F987" t="s">
        <v>139</v>
      </c>
      <c r="G987">
        <v>77919</v>
      </c>
      <c r="H987" t="s">
        <v>144</v>
      </c>
      <c r="I987" t="s">
        <v>17</v>
      </c>
      <c r="J987" t="s">
        <v>108</v>
      </c>
      <c r="K987">
        <v>13324207</v>
      </c>
      <c r="L987" t="s">
        <v>18</v>
      </c>
      <c r="M987">
        <v>46432</v>
      </c>
      <c r="N987">
        <v>2</v>
      </c>
      <c r="O987">
        <v>22</v>
      </c>
      <c r="P987">
        <v>41</v>
      </c>
      <c r="Q987">
        <v>-1</v>
      </c>
      <c r="R987">
        <v>-9.2899999999999991</v>
      </c>
      <c r="S987">
        <v>-6.61</v>
      </c>
      <c r="T987">
        <v>0</v>
      </c>
      <c r="U987">
        <v>-6.57</v>
      </c>
      <c r="V987">
        <v>-12.36</v>
      </c>
      <c r="W987">
        <v>9.2899999999999991</v>
      </c>
      <c r="X987">
        <v>6.61</v>
      </c>
      <c r="Y987">
        <v>6.57</v>
      </c>
      <c r="Z987">
        <v>12.36</v>
      </c>
      <c r="AA987">
        <v>66.005076923076928</v>
      </c>
      <c r="AB987">
        <v>7.381581818181818</v>
      </c>
      <c r="AC987">
        <v>62.782923076923076</v>
      </c>
      <c r="AD987">
        <v>13.309309090909091</v>
      </c>
      <c r="AF987">
        <v>0</v>
      </c>
      <c r="AG987" t="s">
        <v>90</v>
      </c>
      <c r="AH987" t="s">
        <v>90</v>
      </c>
      <c r="AI987" t="s">
        <v>90</v>
      </c>
      <c r="AJ987" t="s">
        <v>90</v>
      </c>
      <c r="AK987" t="s">
        <v>90</v>
      </c>
      <c r="AL987" t="s">
        <v>90</v>
      </c>
      <c r="AM987" t="s">
        <v>90</v>
      </c>
      <c r="AN987" t="s">
        <v>90</v>
      </c>
      <c r="AO987" t="s">
        <v>90</v>
      </c>
      <c r="AP987" t="s">
        <v>90</v>
      </c>
      <c r="AQ987">
        <v>67</v>
      </c>
      <c r="AR987" t="s">
        <v>90</v>
      </c>
      <c r="AS987">
        <v>8</v>
      </c>
      <c r="AV987" t="s">
        <v>90</v>
      </c>
      <c r="AW987" t="s">
        <v>90</v>
      </c>
      <c r="AX987" t="s">
        <v>90</v>
      </c>
      <c r="AY987" t="s">
        <v>90</v>
      </c>
      <c r="AZ987" t="s">
        <v>90</v>
      </c>
      <c r="BA987" t="s">
        <v>90</v>
      </c>
      <c r="BB987" t="s">
        <v>90</v>
      </c>
      <c r="BC987" t="s">
        <v>90</v>
      </c>
      <c r="BD987" t="s">
        <v>90</v>
      </c>
      <c r="BE987" t="s">
        <v>90</v>
      </c>
      <c r="BF987" t="s">
        <v>90</v>
      </c>
      <c r="BG987" t="s">
        <v>90</v>
      </c>
      <c r="BH987" t="s">
        <v>90</v>
      </c>
      <c r="BK987" t="s">
        <v>90</v>
      </c>
      <c r="BL987" t="s">
        <v>90</v>
      </c>
      <c r="BM987" t="s">
        <v>90</v>
      </c>
      <c r="BN987" t="s">
        <v>90</v>
      </c>
      <c r="BO987">
        <v>0</v>
      </c>
      <c r="BP987" t="s">
        <v>90</v>
      </c>
      <c r="BQ987" t="s">
        <v>90</v>
      </c>
      <c r="BR987">
        <v>0.83644100580270797</v>
      </c>
      <c r="BS987" t="s">
        <v>90</v>
      </c>
      <c r="BT987" t="s">
        <v>90</v>
      </c>
      <c r="BU987" t="s">
        <v>90</v>
      </c>
      <c r="BV987" t="s">
        <v>90</v>
      </c>
      <c r="BW987" t="s">
        <v>90</v>
      </c>
      <c r="BX987" t="s">
        <v>90</v>
      </c>
      <c r="BY987" t="s">
        <v>90</v>
      </c>
      <c r="BZ987" t="s">
        <v>90</v>
      </c>
      <c r="CA987" t="s">
        <v>90</v>
      </c>
      <c r="CB987" t="s">
        <v>90</v>
      </c>
      <c r="CC987" t="s">
        <v>90</v>
      </c>
      <c r="CD987" t="s">
        <v>90</v>
      </c>
      <c r="CE987" t="s">
        <v>90</v>
      </c>
      <c r="CF987" t="s">
        <v>90</v>
      </c>
    </row>
    <row r="988" spans="1:84">
      <c r="A988">
        <v>41020</v>
      </c>
      <c r="B988" t="s">
        <v>110</v>
      </c>
      <c r="C988" t="s">
        <v>138</v>
      </c>
      <c r="D988">
        <v>257822</v>
      </c>
      <c r="E988" t="s">
        <v>108</v>
      </c>
      <c r="F988" t="s">
        <v>139</v>
      </c>
      <c r="G988">
        <v>32236</v>
      </c>
      <c r="H988" t="s">
        <v>143</v>
      </c>
      <c r="I988" t="s">
        <v>17</v>
      </c>
      <c r="J988" t="s">
        <v>108</v>
      </c>
      <c r="K988">
        <v>13324205</v>
      </c>
      <c r="L988" t="s">
        <v>18</v>
      </c>
      <c r="M988">
        <v>77919</v>
      </c>
      <c r="N988">
        <v>2</v>
      </c>
      <c r="O988">
        <v>22</v>
      </c>
      <c r="P988">
        <v>37</v>
      </c>
      <c r="Q988">
        <v>-1</v>
      </c>
      <c r="R988">
        <v>-5.44</v>
      </c>
      <c r="S988">
        <v>6</v>
      </c>
      <c r="T988">
        <v>0</v>
      </c>
      <c r="U988">
        <v>-5.12</v>
      </c>
      <c r="V988">
        <v>-5.52</v>
      </c>
      <c r="W988">
        <v>5.44</v>
      </c>
      <c r="X988">
        <v>-6</v>
      </c>
      <c r="Y988">
        <v>5.12</v>
      </c>
      <c r="Z988">
        <v>5.52</v>
      </c>
      <c r="AA988">
        <v>61.444307692307696</v>
      </c>
      <c r="AB988">
        <v>-5.9279999999999999</v>
      </c>
      <c r="AC988">
        <v>61.065230769230773</v>
      </c>
      <c r="AD988">
        <v>6.2578909090909072</v>
      </c>
      <c r="AF988">
        <v>0</v>
      </c>
      <c r="AG988" t="s">
        <v>90</v>
      </c>
      <c r="AH988" t="s">
        <v>90</v>
      </c>
      <c r="AI988" t="s">
        <v>90</v>
      </c>
      <c r="AJ988" t="s">
        <v>90</v>
      </c>
      <c r="AK988" t="s">
        <v>90</v>
      </c>
      <c r="AL988" t="s">
        <v>90</v>
      </c>
      <c r="AM988" t="s">
        <v>90</v>
      </c>
      <c r="AN988" t="s">
        <v>90</v>
      </c>
      <c r="AO988" t="s">
        <v>90</v>
      </c>
      <c r="AP988" t="s">
        <v>90</v>
      </c>
      <c r="AQ988">
        <v>67</v>
      </c>
      <c r="AR988" t="s">
        <v>90</v>
      </c>
      <c r="AS988">
        <v>7</v>
      </c>
      <c r="AV988" t="s">
        <v>90</v>
      </c>
      <c r="AW988" t="s">
        <v>90</v>
      </c>
      <c r="AX988" t="s">
        <v>90</v>
      </c>
      <c r="AY988" t="s">
        <v>90</v>
      </c>
      <c r="AZ988" t="s">
        <v>90</v>
      </c>
      <c r="BA988" t="s">
        <v>90</v>
      </c>
      <c r="BB988" t="s">
        <v>90</v>
      </c>
      <c r="BC988" t="s">
        <v>90</v>
      </c>
      <c r="BD988" t="s">
        <v>90</v>
      </c>
      <c r="BE988" t="s">
        <v>90</v>
      </c>
      <c r="BF988" t="s">
        <v>90</v>
      </c>
      <c r="BG988" t="s">
        <v>90</v>
      </c>
      <c r="BH988" t="s">
        <v>90</v>
      </c>
      <c r="BK988" t="s">
        <v>90</v>
      </c>
      <c r="BL988" t="s">
        <v>90</v>
      </c>
      <c r="BM988" t="s">
        <v>90</v>
      </c>
      <c r="BN988" t="s">
        <v>90</v>
      </c>
      <c r="BO988">
        <v>0</v>
      </c>
      <c r="BP988" t="s">
        <v>90</v>
      </c>
      <c r="BQ988" t="s">
        <v>90</v>
      </c>
      <c r="BR988">
        <v>0.83644100580270797</v>
      </c>
      <c r="BS988" t="s">
        <v>90</v>
      </c>
      <c r="BT988" t="s">
        <v>90</v>
      </c>
      <c r="BU988" t="s">
        <v>90</v>
      </c>
      <c r="BV988" t="s">
        <v>90</v>
      </c>
      <c r="BW988" t="s">
        <v>90</v>
      </c>
      <c r="BX988" t="s">
        <v>90</v>
      </c>
      <c r="BY988" t="s">
        <v>90</v>
      </c>
      <c r="BZ988" t="s">
        <v>90</v>
      </c>
      <c r="CA988" t="s">
        <v>90</v>
      </c>
      <c r="CB988" t="s">
        <v>90</v>
      </c>
      <c r="CC988" t="s">
        <v>90</v>
      </c>
      <c r="CD988" t="s">
        <v>90</v>
      </c>
      <c r="CE988" t="s">
        <v>90</v>
      </c>
      <c r="CF988" t="s">
        <v>90</v>
      </c>
    </row>
    <row r="989" spans="1:84">
      <c r="A989">
        <v>41020</v>
      </c>
      <c r="B989" t="s">
        <v>110</v>
      </c>
      <c r="C989" t="s">
        <v>138</v>
      </c>
      <c r="D989">
        <v>257822</v>
      </c>
      <c r="E989" t="s">
        <v>108</v>
      </c>
      <c r="F989" t="s">
        <v>139</v>
      </c>
      <c r="G989">
        <v>51413</v>
      </c>
      <c r="H989" t="s">
        <v>136</v>
      </c>
      <c r="I989" t="s">
        <v>26</v>
      </c>
      <c r="J989" t="s">
        <v>108</v>
      </c>
      <c r="K989">
        <v>13324203</v>
      </c>
      <c r="L989" t="s">
        <v>18</v>
      </c>
      <c r="M989">
        <v>32236</v>
      </c>
      <c r="N989">
        <v>2</v>
      </c>
      <c r="O989">
        <v>22</v>
      </c>
      <c r="P989">
        <v>33</v>
      </c>
      <c r="Q989">
        <v>-1</v>
      </c>
      <c r="R989">
        <v>-5.29</v>
      </c>
      <c r="S989">
        <v>18.36</v>
      </c>
      <c r="T989">
        <v>0</v>
      </c>
      <c r="U989">
        <v>-0.16</v>
      </c>
      <c r="V989">
        <v>10.68</v>
      </c>
      <c r="W989">
        <v>5.29</v>
      </c>
      <c r="X989">
        <v>-18.36</v>
      </c>
      <c r="Y989">
        <v>0.16</v>
      </c>
      <c r="Z989">
        <v>-10.68</v>
      </c>
      <c r="AA989">
        <v>61.266615384615385</v>
      </c>
      <c r="AB989">
        <v>-23.283999999999999</v>
      </c>
      <c r="AC989">
        <v>55.189538461538454</v>
      </c>
      <c r="AD989">
        <v>-11.235119999999998</v>
      </c>
      <c r="AF989">
        <v>0</v>
      </c>
      <c r="AG989" t="s">
        <v>90</v>
      </c>
      <c r="AH989" t="s">
        <v>90</v>
      </c>
      <c r="AI989" t="s">
        <v>90</v>
      </c>
      <c r="AJ989" t="s">
        <v>90</v>
      </c>
      <c r="AK989" t="s">
        <v>90</v>
      </c>
      <c r="AL989" t="s">
        <v>90</v>
      </c>
      <c r="AM989" t="s">
        <v>90</v>
      </c>
      <c r="AN989" t="s">
        <v>90</v>
      </c>
      <c r="AO989" t="s">
        <v>90</v>
      </c>
      <c r="AP989" t="s">
        <v>90</v>
      </c>
      <c r="AQ989">
        <v>67</v>
      </c>
      <c r="AR989" t="s">
        <v>90</v>
      </c>
      <c r="AS989">
        <v>6</v>
      </c>
      <c r="AV989" t="s">
        <v>90</v>
      </c>
      <c r="AW989" t="s">
        <v>90</v>
      </c>
      <c r="AX989" t="s">
        <v>90</v>
      </c>
      <c r="AY989" t="s">
        <v>90</v>
      </c>
      <c r="AZ989" t="s">
        <v>90</v>
      </c>
      <c r="BA989" t="s">
        <v>90</v>
      </c>
      <c r="BB989" t="s">
        <v>90</v>
      </c>
      <c r="BC989" t="s">
        <v>90</v>
      </c>
      <c r="BD989" t="s">
        <v>90</v>
      </c>
      <c r="BE989" t="s">
        <v>90</v>
      </c>
      <c r="BF989" t="s">
        <v>90</v>
      </c>
      <c r="BG989" t="s">
        <v>90</v>
      </c>
      <c r="BH989" t="s">
        <v>90</v>
      </c>
      <c r="BK989" t="s">
        <v>90</v>
      </c>
      <c r="BL989" t="s">
        <v>90</v>
      </c>
      <c r="BM989" t="s">
        <v>90</v>
      </c>
      <c r="BN989" t="s">
        <v>90</v>
      </c>
      <c r="BO989">
        <v>0</v>
      </c>
      <c r="BP989" t="s">
        <v>90</v>
      </c>
      <c r="BQ989" t="s">
        <v>90</v>
      </c>
      <c r="BR989">
        <v>0.83644100580270797</v>
      </c>
      <c r="BS989" t="s">
        <v>90</v>
      </c>
      <c r="BT989" t="s">
        <v>90</v>
      </c>
      <c r="BU989" t="s">
        <v>90</v>
      </c>
      <c r="BV989" t="s">
        <v>90</v>
      </c>
      <c r="BW989" t="s">
        <v>90</v>
      </c>
      <c r="BX989" t="s">
        <v>90</v>
      </c>
      <c r="BY989" t="s">
        <v>90</v>
      </c>
      <c r="BZ989" t="s">
        <v>90</v>
      </c>
      <c r="CA989" t="s">
        <v>90</v>
      </c>
      <c r="CB989" t="s">
        <v>90</v>
      </c>
      <c r="CC989" t="s">
        <v>90</v>
      </c>
      <c r="CD989" t="s">
        <v>90</v>
      </c>
      <c r="CE989" t="s">
        <v>90</v>
      </c>
      <c r="CF989" t="s">
        <v>90</v>
      </c>
    </row>
    <row r="990" spans="1:84">
      <c r="A990">
        <v>41020</v>
      </c>
      <c r="B990" t="s">
        <v>110</v>
      </c>
      <c r="C990" t="s">
        <v>138</v>
      </c>
      <c r="D990">
        <v>257822</v>
      </c>
      <c r="E990" t="s">
        <v>108</v>
      </c>
      <c r="F990" t="s">
        <v>139</v>
      </c>
      <c r="G990">
        <v>77919</v>
      </c>
      <c r="H990" t="s">
        <v>144</v>
      </c>
      <c r="I990" t="s">
        <v>17</v>
      </c>
      <c r="J990" t="s">
        <v>108</v>
      </c>
      <c r="K990">
        <v>13324201</v>
      </c>
      <c r="L990" t="s">
        <v>18</v>
      </c>
      <c r="M990">
        <v>51413</v>
      </c>
      <c r="N990">
        <v>2</v>
      </c>
      <c r="O990">
        <v>22</v>
      </c>
      <c r="P990">
        <v>27</v>
      </c>
      <c r="Q990">
        <v>-1</v>
      </c>
      <c r="R990">
        <v>-0.48</v>
      </c>
      <c r="S990">
        <v>-10.44</v>
      </c>
      <c r="T990">
        <v>0</v>
      </c>
      <c r="U990">
        <v>-2.57</v>
      </c>
      <c r="V990">
        <v>18.96</v>
      </c>
      <c r="W990">
        <v>0.48</v>
      </c>
      <c r="X990">
        <v>10.44</v>
      </c>
      <c r="Y990">
        <v>2.57</v>
      </c>
      <c r="Z990">
        <v>-18.96</v>
      </c>
      <c r="AA990">
        <v>55.568615384615377</v>
      </c>
      <c r="AB990">
        <v>11.329963636363635</v>
      </c>
      <c r="AC990">
        <v>58.04446153846154</v>
      </c>
      <c r="AD990">
        <v>-24.423999999999999</v>
      </c>
      <c r="AF990">
        <v>0</v>
      </c>
      <c r="AG990" t="s">
        <v>90</v>
      </c>
      <c r="AH990" t="s">
        <v>90</v>
      </c>
      <c r="AI990" t="s">
        <v>90</v>
      </c>
      <c r="AJ990" t="s">
        <v>90</v>
      </c>
      <c r="AK990" t="s">
        <v>90</v>
      </c>
      <c r="AL990" t="s">
        <v>90</v>
      </c>
      <c r="AM990" t="s">
        <v>90</v>
      </c>
      <c r="AN990" t="s">
        <v>90</v>
      </c>
      <c r="AO990" t="s">
        <v>90</v>
      </c>
      <c r="AP990" t="s">
        <v>90</v>
      </c>
      <c r="AQ990">
        <v>67</v>
      </c>
      <c r="AR990" t="s">
        <v>90</v>
      </c>
      <c r="AS990">
        <v>5</v>
      </c>
      <c r="AV990" t="s">
        <v>90</v>
      </c>
      <c r="AW990" t="s">
        <v>90</v>
      </c>
      <c r="AX990" t="s">
        <v>90</v>
      </c>
      <c r="AY990" t="s">
        <v>90</v>
      </c>
      <c r="AZ990" t="s">
        <v>90</v>
      </c>
      <c r="BA990" t="s">
        <v>90</v>
      </c>
      <c r="BB990" t="s">
        <v>90</v>
      </c>
      <c r="BC990" t="s">
        <v>90</v>
      </c>
      <c r="BD990" t="s">
        <v>90</v>
      </c>
      <c r="BE990" t="s">
        <v>90</v>
      </c>
      <c r="BF990" t="s">
        <v>90</v>
      </c>
      <c r="BG990" t="s">
        <v>90</v>
      </c>
      <c r="BH990" t="s">
        <v>90</v>
      </c>
      <c r="BK990" t="s">
        <v>90</v>
      </c>
      <c r="BL990" t="s">
        <v>90</v>
      </c>
      <c r="BM990" t="s">
        <v>90</v>
      </c>
      <c r="BN990" t="s">
        <v>90</v>
      </c>
      <c r="BO990">
        <v>0</v>
      </c>
      <c r="BP990" t="s">
        <v>90</v>
      </c>
      <c r="BQ990" t="s">
        <v>90</v>
      </c>
      <c r="BR990">
        <v>0.83644100580270797</v>
      </c>
      <c r="BS990" t="s">
        <v>90</v>
      </c>
      <c r="BT990" t="s">
        <v>90</v>
      </c>
      <c r="BU990" t="s">
        <v>90</v>
      </c>
      <c r="BV990" t="s">
        <v>90</v>
      </c>
      <c r="BW990" t="s">
        <v>90</v>
      </c>
      <c r="BX990" t="s">
        <v>90</v>
      </c>
      <c r="BY990" t="s">
        <v>90</v>
      </c>
      <c r="BZ990" t="s">
        <v>90</v>
      </c>
      <c r="CA990" t="s">
        <v>90</v>
      </c>
      <c r="CB990" t="s">
        <v>90</v>
      </c>
      <c r="CC990" t="s">
        <v>90</v>
      </c>
      <c r="CD990" t="s">
        <v>90</v>
      </c>
      <c r="CE990" t="s">
        <v>90</v>
      </c>
      <c r="CF990" t="s">
        <v>90</v>
      </c>
    </row>
    <row r="991" spans="1:84">
      <c r="A991">
        <v>41020</v>
      </c>
      <c r="B991" t="s">
        <v>110</v>
      </c>
      <c r="C991" t="s">
        <v>138</v>
      </c>
      <c r="D991">
        <v>257822</v>
      </c>
      <c r="E991" t="s">
        <v>108</v>
      </c>
      <c r="F991" t="s">
        <v>139</v>
      </c>
      <c r="G991">
        <v>87508</v>
      </c>
      <c r="H991" t="s">
        <v>115</v>
      </c>
      <c r="I991" t="s">
        <v>28</v>
      </c>
      <c r="J991" t="s">
        <v>108</v>
      </c>
      <c r="K991">
        <v>13324198</v>
      </c>
      <c r="L991" t="s">
        <v>18</v>
      </c>
      <c r="M991">
        <v>77919</v>
      </c>
      <c r="N991">
        <v>2</v>
      </c>
      <c r="O991">
        <v>22</v>
      </c>
      <c r="P991">
        <v>23</v>
      </c>
      <c r="Q991">
        <v>-1</v>
      </c>
      <c r="R991">
        <v>17.920000000000002</v>
      </c>
      <c r="S991">
        <v>-11.89</v>
      </c>
      <c r="T991">
        <v>0</v>
      </c>
      <c r="U991">
        <v>8</v>
      </c>
      <c r="V991">
        <v>-20.04</v>
      </c>
      <c r="W991">
        <v>-17.920000000000002</v>
      </c>
      <c r="X991">
        <v>11.89</v>
      </c>
      <c r="Y991">
        <v>-8</v>
      </c>
      <c r="Z991">
        <v>20.04</v>
      </c>
      <c r="AA991">
        <v>33.771692307692305</v>
      </c>
      <c r="AB991">
        <v>12.824781818181819</v>
      </c>
      <c r="AC991">
        <v>45.523076923076928</v>
      </c>
      <c r="AD991">
        <v>26.475999999999999</v>
      </c>
      <c r="AF991">
        <v>0</v>
      </c>
      <c r="AG991" t="s">
        <v>90</v>
      </c>
      <c r="AH991" t="s">
        <v>90</v>
      </c>
      <c r="AI991" t="s">
        <v>90</v>
      </c>
      <c r="AJ991" t="s">
        <v>90</v>
      </c>
      <c r="AK991" t="s">
        <v>90</v>
      </c>
      <c r="AL991" t="s">
        <v>90</v>
      </c>
      <c r="AM991" t="s">
        <v>90</v>
      </c>
      <c r="AN991" t="s">
        <v>90</v>
      </c>
      <c r="AO991" t="s">
        <v>90</v>
      </c>
      <c r="AP991" t="s">
        <v>90</v>
      </c>
      <c r="AQ991">
        <v>67</v>
      </c>
      <c r="AR991" t="s">
        <v>90</v>
      </c>
      <c r="AS991">
        <v>4</v>
      </c>
      <c r="AV991" t="s">
        <v>90</v>
      </c>
      <c r="AW991" t="s">
        <v>90</v>
      </c>
      <c r="AX991" t="s">
        <v>90</v>
      </c>
      <c r="AY991" t="s">
        <v>90</v>
      </c>
      <c r="AZ991" t="s">
        <v>90</v>
      </c>
      <c r="BA991" t="s">
        <v>90</v>
      </c>
      <c r="BB991" t="s">
        <v>90</v>
      </c>
      <c r="BC991" t="s">
        <v>90</v>
      </c>
      <c r="BD991" t="s">
        <v>90</v>
      </c>
      <c r="BE991" t="s">
        <v>90</v>
      </c>
      <c r="BF991" t="s">
        <v>90</v>
      </c>
      <c r="BG991" t="s">
        <v>90</v>
      </c>
      <c r="BH991" t="s">
        <v>90</v>
      </c>
      <c r="BK991" t="s">
        <v>90</v>
      </c>
      <c r="BL991" t="s">
        <v>90</v>
      </c>
      <c r="BM991" t="s">
        <v>90</v>
      </c>
      <c r="BN991" t="s">
        <v>90</v>
      </c>
      <c r="BO991">
        <v>0</v>
      </c>
      <c r="BP991" t="s">
        <v>90</v>
      </c>
      <c r="BQ991" t="s">
        <v>90</v>
      </c>
      <c r="BR991">
        <v>0.83644100580270797</v>
      </c>
      <c r="BS991" t="s">
        <v>90</v>
      </c>
      <c r="BT991" t="s">
        <v>90</v>
      </c>
      <c r="BU991" t="s">
        <v>90</v>
      </c>
      <c r="BV991" t="s">
        <v>90</v>
      </c>
      <c r="BW991" t="s">
        <v>90</v>
      </c>
      <c r="BX991" t="s">
        <v>90</v>
      </c>
      <c r="BY991" t="s">
        <v>90</v>
      </c>
      <c r="BZ991" t="s">
        <v>90</v>
      </c>
      <c r="CA991" t="s">
        <v>90</v>
      </c>
      <c r="CB991" t="s">
        <v>90</v>
      </c>
      <c r="CC991" t="s">
        <v>90</v>
      </c>
      <c r="CD991" t="s">
        <v>90</v>
      </c>
      <c r="CE991" t="s">
        <v>90</v>
      </c>
      <c r="CF991" t="s">
        <v>90</v>
      </c>
    </row>
    <row r="992" spans="1:84">
      <c r="A992">
        <v>41020</v>
      </c>
      <c r="B992" t="s">
        <v>110</v>
      </c>
      <c r="C992" t="s">
        <v>138</v>
      </c>
      <c r="D992">
        <v>257822</v>
      </c>
      <c r="E992" t="s">
        <v>108</v>
      </c>
      <c r="F992" t="s">
        <v>139</v>
      </c>
      <c r="G992">
        <v>77919</v>
      </c>
      <c r="H992" t="s">
        <v>144</v>
      </c>
      <c r="I992" t="s">
        <v>17</v>
      </c>
      <c r="J992" t="s">
        <v>108</v>
      </c>
      <c r="K992">
        <v>13324197</v>
      </c>
      <c r="L992" t="s">
        <v>18</v>
      </c>
      <c r="M992">
        <v>87508</v>
      </c>
      <c r="N992">
        <v>2</v>
      </c>
      <c r="O992">
        <v>22</v>
      </c>
      <c r="P992">
        <v>21</v>
      </c>
      <c r="Q992">
        <v>-1</v>
      </c>
      <c r="R992">
        <v>6.71</v>
      </c>
      <c r="S992">
        <v>-12.12</v>
      </c>
      <c r="T992">
        <v>0</v>
      </c>
      <c r="U992">
        <v>19.2</v>
      </c>
      <c r="V992">
        <v>-12</v>
      </c>
      <c r="W992">
        <v>-6.71</v>
      </c>
      <c r="X992">
        <v>12.12</v>
      </c>
      <c r="Y992">
        <v>-19.2</v>
      </c>
      <c r="Z992">
        <v>12</v>
      </c>
      <c r="AA992">
        <v>47.05123076923077</v>
      </c>
      <c r="AB992">
        <v>13.061890909090907</v>
      </c>
      <c r="AC992">
        <v>32.255384615384614</v>
      </c>
      <c r="AD992">
        <v>12.938181818181818</v>
      </c>
      <c r="AF992">
        <v>0</v>
      </c>
      <c r="AG992" t="s">
        <v>90</v>
      </c>
      <c r="AH992" t="s">
        <v>90</v>
      </c>
      <c r="AI992" t="s">
        <v>90</v>
      </c>
      <c r="AJ992" t="s">
        <v>90</v>
      </c>
      <c r="AK992" t="s">
        <v>90</v>
      </c>
      <c r="AL992" t="s">
        <v>90</v>
      </c>
      <c r="AM992" t="s">
        <v>90</v>
      </c>
      <c r="AN992" t="s">
        <v>90</v>
      </c>
      <c r="AO992" t="s">
        <v>90</v>
      </c>
      <c r="AP992" t="s">
        <v>90</v>
      </c>
      <c r="AQ992">
        <v>67</v>
      </c>
      <c r="AR992" t="s">
        <v>90</v>
      </c>
      <c r="AS992">
        <v>3</v>
      </c>
      <c r="AV992" t="s">
        <v>90</v>
      </c>
      <c r="AW992" t="s">
        <v>90</v>
      </c>
      <c r="AX992" t="s">
        <v>90</v>
      </c>
      <c r="AY992" t="s">
        <v>90</v>
      </c>
      <c r="AZ992" t="s">
        <v>90</v>
      </c>
      <c r="BA992" t="s">
        <v>90</v>
      </c>
      <c r="BB992" t="s">
        <v>90</v>
      </c>
      <c r="BC992" t="s">
        <v>90</v>
      </c>
      <c r="BD992" t="s">
        <v>90</v>
      </c>
      <c r="BE992" t="s">
        <v>90</v>
      </c>
      <c r="BF992" t="s">
        <v>90</v>
      </c>
      <c r="BG992" t="s">
        <v>90</v>
      </c>
      <c r="BH992" t="s">
        <v>90</v>
      </c>
      <c r="BK992" t="s">
        <v>90</v>
      </c>
      <c r="BL992" t="s">
        <v>90</v>
      </c>
      <c r="BM992" t="s">
        <v>90</v>
      </c>
      <c r="BN992" t="s">
        <v>90</v>
      </c>
      <c r="BO992">
        <v>0</v>
      </c>
      <c r="BP992" t="s">
        <v>90</v>
      </c>
      <c r="BQ992" t="s">
        <v>90</v>
      </c>
      <c r="BR992">
        <v>0.83644100580270797</v>
      </c>
      <c r="BS992" t="s">
        <v>90</v>
      </c>
      <c r="BT992" t="s">
        <v>90</v>
      </c>
      <c r="BU992" t="s">
        <v>90</v>
      </c>
      <c r="BV992" t="s">
        <v>90</v>
      </c>
      <c r="BW992" t="s">
        <v>90</v>
      </c>
      <c r="BX992" t="s">
        <v>90</v>
      </c>
      <c r="BY992" t="s">
        <v>90</v>
      </c>
      <c r="BZ992" t="s">
        <v>90</v>
      </c>
      <c r="CA992" t="s">
        <v>90</v>
      </c>
      <c r="CB992" t="s">
        <v>90</v>
      </c>
      <c r="CC992" t="s">
        <v>90</v>
      </c>
      <c r="CD992" t="s">
        <v>90</v>
      </c>
      <c r="CE992" t="s">
        <v>90</v>
      </c>
      <c r="CF992" t="s">
        <v>90</v>
      </c>
    </row>
    <row r="993" spans="1:84">
      <c r="A993">
        <v>41020</v>
      </c>
      <c r="B993" t="s">
        <v>110</v>
      </c>
      <c r="C993" t="s">
        <v>138</v>
      </c>
      <c r="D993">
        <v>257822</v>
      </c>
      <c r="E993" t="s">
        <v>108</v>
      </c>
      <c r="F993" t="s">
        <v>139</v>
      </c>
      <c r="G993">
        <v>87508</v>
      </c>
      <c r="H993" t="s">
        <v>115</v>
      </c>
      <c r="I993" t="s">
        <v>28</v>
      </c>
      <c r="J993" t="s">
        <v>108</v>
      </c>
      <c r="K993">
        <v>13324194</v>
      </c>
      <c r="L993" t="s">
        <v>18</v>
      </c>
      <c r="M993">
        <v>77919</v>
      </c>
      <c r="N993">
        <v>2</v>
      </c>
      <c r="O993">
        <v>22</v>
      </c>
      <c r="P993">
        <v>19</v>
      </c>
      <c r="Q993">
        <v>-1</v>
      </c>
      <c r="R993">
        <v>20.149999999999999</v>
      </c>
      <c r="S993">
        <v>-8.76</v>
      </c>
      <c r="T993">
        <v>0</v>
      </c>
      <c r="U993">
        <v>5.92</v>
      </c>
      <c r="V993">
        <v>-8.64</v>
      </c>
      <c r="W993">
        <v>-20.149999999999999</v>
      </c>
      <c r="X993">
        <v>8.76</v>
      </c>
      <c r="Y993">
        <v>-5.92</v>
      </c>
      <c r="Z993">
        <v>8.64</v>
      </c>
      <c r="AA993">
        <v>31.129999999999995</v>
      </c>
      <c r="AB993">
        <v>9.5980363636363641</v>
      </c>
      <c r="AC993">
        <v>47.987076923076927</v>
      </c>
      <c r="AD993">
        <v>9.4743272727272725</v>
      </c>
      <c r="AF993">
        <v>0</v>
      </c>
      <c r="AG993" t="s">
        <v>90</v>
      </c>
      <c r="AH993" t="s">
        <v>90</v>
      </c>
      <c r="AI993" t="s">
        <v>90</v>
      </c>
      <c r="AJ993" t="s">
        <v>90</v>
      </c>
      <c r="AK993" t="s">
        <v>90</v>
      </c>
      <c r="AL993" t="s">
        <v>90</v>
      </c>
      <c r="AM993" t="s">
        <v>90</v>
      </c>
      <c r="AN993" t="s">
        <v>90</v>
      </c>
      <c r="AO993" t="s">
        <v>90</v>
      </c>
      <c r="AP993" t="s">
        <v>90</v>
      </c>
      <c r="AQ993">
        <v>67</v>
      </c>
      <c r="AR993" t="s">
        <v>90</v>
      </c>
      <c r="AS993">
        <v>2</v>
      </c>
      <c r="AV993" t="s">
        <v>90</v>
      </c>
      <c r="AW993" t="s">
        <v>90</v>
      </c>
      <c r="AX993" t="s">
        <v>90</v>
      </c>
      <c r="AY993" t="s">
        <v>90</v>
      </c>
      <c r="AZ993" t="s">
        <v>90</v>
      </c>
      <c r="BA993" t="s">
        <v>90</v>
      </c>
      <c r="BB993" t="s">
        <v>90</v>
      </c>
      <c r="BC993" t="s">
        <v>90</v>
      </c>
      <c r="BD993" t="s">
        <v>90</v>
      </c>
      <c r="BE993" t="s">
        <v>90</v>
      </c>
      <c r="BF993" t="s">
        <v>90</v>
      </c>
      <c r="BG993" t="s">
        <v>90</v>
      </c>
      <c r="BH993" t="s">
        <v>90</v>
      </c>
      <c r="BK993" t="s">
        <v>90</v>
      </c>
      <c r="BL993" t="s">
        <v>90</v>
      </c>
      <c r="BM993" t="s">
        <v>90</v>
      </c>
      <c r="BN993" t="s">
        <v>90</v>
      </c>
      <c r="BO993">
        <v>0</v>
      </c>
      <c r="BP993" t="s">
        <v>90</v>
      </c>
      <c r="BQ993" t="s">
        <v>90</v>
      </c>
      <c r="BR993">
        <v>0.83644100580270797</v>
      </c>
      <c r="BS993" t="s">
        <v>90</v>
      </c>
      <c r="BT993" t="s">
        <v>90</v>
      </c>
      <c r="BU993" t="s">
        <v>90</v>
      </c>
      <c r="BV993" t="s">
        <v>90</v>
      </c>
      <c r="BW993" t="s">
        <v>90</v>
      </c>
      <c r="BX993" t="s">
        <v>90</v>
      </c>
      <c r="BY993" t="s">
        <v>90</v>
      </c>
      <c r="BZ993" t="s">
        <v>90</v>
      </c>
      <c r="CA993" t="s">
        <v>90</v>
      </c>
      <c r="CB993" t="s">
        <v>90</v>
      </c>
      <c r="CC993" t="s">
        <v>90</v>
      </c>
      <c r="CD993" t="s">
        <v>90</v>
      </c>
      <c r="CE993" t="s">
        <v>90</v>
      </c>
      <c r="CF993" t="s">
        <v>90</v>
      </c>
    </row>
    <row r="994" spans="1:84">
      <c r="A994">
        <v>41020</v>
      </c>
      <c r="B994" t="s">
        <v>110</v>
      </c>
      <c r="C994" t="s">
        <v>138</v>
      </c>
      <c r="D994">
        <v>257822</v>
      </c>
      <c r="E994" t="s">
        <v>108</v>
      </c>
      <c r="F994" t="s">
        <v>139</v>
      </c>
      <c r="G994">
        <v>3066</v>
      </c>
      <c r="H994" t="s">
        <v>116</v>
      </c>
      <c r="I994" t="s">
        <v>17</v>
      </c>
      <c r="J994" t="s">
        <v>108</v>
      </c>
      <c r="K994">
        <v>13324193</v>
      </c>
      <c r="L994" t="s">
        <v>18</v>
      </c>
      <c r="M994">
        <v>87508</v>
      </c>
      <c r="N994">
        <v>2</v>
      </c>
      <c r="O994">
        <v>22</v>
      </c>
      <c r="P994">
        <v>16</v>
      </c>
      <c r="Q994">
        <v>-1</v>
      </c>
      <c r="R994">
        <v>39.68</v>
      </c>
      <c r="S994">
        <v>-4.08</v>
      </c>
      <c r="T994">
        <v>0</v>
      </c>
      <c r="U994">
        <v>23.51</v>
      </c>
      <c r="V994">
        <v>-7.08</v>
      </c>
      <c r="W994">
        <v>-39.68</v>
      </c>
      <c r="X994">
        <v>4.08</v>
      </c>
      <c r="Y994">
        <v>-23.51</v>
      </c>
      <c r="Z994">
        <v>7.08</v>
      </c>
      <c r="AA994">
        <v>4.6800000000000068</v>
      </c>
      <c r="AB994">
        <v>4.7733818181818179</v>
      </c>
      <c r="AC994">
        <v>27.149692307692305</v>
      </c>
      <c r="AD994">
        <v>7.8661090909090907</v>
      </c>
      <c r="AF994">
        <v>0</v>
      </c>
      <c r="AG994" t="s">
        <v>90</v>
      </c>
      <c r="AH994" t="s">
        <v>90</v>
      </c>
      <c r="AI994" t="s">
        <v>90</v>
      </c>
      <c r="AJ994" t="s">
        <v>90</v>
      </c>
      <c r="AK994" t="s">
        <v>90</v>
      </c>
      <c r="AL994" t="s">
        <v>90</v>
      </c>
      <c r="AM994" t="s">
        <v>90</v>
      </c>
      <c r="AN994" t="s">
        <v>90</v>
      </c>
      <c r="AO994" t="s">
        <v>90</v>
      </c>
      <c r="AP994" t="s">
        <v>90</v>
      </c>
      <c r="AQ994">
        <v>67</v>
      </c>
      <c r="AR994" t="s">
        <v>90</v>
      </c>
      <c r="AS994">
        <v>1</v>
      </c>
      <c r="AV994" t="s">
        <v>90</v>
      </c>
      <c r="AW994" t="s">
        <v>90</v>
      </c>
      <c r="AX994" t="s">
        <v>90</v>
      </c>
      <c r="AY994" t="s">
        <v>90</v>
      </c>
      <c r="AZ994" t="s">
        <v>90</v>
      </c>
      <c r="BA994" t="s">
        <v>90</v>
      </c>
      <c r="BB994" t="s">
        <v>90</v>
      </c>
      <c r="BC994" t="s">
        <v>90</v>
      </c>
      <c r="BD994" t="s">
        <v>90</v>
      </c>
      <c r="BE994" t="s">
        <v>90</v>
      </c>
      <c r="BF994" t="s">
        <v>90</v>
      </c>
      <c r="BG994" t="s">
        <v>90</v>
      </c>
      <c r="BH994" t="s">
        <v>90</v>
      </c>
      <c r="BK994" t="s">
        <v>90</v>
      </c>
      <c r="BL994" t="s">
        <v>90</v>
      </c>
      <c r="BM994" t="s">
        <v>90</v>
      </c>
      <c r="BN994" t="s">
        <v>90</v>
      </c>
      <c r="BO994">
        <v>0</v>
      </c>
      <c r="BP994" t="s">
        <v>90</v>
      </c>
      <c r="BQ994" t="s">
        <v>90</v>
      </c>
      <c r="BR994">
        <v>0.83644100580270797</v>
      </c>
      <c r="BS994" t="s">
        <v>90</v>
      </c>
      <c r="BT994" t="s">
        <v>90</v>
      </c>
      <c r="BU994" t="s">
        <v>90</v>
      </c>
      <c r="BV994" t="s">
        <v>90</v>
      </c>
      <c r="BW994" t="s">
        <v>90</v>
      </c>
      <c r="BX994" t="s">
        <v>90</v>
      </c>
      <c r="BY994" t="s">
        <v>90</v>
      </c>
      <c r="BZ994" t="s">
        <v>90</v>
      </c>
      <c r="CA994" t="s">
        <v>90</v>
      </c>
      <c r="CB994" t="s">
        <v>90</v>
      </c>
      <c r="CC994" t="s">
        <v>90</v>
      </c>
      <c r="CD994" t="s">
        <v>90</v>
      </c>
      <c r="CE994" t="s">
        <v>90</v>
      </c>
      <c r="CF994" t="s">
        <v>90</v>
      </c>
    </row>
    <row r="995" spans="1:84">
      <c r="A995">
        <v>41020</v>
      </c>
      <c r="B995" t="s">
        <v>110</v>
      </c>
      <c r="C995" t="s">
        <v>138</v>
      </c>
      <c r="D995">
        <v>257822</v>
      </c>
      <c r="E995" t="s">
        <v>108</v>
      </c>
      <c r="F995" t="s">
        <v>139</v>
      </c>
      <c r="G995">
        <v>49937</v>
      </c>
      <c r="H995" t="s">
        <v>150</v>
      </c>
      <c r="I995" t="s">
        <v>98</v>
      </c>
      <c r="J995" t="s">
        <v>139</v>
      </c>
      <c r="K995">
        <v>13324189</v>
      </c>
      <c r="L995" t="s">
        <v>21</v>
      </c>
      <c r="N995">
        <v>2</v>
      </c>
      <c r="O995">
        <v>21</v>
      </c>
      <c r="P995">
        <v>37</v>
      </c>
      <c r="Q995">
        <v>-1</v>
      </c>
      <c r="R995">
        <v>46.8</v>
      </c>
      <c r="S995">
        <v>23.04</v>
      </c>
      <c r="T995">
        <v>0</v>
      </c>
      <c r="U995">
        <v>38.869999999999997</v>
      </c>
      <c r="V995">
        <v>19.39</v>
      </c>
      <c r="W995">
        <v>46.8</v>
      </c>
      <c r="X995">
        <v>23.04</v>
      </c>
      <c r="Y995">
        <v>38.869999999999997</v>
      </c>
      <c r="Z995">
        <v>19.39</v>
      </c>
      <c r="AA995">
        <v>108.67058823529412</v>
      </c>
      <c r="AB995">
        <v>32.176000000000002</v>
      </c>
      <c r="AC995">
        <v>104.896</v>
      </c>
      <c r="AD995">
        <v>25.241</v>
      </c>
      <c r="AF995">
        <v>0</v>
      </c>
      <c r="AG995" t="s">
        <v>90</v>
      </c>
      <c r="AH995" t="s">
        <v>90</v>
      </c>
      <c r="AI995" t="s">
        <v>90</v>
      </c>
      <c r="AJ995" t="s">
        <v>90</v>
      </c>
      <c r="AK995" t="s">
        <v>90</v>
      </c>
      <c r="AL995" t="s">
        <v>90</v>
      </c>
      <c r="AM995" t="s">
        <v>90</v>
      </c>
      <c r="AN995" t="s">
        <v>90</v>
      </c>
      <c r="AO995" t="s">
        <v>90</v>
      </c>
      <c r="AP995" t="s">
        <v>90</v>
      </c>
      <c r="AQ995">
        <v>66</v>
      </c>
      <c r="AR995" t="s">
        <v>90</v>
      </c>
      <c r="AS995">
        <v>0</v>
      </c>
      <c r="AV995" t="s">
        <v>90</v>
      </c>
      <c r="AW995" t="s">
        <v>90</v>
      </c>
      <c r="AX995" t="s">
        <v>90</v>
      </c>
      <c r="AY995" t="s">
        <v>90</v>
      </c>
      <c r="AZ995" t="s">
        <v>90</v>
      </c>
      <c r="BA995" t="s">
        <v>90</v>
      </c>
      <c r="BB995" t="s">
        <v>90</v>
      </c>
      <c r="BC995" t="s">
        <v>90</v>
      </c>
      <c r="BD995" t="s">
        <v>90</v>
      </c>
      <c r="BE995" t="s">
        <v>90</v>
      </c>
      <c r="BF995" t="s">
        <v>90</v>
      </c>
      <c r="BG995" t="s">
        <v>90</v>
      </c>
      <c r="BH995" t="s">
        <v>90</v>
      </c>
      <c r="BK995" t="s">
        <v>90</v>
      </c>
      <c r="BL995" t="s">
        <v>90</v>
      </c>
      <c r="BM995" t="s">
        <v>90</v>
      </c>
      <c r="BN995" t="s">
        <v>90</v>
      </c>
      <c r="BO995">
        <v>0</v>
      </c>
      <c r="BP995" t="s">
        <v>90</v>
      </c>
      <c r="BQ995" t="s">
        <v>90</v>
      </c>
      <c r="BR995">
        <v>0.83644100580270797</v>
      </c>
      <c r="BS995" t="s">
        <v>90</v>
      </c>
      <c r="BT995" t="s">
        <v>90</v>
      </c>
      <c r="BU995" t="s">
        <v>90</v>
      </c>
      <c r="BV995" t="s">
        <v>90</v>
      </c>
      <c r="BW995" t="s">
        <v>90</v>
      </c>
      <c r="BX995" t="s">
        <v>90</v>
      </c>
      <c r="BY995" t="s">
        <v>90</v>
      </c>
      <c r="BZ995" t="s">
        <v>90</v>
      </c>
      <c r="CA995" t="s">
        <v>90</v>
      </c>
      <c r="CB995" t="s">
        <v>90</v>
      </c>
      <c r="CC995" t="s">
        <v>90</v>
      </c>
      <c r="CD995" t="s">
        <v>90</v>
      </c>
      <c r="CE995" t="s">
        <v>90</v>
      </c>
      <c r="CF995" t="s">
        <v>90</v>
      </c>
    </row>
    <row r="996" spans="1:84">
      <c r="A996">
        <v>41020</v>
      </c>
      <c r="B996" t="s">
        <v>110</v>
      </c>
      <c r="C996" t="s">
        <v>138</v>
      </c>
      <c r="D996">
        <v>257822</v>
      </c>
      <c r="E996" t="s">
        <v>108</v>
      </c>
      <c r="F996" t="s">
        <v>139</v>
      </c>
      <c r="G996">
        <v>49937</v>
      </c>
      <c r="H996" t="s">
        <v>150</v>
      </c>
      <c r="I996" t="s">
        <v>98</v>
      </c>
      <c r="J996" t="s">
        <v>139</v>
      </c>
      <c r="K996">
        <v>13324185</v>
      </c>
      <c r="L996" t="s">
        <v>22</v>
      </c>
      <c r="N996">
        <v>2</v>
      </c>
      <c r="O996">
        <v>21</v>
      </c>
      <c r="P996">
        <v>23</v>
      </c>
      <c r="Q996">
        <v>-1</v>
      </c>
      <c r="R996">
        <v>35.28</v>
      </c>
      <c r="S996">
        <v>7.1</v>
      </c>
      <c r="T996">
        <v>0</v>
      </c>
      <c r="U996">
        <v>47.76</v>
      </c>
      <c r="V996">
        <v>5.95</v>
      </c>
      <c r="W996">
        <v>35.28</v>
      </c>
      <c r="X996">
        <v>7.1</v>
      </c>
      <c r="Y996">
        <v>47.76</v>
      </c>
      <c r="Z996">
        <v>5.95</v>
      </c>
      <c r="AA996">
        <v>102.024</v>
      </c>
      <c r="AB996">
        <v>7.8867272727272715</v>
      </c>
      <c r="AC996">
        <v>109.12235294117647</v>
      </c>
      <c r="AD996">
        <v>6.7011818181818175</v>
      </c>
      <c r="AF996">
        <v>1</v>
      </c>
      <c r="AG996">
        <v>7.9759999999999991</v>
      </c>
      <c r="AH996">
        <v>11.546727272727271</v>
      </c>
      <c r="AI996">
        <v>7.8867272727272715</v>
      </c>
      <c r="AJ996">
        <v>4.2267272727272704</v>
      </c>
      <c r="AK996">
        <v>14.033655500643578</v>
      </c>
      <c r="AL996">
        <v>11.216819650613099</v>
      </c>
      <c r="AM996">
        <v>9.0267269504520016</v>
      </c>
      <c r="AN996">
        <v>9.0267269504520016</v>
      </c>
      <c r="AO996">
        <v>4.2267272727272713</v>
      </c>
      <c r="AP996">
        <v>27.444403422674636</v>
      </c>
      <c r="AQ996">
        <v>66</v>
      </c>
      <c r="AR996" t="s">
        <v>90</v>
      </c>
      <c r="AS996">
        <v>0</v>
      </c>
      <c r="AV996" t="s">
        <v>90</v>
      </c>
      <c r="AW996" t="s">
        <v>90</v>
      </c>
      <c r="AX996" t="s">
        <v>90</v>
      </c>
      <c r="AY996" t="s">
        <v>118</v>
      </c>
      <c r="AZ996" t="s">
        <v>88</v>
      </c>
      <c r="BA996">
        <v>6.7733258195175177</v>
      </c>
      <c r="BB996" t="s">
        <v>90</v>
      </c>
      <c r="BC996" t="s">
        <v>90</v>
      </c>
      <c r="BD996" t="s">
        <v>90</v>
      </c>
      <c r="BE996" t="s">
        <v>90</v>
      </c>
      <c r="BF996" t="s">
        <v>90</v>
      </c>
      <c r="BG996" t="s">
        <v>90</v>
      </c>
      <c r="BH996" t="s">
        <v>90</v>
      </c>
      <c r="BK996">
        <v>2</v>
      </c>
      <c r="BL996">
        <v>5</v>
      </c>
      <c r="BM996">
        <v>869</v>
      </c>
      <c r="BN996">
        <v>-2</v>
      </c>
      <c r="BO996">
        <v>0</v>
      </c>
      <c r="BP996">
        <v>13</v>
      </c>
      <c r="BQ996">
        <v>13</v>
      </c>
      <c r="BR996">
        <v>0.83644100580270797</v>
      </c>
      <c r="BS996">
        <v>1.2206122688179892</v>
      </c>
      <c r="BT996">
        <v>0.85319014058246634</v>
      </c>
      <c r="BU996">
        <v>1</v>
      </c>
      <c r="BV996" t="s">
        <v>90</v>
      </c>
      <c r="BW996">
        <v>1</v>
      </c>
      <c r="BX996">
        <v>1</v>
      </c>
      <c r="BY996">
        <v>0.99761755485893411</v>
      </c>
      <c r="BZ996">
        <v>0.90551024467873487</v>
      </c>
      <c r="CA996">
        <v>1</v>
      </c>
      <c r="CB996">
        <v>2.1225588684400867</v>
      </c>
      <c r="CC996">
        <v>0.15562514157908458</v>
      </c>
      <c r="CD996">
        <v>0.21234141388808644</v>
      </c>
      <c r="CE996" t="s">
        <v>90</v>
      </c>
      <c r="CF996" t="s">
        <v>90</v>
      </c>
    </row>
    <row r="997" spans="1:84">
      <c r="A997">
        <v>41020</v>
      </c>
      <c r="B997" t="s">
        <v>110</v>
      </c>
      <c r="C997" t="s">
        <v>138</v>
      </c>
      <c r="D997">
        <v>257822</v>
      </c>
      <c r="E997" t="s">
        <v>108</v>
      </c>
      <c r="F997" t="s">
        <v>139</v>
      </c>
      <c r="G997">
        <v>15286</v>
      </c>
      <c r="H997" t="s">
        <v>154</v>
      </c>
      <c r="I997" t="s">
        <v>98</v>
      </c>
      <c r="J997" t="s">
        <v>139</v>
      </c>
      <c r="K997">
        <v>13324183</v>
      </c>
      <c r="L997" t="s">
        <v>103</v>
      </c>
      <c r="N997">
        <v>2</v>
      </c>
      <c r="O997">
        <v>21</v>
      </c>
      <c r="P997">
        <v>17</v>
      </c>
      <c r="Q997">
        <v>-1</v>
      </c>
      <c r="R997">
        <v>-5.53</v>
      </c>
      <c r="S997">
        <v>21.31</v>
      </c>
      <c r="T997">
        <v>0</v>
      </c>
      <c r="U997">
        <v>18.48</v>
      </c>
      <c r="V997">
        <v>10.56</v>
      </c>
      <c r="W997">
        <v>-5.53</v>
      </c>
      <c r="X997">
        <v>21.31</v>
      </c>
      <c r="Y997">
        <v>18.48</v>
      </c>
      <c r="Z997">
        <v>10.56</v>
      </c>
      <c r="AA997">
        <v>48.449076923076923</v>
      </c>
      <c r="AB997">
        <v>28.888999999999996</v>
      </c>
      <c r="AC997">
        <v>76.89169230769231</v>
      </c>
      <c r="AD997">
        <v>11.453672727272728</v>
      </c>
      <c r="AF997">
        <v>0</v>
      </c>
      <c r="AG997" t="s">
        <v>90</v>
      </c>
      <c r="AH997" t="s">
        <v>90</v>
      </c>
      <c r="AI997" t="s">
        <v>90</v>
      </c>
      <c r="AJ997" t="s">
        <v>90</v>
      </c>
      <c r="AK997" t="s">
        <v>90</v>
      </c>
      <c r="AL997" t="s">
        <v>90</v>
      </c>
      <c r="AM997" t="s">
        <v>90</v>
      </c>
      <c r="AN997" t="s">
        <v>90</v>
      </c>
      <c r="AO997" t="s">
        <v>90</v>
      </c>
      <c r="AP997" t="s">
        <v>90</v>
      </c>
      <c r="AQ997">
        <v>66</v>
      </c>
      <c r="AR997" t="s">
        <v>90</v>
      </c>
      <c r="AS997">
        <v>0</v>
      </c>
      <c r="AV997" t="s">
        <v>90</v>
      </c>
      <c r="AW997" t="s">
        <v>90</v>
      </c>
      <c r="AX997" t="s">
        <v>90</v>
      </c>
      <c r="AY997" t="s">
        <v>90</v>
      </c>
      <c r="AZ997" t="s">
        <v>90</v>
      </c>
      <c r="BA997" t="s">
        <v>90</v>
      </c>
      <c r="BB997" t="s">
        <v>90</v>
      </c>
      <c r="BC997" t="s">
        <v>90</v>
      </c>
      <c r="BD997" t="s">
        <v>90</v>
      </c>
      <c r="BE997" t="s">
        <v>90</v>
      </c>
      <c r="BF997" t="s">
        <v>90</v>
      </c>
      <c r="BG997" t="s">
        <v>90</v>
      </c>
      <c r="BH997" t="s">
        <v>90</v>
      </c>
      <c r="BK997" t="s">
        <v>90</v>
      </c>
      <c r="BL997" t="s">
        <v>90</v>
      </c>
      <c r="BM997" t="s">
        <v>90</v>
      </c>
      <c r="BN997" t="s">
        <v>90</v>
      </c>
      <c r="BO997">
        <v>0</v>
      </c>
      <c r="BP997" t="s">
        <v>90</v>
      </c>
      <c r="BQ997" t="s">
        <v>90</v>
      </c>
      <c r="BR997">
        <v>0.83644100580270797</v>
      </c>
      <c r="BS997" t="s">
        <v>90</v>
      </c>
      <c r="BT997" t="s">
        <v>90</v>
      </c>
      <c r="BU997" t="s">
        <v>90</v>
      </c>
      <c r="BV997" t="s">
        <v>90</v>
      </c>
      <c r="BW997" t="s">
        <v>90</v>
      </c>
      <c r="BX997" t="s">
        <v>90</v>
      </c>
      <c r="BY997" t="s">
        <v>90</v>
      </c>
      <c r="BZ997" t="s">
        <v>90</v>
      </c>
      <c r="CA997" t="s">
        <v>90</v>
      </c>
      <c r="CB997" t="s">
        <v>90</v>
      </c>
      <c r="CC997" t="s">
        <v>90</v>
      </c>
      <c r="CD997" t="s">
        <v>90</v>
      </c>
      <c r="CE997" t="s">
        <v>90</v>
      </c>
      <c r="CF997" t="s">
        <v>90</v>
      </c>
    </row>
    <row r="998" spans="1:84">
      <c r="A998">
        <v>41020</v>
      </c>
      <c r="B998" t="s">
        <v>110</v>
      </c>
      <c r="C998" t="s">
        <v>138</v>
      </c>
      <c r="D998">
        <v>257822</v>
      </c>
      <c r="E998" t="s">
        <v>108</v>
      </c>
      <c r="F998" t="s">
        <v>139</v>
      </c>
      <c r="G998">
        <v>51</v>
      </c>
      <c r="H998" t="s">
        <v>147</v>
      </c>
      <c r="I998" t="s">
        <v>17</v>
      </c>
      <c r="J998" t="s">
        <v>108</v>
      </c>
      <c r="K998">
        <v>13324155</v>
      </c>
      <c r="L998" t="s">
        <v>18</v>
      </c>
      <c r="M998">
        <v>71209</v>
      </c>
      <c r="N998">
        <v>2</v>
      </c>
      <c r="O998">
        <v>20</v>
      </c>
      <c r="P998">
        <v>13</v>
      </c>
      <c r="Q998">
        <v>-1</v>
      </c>
      <c r="R998">
        <v>-15.53</v>
      </c>
      <c r="S998">
        <v>-0.24</v>
      </c>
      <c r="T998">
        <v>0</v>
      </c>
      <c r="U998">
        <v>-25.92</v>
      </c>
      <c r="V998">
        <v>1.67</v>
      </c>
      <c r="W998">
        <v>15.53</v>
      </c>
      <c r="X998">
        <v>0.24</v>
      </c>
      <c r="Y998">
        <v>25.92</v>
      </c>
      <c r="Z998">
        <v>-1.67</v>
      </c>
      <c r="AA998">
        <v>73.397076923076924</v>
      </c>
      <c r="AB998">
        <v>0.77382857142857153</v>
      </c>
      <c r="AC998">
        <v>85.705230769230766</v>
      </c>
      <c r="AD998">
        <v>-1.2234857142857143</v>
      </c>
      <c r="AF998">
        <v>0</v>
      </c>
      <c r="AG998" t="s">
        <v>90</v>
      </c>
      <c r="AH998" t="s">
        <v>90</v>
      </c>
      <c r="AI998" t="s">
        <v>90</v>
      </c>
      <c r="AJ998" t="s">
        <v>90</v>
      </c>
      <c r="AK998" t="s">
        <v>90</v>
      </c>
      <c r="AL998" t="s">
        <v>90</v>
      </c>
      <c r="AM998" t="s">
        <v>90</v>
      </c>
      <c r="AN998" t="s">
        <v>90</v>
      </c>
      <c r="AO998" t="s">
        <v>90</v>
      </c>
      <c r="AP998" t="s">
        <v>90</v>
      </c>
      <c r="AQ998">
        <v>65</v>
      </c>
      <c r="AR998" t="s">
        <v>90</v>
      </c>
      <c r="AS998">
        <v>7</v>
      </c>
      <c r="AV998">
        <v>24.817692307692305</v>
      </c>
      <c r="AW998">
        <v>22</v>
      </c>
      <c r="AX998" t="s">
        <v>90</v>
      </c>
      <c r="AY998" t="s">
        <v>90</v>
      </c>
      <c r="AZ998" t="s">
        <v>90</v>
      </c>
      <c r="BA998" t="s">
        <v>90</v>
      </c>
      <c r="BB998" t="s">
        <v>90</v>
      </c>
      <c r="BC998" t="s">
        <v>90</v>
      </c>
      <c r="BD998" t="s">
        <v>90</v>
      </c>
      <c r="BE998" t="s">
        <v>90</v>
      </c>
      <c r="BF998" t="s">
        <v>90</v>
      </c>
      <c r="BG998" t="s">
        <v>90</v>
      </c>
      <c r="BH998" t="s">
        <v>90</v>
      </c>
      <c r="BK998" t="s">
        <v>90</v>
      </c>
      <c r="BL998" t="s">
        <v>90</v>
      </c>
      <c r="BM998" t="s">
        <v>90</v>
      </c>
      <c r="BN998" t="s">
        <v>90</v>
      </c>
      <c r="BO998">
        <v>0</v>
      </c>
      <c r="BP998" t="s">
        <v>90</v>
      </c>
      <c r="BQ998" t="s">
        <v>90</v>
      </c>
      <c r="BR998">
        <v>0.83644100580270797</v>
      </c>
      <c r="BS998" t="s">
        <v>90</v>
      </c>
      <c r="BT998" t="s">
        <v>90</v>
      </c>
      <c r="BU998" t="s">
        <v>90</v>
      </c>
      <c r="BV998" t="s">
        <v>90</v>
      </c>
      <c r="BW998" t="s">
        <v>90</v>
      </c>
      <c r="BX998" t="s">
        <v>90</v>
      </c>
      <c r="BY998" t="s">
        <v>90</v>
      </c>
      <c r="BZ998" t="s">
        <v>90</v>
      </c>
      <c r="CA998" t="s">
        <v>90</v>
      </c>
      <c r="CB998" t="s">
        <v>90</v>
      </c>
      <c r="CC998" t="s">
        <v>90</v>
      </c>
      <c r="CD998" t="s">
        <v>90</v>
      </c>
      <c r="CE998" t="s">
        <v>90</v>
      </c>
      <c r="CF998" t="s">
        <v>90</v>
      </c>
    </row>
    <row r="999" spans="1:84">
      <c r="A999">
        <v>41020</v>
      </c>
      <c r="B999" t="s">
        <v>110</v>
      </c>
      <c r="C999" t="s">
        <v>138</v>
      </c>
      <c r="D999">
        <v>257822</v>
      </c>
      <c r="E999" t="s">
        <v>108</v>
      </c>
      <c r="F999" t="s">
        <v>139</v>
      </c>
      <c r="G999">
        <v>32236</v>
      </c>
      <c r="H999" t="s">
        <v>143</v>
      </c>
      <c r="I999" t="s">
        <v>17</v>
      </c>
      <c r="J999" t="s">
        <v>108</v>
      </c>
      <c r="K999">
        <v>13324154</v>
      </c>
      <c r="L999" t="s">
        <v>18</v>
      </c>
      <c r="M999">
        <v>51</v>
      </c>
      <c r="N999">
        <v>2</v>
      </c>
      <c r="O999">
        <v>20</v>
      </c>
      <c r="P999">
        <v>9</v>
      </c>
      <c r="Q999">
        <v>-1</v>
      </c>
      <c r="R999">
        <v>-19.84</v>
      </c>
      <c r="S999">
        <v>-4.08</v>
      </c>
      <c r="T999">
        <v>0</v>
      </c>
      <c r="U999">
        <v>-13.76</v>
      </c>
      <c r="V999">
        <v>-7.08</v>
      </c>
      <c r="W999">
        <v>19.84</v>
      </c>
      <c r="X999">
        <v>4.08</v>
      </c>
      <c r="Y999">
        <v>13.76</v>
      </c>
      <c r="Z999">
        <v>7.08</v>
      </c>
      <c r="AA999">
        <v>78.502769230769232</v>
      </c>
      <c r="AB999">
        <v>4.7733818181818179</v>
      </c>
      <c r="AC999">
        <v>71.300307692307683</v>
      </c>
      <c r="AD999">
        <v>7.8661090909090907</v>
      </c>
      <c r="AF999">
        <v>0</v>
      </c>
      <c r="AG999" t="s">
        <v>90</v>
      </c>
      <c r="AH999" t="s">
        <v>90</v>
      </c>
      <c r="AI999" t="s">
        <v>90</v>
      </c>
      <c r="AJ999" t="s">
        <v>90</v>
      </c>
      <c r="AK999" t="s">
        <v>90</v>
      </c>
      <c r="AL999" t="s">
        <v>90</v>
      </c>
      <c r="AM999" t="s">
        <v>90</v>
      </c>
      <c r="AN999" t="s">
        <v>90</v>
      </c>
      <c r="AO999" t="s">
        <v>90</v>
      </c>
      <c r="AP999" t="s">
        <v>90</v>
      </c>
      <c r="AQ999">
        <v>65</v>
      </c>
      <c r="AR999" t="s">
        <v>90</v>
      </c>
      <c r="AS999">
        <v>6</v>
      </c>
      <c r="AV999" t="s">
        <v>90</v>
      </c>
      <c r="AW999" t="s">
        <v>90</v>
      </c>
      <c r="AX999" t="s">
        <v>90</v>
      </c>
      <c r="AY999" t="s">
        <v>90</v>
      </c>
      <c r="AZ999" t="s">
        <v>90</v>
      </c>
      <c r="BA999" t="s">
        <v>90</v>
      </c>
      <c r="BB999" t="s">
        <v>90</v>
      </c>
      <c r="BC999" t="s">
        <v>90</v>
      </c>
      <c r="BD999" t="s">
        <v>90</v>
      </c>
      <c r="BE999" t="s">
        <v>90</v>
      </c>
      <c r="BF999" t="s">
        <v>90</v>
      </c>
      <c r="BG999" t="s">
        <v>90</v>
      </c>
      <c r="BH999" t="s">
        <v>90</v>
      </c>
      <c r="BK999" t="s">
        <v>90</v>
      </c>
      <c r="BL999" t="s">
        <v>90</v>
      </c>
      <c r="BM999" t="s">
        <v>90</v>
      </c>
      <c r="BN999" t="s">
        <v>90</v>
      </c>
      <c r="BO999">
        <v>0</v>
      </c>
      <c r="BP999" t="s">
        <v>90</v>
      </c>
      <c r="BQ999" t="s">
        <v>90</v>
      </c>
      <c r="BR999">
        <v>0.83644100580270797</v>
      </c>
      <c r="BS999" t="s">
        <v>90</v>
      </c>
      <c r="BT999" t="s">
        <v>90</v>
      </c>
      <c r="BU999" t="s">
        <v>90</v>
      </c>
      <c r="BV999" t="s">
        <v>90</v>
      </c>
      <c r="BW999" t="s">
        <v>90</v>
      </c>
      <c r="BX999" t="s">
        <v>90</v>
      </c>
      <c r="BY999" t="s">
        <v>90</v>
      </c>
      <c r="BZ999" t="s">
        <v>90</v>
      </c>
      <c r="CA999" t="s">
        <v>90</v>
      </c>
      <c r="CB999" t="s">
        <v>90</v>
      </c>
      <c r="CC999" t="s">
        <v>90</v>
      </c>
      <c r="CD999" t="s">
        <v>90</v>
      </c>
      <c r="CE999" t="s">
        <v>90</v>
      </c>
      <c r="CF999" t="s">
        <v>90</v>
      </c>
    </row>
    <row r="1000" spans="1:84">
      <c r="A1000">
        <v>41020</v>
      </c>
      <c r="B1000" t="s">
        <v>110</v>
      </c>
      <c r="C1000" t="s">
        <v>138</v>
      </c>
      <c r="D1000">
        <v>257822</v>
      </c>
      <c r="E1000" t="s">
        <v>108</v>
      </c>
      <c r="F1000" t="s">
        <v>139</v>
      </c>
      <c r="G1000">
        <v>57549</v>
      </c>
      <c r="H1000" t="s">
        <v>141</v>
      </c>
      <c r="I1000" t="s">
        <v>17</v>
      </c>
      <c r="J1000" t="s">
        <v>108</v>
      </c>
      <c r="K1000">
        <v>13324153</v>
      </c>
      <c r="L1000" t="s">
        <v>18</v>
      </c>
      <c r="M1000">
        <v>32236</v>
      </c>
      <c r="N1000">
        <v>2</v>
      </c>
      <c r="O1000">
        <v>20</v>
      </c>
      <c r="P1000">
        <v>5</v>
      </c>
      <c r="Q1000">
        <v>-1</v>
      </c>
      <c r="R1000">
        <v>-12.48</v>
      </c>
      <c r="S1000">
        <v>-2.77</v>
      </c>
      <c r="T1000">
        <v>0</v>
      </c>
      <c r="U1000">
        <v>-12</v>
      </c>
      <c r="V1000">
        <v>0</v>
      </c>
      <c r="W1000">
        <v>12.48</v>
      </c>
      <c r="X1000">
        <v>2.77</v>
      </c>
      <c r="Y1000">
        <v>12</v>
      </c>
      <c r="Z1000">
        <v>0</v>
      </c>
      <c r="AA1000">
        <v>69.783999999999992</v>
      </c>
      <c r="AB1000">
        <v>3.4194857142857145</v>
      </c>
      <c r="AC1000">
        <v>69.215384615384608</v>
      </c>
      <c r="AD1000">
        <v>0.52285714285714269</v>
      </c>
      <c r="AF1000">
        <v>0</v>
      </c>
      <c r="AG1000" t="s">
        <v>90</v>
      </c>
      <c r="AH1000" t="s">
        <v>90</v>
      </c>
      <c r="AI1000" t="s">
        <v>90</v>
      </c>
      <c r="AJ1000" t="s">
        <v>90</v>
      </c>
      <c r="AK1000" t="s">
        <v>90</v>
      </c>
      <c r="AL1000" t="s">
        <v>90</v>
      </c>
      <c r="AM1000" t="s">
        <v>90</v>
      </c>
      <c r="AN1000" t="s">
        <v>90</v>
      </c>
      <c r="AO1000" t="s">
        <v>90</v>
      </c>
      <c r="AP1000" t="s">
        <v>90</v>
      </c>
      <c r="AQ1000">
        <v>65</v>
      </c>
      <c r="AR1000" t="s">
        <v>90</v>
      </c>
      <c r="AS1000">
        <v>5</v>
      </c>
      <c r="AV1000" t="s">
        <v>90</v>
      </c>
      <c r="AW1000" t="s">
        <v>90</v>
      </c>
      <c r="AX1000" t="s">
        <v>90</v>
      </c>
      <c r="AY1000" t="s">
        <v>90</v>
      </c>
      <c r="AZ1000" t="s">
        <v>90</v>
      </c>
      <c r="BA1000" t="s">
        <v>90</v>
      </c>
      <c r="BB1000" t="s">
        <v>90</v>
      </c>
      <c r="BC1000" t="s">
        <v>90</v>
      </c>
      <c r="BD1000" t="s">
        <v>90</v>
      </c>
      <c r="BE1000" t="s">
        <v>90</v>
      </c>
      <c r="BF1000" t="s">
        <v>90</v>
      </c>
      <c r="BG1000" t="s">
        <v>90</v>
      </c>
      <c r="BH1000" t="s">
        <v>90</v>
      </c>
      <c r="BK1000" t="s">
        <v>90</v>
      </c>
      <c r="BL1000" t="s">
        <v>90</v>
      </c>
      <c r="BM1000" t="s">
        <v>90</v>
      </c>
      <c r="BN1000" t="s">
        <v>90</v>
      </c>
      <c r="BO1000">
        <v>0</v>
      </c>
      <c r="BP1000" t="s">
        <v>90</v>
      </c>
      <c r="BQ1000" t="s">
        <v>90</v>
      </c>
      <c r="BR1000">
        <v>0.83644100580270797</v>
      </c>
      <c r="BS1000" t="s">
        <v>90</v>
      </c>
      <c r="BT1000" t="s">
        <v>90</v>
      </c>
      <c r="BU1000" t="s">
        <v>90</v>
      </c>
      <c r="BV1000" t="s">
        <v>90</v>
      </c>
      <c r="BW1000" t="s">
        <v>90</v>
      </c>
      <c r="BX1000" t="s">
        <v>90</v>
      </c>
      <c r="BY1000" t="s">
        <v>90</v>
      </c>
      <c r="BZ1000" t="s">
        <v>90</v>
      </c>
      <c r="CA1000" t="s">
        <v>90</v>
      </c>
      <c r="CB1000" t="s">
        <v>90</v>
      </c>
      <c r="CC1000" t="s">
        <v>90</v>
      </c>
      <c r="CD1000" t="s">
        <v>90</v>
      </c>
      <c r="CE1000" t="s">
        <v>90</v>
      </c>
      <c r="CF1000" t="s">
        <v>90</v>
      </c>
    </row>
    <row r="1001" spans="1:84">
      <c r="A1001">
        <v>41020</v>
      </c>
      <c r="B1001" t="s">
        <v>110</v>
      </c>
      <c r="C1001" t="s">
        <v>138</v>
      </c>
      <c r="D1001">
        <v>257822</v>
      </c>
      <c r="E1001" t="s">
        <v>108</v>
      </c>
      <c r="F1001" t="s">
        <v>139</v>
      </c>
      <c r="G1001">
        <v>46432</v>
      </c>
      <c r="H1001" t="s">
        <v>126</v>
      </c>
      <c r="I1001" t="s">
        <v>17</v>
      </c>
      <c r="J1001" t="s">
        <v>108</v>
      </c>
      <c r="K1001">
        <v>13324151</v>
      </c>
      <c r="L1001" t="s">
        <v>18</v>
      </c>
      <c r="M1001">
        <v>57549</v>
      </c>
      <c r="N1001">
        <v>2</v>
      </c>
      <c r="O1001">
        <v>20</v>
      </c>
      <c r="P1001">
        <v>2</v>
      </c>
      <c r="Q1001">
        <v>-1</v>
      </c>
      <c r="R1001">
        <v>-9.93</v>
      </c>
      <c r="S1001">
        <v>-19.32</v>
      </c>
      <c r="T1001">
        <v>0</v>
      </c>
      <c r="U1001">
        <v>-14.57</v>
      </c>
      <c r="V1001">
        <v>-5.16</v>
      </c>
      <c r="W1001">
        <v>9.93</v>
      </c>
      <c r="X1001">
        <v>19.32</v>
      </c>
      <c r="Y1001">
        <v>14.57</v>
      </c>
      <c r="Z1001">
        <v>5.16</v>
      </c>
      <c r="AA1001">
        <v>66.763230769230773</v>
      </c>
      <c r="AB1001">
        <v>25.108000000000001</v>
      </c>
      <c r="AC1001">
        <v>72.259846153846155</v>
      </c>
      <c r="AD1001">
        <v>5.8867636363636358</v>
      </c>
      <c r="AF1001">
        <v>0</v>
      </c>
      <c r="AG1001" t="s">
        <v>90</v>
      </c>
      <c r="AH1001" t="s">
        <v>90</v>
      </c>
      <c r="AI1001" t="s">
        <v>90</v>
      </c>
      <c r="AJ1001" t="s">
        <v>90</v>
      </c>
      <c r="AK1001" t="s">
        <v>90</v>
      </c>
      <c r="AL1001" t="s">
        <v>90</v>
      </c>
      <c r="AM1001" t="s">
        <v>90</v>
      </c>
      <c r="AN1001" t="s">
        <v>90</v>
      </c>
      <c r="AO1001" t="s">
        <v>90</v>
      </c>
      <c r="AP1001" t="s">
        <v>90</v>
      </c>
      <c r="AQ1001">
        <v>65</v>
      </c>
      <c r="AR1001" t="s">
        <v>90</v>
      </c>
      <c r="AS1001">
        <v>4</v>
      </c>
      <c r="AV1001" t="s">
        <v>90</v>
      </c>
      <c r="AW1001" t="s">
        <v>90</v>
      </c>
      <c r="AX1001" t="s">
        <v>90</v>
      </c>
      <c r="AY1001" t="s">
        <v>90</v>
      </c>
      <c r="AZ1001" t="s">
        <v>90</v>
      </c>
      <c r="BA1001" t="s">
        <v>90</v>
      </c>
      <c r="BB1001" t="s">
        <v>90</v>
      </c>
      <c r="BC1001" t="s">
        <v>90</v>
      </c>
      <c r="BD1001" t="s">
        <v>90</v>
      </c>
      <c r="BE1001" t="s">
        <v>90</v>
      </c>
      <c r="BF1001" t="s">
        <v>90</v>
      </c>
      <c r="BG1001" t="s">
        <v>90</v>
      </c>
      <c r="BH1001" t="s">
        <v>90</v>
      </c>
      <c r="BK1001" t="s">
        <v>90</v>
      </c>
      <c r="BL1001" t="s">
        <v>90</v>
      </c>
      <c r="BM1001" t="s">
        <v>90</v>
      </c>
      <c r="BN1001" t="s">
        <v>90</v>
      </c>
      <c r="BO1001">
        <v>0</v>
      </c>
      <c r="BP1001" t="s">
        <v>90</v>
      </c>
      <c r="BQ1001" t="s">
        <v>90</v>
      </c>
      <c r="BR1001">
        <v>0.83644100580270797</v>
      </c>
      <c r="BS1001" t="s">
        <v>90</v>
      </c>
      <c r="BT1001" t="s">
        <v>90</v>
      </c>
      <c r="BU1001" t="s">
        <v>90</v>
      </c>
      <c r="BV1001" t="s">
        <v>90</v>
      </c>
      <c r="BW1001" t="s">
        <v>90</v>
      </c>
      <c r="BX1001" t="s">
        <v>90</v>
      </c>
      <c r="BY1001" t="s">
        <v>90</v>
      </c>
      <c r="BZ1001" t="s">
        <v>90</v>
      </c>
      <c r="CA1001" t="s">
        <v>90</v>
      </c>
      <c r="CB1001" t="s">
        <v>90</v>
      </c>
      <c r="CC1001" t="s">
        <v>90</v>
      </c>
      <c r="CD1001" t="s">
        <v>90</v>
      </c>
      <c r="CE1001" t="s">
        <v>90</v>
      </c>
      <c r="CF1001" t="s">
        <v>90</v>
      </c>
    </row>
    <row r="1002" spans="1:84">
      <c r="A1002">
        <v>41020</v>
      </c>
      <c r="B1002" t="s">
        <v>110</v>
      </c>
      <c r="C1002" t="s">
        <v>138</v>
      </c>
      <c r="D1002">
        <v>257822</v>
      </c>
      <c r="E1002" t="s">
        <v>108</v>
      </c>
      <c r="F1002" t="s">
        <v>139</v>
      </c>
      <c r="G1002">
        <v>77919</v>
      </c>
      <c r="H1002" t="s">
        <v>144</v>
      </c>
      <c r="I1002" t="s">
        <v>17</v>
      </c>
      <c r="J1002" t="s">
        <v>108</v>
      </c>
      <c r="K1002">
        <v>13324149</v>
      </c>
      <c r="L1002" t="s">
        <v>18</v>
      </c>
      <c r="M1002">
        <v>46432</v>
      </c>
      <c r="N1002">
        <v>2</v>
      </c>
      <c r="O1002">
        <v>19</v>
      </c>
      <c r="P1002">
        <v>59</v>
      </c>
      <c r="Q1002">
        <v>-1</v>
      </c>
      <c r="R1002">
        <v>-16.16</v>
      </c>
      <c r="S1002">
        <v>-7.32</v>
      </c>
      <c r="T1002">
        <v>0</v>
      </c>
      <c r="U1002">
        <v>-12.16</v>
      </c>
      <c r="V1002">
        <v>-17.53</v>
      </c>
      <c r="W1002">
        <v>16.16</v>
      </c>
      <c r="X1002">
        <v>7.32</v>
      </c>
      <c r="Y1002">
        <v>12.16</v>
      </c>
      <c r="Z1002">
        <v>17.53</v>
      </c>
      <c r="AA1002">
        <v>74.143384615384619</v>
      </c>
      <c r="AB1002">
        <v>8.1135272727272714</v>
      </c>
      <c r="AC1002">
        <v>69.404923076923069</v>
      </c>
      <c r="AD1002">
        <v>21.707000000000001</v>
      </c>
      <c r="AF1002">
        <v>0</v>
      </c>
      <c r="AG1002" t="s">
        <v>90</v>
      </c>
      <c r="AH1002" t="s">
        <v>90</v>
      </c>
      <c r="AI1002" t="s">
        <v>90</v>
      </c>
      <c r="AJ1002" t="s">
        <v>90</v>
      </c>
      <c r="AK1002" t="s">
        <v>90</v>
      </c>
      <c r="AL1002" t="s">
        <v>90</v>
      </c>
      <c r="AM1002" t="s">
        <v>90</v>
      </c>
      <c r="AN1002" t="s">
        <v>90</v>
      </c>
      <c r="AO1002" t="s">
        <v>90</v>
      </c>
      <c r="AP1002" t="s">
        <v>90</v>
      </c>
      <c r="AQ1002">
        <v>64</v>
      </c>
      <c r="AR1002" t="s">
        <v>90</v>
      </c>
      <c r="AS1002">
        <v>3</v>
      </c>
      <c r="AV1002" t="s">
        <v>90</v>
      </c>
      <c r="AW1002" t="s">
        <v>90</v>
      </c>
      <c r="AX1002" t="s">
        <v>90</v>
      </c>
      <c r="AY1002" t="s">
        <v>90</v>
      </c>
      <c r="AZ1002" t="s">
        <v>90</v>
      </c>
      <c r="BA1002" t="s">
        <v>90</v>
      </c>
      <c r="BB1002" t="s">
        <v>90</v>
      </c>
      <c r="BC1002" t="s">
        <v>90</v>
      </c>
      <c r="BD1002" t="s">
        <v>90</v>
      </c>
      <c r="BE1002" t="s">
        <v>90</v>
      </c>
      <c r="BF1002" t="s">
        <v>90</v>
      </c>
      <c r="BG1002" t="s">
        <v>90</v>
      </c>
      <c r="BH1002" t="s">
        <v>90</v>
      </c>
      <c r="BK1002" t="s">
        <v>90</v>
      </c>
      <c r="BL1002" t="s">
        <v>90</v>
      </c>
      <c r="BM1002" t="s">
        <v>90</v>
      </c>
      <c r="BN1002" t="s">
        <v>90</v>
      </c>
      <c r="BO1002">
        <v>0</v>
      </c>
      <c r="BP1002" t="s">
        <v>90</v>
      </c>
      <c r="BQ1002" t="s">
        <v>90</v>
      </c>
      <c r="BR1002">
        <v>0.78920634920634913</v>
      </c>
      <c r="BS1002" t="s">
        <v>90</v>
      </c>
      <c r="BT1002" t="s">
        <v>90</v>
      </c>
      <c r="BU1002" t="s">
        <v>90</v>
      </c>
      <c r="BV1002" t="s">
        <v>90</v>
      </c>
      <c r="BW1002" t="s">
        <v>90</v>
      </c>
      <c r="BX1002" t="s">
        <v>90</v>
      </c>
      <c r="BY1002" t="s">
        <v>90</v>
      </c>
      <c r="BZ1002" t="s">
        <v>90</v>
      </c>
      <c r="CA1002" t="s">
        <v>90</v>
      </c>
      <c r="CB1002" t="s">
        <v>90</v>
      </c>
      <c r="CC1002" t="s">
        <v>90</v>
      </c>
      <c r="CD1002" t="s">
        <v>90</v>
      </c>
      <c r="CE1002" t="s">
        <v>90</v>
      </c>
      <c r="CF1002" t="s">
        <v>90</v>
      </c>
    </row>
    <row r="1003" spans="1:84">
      <c r="A1003">
        <v>41020</v>
      </c>
      <c r="B1003" t="s">
        <v>110</v>
      </c>
      <c r="C1003" t="s">
        <v>138</v>
      </c>
      <c r="D1003">
        <v>257822</v>
      </c>
      <c r="E1003" t="s">
        <v>108</v>
      </c>
      <c r="F1003" t="s">
        <v>139</v>
      </c>
      <c r="G1003">
        <v>57549</v>
      </c>
      <c r="H1003" t="s">
        <v>141</v>
      </c>
      <c r="I1003" t="s">
        <v>17</v>
      </c>
      <c r="J1003" t="s">
        <v>108</v>
      </c>
      <c r="K1003">
        <v>13324147</v>
      </c>
      <c r="L1003" t="s">
        <v>18</v>
      </c>
      <c r="M1003">
        <v>77919</v>
      </c>
      <c r="N1003">
        <v>2</v>
      </c>
      <c r="O1003">
        <v>19</v>
      </c>
      <c r="P1003">
        <v>55</v>
      </c>
      <c r="Q1003">
        <v>-1</v>
      </c>
      <c r="R1003">
        <v>-5.61</v>
      </c>
      <c r="S1003">
        <v>5.87</v>
      </c>
      <c r="T1003">
        <v>0</v>
      </c>
      <c r="U1003">
        <v>-7.85</v>
      </c>
      <c r="V1003">
        <v>-6.48</v>
      </c>
      <c r="W1003">
        <v>5.61</v>
      </c>
      <c r="X1003">
        <v>-5.87</v>
      </c>
      <c r="Y1003">
        <v>7.85</v>
      </c>
      <c r="Z1003">
        <v>6.48</v>
      </c>
      <c r="AA1003">
        <v>61.645692307692308</v>
      </c>
      <c r="AB1003">
        <v>-5.7805800000000005</v>
      </c>
      <c r="AC1003">
        <v>64.299230769230775</v>
      </c>
      <c r="AD1003">
        <v>7.247563636363636</v>
      </c>
      <c r="AF1003">
        <v>0</v>
      </c>
      <c r="AG1003" t="s">
        <v>90</v>
      </c>
      <c r="AH1003" t="s">
        <v>90</v>
      </c>
      <c r="AI1003" t="s">
        <v>90</v>
      </c>
      <c r="AJ1003" t="s">
        <v>90</v>
      </c>
      <c r="AK1003" t="s">
        <v>90</v>
      </c>
      <c r="AL1003" t="s">
        <v>90</v>
      </c>
      <c r="AM1003" t="s">
        <v>90</v>
      </c>
      <c r="AN1003" t="s">
        <v>90</v>
      </c>
      <c r="AO1003" t="s">
        <v>90</v>
      </c>
      <c r="AP1003" t="s">
        <v>90</v>
      </c>
      <c r="AQ1003">
        <v>64</v>
      </c>
      <c r="AR1003" t="s">
        <v>90</v>
      </c>
      <c r="AS1003">
        <v>2</v>
      </c>
      <c r="AV1003" t="s">
        <v>90</v>
      </c>
      <c r="AW1003" t="s">
        <v>90</v>
      </c>
      <c r="AX1003" t="s">
        <v>90</v>
      </c>
      <c r="AY1003" t="s">
        <v>90</v>
      </c>
      <c r="AZ1003" t="s">
        <v>90</v>
      </c>
      <c r="BA1003" t="s">
        <v>90</v>
      </c>
      <c r="BB1003" t="s">
        <v>90</v>
      </c>
      <c r="BC1003" t="s">
        <v>90</v>
      </c>
      <c r="BD1003" t="s">
        <v>90</v>
      </c>
      <c r="BE1003" t="s">
        <v>90</v>
      </c>
      <c r="BF1003" t="s">
        <v>90</v>
      </c>
      <c r="BG1003" t="s">
        <v>90</v>
      </c>
      <c r="BH1003" t="s">
        <v>90</v>
      </c>
      <c r="BK1003" t="s">
        <v>90</v>
      </c>
      <c r="BL1003" t="s">
        <v>90</v>
      </c>
      <c r="BM1003" t="s">
        <v>90</v>
      </c>
      <c r="BN1003" t="s">
        <v>90</v>
      </c>
      <c r="BO1003">
        <v>0</v>
      </c>
      <c r="BP1003" t="s">
        <v>90</v>
      </c>
      <c r="BQ1003" t="s">
        <v>90</v>
      </c>
      <c r="BR1003">
        <v>0.78920634920634913</v>
      </c>
      <c r="BS1003" t="s">
        <v>90</v>
      </c>
      <c r="BT1003" t="s">
        <v>90</v>
      </c>
      <c r="BU1003" t="s">
        <v>90</v>
      </c>
      <c r="BV1003" t="s">
        <v>90</v>
      </c>
      <c r="BW1003" t="s">
        <v>90</v>
      </c>
      <c r="BX1003" t="s">
        <v>90</v>
      </c>
      <c r="BY1003" t="s">
        <v>90</v>
      </c>
      <c r="BZ1003" t="s">
        <v>90</v>
      </c>
      <c r="CA1003" t="s">
        <v>90</v>
      </c>
      <c r="CB1003" t="s">
        <v>90</v>
      </c>
      <c r="CC1003" t="s">
        <v>90</v>
      </c>
      <c r="CD1003" t="s">
        <v>90</v>
      </c>
      <c r="CE1003" t="s">
        <v>90</v>
      </c>
      <c r="CF1003" t="s">
        <v>90</v>
      </c>
    </row>
    <row r="1004" spans="1:84">
      <c r="A1004">
        <v>41020</v>
      </c>
      <c r="B1004" t="s">
        <v>110</v>
      </c>
      <c r="C1004" t="s">
        <v>138</v>
      </c>
      <c r="D1004">
        <v>257822</v>
      </c>
      <c r="E1004" t="s">
        <v>108</v>
      </c>
      <c r="F1004" t="s">
        <v>139</v>
      </c>
      <c r="G1004">
        <v>8725</v>
      </c>
      <c r="H1004" t="s">
        <v>102</v>
      </c>
      <c r="I1004" t="s">
        <v>17</v>
      </c>
      <c r="J1004" t="s">
        <v>108</v>
      </c>
      <c r="K1004">
        <v>13324146</v>
      </c>
      <c r="L1004" t="s">
        <v>18</v>
      </c>
      <c r="M1004">
        <v>57549</v>
      </c>
      <c r="N1004">
        <v>2</v>
      </c>
      <c r="O1004">
        <v>19</v>
      </c>
      <c r="P1004">
        <v>51</v>
      </c>
      <c r="Q1004">
        <v>-1</v>
      </c>
      <c r="R1004">
        <v>-4.97</v>
      </c>
      <c r="S1004">
        <v>16.32</v>
      </c>
      <c r="T1004">
        <v>0</v>
      </c>
      <c r="U1004">
        <v>-5.93</v>
      </c>
      <c r="V1004">
        <v>7.07</v>
      </c>
      <c r="W1004">
        <v>4.97</v>
      </c>
      <c r="X1004">
        <v>-16.32</v>
      </c>
      <c r="Y1004">
        <v>5.93</v>
      </c>
      <c r="Z1004">
        <v>-7.07</v>
      </c>
      <c r="AA1004">
        <v>60.887538461538462</v>
      </c>
      <c r="AB1004">
        <v>-19.408000000000001</v>
      </c>
      <c r="AC1004">
        <v>62.02476923076923</v>
      </c>
      <c r="AD1004">
        <v>-7.1413799999999998</v>
      </c>
      <c r="AF1004">
        <v>0</v>
      </c>
      <c r="AG1004" t="s">
        <v>90</v>
      </c>
      <c r="AH1004" t="s">
        <v>90</v>
      </c>
      <c r="AI1004" t="s">
        <v>90</v>
      </c>
      <c r="AJ1004" t="s">
        <v>90</v>
      </c>
      <c r="AK1004" t="s">
        <v>90</v>
      </c>
      <c r="AL1004" t="s">
        <v>90</v>
      </c>
      <c r="AM1004" t="s">
        <v>90</v>
      </c>
      <c r="AN1004" t="s">
        <v>90</v>
      </c>
      <c r="AO1004" t="s">
        <v>90</v>
      </c>
      <c r="AP1004" t="s">
        <v>90</v>
      </c>
      <c r="AQ1004">
        <v>64</v>
      </c>
      <c r="AR1004" t="s">
        <v>90</v>
      </c>
      <c r="AS1004">
        <v>1</v>
      </c>
      <c r="AV1004" t="s">
        <v>90</v>
      </c>
      <c r="AW1004" t="s">
        <v>90</v>
      </c>
      <c r="AX1004" t="s">
        <v>90</v>
      </c>
      <c r="AY1004" t="s">
        <v>90</v>
      </c>
      <c r="AZ1004" t="s">
        <v>90</v>
      </c>
      <c r="BA1004" t="s">
        <v>90</v>
      </c>
      <c r="BB1004" t="s">
        <v>90</v>
      </c>
      <c r="BC1004" t="s">
        <v>90</v>
      </c>
      <c r="BD1004" t="s">
        <v>90</v>
      </c>
      <c r="BE1004" t="s">
        <v>90</v>
      </c>
      <c r="BF1004" t="s">
        <v>90</v>
      </c>
      <c r="BG1004" t="s">
        <v>90</v>
      </c>
      <c r="BH1004" t="s">
        <v>90</v>
      </c>
      <c r="BK1004" t="s">
        <v>90</v>
      </c>
      <c r="BL1004" t="s">
        <v>90</v>
      </c>
      <c r="BM1004" t="s">
        <v>90</v>
      </c>
      <c r="BN1004" t="s">
        <v>90</v>
      </c>
      <c r="BO1004">
        <v>0</v>
      </c>
      <c r="BP1004" t="s">
        <v>90</v>
      </c>
      <c r="BQ1004" t="s">
        <v>90</v>
      </c>
      <c r="BR1004">
        <v>0.78920634920634913</v>
      </c>
      <c r="BS1004" t="s">
        <v>90</v>
      </c>
      <c r="BT1004" t="s">
        <v>90</v>
      </c>
      <c r="BU1004" t="s">
        <v>90</v>
      </c>
      <c r="BV1004" t="s">
        <v>90</v>
      </c>
      <c r="BW1004" t="s">
        <v>90</v>
      </c>
      <c r="BX1004" t="s">
        <v>90</v>
      </c>
      <c r="BY1004" t="s">
        <v>90</v>
      </c>
      <c r="BZ1004" t="s">
        <v>90</v>
      </c>
      <c r="CA1004" t="s">
        <v>90</v>
      </c>
      <c r="CB1004" t="s">
        <v>90</v>
      </c>
      <c r="CC1004" t="s">
        <v>90</v>
      </c>
      <c r="CD1004" t="s">
        <v>90</v>
      </c>
      <c r="CE1004" t="s">
        <v>90</v>
      </c>
      <c r="CF1004" t="s">
        <v>90</v>
      </c>
    </row>
    <row r="1005" spans="1:84">
      <c r="A1005">
        <v>41020</v>
      </c>
      <c r="B1005" t="s">
        <v>110</v>
      </c>
      <c r="C1005" t="s">
        <v>138</v>
      </c>
      <c r="D1005">
        <v>257822</v>
      </c>
      <c r="E1005" t="s">
        <v>108</v>
      </c>
      <c r="F1005" t="s">
        <v>139</v>
      </c>
      <c r="G1005">
        <v>77919</v>
      </c>
      <c r="H1005" t="s">
        <v>144</v>
      </c>
      <c r="I1005" t="s">
        <v>17</v>
      </c>
      <c r="J1005" t="s">
        <v>108</v>
      </c>
      <c r="K1005">
        <v>13324143</v>
      </c>
      <c r="L1005" t="s">
        <v>99</v>
      </c>
      <c r="M1005">
        <v>51</v>
      </c>
      <c r="N1005">
        <v>2</v>
      </c>
      <c r="O1005">
        <v>19</v>
      </c>
      <c r="P1005">
        <v>39</v>
      </c>
      <c r="Q1005">
        <v>-1</v>
      </c>
      <c r="R1005">
        <v>-8</v>
      </c>
      <c r="S1005">
        <v>7.32</v>
      </c>
      <c r="T1005">
        <v>0</v>
      </c>
      <c r="U1005">
        <v>-13.93</v>
      </c>
      <c r="V1005">
        <v>18.96</v>
      </c>
      <c r="W1005">
        <v>8</v>
      </c>
      <c r="X1005">
        <v>-7.32</v>
      </c>
      <c r="Y1005">
        <v>13.93</v>
      </c>
      <c r="Z1005">
        <v>-18.96</v>
      </c>
      <c r="AA1005">
        <v>64.476923076923072</v>
      </c>
      <c r="AB1005">
        <v>-7.4248799999999999</v>
      </c>
      <c r="AC1005">
        <v>71.501692307692309</v>
      </c>
      <c r="AD1005">
        <v>-24.423999999999999</v>
      </c>
      <c r="AF1005">
        <v>0</v>
      </c>
      <c r="AG1005" t="s">
        <v>90</v>
      </c>
      <c r="AH1005" t="s">
        <v>90</v>
      </c>
      <c r="AI1005" t="s">
        <v>90</v>
      </c>
      <c r="AJ1005" t="s">
        <v>90</v>
      </c>
      <c r="AK1005" t="s">
        <v>90</v>
      </c>
      <c r="AL1005" t="s">
        <v>90</v>
      </c>
      <c r="AM1005" t="s">
        <v>90</v>
      </c>
      <c r="AN1005" t="s">
        <v>90</v>
      </c>
      <c r="AO1005" t="s">
        <v>90</v>
      </c>
      <c r="AP1005" t="s">
        <v>90</v>
      </c>
      <c r="AQ1005">
        <v>64</v>
      </c>
      <c r="AR1005" t="s">
        <v>90</v>
      </c>
      <c r="AS1005">
        <v>0</v>
      </c>
      <c r="AV1005" t="s">
        <v>90</v>
      </c>
      <c r="AW1005" t="s">
        <v>90</v>
      </c>
      <c r="AX1005" t="s">
        <v>90</v>
      </c>
      <c r="AY1005" t="s">
        <v>90</v>
      </c>
      <c r="AZ1005" t="s">
        <v>90</v>
      </c>
      <c r="BA1005" t="s">
        <v>90</v>
      </c>
      <c r="BB1005" t="s">
        <v>90</v>
      </c>
      <c r="BC1005" t="s">
        <v>90</v>
      </c>
      <c r="BD1005" t="s">
        <v>90</v>
      </c>
      <c r="BE1005" t="s">
        <v>90</v>
      </c>
      <c r="BF1005" t="s">
        <v>90</v>
      </c>
      <c r="BG1005" t="s">
        <v>90</v>
      </c>
      <c r="BH1005" t="s">
        <v>90</v>
      </c>
      <c r="BK1005" t="s">
        <v>90</v>
      </c>
      <c r="BL1005" t="s">
        <v>90</v>
      </c>
      <c r="BM1005" t="s">
        <v>90</v>
      </c>
      <c r="BN1005" t="s">
        <v>90</v>
      </c>
      <c r="BO1005">
        <v>0</v>
      </c>
      <c r="BP1005" t="s">
        <v>90</v>
      </c>
      <c r="BQ1005" t="s">
        <v>90</v>
      </c>
      <c r="BR1005">
        <v>0.78920634920634913</v>
      </c>
      <c r="BS1005" t="s">
        <v>90</v>
      </c>
      <c r="BT1005" t="s">
        <v>90</v>
      </c>
      <c r="BU1005" t="s">
        <v>90</v>
      </c>
      <c r="BV1005" t="s">
        <v>90</v>
      </c>
      <c r="BW1005" t="s">
        <v>90</v>
      </c>
      <c r="BX1005" t="s">
        <v>90</v>
      </c>
      <c r="BY1005" t="s">
        <v>90</v>
      </c>
      <c r="BZ1005" t="s">
        <v>90</v>
      </c>
      <c r="CA1005" t="s">
        <v>90</v>
      </c>
      <c r="CB1005" t="s">
        <v>90</v>
      </c>
      <c r="CC1005" t="s">
        <v>90</v>
      </c>
      <c r="CD1005" t="s">
        <v>90</v>
      </c>
      <c r="CE1005" t="s">
        <v>90</v>
      </c>
      <c r="CF1005" t="s">
        <v>90</v>
      </c>
    </row>
    <row r="1006" spans="1:84">
      <c r="A1006">
        <v>41020</v>
      </c>
      <c r="B1006" t="s">
        <v>110</v>
      </c>
      <c r="C1006" t="s">
        <v>138</v>
      </c>
      <c r="D1006">
        <v>257822</v>
      </c>
      <c r="E1006" t="s">
        <v>108</v>
      </c>
      <c r="F1006" t="s">
        <v>139</v>
      </c>
      <c r="G1006">
        <v>57549</v>
      </c>
      <c r="H1006" t="s">
        <v>141</v>
      </c>
      <c r="I1006" t="s">
        <v>17</v>
      </c>
      <c r="J1006" t="s">
        <v>108</v>
      </c>
      <c r="K1006">
        <v>13324142</v>
      </c>
      <c r="L1006" t="s">
        <v>18</v>
      </c>
      <c r="M1006">
        <v>77919</v>
      </c>
      <c r="N1006">
        <v>2</v>
      </c>
      <c r="O1006">
        <v>19</v>
      </c>
      <c r="P1006">
        <v>36</v>
      </c>
      <c r="Q1006">
        <v>-1</v>
      </c>
      <c r="R1006">
        <v>14.88</v>
      </c>
      <c r="S1006">
        <v>2.76</v>
      </c>
      <c r="T1006">
        <v>0</v>
      </c>
      <c r="U1006">
        <v>0.64</v>
      </c>
      <c r="V1006">
        <v>3</v>
      </c>
      <c r="W1006">
        <v>-14.88</v>
      </c>
      <c r="X1006">
        <v>-2.76</v>
      </c>
      <c r="Y1006">
        <v>-0.64</v>
      </c>
      <c r="Z1006">
        <v>-3</v>
      </c>
      <c r="AA1006">
        <v>37.372923076923072</v>
      </c>
      <c r="AB1006">
        <v>-2.3633142857142859</v>
      </c>
      <c r="AC1006">
        <v>54.241846153846154</v>
      </c>
      <c r="AD1006">
        <v>-2.6142857142857148</v>
      </c>
      <c r="AF1006">
        <v>0</v>
      </c>
      <c r="AG1006" t="s">
        <v>90</v>
      </c>
      <c r="AH1006" t="s">
        <v>90</v>
      </c>
      <c r="AI1006" t="s">
        <v>90</v>
      </c>
      <c r="AJ1006" t="s">
        <v>90</v>
      </c>
      <c r="AK1006" t="s">
        <v>90</v>
      </c>
      <c r="AL1006" t="s">
        <v>90</v>
      </c>
      <c r="AM1006" t="s">
        <v>90</v>
      </c>
      <c r="AN1006" t="s">
        <v>90</v>
      </c>
      <c r="AO1006" t="s">
        <v>90</v>
      </c>
      <c r="AP1006" t="s">
        <v>90</v>
      </c>
      <c r="AQ1006">
        <v>64</v>
      </c>
      <c r="AR1006" t="s">
        <v>90</v>
      </c>
      <c r="AS1006">
        <v>7</v>
      </c>
      <c r="AV1006">
        <v>15.731692307692313</v>
      </c>
      <c r="AW1006">
        <v>19</v>
      </c>
      <c r="AX1006" t="s">
        <v>90</v>
      </c>
      <c r="AY1006" t="s">
        <v>90</v>
      </c>
      <c r="AZ1006" t="s">
        <v>90</v>
      </c>
      <c r="BA1006" t="s">
        <v>90</v>
      </c>
      <c r="BB1006" t="s">
        <v>90</v>
      </c>
      <c r="BC1006" t="s">
        <v>90</v>
      </c>
      <c r="BD1006" t="s">
        <v>90</v>
      </c>
      <c r="BE1006" t="s">
        <v>90</v>
      </c>
      <c r="BF1006" t="s">
        <v>90</v>
      </c>
      <c r="BG1006" t="s">
        <v>90</v>
      </c>
      <c r="BH1006" t="s">
        <v>90</v>
      </c>
      <c r="BK1006" t="s">
        <v>90</v>
      </c>
      <c r="BL1006" t="s">
        <v>90</v>
      </c>
      <c r="BM1006" t="s">
        <v>90</v>
      </c>
      <c r="BN1006" t="s">
        <v>90</v>
      </c>
      <c r="BO1006">
        <v>0</v>
      </c>
      <c r="BP1006" t="s">
        <v>90</v>
      </c>
      <c r="BQ1006" t="s">
        <v>90</v>
      </c>
      <c r="BR1006">
        <v>0.78920634920634913</v>
      </c>
      <c r="BS1006" t="s">
        <v>90</v>
      </c>
      <c r="BT1006" t="s">
        <v>90</v>
      </c>
      <c r="BU1006" t="s">
        <v>90</v>
      </c>
      <c r="BV1006" t="s">
        <v>90</v>
      </c>
      <c r="BW1006" t="s">
        <v>90</v>
      </c>
      <c r="BX1006" t="s">
        <v>90</v>
      </c>
      <c r="BY1006" t="s">
        <v>90</v>
      </c>
      <c r="BZ1006" t="s">
        <v>90</v>
      </c>
      <c r="CA1006" t="s">
        <v>90</v>
      </c>
      <c r="CB1006" t="s">
        <v>90</v>
      </c>
      <c r="CC1006" t="s">
        <v>90</v>
      </c>
      <c r="CD1006" t="s">
        <v>90</v>
      </c>
      <c r="CE1006" t="s">
        <v>90</v>
      </c>
      <c r="CF1006" t="s">
        <v>90</v>
      </c>
    </row>
    <row r="1007" spans="1:84">
      <c r="A1007">
        <v>41020</v>
      </c>
      <c r="B1007" t="s">
        <v>110</v>
      </c>
      <c r="C1007" t="s">
        <v>138</v>
      </c>
      <c r="D1007">
        <v>257822</v>
      </c>
      <c r="E1007" t="s">
        <v>108</v>
      </c>
      <c r="F1007" t="s">
        <v>139</v>
      </c>
      <c r="G1007">
        <v>8725</v>
      </c>
      <c r="H1007" t="s">
        <v>102</v>
      </c>
      <c r="I1007" t="s">
        <v>17</v>
      </c>
      <c r="J1007" t="s">
        <v>108</v>
      </c>
      <c r="K1007">
        <v>13324140</v>
      </c>
      <c r="L1007" t="s">
        <v>18</v>
      </c>
      <c r="M1007">
        <v>57549</v>
      </c>
      <c r="N1007">
        <v>2</v>
      </c>
      <c r="O1007">
        <v>19</v>
      </c>
      <c r="P1007">
        <v>33</v>
      </c>
      <c r="Q1007">
        <v>-1</v>
      </c>
      <c r="R1007">
        <v>20.309999999999999</v>
      </c>
      <c r="S1007">
        <v>10.92</v>
      </c>
      <c r="T1007">
        <v>0</v>
      </c>
      <c r="U1007">
        <v>17.12</v>
      </c>
      <c r="V1007">
        <v>3.23</v>
      </c>
      <c r="W1007">
        <v>-20.309999999999999</v>
      </c>
      <c r="X1007">
        <v>-10.92</v>
      </c>
      <c r="Y1007">
        <v>-17.12</v>
      </c>
      <c r="Z1007">
        <v>-3.23</v>
      </c>
      <c r="AA1007">
        <v>30.940461538461534</v>
      </c>
      <c r="AB1007">
        <v>-11.50728</v>
      </c>
      <c r="AC1007">
        <v>34.719384615384612</v>
      </c>
      <c r="AD1007">
        <v>-2.8548000000000009</v>
      </c>
      <c r="AF1007">
        <v>0</v>
      </c>
      <c r="AG1007" t="s">
        <v>90</v>
      </c>
      <c r="AH1007" t="s">
        <v>90</v>
      </c>
      <c r="AI1007" t="s">
        <v>90</v>
      </c>
      <c r="AJ1007" t="s">
        <v>90</v>
      </c>
      <c r="AK1007" t="s">
        <v>90</v>
      </c>
      <c r="AL1007" t="s">
        <v>90</v>
      </c>
      <c r="AM1007" t="s">
        <v>90</v>
      </c>
      <c r="AN1007" t="s">
        <v>90</v>
      </c>
      <c r="AO1007" t="s">
        <v>90</v>
      </c>
      <c r="AP1007" t="s">
        <v>90</v>
      </c>
      <c r="AQ1007">
        <v>64</v>
      </c>
      <c r="AR1007" t="s">
        <v>90</v>
      </c>
      <c r="AS1007">
        <v>6</v>
      </c>
      <c r="AV1007" t="s">
        <v>90</v>
      </c>
      <c r="AW1007" t="s">
        <v>90</v>
      </c>
      <c r="AX1007" t="s">
        <v>90</v>
      </c>
      <c r="AY1007" t="s">
        <v>90</v>
      </c>
      <c r="AZ1007" t="s">
        <v>90</v>
      </c>
      <c r="BA1007" t="s">
        <v>90</v>
      </c>
      <c r="BB1007" t="s">
        <v>90</v>
      </c>
      <c r="BC1007" t="s">
        <v>90</v>
      </c>
      <c r="BD1007" t="s">
        <v>90</v>
      </c>
      <c r="BE1007" t="s">
        <v>90</v>
      </c>
      <c r="BF1007" t="s">
        <v>90</v>
      </c>
      <c r="BG1007" t="s">
        <v>90</v>
      </c>
      <c r="BH1007" t="s">
        <v>90</v>
      </c>
      <c r="BK1007" t="s">
        <v>90</v>
      </c>
      <c r="BL1007" t="s">
        <v>90</v>
      </c>
      <c r="BM1007" t="s">
        <v>90</v>
      </c>
      <c r="BN1007" t="s">
        <v>90</v>
      </c>
      <c r="BO1007">
        <v>0</v>
      </c>
      <c r="BP1007" t="s">
        <v>90</v>
      </c>
      <c r="BQ1007" t="s">
        <v>90</v>
      </c>
      <c r="BR1007">
        <v>0.78920634920634913</v>
      </c>
      <c r="BS1007" t="s">
        <v>90</v>
      </c>
      <c r="BT1007" t="s">
        <v>90</v>
      </c>
      <c r="BU1007" t="s">
        <v>90</v>
      </c>
      <c r="BV1007" t="s">
        <v>90</v>
      </c>
      <c r="BW1007" t="s">
        <v>90</v>
      </c>
      <c r="BX1007" t="s">
        <v>90</v>
      </c>
      <c r="BY1007" t="s">
        <v>90</v>
      </c>
      <c r="BZ1007" t="s">
        <v>90</v>
      </c>
      <c r="CA1007" t="s">
        <v>90</v>
      </c>
      <c r="CB1007" t="s">
        <v>90</v>
      </c>
      <c r="CC1007" t="s">
        <v>90</v>
      </c>
      <c r="CD1007" t="s">
        <v>90</v>
      </c>
      <c r="CE1007" t="s">
        <v>90</v>
      </c>
      <c r="CF1007" t="s">
        <v>90</v>
      </c>
    </row>
    <row r="1008" spans="1:84">
      <c r="A1008">
        <v>41020</v>
      </c>
      <c r="B1008" t="s">
        <v>110</v>
      </c>
      <c r="C1008" t="s">
        <v>138</v>
      </c>
      <c r="D1008">
        <v>257822</v>
      </c>
      <c r="E1008" t="s">
        <v>108</v>
      </c>
      <c r="F1008" t="s">
        <v>139</v>
      </c>
      <c r="G1008">
        <v>32236</v>
      </c>
      <c r="H1008" t="s">
        <v>143</v>
      </c>
      <c r="I1008" t="s">
        <v>17</v>
      </c>
      <c r="J1008" t="s">
        <v>108</v>
      </c>
      <c r="K1008">
        <v>13324139</v>
      </c>
      <c r="L1008" t="s">
        <v>18</v>
      </c>
      <c r="M1008">
        <v>8725</v>
      </c>
      <c r="N1008">
        <v>2</v>
      </c>
      <c r="O1008">
        <v>19</v>
      </c>
      <c r="P1008">
        <v>28</v>
      </c>
      <c r="Q1008">
        <v>-1</v>
      </c>
      <c r="R1008">
        <v>17.43</v>
      </c>
      <c r="S1008">
        <v>18.600000000000001</v>
      </c>
      <c r="T1008">
        <v>0</v>
      </c>
      <c r="U1008">
        <v>20</v>
      </c>
      <c r="V1008">
        <v>13.8</v>
      </c>
      <c r="W1008">
        <v>-17.43</v>
      </c>
      <c r="X1008">
        <v>-18.600000000000001</v>
      </c>
      <c r="Y1008">
        <v>-20</v>
      </c>
      <c r="Z1008">
        <v>-13.8</v>
      </c>
      <c r="AA1008">
        <v>34.35215384615384</v>
      </c>
      <c r="AB1008">
        <v>-23.740000000000002</v>
      </c>
      <c r="AC1008">
        <v>31.307692307692307</v>
      </c>
      <c r="AD1008">
        <v>-14.773199999999999</v>
      </c>
      <c r="AF1008">
        <v>0</v>
      </c>
      <c r="AG1008" t="s">
        <v>90</v>
      </c>
      <c r="AH1008" t="s">
        <v>90</v>
      </c>
      <c r="AI1008" t="s">
        <v>90</v>
      </c>
      <c r="AJ1008" t="s">
        <v>90</v>
      </c>
      <c r="AK1008" t="s">
        <v>90</v>
      </c>
      <c r="AL1008" t="s">
        <v>90</v>
      </c>
      <c r="AM1008" t="s">
        <v>90</v>
      </c>
      <c r="AN1008" t="s">
        <v>90</v>
      </c>
      <c r="AO1008" t="s">
        <v>90</v>
      </c>
      <c r="AP1008" t="s">
        <v>90</v>
      </c>
      <c r="AQ1008">
        <v>64</v>
      </c>
      <c r="AR1008" t="s">
        <v>90</v>
      </c>
      <c r="AS1008">
        <v>5</v>
      </c>
      <c r="AV1008" t="s">
        <v>90</v>
      </c>
      <c r="AW1008" t="s">
        <v>90</v>
      </c>
      <c r="AX1008" t="s">
        <v>90</v>
      </c>
      <c r="AY1008" t="s">
        <v>90</v>
      </c>
      <c r="AZ1008" t="s">
        <v>90</v>
      </c>
      <c r="BA1008" t="s">
        <v>90</v>
      </c>
      <c r="BB1008" t="s">
        <v>90</v>
      </c>
      <c r="BC1008" t="s">
        <v>90</v>
      </c>
      <c r="BD1008" t="s">
        <v>90</v>
      </c>
      <c r="BE1008" t="s">
        <v>90</v>
      </c>
      <c r="BF1008" t="s">
        <v>90</v>
      </c>
      <c r="BG1008" t="s">
        <v>90</v>
      </c>
      <c r="BH1008" t="s">
        <v>90</v>
      </c>
      <c r="BK1008" t="s">
        <v>90</v>
      </c>
      <c r="BL1008" t="s">
        <v>90</v>
      </c>
      <c r="BM1008" t="s">
        <v>90</v>
      </c>
      <c r="BN1008" t="s">
        <v>90</v>
      </c>
      <c r="BO1008">
        <v>0</v>
      </c>
      <c r="BP1008" t="s">
        <v>90</v>
      </c>
      <c r="BQ1008" t="s">
        <v>90</v>
      </c>
      <c r="BR1008">
        <v>0.78920634920634913</v>
      </c>
      <c r="BS1008" t="s">
        <v>90</v>
      </c>
      <c r="BT1008" t="s">
        <v>90</v>
      </c>
      <c r="BU1008" t="s">
        <v>90</v>
      </c>
      <c r="BV1008" t="s">
        <v>90</v>
      </c>
      <c r="BW1008" t="s">
        <v>90</v>
      </c>
      <c r="BX1008" t="s">
        <v>90</v>
      </c>
      <c r="BY1008" t="s">
        <v>90</v>
      </c>
      <c r="BZ1008" t="s">
        <v>90</v>
      </c>
      <c r="CA1008" t="s">
        <v>90</v>
      </c>
      <c r="CB1008" t="s">
        <v>90</v>
      </c>
      <c r="CC1008" t="s">
        <v>90</v>
      </c>
      <c r="CD1008" t="s">
        <v>90</v>
      </c>
      <c r="CE1008" t="s">
        <v>90</v>
      </c>
      <c r="CF1008" t="s">
        <v>90</v>
      </c>
    </row>
    <row r="1009" spans="1:84">
      <c r="A1009">
        <v>41020</v>
      </c>
      <c r="B1009" t="s">
        <v>110</v>
      </c>
      <c r="C1009" t="s">
        <v>138</v>
      </c>
      <c r="D1009">
        <v>257822</v>
      </c>
      <c r="E1009" t="s">
        <v>108</v>
      </c>
      <c r="F1009" t="s">
        <v>139</v>
      </c>
      <c r="G1009">
        <v>3066</v>
      </c>
      <c r="H1009" t="s">
        <v>116</v>
      </c>
      <c r="I1009" t="s">
        <v>17</v>
      </c>
      <c r="J1009" t="s">
        <v>108</v>
      </c>
      <c r="K1009">
        <v>13324138</v>
      </c>
      <c r="L1009" t="s">
        <v>18</v>
      </c>
      <c r="M1009">
        <v>8725</v>
      </c>
      <c r="N1009">
        <v>2</v>
      </c>
      <c r="O1009">
        <v>19</v>
      </c>
      <c r="P1009">
        <v>24</v>
      </c>
      <c r="Q1009">
        <v>-1</v>
      </c>
      <c r="R1009">
        <v>43.36</v>
      </c>
      <c r="S1009">
        <v>5.87</v>
      </c>
      <c r="T1009">
        <v>0</v>
      </c>
      <c r="U1009">
        <v>17.12</v>
      </c>
      <c r="V1009">
        <v>18</v>
      </c>
      <c r="W1009">
        <v>-43.36</v>
      </c>
      <c r="X1009">
        <v>-5.87</v>
      </c>
      <c r="Y1009">
        <v>-17.12</v>
      </c>
      <c r="Z1009">
        <v>-18</v>
      </c>
      <c r="AA1009">
        <v>2.9482352941176515</v>
      </c>
      <c r="AB1009">
        <v>-5.7805800000000005</v>
      </c>
      <c r="AC1009">
        <v>34.719384615384612</v>
      </c>
      <c r="AD1009">
        <v>-22.6</v>
      </c>
      <c r="AF1009">
        <v>0</v>
      </c>
      <c r="AG1009" t="s">
        <v>90</v>
      </c>
      <c r="AH1009" t="s">
        <v>90</v>
      </c>
      <c r="AI1009" t="s">
        <v>90</v>
      </c>
      <c r="AJ1009" t="s">
        <v>90</v>
      </c>
      <c r="AK1009" t="s">
        <v>90</v>
      </c>
      <c r="AL1009" t="s">
        <v>90</v>
      </c>
      <c r="AM1009" t="s">
        <v>90</v>
      </c>
      <c r="AN1009" t="s">
        <v>90</v>
      </c>
      <c r="AO1009" t="s">
        <v>90</v>
      </c>
      <c r="AP1009" t="s">
        <v>90</v>
      </c>
      <c r="AQ1009">
        <v>64</v>
      </c>
      <c r="AR1009" t="s">
        <v>90</v>
      </c>
      <c r="AS1009">
        <v>4</v>
      </c>
      <c r="AV1009" t="s">
        <v>90</v>
      </c>
      <c r="AW1009" t="s">
        <v>90</v>
      </c>
      <c r="AX1009" t="s">
        <v>90</v>
      </c>
      <c r="AY1009" t="s">
        <v>90</v>
      </c>
      <c r="AZ1009" t="s">
        <v>90</v>
      </c>
      <c r="BA1009" t="s">
        <v>90</v>
      </c>
      <c r="BB1009" t="s">
        <v>90</v>
      </c>
      <c r="BC1009" t="s">
        <v>90</v>
      </c>
      <c r="BD1009" t="s">
        <v>90</v>
      </c>
      <c r="BE1009" t="s">
        <v>90</v>
      </c>
      <c r="BF1009" t="s">
        <v>90</v>
      </c>
      <c r="BG1009" t="s">
        <v>90</v>
      </c>
      <c r="BH1009" t="s">
        <v>90</v>
      </c>
      <c r="BK1009" t="s">
        <v>90</v>
      </c>
      <c r="BL1009" t="s">
        <v>90</v>
      </c>
      <c r="BM1009" t="s">
        <v>90</v>
      </c>
      <c r="BN1009" t="s">
        <v>90</v>
      </c>
      <c r="BO1009">
        <v>0</v>
      </c>
      <c r="BP1009" t="s">
        <v>90</v>
      </c>
      <c r="BQ1009" t="s">
        <v>90</v>
      </c>
      <c r="BR1009">
        <v>0.78920634920634913</v>
      </c>
      <c r="BS1009" t="s">
        <v>90</v>
      </c>
      <c r="BT1009" t="s">
        <v>90</v>
      </c>
      <c r="BU1009" t="s">
        <v>90</v>
      </c>
      <c r="BV1009" t="s">
        <v>90</v>
      </c>
      <c r="BW1009" t="s">
        <v>90</v>
      </c>
      <c r="BX1009" t="s">
        <v>90</v>
      </c>
      <c r="BY1009" t="s">
        <v>90</v>
      </c>
      <c r="BZ1009" t="s">
        <v>90</v>
      </c>
      <c r="CA1009" t="s">
        <v>90</v>
      </c>
      <c r="CB1009" t="s">
        <v>90</v>
      </c>
      <c r="CC1009" t="s">
        <v>90</v>
      </c>
      <c r="CD1009" t="s">
        <v>90</v>
      </c>
      <c r="CE1009" t="s">
        <v>90</v>
      </c>
      <c r="CF1009" t="s">
        <v>90</v>
      </c>
    </row>
    <row r="1010" spans="1:84">
      <c r="A1010">
        <v>41020</v>
      </c>
      <c r="B1010" t="s">
        <v>110</v>
      </c>
      <c r="C1010" t="s">
        <v>138</v>
      </c>
      <c r="D1010">
        <v>257822</v>
      </c>
      <c r="E1010" t="s">
        <v>108</v>
      </c>
      <c r="F1010" t="s">
        <v>139</v>
      </c>
      <c r="G1010">
        <v>87508</v>
      </c>
      <c r="H1010" t="s">
        <v>115</v>
      </c>
      <c r="I1010" t="s">
        <v>28</v>
      </c>
      <c r="J1010" t="s">
        <v>108</v>
      </c>
      <c r="K1010">
        <v>13324137</v>
      </c>
      <c r="L1010" t="s">
        <v>18</v>
      </c>
      <c r="M1010">
        <v>3066</v>
      </c>
      <c r="N1010">
        <v>2</v>
      </c>
      <c r="O1010">
        <v>19</v>
      </c>
      <c r="P1010">
        <v>23</v>
      </c>
      <c r="Q1010">
        <v>-1</v>
      </c>
      <c r="R1010">
        <v>25.12</v>
      </c>
      <c r="S1010">
        <v>3.71</v>
      </c>
      <c r="T1010">
        <v>0</v>
      </c>
      <c r="U1010">
        <v>41.59</v>
      </c>
      <c r="V1010">
        <v>3.48</v>
      </c>
      <c r="W1010">
        <v>-25.12</v>
      </c>
      <c r="X1010">
        <v>-3.71</v>
      </c>
      <c r="Y1010">
        <v>-41.59</v>
      </c>
      <c r="Z1010">
        <v>-3.48</v>
      </c>
      <c r="AA1010">
        <v>25.242461538461541</v>
      </c>
      <c r="AB1010">
        <v>-3.3567428571428577</v>
      </c>
      <c r="AC1010">
        <v>3.7811764705882354</v>
      </c>
      <c r="AD1010">
        <v>-3.1162285714285725</v>
      </c>
      <c r="AF1010">
        <v>0</v>
      </c>
      <c r="AG1010" t="s">
        <v>90</v>
      </c>
      <c r="AH1010" t="s">
        <v>90</v>
      </c>
      <c r="AI1010" t="s">
        <v>90</v>
      </c>
      <c r="AJ1010" t="s">
        <v>90</v>
      </c>
      <c r="AK1010" t="s">
        <v>90</v>
      </c>
      <c r="AL1010" t="s">
        <v>90</v>
      </c>
      <c r="AM1010" t="s">
        <v>90</v>
      </c>
      <c r="AN1010" t="s">
        <v>90</v>
      </c>
      <c r="AO1010" t="s">
        <v>90</v>
      </c>
      <c r="AP1010" t="s">
        <v>90</v>
      </c>
      <c r="AQ1010">
        <v>64</v>
      </c>
      <c r="AR1010" t="s">
        <v>90</v>
      </c>
      <c r="AS1010">
        <v>3</v>
      </c>
      <c r="AV1010" t="s">
        <v>90</v>
      </c>
      <c r="AW1010" t="s">
        <v>90</v>
      </c>
      <c r="AX1010" t="s">
        <v>90</v>
      </c>
      <c r="AY1010" t="s">
        <v>90</v>
      </c>
      <c r="AZ1010" t="s">
        <v>90</v>
      </c>
      <c r="BA1010" t="s">
        <v>90</v>
      </c>
      <c r="BB1010" t="s">
        <v>90</v>
      </c>
      <c r="BC1010" t="s">
        <v>90</v>
      </c>
      <c r="BD1010" t="s">
        <v>90</v>
      </c>
      <c r="BE1010" t="s">
        <v>90</v>
      </c>
      <c r="BF1010" t="s">
        <v>90</v>
      </c>
      <c r="BG1010" t="s">
        <v>90</v>
      </c>
      <c r="BH1010" t="s">
        <v>90</v>
      </c>
      <c r="BK1010" t="s">
        <v>90</v>
      </c>
      <c r="BL1010" t="s">
        <v>90</v>
      </c>
      <c r="BM1010" t="s">
        <v>90</v>
      </c>
      <c r="BN1010" t="s">
        <v>90</v>
      </c>
      <c r="BO1010">
        <v>0</v>
      </c>
      <c r="BP1010" t="s">
        <v>90</v>
      </c>
      <c r="BQ1010" t="s">
        <v>90</v>
      </c>
      <c r="BR1010">
        <v>0.78920634920634913</v>
      </c>
      <c r="BS1010" t="s">
        <v>90</v>
      </c>
      <c r="BT1010" t="s">
        <v>90</v>
      </c>
      <c r="BU1010" t="s">
        <v>90</v>
      </c>
      <c r="BV1010" t="s">
        <v>90</v>
      </c>
      <c r="BW1010" t="s">
        <v>90</v>
      </c>
      <c r="BX1010" t="s">
        <v>90</v>
      </c>
      <c r="BY1010" t="s">
        <v>90</v>
      </c>
      <c r="BZ1010" t="s">
        <v>90</v>
      </c>
      <c r="CA1010" t="s">
        <v>90</v>
      </c>
      <c r="CB1010" t="s">
        <v>90</v>
      </c>
      <c r="CC1010" t="s">
        <v>90</v>
      </c>
      <c r="CD1010" t="s">
        <v>90</v>
      </c>
      <c r="CE1010" t="s">
        <v>90</v>
      </c>
      <c r="CF1010" t="s">
        <v>90</v>
      </c>
    </row>
    <row r="1011" spans="1:84">
      <c r="A1011">
        <v>41020</v>
      </c>
      <c r="B1011" t="s">
        <v>110</v>
      </c>
      <c r="C1011" t="s">
        <v>138</v>
      </c>
      <c r="D1011">
        <v>257822</v>
      </c>
      <c r="E1011" t="s">
        <v>108</v>
      </c>
      <c r="F1011" t="s">
        <v>139</v>
      </c>
      <c r="G1011">
        <v>57549</v>
      </c>
      <c r="H1011" t="s">
        <v>141</v>
      </c>
      <c r="I1011" t="s">
        <v>17</v>
      </c>
      <c r="J1011" t="s">
        <v>108</v>
      </c>
      <c r="K1011">
        <v>13324136</v>
      </c>
      <c r="L1011" t="s">
        <v>18</v>
      </c>
      <c r="M1011">
        <v>87508</v>
      </c>
      <c r="N1011">
        <v>2</v>
      </c>
      <c r="O1011">
        <v>19</v>
      </c>
      <c r="P1011">
        <v>20</v>
      </c>
      <c r="Q1011">
        <v>-1</v>
      </c>
      <c r="R1011">
        <v>14.56</v>
      </c>
      <c r="S1011">
        <v>10.44</v>
      </c>
      <c r="T1011">
        <v>0</v>
      </c>
      <c r="U1011">
        <v>21.44</v>
      </c>
      <c r="V1011">
        <v>3.84</v>
      </c>
      <c r="W1011">
        <v>-14.56</v>
      </c>
      <c r="X1011">
        <v>-10.44</v>
      </c>
      <c r="Y1011">
        <v>-21.44</v>
      </c>
      <c r="Z1011">
        <v>-3.84</v>
      </c>
      <c r="AA1011">
        <v>37.751999999999995</v>
      </c>
      <c r="AB1011">
        <v>-10.962959999999999</v>
      </c>
      <c r="AC1011">
        <v>29.601846153846154</v>
      </c>
      <c r="AD1011">
        <v>-3.4926857142857148</v>
      </c>
      <c r="AF1011">
        <v>0</v>
      </c>
      <c r="AG1011" t="s">
        <v>90</v>
      </c>
      <c r="AH1011" t="s">
        <v>90</v>
      </c>
      <c r="AI1011" t="s">
        <v>90</v>
      </c>
      <c r="AJ1011" t="s">
        <v>90</v>
      </c>
      <c r="AK1011" t="s">
        <v>90</v>
      </c>
      <c r="AL1011" t="s">
        <v>90</v>
      </c>
      <c r="AM1011" t="s">
        <v>90</v>
      </c>
      <c r="AN1011" t="s">
        <v>90</v>
      </c>
      <c r="AO1011" t="s">
        <v>90</v>
      </c>
      <c r="AP1011" t="s">
        <v>90</v>
      </c>
      <c r="AQ1011">
        <v>64</v>
      </c>
      <c r="AR1011" t="s">
        <v>90</v>
      </c>
      <c r="AS1011">
        <v>2</v>
      </c>
      <c r="AV1011" t="s">
        <v>90</v>
      </c>
      <c r="AW1011" t="s">
        <v>90</v>
      </c>
      <c r="AX1011" t="s">
        <v>90</v>
      </c>
      <c r="AY1011" t="s">
        <v>90</v>
      </c>
      <c r="AZ1011" t="s">
        <v>90</v>
      </c>
      <c r="BA1011" t="s">
        <v>90</v>
      </c>
      <c r="BB1011" t="s">
        <v>90</v>
      </c>
      <c r="BC1011" t="s">
        <v>90</v>
      </c>
      <c r="BD1011" t="s">
        <v>90</v>
      </c>
      <c r="BE1011" t="s">
        <v>90</v>
      </c>
      <c r="BF1011" t="s">
        <v>90</v>
      </c>
      <c r="BG1011" t="s">
        <v>90</v>
      </c>
      <c r="BH1011" t="s">
        <v>90</v>
      </c>
      <c r="BK1011" t="s">
        <v>90</v>
      </c>
      <c r="BL1011" t="s">
        <v>90</v>
      </c>
      <c r="BM1011" t="s">
        <v>90</v>
      </c>
      <c r="BN1011" t="s">
        <v>90</v>
      </c>
      <c r="BO1011">
        <v>0</v>
      </c>
      <c r="BP1011" t="s">
        <v>90</v>
      </c>
      <c r="BQ1011" t="s">
        <v>90</v>
      </c>
      <c r="BR1011">
        <v>0.78920634920634913</v>
      </c>
      <c r="BS1011" t="s">
        <v>90</v>
      </c>
      <c r="BT1011" t="s">
        <v>90</v>
      </c>
      <c r="BU1011" t="s">
        <v>90</v>
      </c>
      <c r="BV1011" t="s">
        <v>90</v>
      </c>
      <c r="BW1011" t="s">
        <v>90</v>
      </c>
      <c r="BX1011" t="s">
        <v>90</v>
      </c>
      <c r="BY1011" t="s">
        <v>90</v>
      </c>
      <c r="BZ1011" t="s">
        <v>90</v>
      </c>
      <c r="CA1011" t="s">
        <v>90</v>
      </c>
      <c r="CB1011" t="s">
        <v>90</v>
      </c>
      <c r="CC1011" t="s">
        <v>90</v>
      </c>
      <c r="CD1011" t="s">
        <v>90</v>
      </c>
      <c r="CE1011" t="s">
        <v>90</v>
      </c>
      <c r="CF1011" t="s">
        <v>90</v>
      </c>
    </row>
    <row r="1012" spans="1:84">
      <c r="A1012">
        <v>41020</v>
      </c>
      <c r="B1012" t="s">
        <v>110</v>
      </c>
      <c r="C1012" t="s">
        <v>138</v>
      </c>
      <c r="D1012">
        <v>257822</v>
      </c>
      <c r="E1012" t="s">
        <v>108</v>
      </c>
      <c r="F1012" t="s">
        <v>139</v>
      </c>
      <c r="G1012">
        <v>77919</v>
      </c>
      <c r="H1012" t="s">
        <v>144</v>
      </c>
      <c r="I1012" t="s">
        <v>17</v>
      </c>
      <c r="J1012" t="s">
        <v>108</v>
      </c>
      <c r="K1012">
        <v>13324135</v>
      </c>
      <c r="L1012" t="s">
        <v>18</v>
      </c>
      <c r="M1012">
        <v>57549</v>
      </c>
      <c r="N1012">
        <v>2</v>
      </c>
      <c r="O1012">
        <v>19</v>
      </c>
      <c r="P1012">
        <v>17</v>
      </c>
      <c r="Q1012">
        <v>-1</v>
      </c>
      <c r="R1012">
        <v>13.92</v>
      </c>
      <c r="S1012">
        <v>0.96</v>
      </c>
      <c r="T1012">
        <v>0</v>
      </c>
      <c r="U1012">
        <v>13.6</v>
      </c>
      <c r="V1012">
        <v>9</v>
      </c>
      <c r="W1012">
        <v>-13.92</v>
      </c>
      <c r="X1012">
        <v>-0.96</v>
      </c>
      <c r="Y1012">
        <v>-13.6</v>
      </c>
      <c r="Z1012">
        <v>-9</v>
      </c>
      <c r="AA1012">
        <v>38.510153846153841</v>
      </c>
      <c r="AB1012">
        <v>-0.48102857142857136</v>
      </c>
      <c r="AC1012">
        <v>38.889230769230778</v>
      </c>
      <c r="AD1012">
        <v>-9.33</v>
      </c>
      <c r="AF1012">
        <v>0</v>
      </c>
      <c r="AG1012" t="s">
        <v>90</v>
      </c>
      <c r="AH1012" t="s">
        <v>90</v>
      </c>
      <c r="AI1012" t="s">
        <v>90</v>
      </c>
      <c r="AJ1012" t="s">
        <v>90</v>
      </c>
      <c r="AK1012" t="s">
        <v>90</v>
      </c>
      <c r="AL1012" t="s">
        <v>90</v>
      </c>
      <c r="AM1012" t="s">
        <v>90</v>
      </c>
      <c r="AN1012" t="s">
        <v>90</v>
      </c>
      <c r="AO1012" t="s">
        <v>90</v>
      </c>
      <c r="AP1012" t="s">
        <v>90</v>
      </c>
      <c r="AQ1012">
        <v>64</v>
      </c>
      <c r="AR1012" t="s">
        <v>90</v>
      </c>
      <c r="AS1012">
        <v>1</v>
      </c>
      <c r="AV1012" t="s">
        <v>90</v>
      </c>
      <c r="AW1012" t="s">
        <v>90</v>
      </c>
      <c r="AX1012" t="s">
        <v>90</v>
      </c>
      <c r="AY1012" t="s">
        <v>90</v>
      </c>
      <c r="AZ1012" t="s">
        <v>90</v>
      </c>
      <c r="BA1012" t="s">
        <v>90</v>
      </c>
      <c r="BB1012" t="s">
        <v>90</v>
      </c>
      <c r="BC1012" t="s">
        <v>90</v>
      </c>
      <c r="BD1012" t="s">
        <v>90</v>
      </c>
      <c r="BE1012" t="s">
        <v>90</v>
      </c>
      <c r="BF1012" t="s">
        <v>90</v>
      </c>
      <c r="BG1012" t="s">
        <v>90</v>
      </c>
      <c r="BH1012" t="s">
        <v>90</v>
      </c>
      <c r="BK1012" t="s">
        <v>90</v>
      </c>
      <c r="BL1012" t="s">
        <v>90</v>
      </c>
      <c r="BM1012" t="s">
        <v>90</v>
      </c>
      <c r="BN1012" t="s">
        <v>90</v>
      </c>
      <c r="BO1012">
        <v>0</v>
      </c>
      <c r="BP1012" t="s">
        <v>90</v>
      </c>
      <c r="BQ1012" t="s">
        <v>90</v>
      </c>
      <c r="BR1012">
        <v>0.78920634920634913</v>
      </c>
      <c r="BS1012" t="s">
        <v>90</v>
      </c>
      <c r="BT1012" t="s">
        <v>90</v>
      </c>
      <c r="BU1012" t="s">
        <v>90</v>
      </c>
      <c r="BV1012" t="s">
        <v>90</v>
      </c>
      <c r="BW1012" t="s">
        <v>90</v>
      </c>
      <c r="BX1012" t="s">
        <v>90</v>
      </c>
      <c r="BY1012" t="s">
        <v>90</v>
      </c>
      <c r="BZ1012" t="s">
        <v>90</v>
      </c>
      <c r="CA1012" t="s">
        <v>90</v>
      </c>
      <c r="CB1012" t="s">
        <v>90</v>
      </c>
      <c r="CC1012" t="s">
        <v>90</v>
      </c>
      <c r="CD1012" t="s">
        <v>90</v>
      </c>
      <c r="CE1012" t="s">
        <v>90</v>
      </c>
      <c r="CF1012" t="s">
        <v>90</v>
      </c>
    </row>
    <row r="1013" spans="1:84">
      <c r="A1013">
        <v>41020</v>
      </c>
      <c r="B1013" t="s">
        <v>110</v>
      </c>
      <c r="C1013" t="s">
        <v>138</v>
      </c>
      <c r="D1013">
        <v>257822</v>
      </c>
      <c r="E1013" t="s">
        <v>108</v>
      </c>
      <c r="F1013" t="s">
        <v>139</v>
      </c>
      <c r="G1013">
        <v>64700</v>
      </c>
      <c r="H1013" t="s">
        <v>140</v>
      </c>
      <c r="I1013" t="s">
        <v>98</v>
      </c>
      <c r="J1013" t="s">
        <v>139</v>
      </c>
      <c r="K1013">
        <v>13324131</v>
      </c>
      <c r="L1013" t="s">
        <v>103</v>
      </c>
      <c r="N1013">
        <v>2</v>
      </c>
      <c r="O1013">
        <v>19</v>
      </c>
      <c r="P1013">
        <v>1</v>
      </c>
      <c r="Q1013">
        <v>-1</v>
      </c>
      <c r="R1013">
        <v>-34.08</v>
      </c>
      <c r="S1013">
        <v>2.11</v>
      </c>
      <c r="T1013">
        <v>0</v>
      </c>
      <c r="U1013">
        <v>21.36</v>
      </c>
      <c r="V1013">
        <v>7.1</v>
      </c>
      <c r="W1013">
        <v>-34.08</v>
      </c>
      <c r="X1013">
        <v>2.11</v>
      </c>
      <c r="Y1013">
        <v>21.36</v>
      </c>
      <c r="Z1013">
        <v>7.1</v>
      </c>
      <c r="AA1013">
        <v>11.616363636363644</v>
      </c>
      <c r="AB1013">
        <v>2.7293142857142856</v>
      </c>
      <c r="AC1013">
        <v>80.303384615384616</v>
      </c>
      <c r="AD1013">
        <v>7.8867272727272715</v>
      </c>
      <c r="AF1013">
        <v>0</v>
      </c>
      <c r="AG1013" t="s">
        <v>90</v>
      </c>
      <c r="AH1013" t="s">
        <v>90</v>
      </c>
      <c r="AI1013" t="s">
        <v>90</v>
      </c>
      <c r="AJ1013" t="s">
        <v>90</v>
      </c>
      <c r="AK1013" t="s">
        <v>90</v>
      </c>
      <c r="AL1013" t="s">
        <v>90</v>
      </c>
      <c r="AM1013" t="s">
        <v>90</v>
      </c>
      <c r="AN1013" t="s">
        <v>90</v>
      </c>
      <c r="AO1013" t="s">
        <v>90</v>
      </c>
      <c r="AP1013" t="s">
        <v>90</v>
      </c>
      <c r="AQ1013">
        <v>64</v>
      </c>
      <c r="AR1013" t="s">
        <v>90</v>
      </c>
      <c r="AS1013">
        <v>0</v>
      </c>
      <c r="AV1013" t="s">
        <v>90</v>
      </c>
      <c r="AW1013" t="s">
        <v>90</v>
      </c>
      <c r="AX1013" t="s">
        <v>90</v>
      </c>
      <c r="AY1013" t="s">
        <v>90</v>
      </c>
      <c r="AZ1013" t="s">
        <v>90</v>
      </c>
      <c r="BA1013" t="s">
        <v>90</v>
      </c>
      <c r="BB1013" t="s">
        <v>90</v>
      </c>
      <c r="BC1013" t="s">
        <v>90</v>
      </c>
      <c r="BD1013" t="s">
        <v>90</v>
      </c>
      <c r="BE1013" t="s">
        <v>90</v>
      </c>
      <c r="BF1013" t="s">
        <v>90</v>
      </c>
      <c r="BG1013" t="s">
        <v>90</v>
      </c>
      <c r="BH1013" t="s">
        <v>90</v>
      </c>
      <c r="BK1013" t="s">
        <v>90</v>
      </c>
      <c r="BL1013" t="s">
        <v>90</v>
      </c>
      <c r="BM1013" t="s">
        <v>90</v>
      </c>
      <c r="BN1013" t="s">
        <v>90</v>
      </c>
      <c r="BO1013">
        <v>0</v>
      </c>
      <c r="BP1013" t="s">
        <v>90</v>
      </c>
      <c r="BQ1013" t="s">
        <v>90</v>
      </c>
      <c r="BR1013">
        <v>0.78920634920634913</v>
      </c>
      <c r="BS1013" t="s">
        <v>90</v>
      </c>
      <c r="BT1013" t="s">
        <v>90</v>
      </c>
      <c r="BU1013" t="s">
        <v>90</v>
      </c>
      <c r="BV1013" t="s">
        <v>90</v>
      </c>
      <c r="BW1013" t="s">
        <v>90</v>
      </c>
      <c r="BX1013" t="s">
        <v>90</v>
      </c>
      <c r="BY1013" t="s">
        <v>90</v>
      </c>
      <c r="BZ1013" t="s">
        <v>90</v>
      </c>
      <c r="CA1013" t="s">
        <v>90</v>
      </c>
      <c r="CB1013" t="s">
        <v>90</v>
      </c>
      <c r="CC1013" t="s">
        <v>90</v>
      </c>
      <c r="CD1013" t="s">
        <v>90</v>
      </c>
      <c r="CE1013" t="s">
        <v>90</v>
      </c>
      <c r="CF1013" t="s">
        <v>90</v>
      </c>
    </row>
    <row r="1014" spans="1:84">
      <c r="A1014">
        <v>41020</v>
      </c>
      <c r="B1014" t="s">
        <v>110</v>
      </c>
      <c r="C1014" t="s">
        <v>138</v>
      </c>
      <c r="D1014">
        <v>257822</v>
      </c>
      <c r="E1014" t="s">
        <v>108</v>
      </c>
      <c r="F1014" t="s">
        <v>139</v>
      </c>
      <c r="G1014">
        <v>51</v>
      </c>
      <c r="H1014" t="s">
        <v>147</v>
      </c>
      <c r="I1014" t="s">
        <v>17</v>
      </c>
      <c r="J1014" t="s">
        <v>108</v>
      </c>
      <c r="K1014">
        <v>13324112</v>
      </c>
      <c r="L1014" t="s">
        <v>99</v>
      </c>
      <c r="M1014">
        <v>71209</v>
      </c>
      <c r="N1014">
        <v>2</v>
      </c>
      <c r="O1014">
        <v>18</v>
      </c>
      <c r="P1014">
        <v>27</v>
      </c>
      <c r="Q1014">
        <v>-1</v>
      </c>
      <c r="R1014">
        <v>-36.49</v>
      </c>
      <c r="S1014">
        <v>-18.48</v>
      </c>
      <c r="T1014">
        <v>0</v>
      </c>
      <c r="U1014">
        <v>-37.28</v>
      </c>
      <c r="V1014">
        <v>13.8</v>
      </c>
      <c r="W1014">
        <v>36.49</v>
      </c>
      <c r="X1014">
        <v>18.48</v>
      </c>
      <c r="Y1014">
        <v>37.28</v>
      </c>
      <c r="Z1014">
        <v>-13.8</v>
      </c>
      <c r="AA1014">
        <v>102.992</v>
      </c>
      <c r="AB1014">
        <v>23.512</v>
      </c>
      <c r="AC1014">
        <v>103.624</v>
      </c>
      <c r="AD1014">
        <v>-14.773199999999999</v>
      </c>
      <c r="AF1014">
        <v>0</v>
      </c>
      <c r="AG1014" t="s">
        <v>90</v>
      </c>
      <c r="AH1014" t="s">
        <v>90</v>
      </c>
      <c r="AI1014" t="s">
        <v>90</v>
      </c>
      <c r="AJ1014" t="s">
        <v>90</v>
      </c>
      <c r="AK1014" t="s">
        <v>90</v>
      </c>
      <c r="AL1014" t="s">
        <v>90</v>
      </c>
      <c r="AM1014" t="s">
        <v>90</v>
      </c>
      <c r="AN1014" t="s">
        <v>90</v>
      </c>
      <c r="AO1014" t="s">
        <v>90</v>
      </c>
      <c r="AP1014" t="s">
        <v>90</v>
      </c>
      <c r="AQ1014">
        <v>63</v>
      </c>
      <c r="AR1014" t="s">
        <v>90</v>
      </c>
      <c r="AS1014">
        <v>0</v>
      </c>
      <c r="AV1014" t="s">
        <v>90</v>
      </c>
      <c r="AW1014" t="s">
        <v>90</v>
      </c>
      <c r="AX1014" t="s">
        <v>90</v>
      </c>
      <c r="AY1014" t="s">
        <v>90</v>
      </c>
      <c r="AZ1014" t="s">
        <v>90</v>
      </c>
      <c r="BA1014" t="s">
        <v>90</v>
      </c>
      <c r="BB1014" t="s">
        <v>90</v>
      </c>
      <c r="BC1014" t="s">
        <v>90</v>
      </c>
      <c r="BD1014" t="s">
        <v>90</v>
      </c>
      <c r="BE1014" t="s">
        <v>90</v>
      </c>
      <c r="BF1014" t="s">
        <v>90</v>
      </c>
      <c r="BG1014" t="s">
        <v>90</v>
      </c>
      <c r="BH1014" t="s">
        <v>90</v>
      </c>
      <c r="BK1014" t="s">
        <v>90</v>
      </c>
      <c r="BL1014" t="s">
        <v>90</v>
      </c>
      <c r="BM1014" t="s">
        <v>90</v>
      </c>
      <c r="BN1014" t="s">
        <v>90</v>
      </c>
      <c r="BO1014">
        <v>0</v>
      </c>
      <c r="BP1014" t="s">
        <v>90</v>
      </c>
      <c r="BQ1014" t="s">
        <v>90</v>
      </c>
      <c r="BR1014">
        <v>0.78920634920634913</v>
      </c>
      <c r="BS1014" t="s">
        <v>90</v>
      </c>
      <c r="BT1014" t="s">
        <v>90</v>
      </c>
      <c r="BU1014" t="s">
        <v>90</v>
      </c>
      <c r="BV1014" t="s">
        <v>90</v>
      </c>
      <c r="BW1014" t="s">
        <v>90</v>
      </c>
      <c r="BX1014" t="s">
        <v>90</v>
      </c>
      <c r="BY1014" t="s">
        <v>90</v>
      </c>
      <c r="BZ1014" t="s">
        <v>90</v>
      </c>
      <c r="CA1014" t="s">
        <v>90</v>
      </c>
      <c r="CB1014" t="s">
        <v>90</v>
      </c>
      <c r="CC1014" t="s">
        <v>90</v>
      </c>
      <c r="CD1014" t="s">
        <v>90</v>
      </c>
      <c r="CE1014" t="s">
        <v>90</v>
      </c>
      <c r="CF1014" t="s">
        <v>90</v>
      </c>
    </row>
    <row r="1015" spans="1:84">
      <c r="A1015">
        <v>41020</v>
      </c>
      <c r="B1015" t="s">
        <v>110</v>
      </c>
      <c r="C1015" t="s">
        <v>138</v>
      </c>
      <c r="D1015">
        <v>257822</v>
      </c>
      <c r="E1015" t="s">
        <v>108</v>
      </c>
      <c r="F1015" t="s">
        <v>139</v>
      </c>
      <c r="G1015">
        <v>51</v>
      </c>
      <c r="H1015" t="s">
        <v>147</v>
      </c>
      <c r="I1015" t="s">
        <v>17</v>
      </c>
      <c r="J1015" t="s">
        <v>108</v>
      </c>
      <c r="K1015">
        <v>13324113</v>
      </c>
      <c r="L1015" t="s">
        <v>103</v>
      </c>
      <c r="N1015">
        <v>2</v>
      </c>
      <c r="O1015">
        <v>18</v>
      </c>
      <c r="P1015">
        <v>17</v>
      </c>
      <c r="Q1015">
        <v>-1</v>
      </c>
      <c r="R1015">
        <v>-39.119999999999997</v>
      </c>
      <c r="S1015">
        <v>-20.36</v>
      </c>
      <c r="T1015">
        <v>0</v>
      </c>
      <c r="U1015">
        <v>-37.68</v>
      </c>
      <c r="V1015">
        <v>1.92</v>
      </c>
      <c r="W1015">
        <v>39.119999999999997</v>
      </c>
      <c r="X1015">
        <v>20.36</v>
      </c>
      <c r="Y1015">
        <v>37.68</v>
      </c>
      <c r="Z1015">
        <v>-1.92</v>
      </c>
      <c r="AA1015">
        <v>105.0564705882353</v>
      </c>
      <c r="AB1015">
        <v>27.084</v>
      </c>
      <c r="AC1015">
        <v>103.944</v>
      </c>
      <c r="AD1015">
        <v>-1.4849142857142859</v>
      </c>
      <c r="AF1015">
        <v>0</v>
      </c>
      <c r="AG1015" t="s">
        <v>90</v>
      </c>
      <c r="AH1015" t="s">
        <v>90</v>
      </c>
      <c r="AI1015" t="s">
        <v>90</v>
      </c>
      <c r="AJ1015" t="s">
        <v>90</v>
      </c>
      <c r="AK1015" t="s">
        <v>90</v>
      </c>
      <c r="AL1015" t="s">
        <v>90</v>
      </c>
      <c r="AM1015" t="s">
        <v>90</v>
      </c>
      <c r="AN1015" t="s">
        <v>90</v>
      </c>
      <c r="AO1015" t="s">
        <v>90</v>
      </c>
      <c r="AP1015" t="s">
        <v>90</v>
      </c>
      <c r="AQ1015">
        <v>63</v>
      </c>
      <c r="AR1015" t="s">
        <v>90</v>
      </c>
      <c r="AS1015">
        <v>0</v>
      </c>
      <c r="AV1015" t="s">
        <v>90</v>
      </c>
      <c r="AW1015" t="s">
        <v>90</v>
      </c>
      <c r="AX1015" t="s">
        <v>90</v>
      </c>
      <c r="AY1015" t="s">
        <v>90</v>
      </c>
      <c r="AZ1015" t="s">
        <v>90</v>
      </c>
      <c r="BA1015" t="s">
        <v>90</v>
      </c>
      <c r="BB1015" t="s">
        <v>90</v>
      </c>
      <c r="BC1015" t="s">
        <v>90</v>
      </c>
      <c r="BD1015" t="s">
        <v>90</v>
      </c>
      <c r="BE1015" t="s">
        <v>90</v>
      </c>
      <c r="BF1015" t="s">
        <v>90</v>
      </c>
      <c r="BG1015" t="s">
        <v>90</v>
      </c>
      <c r="BH1015" t="s">
        <v>90</v>
      </c>
      <c r="BK1015" t="s">
        <v>90</v>
      </c>
      <c r="BL1015" t="s">
        <v>90</v>
      </c>
      <c r="BM1015" t="s">
        <v>90</v>
      </c>
      <c r="BN1015" t="s">
        <v>90</v>
      </c>
      <c r="BO1015">
        <v>0</v>
      </c>
      <c r="BP1015" t="s">
        <v>90</v>
      </c>
      <c r="BQ1015" t="s">
        <v>90</v>
      </c>
      <c r="BR1015">
        <v>0.78920634920634913</v>
      </c>
      <c r="BS1015" t="s">
        <v>90</v>
      </c>
      <c r="BT1015" t="s">
        <v>90</v>
      </c>
      <c r="BU1015" t="s">
        <v>90</v>
      </c>
      <c r="BV1015" t="s">
        <v>90</v>
      </c>
      <c r="BW1015" t="s">
        <v>90</v>
      </c>
      <c r="BX1015" t="s">
        <v>90</v>
      </c>
      <c r="BY1015" t="s">
        <v>90</v>
      </c>
      <c r="BZ1015" t="s">
        <v>90</v>
      </c>
      <c r="CA1015" t="s">
        <v>90</v>
      </c>
      <c r="CB1015" t="s">
        <v>90</v>
      </c>
      <c r="CC1015" t="s">
        <v>90</v>
      </c>
      <c r="CD1015" t="s">
        <v>90</v>
      </c>
      <c r="CE1015" t="s">
        <v>90</v>
      </c>
      <c r="CF1015" t="s">
        <v>90</v>
      </c>
    </row>
    <row r="1016" spans="1:84">
      <c r="A1016">
        <v>41020</v>
      </c>
      <c r="B1016" t="s">
        <v>110</v>
      </c>
      <c r="C1016" t="s">
        <v>138</v>
      </c>
      <c r="D1016">
        <v>257822</v>
      </c>
      <c r="E1016" t="s">
        <v>108</v>
      </c>
      <c r="F1016" t="s">
        <v>139</v>
      </c>
      <c r="G1016">
        <v>51</v>
      </c>
      <c r="H1016" t="s">
        <v>147</v>
      </c>
      <c r="I1016" t="s">
        <v>17</v>
      </c>
      <c r="J1016" t="s">
        <v>108</v>
      </c>
      <c r="K1016">
        <v>13324098</v>
      </c>
      <c r="L1016" t="s">
        <v>18</v>
      </c>
      <c r="M1016">
        <v>71209</v>
      </c>
      <c r="N1016">
        <v>2</v>
      </c>
      <c r="O1016">
        <v>17</v>
      </c>
      <c r="P1016">
        <v>40</v>
      </c>
      <c r="Q1016">
        <v>-1</v>
      </c>
      <c r="R1016">
        <v>-17.28</v>
      </c>
      <c r="S1016">
        <v>-5.77</v>
      </c>
      <c r="T1016">
        <v>0</v>
      </c>
      <c r="U1016">
        <v>-27.36</v>
      </c>
      <c r="V1016">
        <v>-18.25</v>
      </c>
      <c r="W1016">
        <v>17.28</v>
      </c>
      <c r="X1016">
        <v>5.77</v>
      </c>
      <c r="Y1016">
        <v>27.36</v>
      </c>
      <c r="Z1016">
        <v>18.25</v>
      </c>
      <c r="AA1016">
        <v>75.470153846153849</v>
      </c>
      <c r="AB1016">
        <v>6.51561818181818</v>
      </c>
      <c r="AC1016">
        <v>87.411076923076919</v>
      </c>
      <c r="AD1016">
        <v>23.075000000000003</v>
      </c>
      <c r="AF1016">
        <v>0</v>
      </c>
      <c r="AG1016" t="s">
        <v>90</v>
      </c>
      <c r="AH1016" t="s">
        <v>90</v>
      </c>
      <c r="AI1016" t="s">
        <v>90</v>
      </c>
      <c r="AJ1016" t="s">
        <v>90</v>
      </c>
      <c r="AK1016" t="s">
        <v>90</v>
      </c>
      <c r="AL1016" t="s">
        <v>90</v>
      </c>
      <c r="AM1016" t="s">
        <v>90</v>
      </c>
      <c r="AN1016" t="s">
        <v>90</v>
      </c>
      <c r="AO1016" t="s">
        <v>90</v>
      </c>
      <c r="AP1016" t="s">
        <v>90</v>
      </c>
      <c r="AQ1016">
        <v>62</v>
      </c>
      <c r="AR1016" t="s">
        <v>90</v>
      </c>
      <c r="AS1016">
        <v>5</v>
      </c>
      <c r="AV1016">
        <v>27.103999999999999</v>
      </c>
      <c r="AW1016">
        <v>50</v>
      </c>
      <c r="AX1016" t="s">
        <v>90</v>
      </c>
      <c r="AY1016" t="s">
        <v>90</v>
      </c>
      <c r="AZ1016" t="s">
        <v>90</v>
      </c>
      <c r="BA1016" t="s">
        <v>90</v>
      </c>
      <c r="BB1016" t="s">
        <v>90</v>
      </c>
      <c r="BC1016" t="s">
        <v>90</v>
      </c>
      <c r="BD1016" t="s">
        <v>90</v>
      </c>
      <c r="BE1016" t="s">
        <v>90</v>
      </c>
      <c r="BF1016" t="s">
        <v>90</v>
      </c>
      <c r="BG1016" t="s">
        <v>90</v>
      </c>
      <c r="BH1016" t="s">
        <v>90</v>
      </c>
      <c r="BK1016" t="s">
        <v>90</v>
      </c>
      <c r="BL1016" t="s">
        <v>90</v>
      </c>
      <c r="BM1016" t="s">
        <v>90</v>
      </c>
      <c r="BN1016" t="s">
        <v>90</v>
      </c>
      <c r="BO1016">
        <v>0</v>
      </c>
      <c r="BP1016" t="s">
        <v>90</v>
      </c>
      <c r="BQ1016" t="s">
        <v>90</v>
      </c>
      <c r="BR1016">
        <v>0.78920634920634913</v>
      </c>
      <c r="BS1016" t="s">
        <v>90</v>
      </c>
      <c r="BT1016" t="s">
        <v>90</v>
      </c>
      <c r="BU1016" t="s">
        <v>90</v>
      </c>
      <c r="BV1016" t="s">
        <v>90</v>
      </c>
      <c r="BW1016" t="s">
        <v>90</v>
      </c>
      <c r="BX1016" t="s">
        <v>90</v>
      </c>
      <c r="BY1016" t="s">
        <v>90</v>
      </c>
      <c r="BZ1016" t="s">
        <v>90</v>
      </c>
      <c r="CA1016" t="s">
        <v>90</v>
      </c>
      <c r="CB1016" t="s">
        <v>90</v>
      </c>
      <c r="CC1016" t="s">
        <v>90</v>
      </c>
      <c r="CD1016" t="s">
        <v>90</v>
      </c>
      <c r="CE1016" t="s">
        <v>90</v>
      </c>
      <c r="CF1016" t="s">
        <v>90</v>
      </c>
    </row>
    <row r="1017" spans="1:84">
      <c r="A1017">
        <v>41020</v>
      </c>
      <c r="B1017" t="s">
        <v>110</v>
      </c>
      <c r="C1017" t="s">
        <v>138</v>
      </c>
      <c r="D1017">
        <v>257822</v>
      </c>
      <c r="E1017" t="s">
        <v>108</v>
      </c>
      <c r="F1017" t="s">
        <v>139</v>
      </c>
      <c r="G1017">
        <v>57549</v>
      </c>
      <c r="H1017" t="s">
        <v>141</v>
      </c>
      <c r="I1017" t="s">
        <v>17</v>
      </c>
      <c r="J1017" t="s">
        <v>108</v>
      </c>
      <c r="K1017">
        <v>13324097</v>
      </c>
      <c r="L1017" t="s">
        <v>18</v>
      </c>
      <c r="M1017">
        <v>51</v>
      </c>
      <c r="N1017">
        <v>2</v>
      </c>
      <c r="O1017">
        <v>17</v>
      </c>
      <c r="P1017">
        <v>35</v>
      </c>
      <c r="Q1017">
        <v>-1</v>
      </c>
      <c r="R1017">
        <v>-5.93</v>
      </c>
      <c r="S1017">
        <v>-1.08</v>
      </c>
      <c r="T1017">
        <v>0</v>
      </c>
      <c r="U1017">
        <v>-11.36</v>
      </c>
      <c r="V1017">
        <v>4.68</v>
      </c>
      <c r="W1017">
        <v>5.93</v>
      </c>
      <c r="X1017">
        <v>1.08</v>
      </c>
      <c r="Y1017">
        <v>11.36</v>
      </c>
      <c r="Z1017">
        <v>-4.68</v>
      </c>
      <c r="AA1017">
        <v>62.02476923076923</v>
      </c>
      <c r="AB1017">
        <v>1.6522285714285716</v>
      </c>
      <c r="AC1017">
        <v>68.457230769230762</v>
      </c>
      <c r="AD1017">
        <v>-4.4311199999999999</v>
      </c>
      <c r="AF1017">
        <v>0</v>
      </c>
      <c r="AG1017" t="s">
        <v>90</v>
      </c>
      <c r="AH1017" t="s">
        <v>90</v>
      </c>
      <c r="AI1017" t="s">
        <v>90</v>
      </c>
      <c r="AJ1017" t="s">
        <v>90</v>
      </c>
      <c r="AK1017" t="s">
        <v>90</v>
      </c>
      <c r="AL1017" t="s">
        <v>90</v>
      </c>
      <c r="AM1017" t="s">
        <v>90</v>
      </c>
      <c r="AN1017" t="s">
        <v>90</v>
      </c>
      <c r="AO1017" t="s">
        <v>90</v>
      </c>
      <c r="AP1017" t="s">
        <v>90</v>
      </c>
      <c r="AQ1017">
        <v>62</v>
      </c>
      <c r="AR1017" t="s">
        <v>90</v>
      </c>
      <c r="AS1017">
        <v>4</v>
      </c>
      <c r="AV1017" t="s">
        <v>90</v>
      </c>
      <c r="AW1017" t="s">
        <v>90</v>
      </c>
      <c r="AX1017" t="s">
        <v>90</v>
      </c>
      <c r="AY1017" t="s">
        <v>90</v>
      </c>
      <c r="AZ1017" t="s">
        <v>90</v>
      </c>
      <c r="BA1017" t="s">
        <v>90</v>
      </c>
      <c r="BB1017" t="s">
        <v>90</v>
      </c>
      <c r="BC1017" t="s">
        <v>90</v>
      </c>
      <c r="BD1017" t="s">
        <v>90</v>
      </c>
      <c r="BE1017" t="s">
        <v>90</v>
      </c>
      <c r="BF1017" t="s">
        <v>90</v>
      </c>
      <c r="BG1017" t="s">
        <v>90</v>
      </c>
      <c r="BH1017" t="s">
        <v>90</v>
      </c>
      <c r="BK1017" t="s">
        <v>90</v>
      </c>
      <c r="BL1017" t="s">
        <v>90</v>
      </c>
      <c r="BM1017" t="s">
        <v>90</v>
      </c>
      <c r="BN1017" t="s">
        <v>90</v>
      </c>
      <c r="BO1017">
        <v>0</v>
      </c>
      <c r="BP1017" t="s">
        <v>90</v>
      </c>
      <c r="BQ1017" t="s">
        <v>90</v>
      </c>
      <c r="BR1017">
        <v>0.78920634920634913</v>
      </c>
      <c r="BS1017" t="s">
        <v>90</v>
      </c>
      <c r="BT1017" t="s">
        <v>90</v>
      </c>
      <c r="BU1017" t="s">
        <v>90</v>
      </c>
      <c r="BV1017" t="s">
        <v>90</v>
      </c>
      <c r="BW1017" t="s">
        <v>90</v>
      </c>
      <c r="BX1017" t="s">
        <v>90</v>
      </c>
      <c r="BY1017" t="s">
        <v>90</v>
      </c>
      <c r="BZ1017" t="s">
        <v>90</v>
      </c>
      <c r="CA1017" t="s">
        <v>90</v>
      </c>
      <c r="CB1017" t="s">
        <v>90</v>
      </c>
      <c r="CC1017" t="s">
        <v>90</v>
      </c>
      <c r="CD1017" t="s">
        <v>90</v>
      </c>
      <c r="CE1017" t="s">
        <v>90</v>
      </c>
      <c r="CF1017" t="s">
        <v>90</v>
      </c>
    </row>
    <row r="1018" spans="1:84">
      <c r="A1018">
        <v>41020</v>
      </c>
      <c r="B1018" t="s">
        <v>110</v>
      </c>
      <c r="C1018" t="s">
        <v>138</v>
      </c>
      <c r="D1018">
        <v>257822</v>
      </c>
      <c r="E1018" t="s">
        <v>108</v>
      </c>
      <c r="F1018" t="s">
        <v>139</v>
      </c>
      <c r="G1018">
        <v>63477</v>
      </c>
      <c r="H1018" t="s">
        <v>128</v>
      </c>
      <c r="I1018" t="s">
        <v>17</v>
      </c>
      <c r="J1018" t="s">
        <v>108</v>
      </c>
      <c r="K1018">
        <v>13324096</v>
      </c>
      <c r="L1018" t="s">
        <v>18</v>
      </c>
      <c r="M1018">
        <v>32236</v>
      </c>
      <c r="N1018">
        <v>2</v>
      </c>
      <c r="O1018">
        <v>17</v>
      </c>
      <c r="P1018">
        <v>33</v>
      </c>
      <c r="Q1018">
        <v>-1</v>
      </c>
      <c r="R1018">
        <v>-9.44</v>
      </c>
      <c r="S1018">
        <v>-9.1199999999999992</v>
      </c>
      <c r="T1018">
        <v>0</v>
      </c>
      <c r="U1018">
        <v>-6.89</v>
      </c>
      <c r="V1018">
        <v>-3.36</v>
      </c>
      <c r="W1018">
        <v>9.44</v>
      </c>
      <c r="X1018">
        <v>9.1199999999999992</v>
      </c>
      <c r="Y1018">
        <v>6.89</v>
      </c>
      <c r="Z1018">
        <v>3.36</v>
      </c>
      <c r="AA1018">
        <v>66.182769230769225</v>
      </c>
      <c r="AB1018">
        <v>9.9691636363636356</v>
      </c>
      <c r="AC1018">
        <v>63.161999999999999</v>
      </c>
      <c r="AD1018">
        <v>4.0311272727272716</v>
      </c>
      <c r="AF1018">
        <v>0</v>
      </c>
      <c r="AG1018" t="s">
        <v>90</v>
      </c>
      <c r="AH1018" t="s">
        <v>90</v>
      </c>
      <c r="AI1018" t="s">
        <v>90</v>
      </c>
      <c r="AJ1018" t="s">
        <v>90</v>
      </c>
      <c r="AK1018" t="s">
        <v>90</v>
      </c>
      <c r="AL1018" t="s">
        <v>90</v>
      </c>
      <c r="AM1018" t="s">
        <v>90</v>
      </c>
      <c r="AN1018" t="s">
        <v>90</v>
      </c>
      <c r="AO1018" t="s">
        <v>90</v>
      </c>
      <c r="AP1018" t="s">
        <v>90</v>
      </c>
      <c r="AQ1018">
        <v>62</v>
      </c>
      <c r="AR1018" t="s">
        <v>90</v>
      </c>
      <c r="AS1018">
        <v>3</v>
      </c>
      <c r="AV1018" t="s">
        <v>90</v>
      </c>
      <c r="AW1018" t="s">
        <v>90</v>
      </c>
      <c r="AX1018" t="s">
        <v>90</v>
      </c>
      <c r="AY1018" t="s">
        <v>90</v>
      </c>
      <c r="AZ1018" t="s">
        <v>90</v>
      </c>
      <c r="BA1018" t="s">
        <v>90</v>
      </c>
      <c r="BB1018" t="s">
        <v>90</v>
      </c>
      <c r="BC1018" t="s">
        <v>90</v>
      </c>
      <c r="BD1018" t="s">
        <v>90</v>
      </c>
      <c r="BE1018" t="s">
        <v>90</v>
      </c>
      <c r="BF1018" t="s">
        <v>90</v>
      </c>
      <c r="BG1018" t="s">
        <v>90</v>
      </c>
      <c r="BH1018" t="s">
        <v>90</v>
      </c>
      <c r="BK1018" t="s">
        <v>90</v>
      </c>
      <c r="BL1018" t="s">
        <v>90</v>
      </c>
      <c r="BM1018" t="s">
        <v>90</v>
      </c>
      <c r="BN1018" t="s">
        <v>90</v>
      </c>
      <c r="BO1018">
        <v>0</v>
      </c>
      <c r="BP1018" t="s">
        <v>90</v>
      </c>
      <c r="BQ1018" t="s">
        <v>90</v>
      </c>
      <c r="BR1018">
        <v>0.78920634920634913</v>
      </c>
      <c r="BS1018" t="s">
        <v>90</v>
      </c>
      <c r="BT1018" t="s">
        <v>90</v>
      </c>
      <c r="BU1018" t="s">
        <v>90</v>
      </c>
      <c r="BV1018" t="s">
        <v>90</v>
      </c>
      <c r="BW1018" t="s">
        <v>90</v>
      </c>
      <c r="BX1018" t="s">
        <v>90</v>
      </c>
      <c r="BY1018" t="s">
        <v>90</v>
      </c>
      <c r="BZ1018" t="s">
        <v>90</v>
      </c>
      <c r="CA1018" t="s">
        <v>90</v>
      </c>
      <c r="CB1018" t="s">
        <v>90</v>
      </c>
      <c r="CC1018" t="s">
        <v>90</v>
      </c>
      <c r="CD1018" t="s">
        <v>90</v>
      </c>
      <c r="CE1018" t="s">
        <v>90</v>
      </c>
      <c r="CF1018" t="s">
        <v>90</v>
      </c>
    </row>
    <row r="1019" spans="1:84">
      <c r="A1019">
        <v>41020</v>
      </c>
      <c r="B1019" t="s">
        <v>110</v>
      </c>
      <c r="C1019" t="s">
        <v>138</v>
      </c>
      <c r="D1019">
        <v>257822</v>
      </c>
      <c r="E1019" t="s">
        <v>108</v>
      </c>
      <c r="F1019" t="s">
        <v>139</v>
      </c>
      <c r="G1019">
        <v>32236</v>
      </c>
      <c r="H1019" t="s">
        <v>143</v>
      </c>
      <c r="I1019" t="s">
        <v>17</v>
      </c>
      <c r="J1019" t="s">
        <v>108</v>
      </c>
      <c r="K1019">
        <v>13324095</v>
      </c>
      <c r="L1019" t="s">
        <v>18</v>
      </c>
      <c r="M1019">
        <v>63477</v>
      </c>
      <c r="N1019">
        <v>2</v>
      </c>
      <c r="O1019">
        <v>17</v>
      </c>
      <c r="P1019">
        <v>29</v>
      </c>
      <c r="Q1019">
        <v>-1</v>
      </c>
      <c r="R1019">
        <v>-10.57</v>
      </c>
      <c r="S1019">
        <v>-15.12</v>
      </c>
      <c r="T1019">
        <v>0</v>
      </c>
      <c r="U1019">
        <v>-11.04</v>
      </c>
      <c r="V1019">
        <v>-11.16</v>
      </c>
      <c r="W1019">
        <v>10.57</v>
      </c>
      <c r="X1019">
        <v>15.12</v>
      </c>
      <c r="Y1019">
        <v>11.04</v>
      </c>
      <c r="Z1019">
        <v>11.16</v>
      </c>
      <c r="AA1019">
        <v>67.521384615384619</v>
      </c>
      <c r="AB1019">
        <v>17.128</v>
      </c>
      <c r="AC1019">
        <v>68.078153846153839</v>
      </c>
      <c r="AD1019">
        <v>12.072218181818181</v>
      </c>
      <c r="AF1019">
        <v>0</v>
      </c>
      <c r="AG1019" t="s">
        <v>90</v>
      </c>
      <c r="AH1019" t="s">
        <v>90</v>
      </c>
      <c r="AI1019" t="s">
        <v>90</v>
      </c>
      <c r="AJ1019" t="s">
        <v>90</v>
      </c>
      <c r="AK1019" t="s">
        <v>90</v>
      </c>
      <c r="AL1019" t="s">
        <v>90</v>
      </c>
      <c r="AM1019" t="s">
        <v>90</v>
      </c>
      <c r="AN1019" t="s">
        <v>90</v>
      </c>
      <c r="AO1019" t="s">
        <v>90</v>
      </c>
      <c r="AP1019" t="s">
        <v>90</v>
      </c>
      <c r="AQ1019">
        <v>62</v>
      </c>
      <c r="AR1019" t="s">
        <v>90</v>
      </c>
      <c r="AS1019">
        <v>2</v>
      </c>
      <c r="AV1019" t="s">
        <v>90</v>
      </c>
      <c r="AW1019" t="s">
        <v>90</v>
      </c>
      <c r="AX1019" t="s">
        <v>90</v>
      </c>
      <c r="AY1019" t="s">
        <v>90</v>
      </c>
      <c r="AZ1019" t="s">
        <v>90</v>
      </c>
      <c r="BA1019" t="s">
        <v>90</v>
      </c>
      <c r="BB1019" t="s">
        <v>90</v>
      </c>
      <c r="BC1019" t="s">
        <v>90</v>
      </c>
      <c r="BD1019" t="s">
        <v>90</v>
      </c>
      <c r="BE1019" t="s">
        <v>90</v>
      </c>
      <c r="BF1019" t="s">
        <v>90</v>
      </c>
      <c r="BG1019" t="s">
        <v>90</v>
      </c>
      <c r="BH1019" t="s">
        <v>90</v>
      </c>
      <c r="BK1019" t="s">
        <v>90</v>
      </c>
      <c r="BL1019" t="s">
        <v>90</v>
      </c>
      <c r="BM1019" t="s">
        <v>90</v>
      </c>
      <c r="BN1019" t="s">
        <v>90</v>
      </c>
      <c r="BO1019">
        <v>0</v>
      </c>
      <c r="BP1019" t="s">
        <v>90</v>
      </c>
      <c r="BQ1019" t="s">
        <v>90</v>
      </c>
      <c r="BR1019">
        <v>0.78920634920634913</v>
      </c>
      <c r="BS1019" t="s">
        <v>90</v>
      </c>
      <c r="BT1019" t="s">
        <v>90</v>
      </c>
      <c r="BU1019" t="s">
        <v>90</v>
      </c>
      <c r="BV1019" t="s">
        <v>90</v>
      </c>
      <c r="BW1019" t="s">
        <v>90</v>
      </c>
      <c r="BX1019" t="s">
        <v>90</v>
      </c>
      <c r="BY1019" t="s">
        <v>90</v>
      </c>
      <c r="BZ1019" t="s">
        <v>90</v>
      </c>
      <c r="CA1019" t="s">
        <v>90</v>
      </c>
      <c r="CB1019" t="s">
        <v>90</v>
      </c>
      <c r="CC1019" t="s">
        <v>90</v>
      </c>
      <c r="CD1019" t="s">
        <v>90</v>
      </c>
      <c r="CE1019" t="s">
        <v>90</v>
      </c>
      <c r="CF1019" t="s">
        <v>90</v>
      </c>
    </row>
    <row r="1020" spans="1:84">
      <c r="A1020">
        <v>41020</v>
      </c>
      <c r="B1020" t="s">
        <v>110</v>
      </c>
      <c r="C1020" t="s">
        <v>138</v>
      </c>
      <c r="D1020">
        <v>257822</v>
      </c>
      <c r="E1020" t="s">
        <v>108</v>
      </c>
      <c r="F1020" t="s">
        <v>139</v>
      </c>
      <c r="G1020">
        <v>8725</v>
      </c>
      <c r="H1020" t="s">
        <v>102</v>
      </c>
      <c r="I1020" t="s">
        <v>17</v>
      </c>
      <c r="J1020" t="s">
        <v>108</v>
      </c>
      <c r="K1020">
        <v>13324081</v>
      </c>
      <c r="L1020" t="s">
        <v>18</v>
      </c>
      <c r="M1020">
        <v>25962</v>
      </c>
      <c r="N1020">
        <v>2</v>
      </c>
      <c r="O1020">
        <v>16</v>
      </c>
      <c r="P1020">
        <v>50</v>
      </c>
      <c r="Q1020">
        <v>-1</v>
      </c>
      <c r="R1020">
        <v>-4.4800000000000004</v>
      </c>
      <c r="S1020">
        <v>14.76</v>
      </c>
      <c r="T1020">
        <v>0</v>
      </c>
      <c r="U1020">
        <v>-25.92</v>
      </c>
      <c r="V1020">
        <v>14.04</v>
      </c>
      <c r="W1020">
        <v>4.4800000000000004</v>
      </c>
      <c r="X1020">
        <v>-14.76</v>
      </c>
      <c r="Y1020">
        <v>25.92</v>
      </c>
      <c r="Z1020">
        <v>-14.04</v>
      </c>
      <c r="AA1020">
        <v>60.30707692307692</v>
      </c>
      <c r="AB1020">
        <v>-16.443999999999999</v>
      </c>
      <c r="AC1020">
        <v>85.705230769230766</v>
      </c>
      <c r="AD1020">
        <v>-15.075999999999999</v>
      </c>
      <c r="AF1020">
        <v>0</v>
      </c>
      <c r="AG1020" t="s">
        <v>90</v>
      </c>
      <c r="AH1020" t="s">
        <v>90</v>
      </c>
      <c r="AI1020" t="s">
        <v>90</v>
      </c>
      <c r="AJ1020" t="s">
        <v>90</v>
      </c>
      <c r="AK1020" t="s">
        <v>90</v>
      </c>
      <c r="AL1020" t="s">
        <v>90</v>
      </c>
      <c r="AM1020" t="s">
        <v>90</v>
      </c>
      <c r="AN1020" t="s">
        <v>90</v>
      </c>
      <c r="AO1020" t="s">
        <v>90</v>
      </c>
      <c r="AP1020" t="s">
        <v>90</v>
      </c>
      <c r="AQ1020">
        <v>61</v>
      </c>
      <c r="AR1020" t="s">
        <v>90</v>
      </c>
      <c r="AS1020">
        <v>1</v>
      </c>
      <c r="AV1020" t="s">
        <v>90</v>
      </c>
      <c r="AW1020" t="s">
        <v>90</v>
      </c>
      <c r="AX1020" t="s">
        <v>90</v>
      </c>
      <c r="AY1020" t="s">
        <v>90</v>
      </c>
      <c r="AZ1020" t="s">
        <v>90</v>
      </c>
      <c r="BA1020" t="s">
        <v>90</v>
      </c>
      <c r="BB1020" t="s">
        <v>90</v>
      </c>
      <c r="BC1020" t="s">
        <v>90</v>
      </c>
      <c r="BD1020" t="s">
        <v>90</v>
      </c>
      <c r="BE1020" t="s">
        <v>90</v>
      </c>
      <c r="BF1020" t="s">
        <v>90</v>
      </c>
      <c r="BG1020" t="s">
        <v>90</v>
      </c>
      <c r="BH1020" t="s">
        <v>90</v>
      </c>
      <c r="BK1020" t="s">
        <v>90</v>
      </c>
      <c r="BL1020" t="s">
        <v>90</v>
      </c>
      <c r="BM1020" t="s">
        <v>90</v>
      </c>
      <c r="BN1020" t="s">
        <v>90</v>
      </c>
      <c r="BO1020">
        <v>0</v>
      </c>
      <c r="BP1020" t="s">
        <v>90</v>
      </c>
      <c r="BQ1020" t="s">
        <v>90</v>
      </c>
      <c r="BR1020">
        <v>0.78920634920634913</v>
      </c>
      <c r="BS1020" t="s">
        <v>90</v>
      </c>
      <c r="BT1020" t="s">
        <v>90</v>
      </c>
      <c r="BU1020" t="s">
        <v>90</v>
      </c>
      <c r="BV1020" t="s">
        <v>90</v>
      </c>
      <c r="BW1020" t="s">
        <v>90</v>
      </c>
      <c r="BX1020" t="s">
        <v>90</v>
      </c>
      <c r="BY1020" t="s">
        <v>90</v>
      </c>
      <c r="BZ1020" t="s">
        <v>90</v>
      </c>
      <c r="CA1020" t="s">
        <v>90</v>
      </c>
      <c r="CB1020" t="s">
        <v>90</v>
      </c>
      <c r="CC1020" t="s">
        <v>90</v>
      </c>
      <c r="CD1020" t="s">
        <v>90</v>
      </c>
      <c r="CE1020" t="s">
        <v>90</v>
      </c>
      <c r="CF1020" t="s">
        <v>90</v>
      </c>
    </row>
    <row r="1021" spans="1:84">
      <c r="A1021">
        <v>41020</v>
      </c>
      <c r="B1021" t="s">
        <v>110</v>
      </c>
      <c r="C1021" t="s">
        <v>138</v>
      </c>
      <c r="D1021">
        <v>257822</v>
      </c>
      <c r="E1021" t="s">
        <v>108</v>
      </c>
      <c r="F1021" t="s">
        <v>139</v>
      </c>
      <c r="G1021">
        <v>46432</v>
      </c>
      <c r="H1021" t="s">
        <v>126</v>
      </c>
      <c r="I1021" t="s">
        <v>17</v>
      </c>
      <c r="J1021" t="s">
        <v>108</v>
      </c>
      <c r="K1021">
        <v>13324082</v>
      </c>
      <c r="L1021" t="s">
        <v>103</v>
      </c>
      <c r="N1021">
        <v>2</v>
      </c>
      <c r="O1021">
        <v>16</v>
      </c>
      <c r="P1021">
        <v>41</v>
      </c>
      <c r="Q1021">
        <v>-1</v>
      </c>
      <c r="R1021">
        <v>44.16</v>
      </c>
      <c r="S1021">
        <v>-20.36</v>
      </c>
      <c r="T1021">
        <v>0</v>
      </c>
      <c r="U1021">
        <v>42.72</v>
      </c>
      <c r="V1021">
        <v>-4.8099999999999996</v>
      </c>
      <c r="W1021">
        <v>-44.16</v>
      </c>
      <c r="X1021">
        <v>20.36</v>
      </c>
      <c r="Y1021">
        <v>-42.72</v>
      </c>
      <c r="Z1021">
        <v>4.8099999999999996</v>
      </c>
      <c r="AA1021">
        <v>2.5717647058823587</v>
      </c>
      <c r="AB1021">
        <v>27.084</v>
      </c>
      <c r="AC1021">
        <v>3.2494117647058829</v>
      </c>
      <c r="AD1021">
        <v>5.5259454545454521</v>
      </c>
      <c r="AF1021">
        <v>0</v>
      </c>
      <c r="AG1021" t="s">
        <v>90</v>
      </c>
      <c r="AH1021" t="s">
        <v>90</v>
      </c>
      <c r="AI1021" t="s">
        <v>90</v>
      </c>
      <c r="AJ1021" t="s">
        <v>90</v>
      </c>
      <c r="AK1021" t="s">
        <v>90</v>
      </c>
      <c r="AL1021" t="s">
        <v>90</v>
      </c>
      <c r="AM1021" t="s">
        <v>90</v>
      </c>
      <c r="AN1021" t="s">
        <v>90</v>
      </c>
      <c r="AO1021" t="s">
        <v>90</v>
      </c>
      <c r="AP1021" t="s">
        <v>90</v>
      </c>
      <c r="AQ1021">
        <v>61</v>
      </c>
      <c r="AR1021" t="s">
        <v>90</v>
      </c>
      <c r="AS1021">
        <v>0</v>
      </c>
      <c r="AV1021" t="s">
        <v>90</v>
      </c>
      <c r="AW1021" t="s">
        <v>90</v>
      </c>
      <c r="AX1021" t="s">
        <v>90</v>
      </c>
      <c r="AY1021" t="s">
        <v>90</v>
      </c>
      <c r="AZ1021" t="s">
        <v>90</v>
      </c>
      <c r="BA1021" t="s">
        <v>90</v>
      </c>
      <c r="BB1021" t="s">
        <v>90</v>
      </c>
      <c r="BC1021" t="s">
        <v>90</v>
      </c>
      <c r="BD1021" t="s">
        <v>90</v>
      </c>
      <c r="BE1021" t="s">
        <v>90</v>
      </c>
      <c r="BF1021" t="s">
        <v>90</v>
      </c>
      <c r="BG1021" t="s">
        <v>90</v>
      </c>
      <c r="BH1021" t="s">
        <v>90</v>
      </c>
      <c r="BK1021" t="s">
        <v>90</v>
      </c>
      <c r="BL1021" t="s">
        <v>90</v>
      </c>
      <c r="BM1021" t="s">
        <v>90</v>
      </c>
      <c r="BN1021" t="s">
        <v>90</v>
      </c>
      <c r="BO1021">
        <v>0</v>
      </c>
      <c r="BP1021" t="s">
        <v>90</v>
      </c>
      <c r="BQ1021" t="s">
        <v>90</v>
      </c>
      <c r="BR1021">
        <v>0.78920634920634913</v>
      </c>
      <c r="BS1021" t="s">
        <v>90</v>
      </c>
      <c r="BT1021" t="s">
        <v>90</v>
      </c>
      <c r="BU1021" t="s">
        <v>90</v>
      </c>
      <c r="BV1021" t="s">
        <v>90</v>
      </c>
      <c r="BW1021" t="s">
        <v>90</v>
      </c>
      <c r="BX1021" t="s">
        <v>90</v>
      </c>
      <c r="BY1021" t="s">
        <v>90</v>
      </c>
      <c r="BZ1021" t="s">
        <v>90</v>
      </c>
      <c r="CA1021" t="s">
        <v>90</v>
      </c>
      <c r="CB1021" t="s">
        <v>90</v>
      </c>
      <c r="CC1021" t="s">
        <v>90</v>
      </c>
      <c r="CD1021" t="s">
        <v>90</v>
      </c>
      <c r="CE1021" t="s">
        <v>90</v>
      </c>
      <c r="CF1021" t="s">
        <v>90</v>
      </c>
    </row>
    <row r="1022" spans="1:84">
      <c r="A1022">
        <v>41020</v>
      </c>
      <c r="B1022" t="s">
        <v>110</v>
      </c>
      <c r="C1022" t="s">
        <v>138</v>
      </c>
      <c r="D1022">
        <v>257822</v>
      </c>
      <c r="E1022" t="s">
        <v>108</v>
      </c>
      <c r="F1022" t="s">
        <v>139</v>
      </c>
      <c r="G1022">
        <v>46432</v>
      </c>
      <c r="H1022" t="s">
        <v>126</v>
      </c>
      <c r="I1022" t="s">
        <v>17</v>
      </c>
      <c r="J1022" t="s">
        <v>108</v>
      </c>
      <c r="K1022">
        <v>13324044</v>
      </c>
      <c r="L1022" t="s">
        <v>19</v>
      </c>
      <c r="N1022">
        <v>2</v>
      </c>
      <c r="O1022">
        <v>15</v>
      </c>
      <c r="P1022">
        <v>29</v>
      </c>
      <c r="Q1022">
        <v>-1</v>
      </c>
      <c r="R1022">
        <v>27.04</v>
      </c>
      <c r="S1022">
        <v>-20.16</v>
      </c>
      <c r="T1022">
        <v>0</v>
      </c>
      <c r="W1022">
        <v>-27.04</v>
      </c>
      <c r="X1022">
        <v>20.16</v>
      </c>
      <c r="Y1022">
        <v>0</v>
      </c>
      <c r="Z1022">
        <v>0</v>
      </c>
      <c r="AA1022">
        <v>22.968000000000004</v>
      </c>
      <c r="AB1022">
        <v>26.704000000000001</v>
      </c>
      <c r="AC1022">
        <v>55</v>
      </c>
      <c r="AD1022">
        <v>0.52285714285714269</v>
      </c>
      <c r="AF1022">
        <v>0</v>
      </c>
      <c r="AG1022" t="s">
        <v>90</v>
      </c>
      <c r="AH1022" t="s">
        <v>90</v>
      </c>
      <c r="AI1022" t="s">
        <v>90</v>
      </c>
      <c r="AJ1022" t="s">
        <v>90</v>
      </c>
      <c r="AK1022" t="s">
        <v>90</v>
      </c>
      <c r="AL1022" t="s">
        <v>90</v>
      </c>
      <c r="AM1022" t="s">
        <v>90</v>
      </c>
      <c r="AN1022" t="s">
        <v>90</v>
      </c>
      <c r="AO1022" t="s">
        <v>90</v>
      </c>
      <c r="AP1022" t="s">
        <v>90</v>
      </c>
      <c r="AQ1022">
        <v>60</v>
      </c>
      <c r="AR1022" t="s">
        <v>90</v>
      </c>
      <c r="AS1022">
        <v>0</v>
      </c>
      <c r="AV1022" t="s">
        <v>90</v>
      </c>
      <c r="AW1022" t="s">
        <v>90</v>
      </c>
      <c r="AX1022" t="s">
        <v>90</v>
      </c>
      <c r="AY1022" t="s">
        <v>90</v>
      </c>
      <c r="AZ1022" t="s">
        <v>90</v>
      </c>
      <c r="BA1022" t="s">
        <v>90</v>
      </c>
      <c r="BB1022" t="s">
        <v>90</v>
      </c>
      <c r="BC1022" t="s">
        <v>90</v>
      </c>
      <c r="BD1022" t="s">
        <v>90</v>
      </c>
      <c r="BE1022" t="s">
        <v>90</v>
      </c>
      <c r="BF1022" t="s">
        <v>90</v>
      </c>
      <c r="BG1022" t="s">
        <v>90</v>
      </c>
      <c r="BH1022" t="s">
        <v>90</v>
      </c>
      <c r="BK1022" t="s">
        <v>90</v>
      </c>
      <c r="BL1022" t="s">
        <v>90</v>
      </c>
      <c r="BM1022" t="s">
        <v>90</v>
      </c>
      <c r="BN1022" t="s">
        <v>90</v>
      </c>
      <c r="BO1022">
        <v>0</v>
      </c>
      <c r="BP1022" t="s">
        <v>90</v>
      </c>
      <c r="BQ1022" t="s">
        <v>90</v>
      </c>
      <c r="BR1022">
        <v>0.78920634920634913</v>
      </c>
      <c r="BS1022" t="s">
        <v>90</v>
      </c>
      <c r="BT1022" t="s">
        <v>90</v>
      </c>
      <c r="BU1022" t="s">
        <v>90</v>
      </c>
      <c r="BV1022" t="s">
        <v>90</v>
      </c>
      <c r="BW1022" t="s">
        <v>90</v>
      </c>
      <c r="BX1022" t="s">
        <v>90</v>
      </c>
      <c r="BY1022" t="s">
        <v>90</v>
      </c>
      <c r="BZ1022" t="s">
        <v>90</v>
      </c>
      <c r="CA1022" t="s">
        <v>90</v>
      </c>
      <c r="CB1022" t="s">
        <v>90</v>
      </c>
      <c r="CC1022" t="s">
        <v>90</v>
      </c>
      <c r="CD1022" t="s">
        <v>90</v>
      </c>
      <c r="CE1022" t="s">
        <v>90</v>
      </c>
      <c r="CF1022" t="s">
        <v>90</v>
      </c>
    </row>
    <row r="1023" spans="1:84">
      <c r="A1023">
        <v>41020</v>
      </c>
      <c r="B1023" t="s">
        <v>110</v>
      </c>
      <c r="C1023" t="s">
        <v>138</v>
      </c>
      <c r="D1023">
        <v>257822</v>
      </c>
      <c r="E1023" t="s">
        <v>108</v>
      </c>
      <c r="F1023" t="s">
        <v>139</v>
      </c>
      <c r="G1023">
        <v>87508</v>
      </c>
      <c r="H1023" t="s">
        <v>115</v>
      </c>
      <c r="I1023" t="s">
        <v>28</v>
      </c>
      <c r="J1023" t="s">
        <v>108</v>
      </c>
      <c r="K1023">
        <v>13324039</v>
      </c>
      <c r="L1023" t="s">
        <v>99</v>
      </c>
      <c r="M1023">
        <v>63477</v>
      </c>
      <c r="N1023">
        <v>2</v>
      </c>
      <c r="O1023">
        <v>15</v>
      </c>
      <c r="P1023">
        <v>11</v>
      </c>
      <c r="Q1023">
        <v>-1</v>
      </c>
      <c r="R1023">
        <v>36.15</v>
      </c>
      <c r="S1023">
        <v>4.07</v>
      </c>
      <c r="T1023">
        <v>0</v>
      </c>
      <c r="U1023">
        <v>20.79</v>
      </c>
      <c r="V1023">
        <v>-6.24</v>
      </c>
      <c r="W1023">
        <v>-36.15</v>
      </c>
      <c r="X1023">
        <v>-4.07</v>
      </c>
      <c r="Y1023">
        <v>-20.79</v>
      </c>
      <c r="Z1023">
        <v>6.24</v>
      </c>
      <c r="AA1023">
        <v>7.2800000000000011</v>
      </c>
      <c r="AB1023">
        <v>-3.7393800000000006</v>
      </c>
      <c r="AC1023">
        <v>30.37184615384615</v>
      </c>
      <c r="AD1023">
        <v>7.0001454545454544</v>
      </c>
      <c r="AF1023">
        <v>0</v>
      </c>
      <c r="AG1023" t="s">
        <v>90</v>
      </c>
      <c r="AH1023" t="s">
        <v>90</v>
      </c>
      <c r="AI1023" t="s">
        <v>90</v>
      </c>
      <c r="AJ1023" t="s">
        <v>90</v>
      </c>
      <c r="AK1023" t="s">
        <v>90</v>
      </c>
      <c r="AL1023" t="s">
        <v>90</v>
      </c>
      <c r="AM1023" t="s">
        <v>90</v>
      </c>
      <c r="AN1023" t="s">
        <v>90</v>
      </c>
      <c r="AO1023" t="s">
        <v>90</v>
      </c>
      <c r="AP1023" t="s">
        <v>90</v>
      </c>
      <c r="AQ1023">
        <v>60</v>
      </c>
      <c r="AR1023" t="s">
        <v>90</v>
      </c>
      <c r="AS1023">
        <v>0</v>
      </c>
      <c r="AV1023" t="s">
        <v>90</v>
      </c>
      <c r="AW1023" t="s">
        <v>90</v>
      </c>
      <c r="AX1023" t="s">
        <v>90</v>
      </c>
      <c r="AY1023" t="s">
        <v>90</v>
      </c>
      <c r="AZ1023" t="s">
        <v>90</v>
      </c>
      <c r="BA1023" t="s">
        <v>90</v>
      </c>
      <c r="BB1023" t="s">
        <v>90</v>
      </c>
      <c r="BC1023" t="s">
        <v>90</v>
      </c>
      <c r="BD1023" t="s">
        <v>90</v>
      </c>
      <c r="BE1023" t="s">
        <v>90</v>
      </c>
      <c r="BF1023" t="s">
        <v>90</v>
      </c>
      <c r="BG1023" t="s">
        <v>90</v>
      </c>
      <c r="BH1023" t="s">
        <v>90</v>
      </c>
      <c r="BK1023" t="s">
        <v>90</v>
      </c>
      <c r="BL1023" t="s">
        <v>90</v>
      </c>
      <c r="BM1023" t="s">
        <v>90</v>
      </c>
      <c r="BN1023" t="s">
        <v>90</v>
      </c>
      <c r="BO1023">
        <v>0</v>
      </c>
      <c r="BP1023" t="s">
        <v>90</v>
      </c>
      <c r="BQ1023" t="s">
        <v>90</v>
      </c>
      <c r="BR1023">
        <v>0.78920634920634913</v>
      </c>
      <c r="BS1023" t="s">
        <v>90</v>
      </c>
      <c r="BT1023" t="s">
        <v>90</v>
      </c>
      <c r="BU1023" t="s">
        <v>90</v>
      </c>
      <c r="BV1023" t="s">
        <v>90</v>
      </c>
      <c r="BW1023" t="s">
        <v>90</v>
      </c>
      <c r="BX1023" t="s">
        <v>90</v>
      </c>
      <c r="BY1023" t="s">
        <v>90</v>
      </c>
      <c r="BZ1023" t="s">
        <v>90</v>
      </c>
      <c r="CA1023" t="s">
        <v>90</v>
      </c>
      <c r="CB1023" t="s">
        <v>90</v>
      </c>
      <c r="CC1023" t="s">
        <v>90</v>
      </c>
      <c r="CD1023" t="s">
        <v>90</v>
      </c>
      <c r="CE1023" t="s">
        <v>90</v>
      </c>
      <c r="CF1023" t="s">
        <v>90</v>
      </c>
    </row>
    <row r="1024" spans="1:84">
      <c r="A1024">
        <v>41020</v>
      </c>
      <c r="B1024" t="s">
        <v>110</v>
      </c>
      <c r="C1024" t="s">
        <v>138</v>
      </c>
      <c r="D1024">
        <v>257822</v>
      </c>
      <c r="E1024" t="s">
        <v>108</v>
      </c>
      <c r="F1024" t="s">
        <v>139</v>
      </c>
      <c r="G1024">
        <v>15286</v>
      </c>
      <c r="H1024" t="s">
        <v>154</v>
      </c>
      <c r="I1024" t="s">
        <v>98</v>
      </c>
      <c r="J1024" t="s">
        <v>139</v>
      </c>
      <c r="K1024">
        <v>13324040</v>
      </c>
      <c r="L1024" t="s">
        <v>20</v>
      </c>
      <c r="N1024">
        <v>2</v>
      </c>
      <c r="O1024">
        <v>15</v>
      </c>
      <c r="P1024">
        <v>9</v>
      </c>
      <c r="Q1024">
        <v>-1</v>
      </c>
      <c r="R1024">
        <v>26.4</v>
      </c>
      <c r="S1024">
        <v>23.42</v>
      </c>
      <c r="T1024">
        <v>0</v>
      </c>
      <c r="U1024">
        <v>42.95</v>
      </c>
      <c r="V1024">
        <v>16.12</v>
      </c>
      <c r="W1024">
        <v>26.4</v>
      </c>
      <c r="X1024">
        <v>23.42</v>
      </c>
      <c r="Y1024">
        <v>42.95</v>
      </c>
      <c r="Z1024">
        <v>16.12</v>
      </c>
      <c r="AA1024">
        <v>86.273846153846151</v>
      </c>
      <c r="AB1024">
        <v>32.898000000000003</v>
      </c>
      <c r="AC1024">
        <v>106.85882352941177</v>
      </c>
      <c r="AD1024">
        <v>19.028000000000002</v>
      </c>
      <c r="AF1024">
        <v>0</v>
      </c>
      <c r="AG1024" t="s">
        <v>90</v>
      </c>
      <c r="AH1024" t="s">
        <v>90</v>
      </c>
      <c r="AI1024" t="s">
        <v>90</v>
      </c>
      <c r="AJ1024" t="s">
        <v>90</v>
      </c>
      <c r="AK1024" t="s">
        <v>90</v>
      </c>
      <c r="AL1024" t="s">
        <v>90</v>
      </c>
      <c r="AM1024" t="s">
        <v>90</v>
      </c>
      <c r="AN1024" t="s">
        <v>90</v>
      </c>
      <c r="AO1024" t="s">
        <v>90</v>
      </c>
      <c r="AP1024" t="s">
        <v>90</v>
      </c>
      <c r="AQ1024">
        <v>60</v>
      </c>
      <c r="AR1024" t="s">
        <v>90</v>
      </c>
      <c r="AS1024">
        <v>0</v>
      </c>
      <c r="AV1024" t="s">
        <v>90</v>
      </c>
      <c r="AW1024" t="s">
        <v>90</v>
      </c>
      <c r="AX1024" t="s">
        <v>90</v>
      </c>
      <c r="AY1024" t="s">
        <v>90</v>
      </c>
      <c r="AZ1024" t="s">
        <v>90</v>
      </c>
      <c r="BA1024" t="s">
        <v>90</v>
      </c>
      <c r="BB1024" t="s">
        <v>90</v>
      </c>
      <c r="BC1024" t="s">
        <v>90</v>
      </c>
      <c r="BD1024" t="s">
        <v>90</v>
      </c>
      <c r="BE1024" t="s">
        <v>90</v>
      </c>
      <c r="BF1024" t="s">
        <v>90</v>
      </c>
      <c r="BG1024" t="s">
        <v>90</v>
      </c>
      <c r="BH1024" t="s">
        <v>90</v>
      </c>
      <c r="BK1024" t="s">
        <v>90</v>
      </c>
      <c r="BL1024" t="s">
        <v>90</v>
      </c>
      <c r="BM1024" t="s">
        <v>90</v>
      </c>
      <c r="BN1024" t="s">
        <v>90</v>
      </c>
      <c r="BO1024">
        <v>0</v>
      </c>
      <c r="BP1024" t="s">
        <v>90</v>
      </c>
      <c r="BQ1024" t="s">
        <v>90</v>
      </c>
      <c r="BR1024">
        <v>0.78920634920634913</v>
      </c>
      <c r="BS1024" t="s">
        <v>90</v>
      </c>
      <c r="BT1024" t="s">
        <v>90</v>
      </c>
      <c r="BU1024" t="s">
        <v>90</v>
      </c>
      <c r="BV1024" t="s">
        <v>90</v>
      </c>
      <c r="BW1024" t="s">
        <v>90</v>
      </c>
      <c r="BX1024" t="s">
        <v>90</v>
      </c>
      <c r="BY1024" t="s">
        <v>90</v>
      </c>
      <c r="BZ1024" t="s">
        <v>90</v>
      </c>
      <c r="CA1024" t="s">
        <v>90</v>
      </c>
      <c r="CB1024" t="s">
        <v>90</v>
      </c>
      <c r="CC1024" t="s">
        <v>90</v>
      </c>
      <c r="CD1024" t="s">
        <v>90</v>
      </c>
      <c r="CE1024" t="s">
        <v>90</v>
      </c>
      <c r="CF1024" t="s">
        <v>90</v>
      </c>
    </row>
    <row r="1025" spans="1:84">
      <c r="A1025">
        <v>41020</v>
      </c>
      <c r="B1025" t="s">
        <v>110</v>
      </c>
      <c r="C1025" t="s">
        <v>138</v>
      </c>
      <c r="D1025">
        <v>257822</v>
      </c>
      <c r="E1025" t="s">
        <v>108</v>
      </c>
      <c r="F1025" t="s">
        <v>139</v>
      </c>
      <c r="G1025">
        <v>64700</v>
      </c>
      <c r="H1025" t="s">
        <v>140</v>
      </c>
      <c r="I1025" t="s">
        <v>98</v>
      </c>
      <c r="J1025" t="s">
        <v>139</v>
      </c>
      <c r="K1025">
        <v>13324038</v>
      </c>
      <c r="L1025" t="s">
        <v>103</v>
      </c>
      <c r="N1025">
        <v>2</v>
      </c>
      <c r="O1025">
        <v>14</v>
      </c>
      <c r="P1025">
        <v>59</v>
      </c>
      <c r="Q1025">
        <v>-1</v>
      </c>
      <c r="R1025">
        <v>-18</v>
      </c>
      <c r="S1025">
        <v>9.6</v>
      </c>
      <c r="T1025">
        <v>0</v>
      </c>
      <c r="U1025">
        <v>25.92</v>
      </c>
      <c r="V1025">
        <v>14.4</v>
      </c>
      <c r="W1025">
        <v>-18</v>
      </c>
      <c r="X1025">
        <v>9.6</v>
      </c>
      <c r="Y1025">
        <v>25.92</v>
      </c>
      <c r="Z1025">
        <v>14.4</v>
      </c>
      <c r="AA1025">
        <v>33.676923076923075</v>
      </c>
      <c r="AB1025">
        <v>10.463999999999999</v>
      </c>
      <c r="AC1025">
        <v>85.705230769230766</v>
      </c>
      <c r="AD1025">
        <v>15.760000000000002</v>
      </c>
      <c r="AF1025">
        <v>0</v>
      </c>
      <c r="AG1025" t="s">
        <v>90</v>
      </c>
      <c r="AH1025" t="s">
        <v>90</v>
      </c>
      <c r="AI1025" t="s">
        <v>90</v>
      </c>
      <c r="AJ1025" t="s">
        <v>90</v>
      </c>
      <c r="AK1025" t="s">
        <v>90</v>
      </c>
      <c r="AL1025" t="s">
        <v>90</v>
      </c>
      <c r="AM1025" t="s">
        <v>90</v>
      </c>
      <c r="AN1025" t="s">
        <v>90</v>
      </c>
      <c r="AO1025" t="s">
        <v>90</v>
      </c>
      <c r="AP1025" t="s">
        <v>90</v>
      </c>
      <c r="AQ1025">
        <v>59</v>
      </c>
      <c r="AR1025" t="s">
        <v>90</v>
      </c>
      <c r="AS1025">
        <v>0</v>
      </c>
      <c r="AV1025" t="s">
        <v>90</v>
      </c>
      <c r="AW1025" t="s">
        <v>90</v>
      </c>
      <c r="AX1025" t="s">
        <v>90</v>
      </c>
      <c r="AY1025" t="s">
        <v>90</v>
      </c>
      <c r="AZ1025" t="s">
        <v>90</v>
      </c>
      <c r="BA1025" t="s">
        <v>90</v>
      </c>
      <c r="BB1025" t="s">
        <v>90</v>
      </c>
      <c r="BC1025" t="s">
        <v>90</v>
      </c>
      <c r="BD1025" t="s">
        <v>90</v>
      </c>
      <c r="BE1025" t="s">
        <v>90</v>
      </c>
      <c r="BF1025" t="s">
        <v>90</v>
      </c>
      <c r="BG1025" t="s">
        <v>90</v>
      </c>
      <c r="BH1025" t="s">
        <v>90</v>
      </c>
      <c r="BK1025" t="s">
        <v>90</v>
      </c>
      <c r="BL1025" t="s">
        <v>90</v>
      </c>
      <c r="BM1025" t="s">
        <v>90</v>
      </c>
      <c r="BN1025" t="s">
        <v>90</v>
      </c>
      <c r="BO1025">
        <v>0</v>
      </c>
      <c r="BP1025" t="s">
        <v>90</v>
      </c>
      <c r="BQ1025" t="s">
        <v>90</v>
      </c>
      <c r="BR1025">
        <v>0.93628571428571428</v>
      </c>
      <c r="BS1025" t="s">
        <v>90</v>
      </c>
      <c r="BT1025" t="s">
        <v>90</v>
      </c>
      <c r="BU1025" t="s">
        <v>90</v>
      </c>
      <c r="BV1025" t="s">
        <v>90</v>
      </c>
      <c r="BW1025" t="s">
        <v>90</v>
      </c>
      <c r="BX1025" t="s">
        <v>90</v>
      </c>
      <c r="BY1025" t="s">
        <v>90</v>
      </c>
      <c r="BZ1025" t="s">
        <v>90</v>
      </c>
      <c r="CA1025" t="s">
        <v>90</v>
      </c>
      <c r="CB1025" t="s">
        <v>90</v>
      </c>
      <c r="CC1025" t="s">
        <v>90</v>
      </c>
      <c r="CD1025" t="s">
        <v>90</v>
      </c>
      <c r="CE1025" t="s">
        <v>90</v>
      </c>
      <c r="CF1025" t="s">
        <v>90</v>
      </c>
    </row>
    <row r="1026" spans="1:84">
      <c r="A1026">
        <v>41020</v>
      </c>
      <c r="B1026" t="s">
        <v>110</v>
      </c>
      <c r="C1026" t="s">
        <v>138</v>
      </c>
      <c r="D1026">
        <v>257822</v>
      </c>
      <c r="E1026" t="s">
        <v>108</v>
      </c>
      <c r="F1026" t="s">
        <v>139</v>
      </c>
      <c r="G1026">
        <v>8725</v>
      </c>
      <c r="H1026" t="s">
        <v>102</v>
      </c>
      <c r="I1026" t="s">
        <v>17</v>
      </c>
      <c r="J1026" t="s">
        <v>108</v>
      </c>
      <c r="K1026">
        <v>13324020</v>
      </c>
      <c r="L1026" t="s">
        <v>18</v>
      </c>
      <c r="M1026">
        <v>25962</v>
      </c>
      <c r="N1026">
        <v>2</v>
      </c>
      <c r="O1026">
        <v>14</v>
      </c>
      <c r="P1026">
        <v>7</v>
      </c>
      <c r="Q1026">
        <v>-1</v>
      </c>
      <c r="R1026">
        <v>-22.4</v>
      </c>
      <c r="S1026">
        <v>17.52</v>
      </c>
      <c r="T1026">
        <v>0</v>
      </c>
      <c r="U1026">
        <v>-20.32</v>
      </c>
      <c r="V1026">
        <v>9.24</v>
      </c>
      <c r="W1026">
        <v>22.4</v>
      </c>
      <c r="X1026">
        <v>-17.52</v>
      </c>
      <c r="Y1026">
        <v>20.32</v>
      </c>
      <c r="Z1026">
        <v>-9.24</v>
      </c>
      <c r="AA1026">
        <v>81.535384615384615</v>
      </c>
      <c r="AB1026">
        <v>-21.687999999999999</v>
      </c>
      <c r="AC1026">
        <v>79.071384615384616</v>
      </c>
      <c r="AD1026">
        <v>-9.6021599999999996</v>
      </c>
      <c r="AF1026">
        <v>0</v>
      </c>
      <c r="AG1026" t="s">
        <v>90</v>
      </c>
      <c r="AH1026" t="s">
        <v>90</v>
      </c>
      <c r="AI1026" t="s">
        <v>90</v>
      </c>
      <c r="AJ1026" t="s">
        <v>90</v>
      </c>
      <c r="AK1026" t="s">
        <v>90</v>
      </c>
      <c r="AL1026" t="s">
        <v>90</v>
      </c>
      <c r="AM1026" t="s">
        <v>90</v>
      </c>
      <c r="AN1026" t="s">
        <v>90</v>
      </c>
      <c r="AO1026" t="s">
        <v>90</v>
      </c>
      <c r="AP1026" t="s">
        <v>90</v>
      </c>
      <c r="AQ1026">
        <v>59</v>
      </c>
      <c r="AR1026" t="s">
        <v>90</v>
      </c>
      <c r="AS1026">
        <v>3</v>
      </c>
      <c r="AV1026">
        <v>14.215384615384622</v>
      </c>
      <c r="AW1026">
        <v>11</v>
      </c>
      <c r="AX1026" t="s">
        <v>90</v>
      </c>
      <c r="AY1026" t="s">
        <v>90</v>
      </c>
      <c r="AZ1026" t="s">
        <v>90</v>
      </c>
      <c r="BA1026" t="s">
        <v>90</v>
      </c>
      <c r="BB1026" t="s">
        <v>90</v>
      </c>
      <c r="BC1026" t="s">
        <v>90</v>
      </c>
      <c r="BD1026" t="s">
        <v>90</v>
      </c>
      <c r="BE1026" t="s">
        <v>90</v>
      </c>
      <c r="BF1026" t="s">
        <v>90</v>
      </c>
      <c r="BG1026" t="s">
        <v>90</v>
      </c>
      <c r="BH1026" t="s">
        <v>90</v>
      </c>
      <c r="BK1026" t="s">
        <v>90</v>
      </c>
      <c r="BL1026" t="s">
        <v>90</v>
      </c>
      <c r="BM1026" t="s">
        <v>90</v>
      </c>
      <c r="BN1026" t="s">
        <v>90</v>
      </c>
      <c r="BO1026">
        <v>0</v>
      </c>
      <c r="BP1026" t="s">
        <v>90</v>
      </c>
      <c r="BQ1026" t="s">
        <v>90</v>
      </c>
      <c r="BR1026">
        <v>0.93628571428571428</v>
      </c>
      <c r="BS1026" t="s">
        <v>90</v>
      </c>
      <c r="BT1026" t="s">
        <v>90</v>
      </c>
      <c r="BU1026" t="s">
        <v>90</v>
      </c>
      <c r="BV1026" t="s">
        <v>90</v>
      </c>
      <c r="BW1026" t="s">
        <v>90</v>
      </c>
      <c r="BX1026" t="s">
        <v>90</v>
      </c>
      <c r="BY1026" t="s">
        <v>90</v>
      </c>
      <c r="BZ1026" t="s">
        <v>90</v>
      </c>
      <c r="CA1026" t="s">
        <v>90</v>
      </c>
      <c r="CB1026" t="s">
        <v>90</v>
      </c>
      <c r="CC1026" t="s">
        <v>90</v>
      </c>
      <c r="CD1026" t="s">
        <v>90</v>
      </c>
      <c r="CE1026" t="s">
        <v>90</v>
      </c>
      <c r="CF1026" t="s">
        <v>90</v>
      </c>
    </row>
    <row r="1027" spans="1:84">
      <c r="A1027">
        <v>41020</v>
      </c>
      <c r="B1027" t="s">
        <v>110</v>
      </c>
      <c r="C1027" t="s">
        <v>138</v>
      </c>
      <c r="D1027">
        <v>257822</v>
      </c>
      <c r="E1027" t="s">
        <v>108</v>
      </c>
      <c r="F1027" t="s">
        <v>139</v>
      </c>
      <c r="G1027">
        <v>87508</v>
      </c>
      <c r="H1027" t="s">
        <v>115</v>
      </c>
      <c r="I1027" t="s">
        <v>28</v>
      </c>
      <c r="J1027" t="s">
        <v>108</v>
      </c>
      <c r="K1027">
        <v>13324018</v>
      </c>
      <c r="L1027" t="s">
        <v>18</v>
      </c>
      <c r="M1027">
        <v>8725</v>
      </c>
      <c r="N1027">
        <v>2</v>
      </c>
      <c r="O1027">
        <v>14</v>
      </c>
      <c r="P1027">
        <v>2</v>
      </c>
      <c r="Q1027">
        <v>-1</v>
      </c>
      <c r="R1027">
        <v>8.7899999999999991</v>
      </c>
      <c r="S1027">
        <v>-5.52</v>
      </c>
      <c r="T1027">
        <v>0</v>
      </c>
      <c r="U1027">
        <v>-1.44</v>
      </c>
      <c r="V1027">
        <v>11.52</v>
      </c>
      <c r="W1027">
        <v>-8.7899999999999991</v>
      </c>
      <c r="X1027">
        <v>5.52</v>
      </c>
      <c r="Y1027">
        <v>1.44</v>
      </c>
      <c r="Z1027">
        <v>-11.52</v>
      </c>
      <c r="AA1027">
        <v>44.587230769230771</v>
      </c>
      <c r="AB1027">
        <v>6.2578909090909072</v>
      </c>
      <c r="AC1027">
        <v>56.705846153846153</v>
      </c>
      <c r="AD1027">
        <v>-12.187679999999999</v>
      </c>
      <c r="AF1027">
        <v>0</v>
      </c>
      <c r="AG1027" t="s">
        <v>90</v>
      </c>
      <c r="AH1027" t="s">
        <v>90</v>
      </c>
      <c r="AI1027" t="s">
        <v>90</v>
      </c>
      <c r="AJ1027" t="s">
        <v>90</v>
      </c>
      <c r="AK1027" t="s">
        <v>90</v>
      </c>
      <c r="AL1027" t="s">
        <v>90</v>
      </c>
      <c r="AM1027" t="s">
        <v>90</v>
      </c>
      <c r="AN1027" t="s">
        <v>90</v>
      </c>
      <c r="AO1027" t="s">
        <v>90</v>
      </c>
      <c r="AP1027" t="s">
        <v>90</v>
      </c>
      <c r="AQ1027">
        <v>59</v>
      </c>
      <c r="AR1027" t="s">
        <v>90</v>
      </c>
      <c r="AS1027">
        <v>2</v>
      </c>
      <c r="AV1027" t="s">
        <v>90</v>
      </c>
      <c r="AW1027" t="s">
        <v>90</v>
      </c>
      <c r="AX1027" t="s">
        <v>90</v>
      </c>
      <c r="AY1027" t="s">
        <v>90</v>
      </c>
      <c r="AZ1027" t="s">
        <v>90</v>
      </c>
      <c r="BA1027" t="s">
        <v>90</v>
      </c>
      <c r="BB1027" t="s">
        <v>90</v>
      </c>
      <c r="BC1027" t="s">
        <v>90</v>
      </c>
      <c r="BD1027" t="s">
        <v>90</v>
      </c>
      <c r="BE1027" t="s">
        <v>90</v>
      </c>
      <c r="BF1027" t="s">
        <v>90</v>
      </c>
      <c r="BG1027" t="s">
        <v>90</v>
      </c>
      <c r="BH1027" t="s">
        <v>90</v>
      </c>
      <c r="BK1027" t="s">
        <v>90</v>
      </c>
      <c r="BL1027" t="s">
        <v>90</v>
      </c>
      <c r="BM1027" t="s">
        <v>90</v>
      </c>
      <c r="BN1027" t="s">
        <v>90</v>
      </c>
      <c r="BO1027">
        <v>0</v>
      </c>
      <c r="BP1027" t="s">
        <v>90</v>
      </c>
      <c r="BQ1027" t="s">
        <v>90</v>
      </c>
      <c r="BR1027">
        <v>0.93628571428571428</v>
      </c>
      <c r="BS1027" t="s">
        <v>90</v>
      </c>
      <c r="BT1027" t="s">
        <v>90</v>
      </c>
      <c r="BU1027" t="s">
        <v>90</v>
      </c>
      <c r="BV1027" t="s">
        <v>90</v>
      </c>
      <c r="BW1027" t="s">
        <v>90</v>
      </c>
      <c r="BX1027" t="s">
        <v>90</v>
      </c>
      <c r="BY1027" t="s">
        <v>90</v>
      </c>
      <c r="BZ1027" t="s">
        <v>90</v>
      </c>
      <c r="CA1027" t="s">
        <v>90</v>
      </c>
      <c r="CB1027" t="s">
        <v>90</v>
      </c>
      <c r="CC1027" t="s">
        <v>90</v>
      </c>
      <c r="CD1027" t="s">
        <v>90</v>
      </c>
      <c r="CE1027" t="s">
        <v>90</v>
      </c>
      <c r="CF1027" t="s">
        <v>90</v>
      </c>
    </row>
    <row r="1028" spans="1:84">
      <c r="A1028">
        <v>41020</v>
      </c>
      <c r="B1028" t="s">
        <v>110</v>
      </c>
      <c r="C1028" t="s">
        <v>138</v>
      </c>
      <c r="D1028">
        <v>257822</v>
      </c>
      <c r="E1028" t="s">
        <v>108</v>
      </c>
      <c r="F1028" t="s">
        <v>139</v>
      </c>
      <c r="G1028">
        <v>46432</v>
      </c>
      <c r="H1028" t="s">
        <v>126</v>
      </c>
      <c r="I1028" t="s">
        <v>17</v>
      </c>
      <c r="J1028" t="s">
        <v>108</v>
      </c>
      <c r="K1028">
        <v>13324017</v>
      </c>
      <c r="L1028" t="s">
        <v>18</v>
      </c>
      <c r="M1028">
        <v>87508</v>
      </c>
      <c r="N1028">
        <v>2</v>
      </c>
      <c r="O1028">
        <v>13</v>
      </c>
      <c r="P1028">
        <v>56</v>
      </c>
      <c r="Q1028">
        <v>-1</v>
      </c>
      <c r="R1028">
        <v>-8.32</v>
      </c>
      <c r="S1028">
        <v>-15</v>
      </c>
      <c r="T1028">
        <v>0</v>
      </c>
      <c r="U1028">
        <v>7.2</v>
      </c>
      <c r="V1028">
        <v>-9.61</v>
      </c>
      <c r="W1028">
        <v>8.32</v>
      </c>
      <c r="X1028">
        <v>15</v>
      </c>
      <c r="Y1028">
        <v>-7.2</v>
      </c>
      <c r="Z1028">
        <v>9.61</v>
      </c>
      <c r="AA1028">
        <v>64.855999999999995</v>
      </c>
      <c r="AB1028">
        <v>16.900000000000002</v>
      </c>
      <c r="AC1028">
        <v>46.470769230769228</v>
      </c>
      <c r="AD1028">
        <v>10.47430909090909</v>
      </c>
      <c r="AF1028">
        <v>0</v>
      </c>
      <c r="AG1028" t="s">
        <v>90</v>
      </c>
      <c r="AH1028" t="s">
        <v>90</v>
      </c>
      <c r="AI1028" t="s">
        <v>90</v>
      </c>
      <c r="AJ1028" t="s">
        <v>90</v>
      </c>
      <c r="AK1028" t="s">
        <v>90</v>
      </c>
      <c r="AL1028" t="s">
        <v>90</v>
      </c>
      <c r="AM1028" t="s">
        <v>90</v>
      </c>
      <c r="AN1028" t="s">
        <v>90</v>
      </c>
      <c r="AO1028" t="s">
        <v>90</v>
      </c>
      <c r="AP1028" t="s">
        <v>90</v>
      </c>
      <c r="AQ1028">
        <v>58</v>
      </c>
      <c r="AR1028" t="s">
        <v>90</v>
      </c>
      <c r="AS1028">
        <v>1</v>
      </c>
      <c r="AV1028" t="s">
        <v>90</v>
      </c>
      <c r="AW1028" t="s">
        <v>90</v>
      </c>
      <c r="AX1028" t="s">
        <v>90</v>
      </c>
      <c r="AY1028" t="s">
        <v>90</v>
      </c>
      <c r="AZ1028" t="s">
        <v>90</v>
      </c>
      <c r="BA1028" t="s">
        <v>90</v>
      </c>
      <c r="BB1028" t="s">
        <v>90</v>
      </c>
      <c r="BC1028" t="s">
        <v>90</v>
      </c>
      <c r="BD1028" t="s">
        <v>90</v>
      </c>
      <c r="BE1028" t="s">
        <v>90</v>
      </c>
      <c r="BF1028" t="s">
        <v>90</v>
      </c>
      <c r="BG1028" t="s">
        <v>90</v>
      </c>
      <c r="BH1028" t="s">
        <v>90</v>
      </c>
      <c r="BK1028" t="s">
        <v>90</v>
      </c>
      <c r="BL1028" t="s">
        <v>90</v>
      </c>
      <c r="BM1028" t="s">
        <v>90</v>
      </c>
      <c r="BN1028" t="s">
        <v>90</v>
      </c>
      <c r="BO1028">
        <v>0</v>
      </c>
      <c r="BP1028" t="s">
        <v>90</v>
      </c>
      <c r="BQ1028" t="s">
        <v>90</v>
      </c>
      <c r="BR1028">
        <v>0.93628571428571428</v>
      </c>
      <c r="BS1028" t="s">
        <v>90</v>
      </c>
      <c r="BT1028" t="s">
        <v>90</v>
      </c>
      <c r="BU1028" t="s">
        <v>90</v>
      </c>
      <c r="BV1028" t="s">
        <v>90</v>
      </c>
      <c r="BW1028" t="s">
        <v>90</v>
      </c>
      <c r="BX1028" t="s">
        <v>90</v>
      </c>
      <c r="BY1028" t="s">
        <v>90</v>
      </c>
      <c r="BZ1028" t="s">
        <v>90</v>
      </c>
      <c r="CA1028" t="s">
        <v>90</v>
      </c>
      <c r="CB1028" t="s">
        <v>90</v>
      </c>
      <c r="CC1028" t="s">
        <v>90</v>
      </c>
      <c r="CD1028" t="s">
        <v>90</v>
      </c>
      <c r="CE1028" t="s">
        <v>90</v>
      </c>
      <c r="CF1028" t="s">
        <v>90</v>
      </c>
    </row>
    <row r="1029" spans="1:84">
      <c r="A1029">
        <v>41020</v>
      </c>
      <c r="B1029" t="s">
        <v>110</v>
      </c>
      <c r="C1029" t="s">
        <v>138</v>
      </c>
      <c r="D1029">
        <v>257822</v>
      </c>
      <c r="E1029" t="s">
        <v>108</v>
      </c>
      <c r="F1029" t="s">
        <v>139</v>
      </c>
      <c r="G1029">
        <v>46432</v>
      </c>
      <c r="H1029" t="s">
        <v>126</v>
      </c>
      <c r="I1029" t="s">
        <v>17</v>
      </c>
      <c r="J1029" t="s">
        <v>108</v>
      </c>
      <c r="K1029">
        <v>13324019</v>
      </c>
      <c r="L1029" t="s">
        <v>103</v>
      </c>
      <c r="N1029">
        <v>2</v>
      </c>
      <c r="O1029">
        <v>13</v>
      </c>
      <c r="P1029">
        <v>51</v>
      </c>
      <c r="Q1029">
        <v>-1</v>
      </c>
      <c r="R1029">
        <v>16.07</v>
      </c>
      <c r="S1029">
        <v>-1.1599999999999999</v>
      </c>
      <c r="T1029">
        <v>0</v>
      </c>
      <c r="U1029">
        <v>-8.89</v>
      </c>
      <c r="V1029">
        <v>9.02</v>
      </c>
      <c r="W1029">
        <v>-16.07</v>
      </c>
      <c r="X1029">
        <v>1.1599999999999999</v>
      </c>
      <c r="Y1029">
        <v>8.89</v>
      </c>
      <c r="Z1029">
        <v>-9.02</v>
      </c>
      <c r="AA1029">
        <v>35.963230769230762</v>
      </c>
      <c r="AB1029">
        <v>1.7358857142857143</v>
      </c>
      <c r="AC1029">
        <v>65.531230769230774</v>
      </c>
      <c r="AD1029">
        <v>-9.3526799999999994</v>
      </c>
      <c r="AF1029">
        <v>0</v>
      </c>
      <c r="AG1029" t="s">
        <v>90</v>
      </c>
      <c r="AH1029" t="s">
        <v>90</v>
      </c>
      <c r="AI1029" t="s">
        <v>90</v>
      </c>
      <c r="AJ1029" t="s">
        <v>90</v>
      </c>
      <c r="AK1029" t="s">
        <v>90</v>
      </c>
      <c r="AL1029" t="s">
        <v>90</v>
      </c>
      <c r="AM1029" t="s">
        <v>90</v>
      </c>
      <c r="AN1029" t="s">
        <v>90</v>
      </c>
      <c r="AO1029" t="s">
        <v>90</v>
      </c>
      <c r="AP1029" t="s">
        <v>90</v>
      </c>
      <c r="AQ1029">
        <v>58</v>
      </c>
      <c r="AR1029" t="s">
        <v>90</v>
      </c>
      <c r="AS1029">
        <v>0</v>
      </c>
      <c r="AV1029" t="s">
        <v>90</v>
      </c>
      <c r="AW1029" t="s">
        <v>90</v>
      </c>
      <c r="AX1029" t="s">
        <v>90</v>
      </c>
      <c r="AY1029" t="s">
        <v>90</v>
      </c>
      <c r="AZ1029" t="s">
        <v>90</v>
      </c>
      <c r="BA1029" t="s">
        <v>90</v>
      </c>
      <c r="BB1029" t="s">
        <v>90</v>
      </c>
      <c r="BC1029" t="s">
        <v>90</v>
      </c>
      <c r="BD1029" t="s">
        <v>90</v>
      </c>
      <c r="BE1029" t="s">
        <v>90</v>
      </c>
      <c r="BF1029" t="s">
        <v>90</v>
      </c>
      <c r="BG1029" t="s">
        <v>90</v>
      </c>
      <c r="BH1029" t="s">
        <v>90</v>
      </c>
      <c r="BK1029" t="s">
        <v>90</v>
      </c>
      <c r="BL1029" t="s">
        <v>90</v>
      </c>
      <c r="BM1029" t="s">
        <v>90</v>
      </c>
      <c r="BN1029" t="s">
        <v>90</v>
      </c>
      <c r="BO1029">
        <v>0</v>
      </c>
      <c r="BP1029" t="s">
        <v>90</v>
      </c>
      <c r="BQ1029" t="s">
        <v>90</v>
      </c>
      <c r="BR1029">
        <v>0.93628571428571428</v>
      </c>
      <c r="BS1029" t="s">
        <v>90</v>
      </c>
      <c r="BT1029" t="s">
        <v>90</v>
      </c>
      <c r="BU1029" t="s">
        <v>90</v>
      </c>
      <c r="BV1029" t="s">
        <v>90</v>
      </c>
      <c r="BW1029" t="s">
        <v>90</v>
      </c>
      <c r="BX1029" t="s">
        <v>90</v>
      </c>
      <c r="BY1029" t="s">
        <v>90</v>
      </c>
      <c r="BZ1029" t="s">
        <v>90</v>
      </c>
      <c r="CA1029" t="s">
        <v>90</v>
      </c>
      <c r="CB1029" t="s">
        <v>90</v>
      </c>
      <c r="CC1029" t="s">
        <v>90</v>
      </c>
      <c r="CD1029" t="s">
        <v>90</v>
      </c>
      <c r="CE1029" t="s">
        <v>90</v>
      </c>
      <c r="CF1029" t="s">
        <v>90</v>
      </c>
    </row>
    <row r="1030" spans="1:84">
      <c r="A1030">
        <v>41020</v>
      </c>
      <c r="B1030" t="s">
        <v>110</v>
      </c>
      <c r="C1030" t="s">
        <v>138</v>
      </c>
      <c r="D1030">
        <v>257822</v>
      </c>
      <c r="E1030" t="s">
        <v>108</v>
      </c>
      <c r="F1030" t="s">
        <v>139</v>
      </c>
      <c r="G1030">
        <v>87508</v>
      </c>
      <c r="H1030" t="s">
        <v>115</v>
      </c>
      <c r="I1030" t="s">
        <v>28</v>
      </c>
      <c r="J1030" t="s">
        <v>108</v>
      </c>
      <c r="K1030">
        <v>13324016</v>
      </c>
      <c r="L1030" t="s">
        <v>18</v>
      </c>
      <c r="M1030">
        <v>46432</v>
      </c>
      <c r="N1030">
        <v>2</v>
      </c>
      <c r="O1030">
        <v>13</v>
      </c>
      <c r="P1030">
        <v>50</v>
      </c>
      <c r="Q1030">
        <v>-1</v>
      </c>
      <c r="R1030">
        <v>13.11</v>
      </c>
      <c r="S1030">
        <v>-8.2899999999999991</v>
      </c>
      <c r="T1030">
        <v>0</v>
      </c>
      <c r="U1030">
        <v>-8.16</v>
      </c>
      <c r="V1030">
        <v>-12.96</v>
      </c>
      <c r="W1030">
        <v>-13.11</v>
      </c>
      <c r="X1030">
        <v>8.2899999999999991</v>
      </c>
      <c r="Y1030">
        <v>8.16</v>
      </c>
      <c r="Z1030">
        <v>12.96</v>
      </c>
      <c r="AA1030">
        <v>39.469692307692313</v>
      </c>
      <c r="AB1030">
        <v>9.1135090909090906</v>
      </c>
      <c r="AC1030">
        <v>64.666461538461533</v>
      </c>
      <c r="AD1030">
        <v>13.927854545454545</v>
      </c>
      <c r="AF1030">
        <v>0</v>
      </c>
      <c r="AG1030" t="s">
        <v>90</v>
      </c>
      <c r="AH1030" t="s">
        <v>90</v>
      </c>
      <c r="AI1030" t="s">
        <v>90</v>
      </c>
      <c r="AJ1030" t="s">
        <v>90</v>
      </c>
      <c r="AK1030" t="s">
        <v>90</v>
      </c>
      <c r="AL1030" t="s">
        <v>90</v>
      </c>
      <c r="AM1030" t="s">
        <v>90</v>
      </c>
      <c r="AN1030" t="s">
        <v>90</v>
      </c>
      <c r="AO1030" t="s">
        <v>90</v>
      </c>
      <c r="AP1030" t="s">
        <v>90</v>
      </c>
      <c r="AQ1030">
        <v>58</v>
      </c>
      <c r="AR1030" t="s">
        <v>90</v>
      </c>
      <c r="AS1030">
        <v>5</v>
      </c>
      <c r="AV1030">
        <v>31.072461538461539</v>
      </c>
      <c r="AW1030">
        <v>54</v>
      </c>
      <c r="AX1030" t="s">
        <v>90</v>
      </c>
      <c r="AY1030" t="s">
        <v>90</v>
      </c>
      <c r="AZ1030" t="s">
        <v>90</v>
      </c>
      <c r="BA1030" t="s">
        <v>90</v>
      </c>
      <c r="BB1030" t="s">
        <v>90</v>
      </c>
      <c r="BC1030" t="s">
        <v>90</v>
      </c>
      <c r="BD1030" t="s">
        <v>90</v>
      </c>
      <c r="BE1030" t="s">
        <v>90</v>
      </c>
      <c r="BF1030" t="s">
        <v>90</v>
      </c>
      <c r="BG1030" t="s">
        <v>90</v>
      </c>
      <c r="BH1030" t="s">
        <v>90</v>
      </c>
      <c r="BK1030" t="s">
        <v>90</v>
      </c>
      <c r="BL1030" t="s">
        <v>90</v>
      </c>
      <c r="BM1030" t="s">
        <v>90</v>
      </c>
      <c r="BN1030" t="s">
        <v>90</v>
      </c>
      <c r="BO1030">
        <v>0</v>
      </c>
      <c r="BP1030" t="s">
        <v>90</v>
      </c>
      <c r="BQ1030" t="s">
        <v>90</v>
      </c>
      <c r="BR1030">
        <v>0.93628571428571428</v>
      </c>
      <c r="BS1030" t="s">
        <v>90</v>
      </c>
      <c r="BT1030" t="s">
        <v>90</v>
      </c>
      <c r="BU1030" t="s">
        <v>90</v>
      </c>
      <c r="BV1030" t="s">
        <v>90</v>
      </c>
      <c r="BW1030" t="s">
        <v>90</v>
      </c>
      <c r="BX1030" t="s">
        <v>90</v>
      </c>
      <c r="BY1030" t="s">
        <v>90</v>
      </c>
      <c r="BZ1030" t="s">
        <v>90</v>
      </c>
      <c r="CA1030" t="s">
        <v>90</v>
      </c>
      <c r="CB1030" t="s">
        <v>90</v>
      </c>
      <c r="CC1030" t="s">
        <v>90</v>
      </c>
      <c r="CD1030" t="s">
        <v>90</v>
      </c>
      <c r="CE1030" t="s">
        <v>90</v>
      </c>
      <c r="CF1030" t="s">
        <v>90</v>
      </c>
    </row>
    <row r="1031" spans="1:84">
      <c r="A1031">
        <v>41020</v>
      </c>
      <c r="B1031" t="s">
        <v>110</v>
      </c>
      <c r="C1031" t="s">
        <v>138</v>
      </c>
      <c r="D1031">
        <v>257822</v>
      </c>
      <c r="E1031" t="s">
        <v>108</v>
      </c>
      <c r="F1031" t="s">
        <v>139</v>
      </c>
      <c r="G1031">
        <v>63477</v>
      </c>
      <c r="H1031" t="s">
        <v>128</v>
      </c>
      <c r="I1031" t="s">
        <v>17</v>
      </c>
      <c r="J1031" t="s">
        <v>108</v>
      </c>
      <c r="K1031">
        <v>13324015</v>
      </c>
      <c r="L1031" t="s">
        <v>18</v>
      </c>
      <c r="M1031">
        <v>87508</v>
      </c>
      <c r="N1031">
        <v>2</v>
      </c>
      <c r="O1031">
        <v>13</v>
      </c>
      <c r="P1031">
        <v>47</v>
      </c>
      <c r="Q1031">
        <v>-1</v>
      </c>
      <c r="R1031">
        <v>-11.36</v>
      </c>
      <c r="S1031">
        <v>0.12</v>
      </c>
      <c r="T1031">
        <v>0</v>
      </c>
      <c r="U1031">
        <v>15.04</v>
      </c>
      <c r="V1031">
        <v>-6.24</v>
      </c>
      <c r="W1031">
        <v>11.36</v>
      </c>
      <c r="X1031">
        <v>-0.12</v>
      </c>
      <c r="Y1031">
        <v>-15.04</v>
      </c>
      <c r="Z1031">
        <v>6.24</v>
      </c>
      <c r="AA1031">
        <v>68.457230769230762</v>
      </c>
      <c r="AB1031">
        <v>0.39737142857142826</v>
      </c>
      <c r="AC1031">
        <v>37.183384615384611</v>
      </c>
      <c r="AD1031">
        <v>7.0001454545454544</v>
      </c>
      <c r="AF1031">
        <v>0</v>
      </c>
      <c r="AG1031" t="s">
        <v>90</v>
      </c>
      <c r="AH1031" t="s">
        <v>90</v>
      </c>
      <c r="AI1031" t="s">
        <v>90</v>
      </c>
      <c r="AJ1031" t="s">
        <v>90</v>
      </c>
      <c r="AK1031" t="s">
        <v>90</v>
      </c>
      <c r="AL1031" t="s">
        <v>90</v>
      </c>
      <c r="AM1031" t="s">
        <v>90</v>
      </c>
      <c r="AN1031" t="s">
        <v>90</v>
      </c>
      <c r="AO1031" t="s">
        <v>90</v>
      </c>
      <c r="AP1031" t="s">
        <v>90</v>
      </c>
      <c r="AQ1031">
        <v>58</v>
      </c>
      <c r="AR1031" t="s">
        <v>90</v>
      </c>
      <c r="AS1031">
        <v>4</v>
      </c>
      <c r="AV1031" t="s">
        <v>90</v>
      </c>
      <c r="AW1031" t="s">
        <v>90</v>
      </c>
      <c r="AX1031" t="s">
        <v>90</v>
      </c>
      <c r="AY1031" t="s">
        <v>90</v>
      </c>
      <c r="AZ1031" t="s">
        <v>90</v>
      </c>
      <c r="BA1031" t="s">
        <v>90</v>
      </c>
      <c r="BB1031" t="s">
        <v>90</v>
      </c>
      <c r="BC1031" t="s">
        <v>90</v>
      </c>
      <c r="BD1031" t="s">
        <v>90</v>
      </c>
      <c r="BE1031" t="s">
        <v>90</v>
      </c>
      <c r="BF1031" t="s">
        <v>90</v>
      </c>
      <c r="BG1031" t="s">
        <v>90</v>
      </c>
      <c r="BH1031" t="s">
        <v>90</v>
      </c>
      <c r="BK1031" t="s">
        <v>90</v>
      </c>
      <c r="BL1031" t="s">
        <v>90</v>
      </c>
      <c r="BM1031" t="s">
        <v>90</v>
      </c>
      <c r="BN1031" t="s">
        <v>90</v>
      </c>
      <c r="BO1031">
        <v>0</v>
      </c>
      <c r="BP1031" t="s">
        <v>90</v>
      </c>
      <c r="BQ1031" t="s">
        <v>90</v>
      </c>
      <c r="BR1031">
        <v>0.93628571428571428</v>
      </c>
      <c r="BS1031" t="s">
        <v>90</v>
      </c>
      <c r="BT1031" t="s">
        <v>90</v>
      </c>
      <c r="BU1031" t="s">
        <v>90</v>
      </c>
      <c r="BV1031" t="s">
        <v>90</v>
      </c>
      <c r="BW1031" t="s">
        <v>90</v>
      </c>
      <c r="BX1031" t="s">
        <v>90</v>
      </c>
      <c r="BY1031" t="s">
        <v>90</v>
      </c>
      <c r="BZ1031" t="s">
        <v>90</v>
      </c>
      <c r="CA1031" t="s">
        <v>90</v>
      </c>
      <c r="CB1031" t="s">
        <v>90</v>
      </c>
      <c r="CC1031" t="s">
        <v>90</v>
      </c>
      <c r="CD1031" t="s">
        <v>90</v>
      </c>
      <c r="CE1031" t="s">
        <v>90</v>
      </c>
      <c r="CF1031" t="s">
        <v>90</v>
      </c>
    </row>
    <row r="1032" spans="1:84">
      <c r="A1032">
        <v>41020</v>
      </c>
      <c r="B1032" t="s">
        <v>110</v>
      </c>
      <c r="C1032" t="s">
        <v>138</v>
      </c>
      <c r="D1032">
        <v>257822</v>
      </c>
      <c r="E1032" t="s">
        <v>108</v>
      </c>
      <c r="F1032" t="s">
        <v>139</v>
      </c>
      <c r="G1032">
        <v>8725</v>
      </c>
      <c r="H1032" t="s">
        <v>102</v>
      </c>
      <c r="I1032" t="s">
        <v>17</v>
      </c>
      <c r="J1032" t="s">
        <v>108</v>
      </c>
      <c r="K1032">
        <v>13324014</v>
      </c>
      <c r="L1032" t="s">
        <v>18</v>
      </c>
      <c r="M1032">
        <v>63477</v>
      </c>
      <c r="N1032">
        <v>2</v>
      </c>
      <c r="O1032">
        <v>13</v>
      </c>
      <c r="P1032">
        <v>43</v>
      </c>
      <c r="Q1032">
        <v>-1</v>
      </c>
      <c r="R1032">
        <v>-8.64</v>
      </c>
      <c r="S1032">
        <v>18.239999999999998</v>
      </c>
      <c r="T1032">
        <v>0</v>
      </c>
      <c r="U1032">
        <v>-10.89</v>
      </c>
      <c r="V1032">
        <v>10.68</v>
      </c>
      <c r="W1032">
        <v>8.64</v>
      </c>
      <c r="X1032">
        <v>-18.239999999999998</v>
      </c>
      <c r="Y1032">
        <v>10.89</v>
      </c>
      <c r="Z1032">
        <v>-10.68</v>
      </c>
      <c r="AA1032">
        <v>65.235076923076917</v>
      </c>
      <c r="AB1032">
        <v>-23.055999999999997</v>
      </c>
      <c r="AC1032">
        <v>67.900461538461542</v>
      </c>
      <c r="AD1032">
        <v>-11.235119999999998</v>
      </c>
      <c r="AF1032">
        <v>0</v>
      </c>
      <c r="AG1032" t="s">
        <v>90</v>
      </c>
      <c r="AH1032" t="s">
        <v>90</v>
      </c>
      <c r="AI1032" t="s">
        <v>90</v>
      </c>
      <c r="AJ1032" t="s">
        <v>90</v>
      </c>
      <c r="AK1032" t="s">
        <v>90</v>
      </c>
      <c r="AL1032" t="s">
        <v>90</v>
      </c>
      <c r="AM1032" t="s">
        <v>90</v>
      </c>
      <c r="AN1032" t="s">
        <v>90</v>
      </c>
      <c r="AO1032" t="s">
        <v>90</v>
      </c>
      <c r="AP1032" t="s">
        <v>90</v>
      </c>
      <c r="AQ1032">
        <v>58</v>
      </c>
      <c r="AR1032" t="s">
        <v>90</v>
      </c>
      <c r="AS1032">
        <v>3</v>
      </c>
      <c r="AV1032" t="s">
        <v>90</v>
      </c>
      <c r="AW1032" t="s">
        <v>90</v>
      </c>
      <c r="AX1032" t="s">
        <v>90</v>
      </c>
      <c r="AY1032" t="s">
        <v>90</v>
      </c>
      <c r="AZ1032" t="s">
        <v>90</v>
      </c>
      <c r="BA1032" t="s">
        <v>90</v>
      </c>
      <c r="BB1032" t="s">
        <v>90</v>
      </c>
      <c r="BC1032" t="s">
        <v>90</v>
      </c>
      <c r="BD1032" t="s">
        <v>90</v>
      </c>
      <c r="BE1032" t="s">
        <v>90</v>
      </c>
      <c r="BF1032" t="s">
        <v>90</v>
      </c>
      <c r="BG1032" t="s">
        <v>90</v>
      </c>
      <c r="BH1032" t="s">
        <v>90</v>
      </c>
      <c r="BK1032" t="s">
        <v>90</v>
      </c>
      <c r="BL1032" t="s">
        <v>90</v>
      </c>
      <c r="BM1032" t="s">
        <v>90</v>
      </c>
      <c r="BN1032" t="s">
        <v>90</v>
      </c>
      <c r="BO1032">
        <v>0</v>
      </c>
      <c r="BP1032" t="s">
        <v>90</v>
      </c>
      <c r="BQ1032" t="s">
        <v>90</v>
      </c>
      <c r="BR1032">
        <v>0.93628571428571428</v>
      </c>
      <c r="BS1032" t="s">
        <v>90</v>
      </c>
      <c r="BT1032" t="s">
        <v>90</v>
      </c>
      <c r="BU1032" t="s">
        <v>90</v>
      </c>
      <c r="BV1032" t="s">
        <v>90</v>
      </c>
      <c r="BW1032" t="s">
        <v>90</v>
      </c>
      <c r="BX1032" t="s">
        <v>90</v>
      </c>
      <c r="BY1032" t="s">
        <v>90</v>
      </c>
      <c r="BZ1032" t="s">
        <v>90</v>
      </c>
      <c r="CA1032" t="s">
        <v>90</v>
      </c>
      <c r="CB1032" t="s">
        <v>90</v>
      </c>
      <c r="CC1032" t="s">
        <v>90</v>
      </c>
      <c r="CD1032" t="s">
        <v>90</v>
      </c>
      <c r="CE1032" t="s">
        <v>90</v>
      </c>
      <c r="CF1032" t="s">
        <v>90</v>
      </c>
    </row>
    <row r="1033" spans="1:84">
      <c r="A1033">
        <v>41020</v>
      </c>
      <c r="B1033" t="s">
        <v>110</v>
      </c>
      <c r="C1033" t="s">
        <v>138</v>
      </c>
      <c r="D1033">
        <v>257822</v>
      </c>
      <c r="E1033" t="s">
        <v>108</v>
      </c>
      <c r="F1033" t="s">
        <v>139</v>
      </c>
      <c r="G1033">
        <v>8903</v>
      </c>
      <c r="H1033" t="s">
        <v>113</v>
      </c>
      <c r="I1033" t="s">
        <v>17</v>
      </c>
      <c r="J1033" t="s">
        <v>108</v>
      </c>
      <c r="K1033">
        <v>13324013</v>
      </c>
      <c r="L1033" t="s">
        <v>18</v>
      </c>
      <c r="M1033">
        <v>8725</v>
      </c>
      <c r="N1033">
        <v>2</v>
      </c>
      <c r="O1033">
        <v>13</v>
      </c>
      <c r="P1033">
        <v>37</v>
      </c>
      <c r="Q1033">
        <v>-1</v>
      </c>
      <c r="R1033">
        <v>6.07</v>
      </c>
      <c r="S1033">
        <v>9.11</v>
      </c>
      <c r="T1033">
        <v>0</v>
      </c>
      <c r="U1033">
        <v>-6.72</v>
      </c>
      <c r="V1033">
        <v>18</v>
      </c>
      <c r="W1033">
        <v>-6.07</v>
      </c>
      <c r="X1033">
        <v>-9.11</v>
      </c>
      <c r="Y1033">
        <v>6.72</v>
      </c>
      <c r="Z1033">
        <v>-18</v>
      </c>
      <c r="AA1033">
        <v>47.809384615384616</v>
      </c>
      <c r="AB1033">
        <v>-9.4547399999999993</v>
      </c>
      <c r="AC1033">
        <v>62.96061538461538</v>
      </c>
      <c r="AD1033">
        <v>-22.6</v>
      </c>
      <c r="AF1033">
        <v>0</v>
      </c>
      <c r="AG1033" t="s">
        <v>90</v>
      </c>
      <c r="AH1033" t="s">
        <v>90</v>
      </c>
      <c r="AI1033" t="s">
        <v>90</v>
      </c>
      <c r="AJ1033" t="s">
        <v>90</v>
      </c>
      <c r="AK1033" t="s">
        <v>90</v>
      </c>
      <c r="AL1033" t="s">
        <v>90</v>
      </c>
      <c r="AM1033" t="s">
        <v>90</v>
      </c>
      <c r="AN1033" t="s">
        <v>90</v>
      </c>
      <c r="AO1033" t="s">
        <v>90</v>
      </c>
      <c r="AP1033" t="s">
        <v>90</v>
      </c>
      <c r="AQ1033">
        <v>58</v>
      </c>
      <c r="AR1033" t="s">
        <v>90</v>
      </c>
      <c r="AS1033">
        <v>2</v>
      </c>
      <c r="AV1033" t="s">
        <v>90</v>
      </c>
      <c r="AW1033" t="s">
        <v>90</v>
      </c>
      <c r="AX1033" t="s">
        <v>90</v>
      </c>
      <c r="AY1033" t="s">
        <v>90</v>
      </c>
      <c r="AZ1033" t="s">
        <v>90</v>
      </c>
      <c r="BA1033" t="s">
        <v>90</v>
      </c>
      <c r="BB1033" t="s">
        <v>90</v>
      </c>
      <c r="BC1033" t="s">
        <v>90</v>
      </c>
      <c r="BD1033" t="s">
        <v>90</v>
      </c>
      <c r="BE1033" t="s">
        <v>90</v>
      </c>
      <c r="BF1033" t="s">
        <v>90</v>
      </c>
      <c r="BG1033" t="s">
        <v>90</v>
      </c>
      <c r="BH1033" t="s">
        <v>90</v>
      </c>
      <c r="BK1033" t="s">
        <v>90</v>
      </c>
      <c r="BL1033" t="s">
        <v>90</v>
      </c>
      <c r="BM1033" t="s">
        <v>90</v>
      </c>
      <c r="BN1033" t="s">
        <v>90</v>
      </c>
      <c r="BO1033">
        <v>0</v>
      </c>
      <c r="BP1033" t="s">
        <v>90</v>
      </c>
      <c r="BQ1033" t="s">
        <v>90</v>
      </c>
      <c r="BR1033">
        <v>0.93628571428571428</v>
      </c>
      <c r="BS1033" t="s">
        <v>90</v>
      </c>
      <c r="BT1033" t="s">
        <v>90</v>
      </c>
      <c r="BU1033" t="s">
        <v>90</v>
      </c>
      <c r="BV1033" t="s">
        <v>90</v>
      </c>
      <c r="BW1033" t="s">
        <v>90</v>
      </c>
      <c r="BX1033" t="s">
        <v>90</v>
      </c>
      <c r="BY1033" t="s">
        <v>90</v>
      </c>
      <c r="BZ1033" t="s">
        <v>90</v>
      </c>
      <c r="CA1033" t="s">
        <v>90</v>
      </c>
      <c r="CB1033" t="s">
        <v>90</v>
      </c>
      <c r="CC1033" t="s">
        <v>90</v>
      </c>
      <c r="CD1033" t="s">
        <v>90</v>
      </c>
      <c r="CE1033" t="s">
        <v>90</v>
      </c>
      <c r="CF1033" t="s">
        <v>90</v>
      </c>
    </row>
    <row r="1034" spans="1:84">
      <c r="A1034">
        <v>41020</v>
      </c>
      <c r="B1034" t="s">
        <v>110</v>
      </c>
      <c r="C1034" t="s">
        <v>138</v>
      </c>
      <c r="D1034">
        <v>257822</v>
      </c>
      <c r="E1034" t="s">
        <v>108</v>
      </c>
      <c r="F1034" t="s">
        <v>139</v>
      </c>
      <c r="G1034">
        <v>63477</v>
      </c>
      <c r="H1034" t="s">
        <v>128</v>
      </c>
      <c r="I1034" t="s">
        <v>17</v>
      </c>
      <c r="J1034" t="s">
        <v>108</v>
      </c>
      <c r="K1034">
        <v>13324005</v>
      </c>
      <c r="L1034" t="s">
        <v>18</v>
      </c>
      <c r="M1034">
        <v>51</v>
      </c>
      <c r="N1034">
        <v>2</v>
      </c>
      <c r="O1034">
        <v>12</v>
      </c>
      <c r="P1034">
        <v>56</v>
      </c>
      <c r="Q1034">
        <v>-1</v>
      </c>
      <c r="R1034">
        <v>18.07</v>
      </c>
      <c r="S1034">
        <v>-8.76</v>
      </c>
      <c r="T1034">
        <v>0</v>
      </c>
      <c r="U1034">
        <v>6.39</v>
      </c>
      <c r="V1034">
        <v>-12.36</v>
      </c>
      <c r="W1034">
        <v>-18.07</v>
      </c>
      <c r="X1034">
        <v>8.76</v>
      </c>
      <c r="Y1034">
        <v>-6.39</v>
      </c>
      <c r="Z1034">
        <v>12.36</v>
      </c>
      <c r="AA1034">
        <v>33.593999999999994</v>
      </c>
      <c r="AB1034">
        <v>9.5980363636363641</v>
      </c>
      <c r="AC1034">
        <v>47.430307692307693</v>
      </c>
      <c r="AD1034">
        <v>13.309309090909091</v>
      </c>
      <c r="AF1034">
        <v>0</v>
      </c>
      <c r="AG1034" t="s">
        <v>90</v>
      </c>
      <c r="AH1034" t="s">
        <v>90</v>
      </c>
      <c r="AI1034" t="s">
        <v>90</v>
      </c>
      <c r="AJ1034" t="s">
        <v>90</v>
      </c>
      <c r="AK1034" t="s">
        <v>90</v>
      </c>
      <c r="AL1034" t="s">
        <v>90</v>
      </c>
      <c r="AM1034" t="s">
        <v>90</v>
      </c>
      <c r="AN1034" t="s">
        <v>90</v>
      </c>
      <c r="AO1034" t="s">
        <v>90</v>
      </c>
      <c r="AP1034" t="s">
        <v>90</v>
      </c>
      <c r="AQ1034">
        <v>57</v>
      </c>
      <c r="AR1034" t="s">
        <v>90</v>
      </c>
      <c r="AS1034">
        <v>1</v>
      </c>
      <c r="AV1034" t="s">
        <v>90</v>
      </c>
      <c r="AW1034" t="s">
        <v>90</v>
      </c>
      <c r="AX1034" t="s">
        <v>90</v>
      </c>
      <c r="AY1034" t="s">
        <v>90</v>
      </c>
      <c r="AZ1034" t="s">
        <v>90</v>
      </c>
      <c r="BA1034" t="s">
        <v>90</v>
      </c>
      <c r="BB1034" t="s">
        <v>90</v>
      </c>
      <c r="BC1034" t="s">
        <v>90</v>
      </c>
      <c r="BD1034" t="s">
        <v>90</v>
      </c>
      <c r="BE1034" t="s">
        <v>90</v>
      </c>
      <c r="BF1034" t="s">
        <v>90</v>
      </c>
      <c r="BG1034" t="s">
        <v>90</v>
      </c>
      <c r="BH1034" t="s">
        <v>90</v>
      </c>
      <c r="BK1034" t="s">
        <v>90</v>
      </c>
      <c r="BL1034" t="s">
        <v>90</v>
      </c>
      <c r="BM1034" t="s">
        <v>90</v>
      </c>
      <c r="BN1034" t="s">
        <v>90</v>
      </c>
      <c r="BO1034">
        <v>0</v>
      </c>
      <c r="BP1034" t="s">
        <v>90</v>
      </c>
      <c r="BQ1034" t="s">
        <v>90</v>
      </c>
      <c r="BR1034">
        <v>0.93628571428571428</v>
      </c>
      <c r="BS1034" t="s">
        <v>90</v>
      </c>
      <c r="BT1034" t="s">
        <v>90</v>
      </c>
      <c r="BU1034" t="s">
        <v>90</v>
      </c>
      <c r="BV1034" t="s">
        <v>90</v>
      </c>
      <c r="BW1034" t="s">
        <v>90</v>
      </c>
      <c r="BX1034" t="s">
        <v>90</v>
      </c>
      <c r="BY1034" t="s">
        <v>90</v>
      </c>
      <c r="BZ1034" t="s">
        <v>90</v>
      </c>
      <c r="CA1034" t="s">
        <v>90</v>
      </c>
      <c r="CB1034" t="s">
        <v>90</v>
      </c>
      <c r="CC1034" t="s">
        <v>90</v>
      </c>
      <c r="CD1034" t="s">
        <v>90</v>
      </c>
      <c r="CE1034" t="s">
        <v>90</v>
      </c>
      <c r="CF1034" t="s">
        <v>90</v>
      </c>
    </row>
    <row r="1035" spans="1:84">
      <c r="A1035">
        <v>41020</v>
      </c>
      <c r="B1035" t="s">
        <v>110</v>
      </c>
      <c r="C1035" t="s">
        <v>138</v>
      </c>
      <c r="D1035">
        <v>257822</v>
      </c>
      <c r="E1035" t="s">
        <v>108</v>
      </c>
      <c r="F1035" t="s">
        <v>139</v>
      </c>
      <c r="G1035">
        <v>63477</v>
      </c>
      <c r="H1035" t="s">
        <v>128</v>
      </c>
      <c r="I1035" t="s">
        <v>17</v>
      </c>
      <c r="J1035" t="s">
        <v>108</v>
      </c>
      <c r="K1035">
        <v>13324004</v>
      </c>
      <c r="L1035" t="s">
        <v>19</v>
      </c>
      <c r="N1035">
        <v>2</v>
      </c>
      <c r="O1035">
        <v>12</v>
      </c>
      <c r="P1035">
        <v>53</v>
      </c>
      <c r="Q1035">
        <v>-1</v>
      </c>
      <c r="R1035">
        <v>17.28</v>
      </c>
      <c r="S1035">
        <v>-7.32</v>
      </c>
      <c r="T1035">
        <v>0</v>
      </c>
      <c r="W1035">
        <v>-17.28</v>
      </c>
      <c r="X1035">
        <v>7.32</v>
      </c>
      <c r="Y1035">
        <v>0</v>
      </c>
      <c r="Z1035">
        <v>0</v>
      </c>
      <c r="AA1035">
        <v>34.529846153846151</v>
      </c>
      <c r="AB1035">
        <v>8.1135272727272714</v>
      </c>
      <c r="AC1035">
        <v>55</v>
      </c>
      <c r="AD1035">
        <v>0.52285714285714269</v>
      </c>
      <c r="AF1035">
        <v>0</v>
      </c>
      <c r="AG1035" t="s">
        <v>90</v>
      </c>
      <c r="AH1035" t="s">
        <v>90</v>
      </c>
      <c r="AI1035" t="s">
        <v>90</v>
      </c>
      <c r="AJ1035" t="s">
        <v>90</v>
      </c>
      <c r="AK1035" t="s">
        <v>90</v>
      </c>
      <c r="AL1035" t="s">
        <v>90</v>
      </c>
      <c r="AM1035" t="s">
        <v>90</v>
      </c>
      <c r="AN1035" t="s">
        <v>90</v>
      </c>
      <c r="AO1035" t="s">
        <v>90</v>
      </c>
      <c r="AP1035" t="s">
        <v>90</v>
      </c>
      <c r="AQ1035">
        <v>57</v>
      </c>
      <c r="AR1035" t="s">
        <v>90</v>
      </c>
      <c r="AS1035">
        <v>0</v>
      </c>
      <c r="AV1035" t="s">
        <v>90</v>
      </c>
      <c r="AW1035" t="s">
        <v>90</v>
      </c>
      <c r="AX1035" t="s">
        <v>90</v>
      </c>
      <c r="AY1035" t="s">
        <v>90</v>
      </c>
      <c r="AZ1035" t="s">
        <v>90</v>
      </c>
      <c r="BA1035" t="s">
        <v>90</v>
      </c>
      <c r="BB1035" t="s">
        <v>90</v>
      </c>
      <c r="BC1035" t="s">
        <v>90</v>
      </c>
      <c r="BD1035" t="s">
        <v>90</v>
      </c>
      <c r="BE1035" t="s">
        <v>90</v>
      </c>
      <c r="BF1035" t="s">
        <v>90</v>
      </c>
      <c r="BG1035" t="s">
        <v>90</v>
      </c>
      <c r="BH1035" t="s">
        <v>90</v>
      </c>
      <c r="BK1035" t="s">
        <v>90</v>
      </c>
      <c r="BL1035" t="s">
        <v>90</v>
      </c>
      <c r="BM1035" t="s">
        <v>90</v>
      </c>
      <c r="BN1035" t="s">
        <v>90</v>
      </c>
      <c r="BO1035">
        <v>0</v>
      </c>
      <c r="BP1035" t="s">
        <v>90</v>
      </c>
      <c r="BQ1035" t="s">
        <v>90</v>
      </c>
      <c r="BR1035">
        <v>0.93628571428571428</v>
      </c>
      <c r="BS1035" t="s">
        <v>90</v>
      </c>
      <c r="BT1035" t="s">
        <v>90</v>
      </c>
      <c r="BU1035" t="s">
        <v>90</v>
      </c>
      <c r="BV1035" t="s">
        <v>90</v>
      </c>
      <c r="BW1035" t="s">
        <v>90</v>
      </c>
      <c r="BX1035" t="s">
        <v>90</v>
      </c>
      <c r="BY1035" t="s">
        <v>90</v>
      </c>
      <c r="BZ1035" t="s">
        <v>90</v>
      </c>
      <c r="CA1035" t="s">
        <v>90</v>
      </c>
      <c r="CB1035" t="s">
        <v>90</v>
      </c>
      <c r="CC1035" t="s">
        <v>90</v>
      </c>
      <c r="CD1035" t="s">
        <v>90</v>
      </c>
      <c r="CE1035" t="s">
        <v>90</v>
      </c>
      <c r="CF1035" t="s">
        <v>90</v>
      </c>
    </row>
    <row r="1036" spans="1:84">
      <c r="A1036">
        <v>41020</v>
      </c>
      <c r="B1036" t="s">
        <v>110</v>
      </c>
      <c r="C1036" t="s">
        <v>138</v>
      </c>
      <c r="D1036">
        <v>257822</v>
      </c>
      <c r="E1036" t="s">
        <v>108</v>
      </c>
      <c r="F1036" t="s">
        <v>139</v>
      </c>
      <c r="G1036">
        <v>51</v>
      </c>
      <c r="H1036" t="s">
        <v>147</v>
      </c>
      <c r="I1036" t="s">
        <v>17</v>
      </c>
      <c r="J1036" t="s">
        <v>108</v>
      </c>
      <c r="K1036">
        <v>13323993</v>
      </c>
      <c r="L1036" t="s">
        <v>21</v>
      </c>
      <c r="N1036">
        <v>2</v>
      </c>
      <c r="O1036">
        <v>12</v>
      </c>
      <c r="P1036">
        <v>26</v>
      </c>
      <c r="Q1036">
        <v>-1</v>
      </c>
      <c r="R1036">
        <v>-47.28</v>
      </c>
      <c r="S1036">
        <v>-22.47</v>
      </c>
      <c r="T1036">
        <v>0</v>
      </c>
      <c r="U1036">
        <v>-36.72</v>
      </c>
      <c r="V1036">
        <v>-0.57999999999999996</v>
      </c>
      <c r="W1036">
        <v>47.28</v>
      </c>
      <c r="X1036">
        <v>22.47</v>
      </c>
      <c r="Y1036">
        <v>36.72</v>
      </c>
      <c r="Z1036">
        <v>0.57999999999999996</v>
      </c>
      <c r="AA1036">
        <v>108.89647058823529</v>
      </c>
      <c r="AB1036">
        <v>31.092999999999996</v>
      </c>
      <c r="AC1036">
        <v>103.176</v>
      </c>
      <c r="AD1036">
        <v>1.1293714285714285</v>
      </c>
      <c r="AF1036">
        <v>0</v>
      </c>
      <c r="AG1036" t="s">
        <v>90</v>
      </c>
      <c r="AH1036" t="s">
        <v>90</v>
      </c>
      <c r="AI1036" t="s">
        <v>90</v>
      </c>
      <c r="AJ1036" t="s">
        <v>90</v>
      </c>
      <c r="AK1036" t="s">
        <v>90</v>
      </c>
      <c r="AL1036" t="s">
        <v>90</v>
      </c>
      <c r="AM1036" t="s">
        <v>90</v>
      </c>
      <c r="AN1036" t="s">
        <v>90</v>
      </c>
      <c r="AO1036" t="s">
        <v>90</v>
      </c>
      <c r="AP1036" t="s">
        <v>90</v>
      </c>
      <c r="AQ1036">
        <v>57</v>
      </c>
      <c r="AR1036" t="s">
        <v>90</v>
      </c>
      <c r="AS1036">
        <v>0</v>
      </c>
      <c r="AV1036" t="s">
        <v>90</v>
      </c>
      <c r="AW1036" t="s">
        <v>90</v>
      </c>
      <c r="AX1036" t="s">
        <v>90</v>
      </c>
      <c r="AY1036" t="s">
        <v>90</v>
      </c>
      <c r="AZ1036" t="s">
        <v>90</v>
      </c>
      <c r="BA1036" t="s">
        <v>90</v>
      </c>
      <c r="BB1036" t="s">
        <v>90</v>
      </c>
      <c r="BC1036" t="s">
        <v>90</v>
      </c>
      <c r="BD1036" t="s">
        <v>90</v>
      </c>
      <c r="BE1036" t="s">
        <v>90</v>
      </c>
      <c r="BF1036" t="s">
        <v>90</v>
      </c>
      <c r="BG1036" t="s">
        <v>90</v>
      </c>
      <c r="BH1036" t="s">
        <v>90</v>
      </c>
      <c r="BK1036" t="s">
        <v>90</v>
      </c>
      <c r="BL1036" t="s">
        <v>90</v>
      </c>
      <c r="BM1036" t="s">
        <v>90</v>
      </c>
      <c r="BN1036" t="s">
        <v>90</v>
      </c>
      <c r="BO1036">
        <v>0</v>
      </c>
      <c r="BP1036" t="s">
        <v>90</v>
      </c>
      <c r="BQ1036" t="s">
        <v>90</v>
      </c>
      <c r="BR1036">
        <v>0.93628571428571428</v>
      </c>
      <c r="BS1036" t="s">
        <v>90</v>
      </c>
      <c r="BT1036" t="s">
        <v>90</v>
      </c>
      <c r="BU1036" t="s">
        <v>90</v>
      </c>
      <c r="BV1036" t="s">
        <v>90</v>
      </c>
      <c r="BW1036" t="s">
        <v>90</v>
      </c>
      <c r="BX1036" t="s">
        <v>90</v>
      </c>
      <c r="BY1036" t="s">
        <v>90</v>
      </c>
      <c r="BZ1036" t="s">
        <v>90</v>
      </c>
      <c r="CA1036" t="s">
        <v>90</v>
      </c>
      <c r="CB1036" t="s">
        <v>90</v>
      </c>
      <c r="CC1036" t="s">
        <v>90</v>
      </c>
      <c r="CD1036" t="s">
        <v>90</v>
      </c>
      <c r="CE1036" t="s">
        <v>90</v>
      </c>
      <c r="CF1036" t="s">
        <v>90</v>
      </c>
    </row>
    <row r="1037" spans="1:84">
      <c r="A1037">
        <v>41020</v>
      </c>
      <c r="B1037" t="s">
        <v>110</v>
      </c>
      <c r="C1037" t="s">
        <v>138</v>
      </c>
      <c r="D1037">
        <v>257822</v>
      </c>
      <c r="E1037" t="s">
        <v>108</v>
      </c>
      <c r="F1037" t="s">
        <v>139</v>
      </c>
      <c r="G1037">
        <v>51</v>
      </c>
      <c r="H1037" t="s">
        <v>147</v>
      </c>
      <c r="I1037" t="s">
        <v>17</v>
      </c>
      <c r="J1037" t="s">
        <v>108</v>
      </c>
      <c r="K1037">
        <v>13323985</v>
      </c>
      <c r="L1037" t="s">
        <v>21</v>
      </c>
      <c r="N1037">
        <v>2</v>
      </c>
      <c r="O1037">
        <v>11</v>
      </c>
      <c r="P1037">
        <v>42</v>
      </c>
      <c r="Q1037">
        <v>-1</v>
      </c>
      <c r="R1037">
        <v>-47.52</v>
      </c>
      <c r="S1037">
        <v>23.61</v>
      </c>
      <c r="T1037">
        <v>0</v>
      </c>
      <c r="U1037">
        <v>-37.21</v>
      </c>
      <c r="V1037">
        <v>2.2999999999999998</v>
      </c>
      <c r="W1037">
        <v>47.52</v>
      </c>
      <c r="X1037">
        <v>-23.61</v>
      </c>
      <c r="Y1037">
        <v>37.21</v>
      </c>
      <c r="Z1037">
        <v>-2.2999999999999998</v>
      </c>
      <c r="AA1037">
        <v>109.00941176470589</v>
      </c>
      <c r="AB1037">
        <v>-33.259</v>
      </c>
      <c r="AC1037">
        <v>103.568</v>
      </c>
      <c r="AD1037">
        <v>-1.8822857142857146</v>
      </c>
      <c r="AF1037">
        <v>0</v>
      </c>
      <c r="AG1037" t="s">
        <v>90</v>
      </c>
      <c r="AH1037" t="s">
        <v>90</v>
      </c>
      <c r="AI1037" t="s">
        <v>90</v>
      </c>
      <c r="AJ1037" t="s">
        <v>90</v>
      </c>
      <c r="AK1037" t="s">
        <v>90</v>
      </c>
      <c r="AL1037" t="s">
        <v>90</v>
      </c>
      <c r="AM1037" t="s">
        <v>90</v>
      </c>
      <c r="AN1037" t="s">
        <v>90</v>
      </c>
      <c r="AO1037" t="s">
        <v>90</v>
      </c>
      <c r="AP1037" t="s">
        <v>90</v>
      </c>
      <c r="AQ1037">
        <v>56</v>
      </c>
      <c r="AR1037" t="s">
        <v>90</v>
      </c>
      <c r="AS1037">
        <v>0</v>
      </c>
      <c r="AV1037" t="s">
        <v>90</v>
      </c>
      <c r="AW1037" t="s">
        <v>90</v>
      </c>
      <c r="AX1037" t="s">
        <v>90</v>
      </c>
      <c r="AY1037" t="s">
        <v>90</v>
      </c>
      <c r="AZ1037" t="s">
        <v>90</v>
      </c>
      <c r="BA1037" t="s">
        <v>90</v>
      </c>
      <c r="BB1037" t="s">
        <v>90</v>
      </c>
      <c r="BC1037" t="s">
        <v>90</v>
      </c>
      <c r="BD1037" t="s">
        <v>90</v>
      </c>
      <c r="BE1037" t="s">
        <v>90</v>
      </c>
      <c r="BF1037" t="s">
        <v>90</v>
      </c>
      <c r="BG1037" t="s">
        <v>90</v>
      </c>
      <c r="BH1037" t="s">
        <v>90</v>
      </c>
      <c r="BK1037" t="s">
        <v>90</v>
      </c>
      <c r="BL1037" t="s">
        <v>90</v>
      </c>
      <c r="BM1037" t="s">
        <v>90</v>
      </c>
      <c r="BN1037" t="s">
        <v>90</v>
      </c>
      <c r="BO1037">
        <v>0</v>
      </c>
      <c r="BP1037" t="s">
        <v>90</v>
      </c>
      <c r="BQ1037" t="s">
        <v>90</v>
      </c>
      <c r="BR1037">
        <v>0.93628571428571428</v>
      </c>
      <c r="BS1037" t="s">
        <v>90</v>
      </c>
      <c r="BT1037" t="s">
        <v>90</v>
      </c>
      <c r="BU1037" t="s">
        <v>90</v>
      </c>
      <c r="BV1037" t="s">
        <v>90</v>
      </c>
      <c r="BW1037" t="s">
        <v>90</v>
      </c>
      <c r="BX1037" t="s">
        <v>90</v>
      </c>
      <c r="BY1037" t="s">
        <v>90</v>
      </c>
      <c r="BZ1037" t="s">
        <v>90</v>
      </c>
      <c r="CA1037" t="s">
        <v>90</v>
      </c>
      <c r="CB1037" t="s">
        <v>90</v>
      </c>
      <c r="CC1037" t="s">
        <v>90</v>
      </c>
      <c r="CD1037" t="s">
        <v>90</v>
      </c>
      <c r="CE1037" t="s">
        <v>90</v>
      </c>
      <c r="CF1037" t="s">
        <v>90</v>
      </c>
    </row>
    <row r="1038" spans="1:84">
      <c r="A1038">
        <v>41020</v>
      </c>
      <c r="B1038" t="s">
        <v>110</v>
      </c>
      <c r="C1038" t="s">
        <v>138</v>
      </c>
      <c r="D1038">
        <v>257822</v>
      </c>
      <c r="E1038" t="s">
        <v>108</v>
      </c>
      <c r="F1038" t="s">
        <v>139</v>
      </c>
      <c r="G1038">
        <v>8725</v>
      </c>
      <c r="H1038" t="s">
        <v>102</v>
      </c>
      <c r="I1038" t="s">
        <v>17</v>
      </c>
      <c r="J1038" t="s">
        <v>108</v>
      </c>
      <c r="K1038">
        <v>13323980</v>
      </c>
      <c r="L1038" t="s">
        <v>18</v>
      </c>
      <c r="M1038">
        <v>25962</v>
      </c>
      <c r="N1038">
        <v>2</v>
      </c>
      <c r="O1038">
        <v>11</v>
      </c>
      <c r="P1038">
        <v>20</v>
      </c>
      <c r="Q1038">
        <v>-1</v>
      </c>
      <c r="R1038">
        <v>-29.44</v>
      </c>
      <c r="S1038">
        <v>21.48</v>
      </c>
      <c r="T1038">
        <v>0</v>
      </c>
      <c r="U1038">
        <v>-25.76</v>
      </c>
      <c r="V1038">
        <v>14.4</v>
      </c>
      <c r="W1038">
        <v>29.44</v>
      </c>
      <c r="X1038">
        <v>-21.48</v>
      </c>
      <c r="Y1038">
        <v>25.76</v>
      </c>
      <c r="Z1038">
        <v>-14.4</v>
      </c>
      <c r="AA1038">
        <v>89.875076923076932</v>
      </c>
      <c r="AB1038">
        <v>-29.212</v>
      </c>
      <c r="AC1038">
        <v>85.515692307692305</v>
      </c>
      <c r="AD1038">
        <v>-15.760000000000002</v>
      </c>
      <c r="AF1038">
        <v>0</v>
      </c>
      <c r="AG1038" t="s">
        <v>90</v>
      </c>
      <c r="AH1038" t="s">
        <v>90</v>
      </c>
      <c r="AI1038" t="s">
        <v>90</v>
      </c>
      <c r="AJ1038" t="s">
        <v>90</v>
      </c>
      <c r="AK1038" t="s">
        <v>90</v>
      </c>
      <c r="AL1038" t="s">
        <v>90</v>
      </c>
      <c r="AM1038" t="s">
        <v>90</v>
      </c>
      <c r="AN1038" t="s">
        <v>90</v>
      </c>
      <c r="AO1038" t="s">
        <v>90</v>
      </c>
      <c r="AP1038" t="s">
        <v>90</v>
      </c>
      <c r="AQ1038">
        <v>56</v>
      </c>
      <c r="AR1038" t="s">
        <v>90</v>
      </c>
      <c r="AS1038">
        <v>4</v>
      </c>
      <c r="AV1038">
        <v>32.967846153846153</v>
      </c>
      <c r="AW1038">
        <v>64</v>
      </c>
      <c r="AX1038" t="s">
        <v>90</v>
      </c>
      <c r="AY1038" t="s">
        <v>90</v>
      </c>
      <c r="AZ1038" t="s">
        <v>90</v>
      </c>
      <c r="BA1038" t="s">
        <v>90</v>
      </c>
      <c r="BB1038" t="s">
        <v>90</v>
      </c>
      <c r="BC1038" t="s">
        <v>90</v>
      </c>
      <c r="BD1038" t="s">
        <v>90</v>
      </c>
      <c r="BE1038" t="s">
        <v>90</v>
      </c>
      <c r="BF1038" t="s">
        <v>90</v>
      </c>
      <c r="BG1038" t="s">
        <v>90</v>
      </c>
      <c r="BH1038" t="s">
        <v>90</v>
      </c>
      <c r="BK1038" t="s">
        <v>90</v>
      </c>
      <c r="BL1038" t="s">
        <v>90</v>
      </c>
      <c r="BM1038" t="s">
        <v>90</v>
      </c>
      <c r="BN1038" t="s">
        <v>90</v>
      </c>
      <c r="BO1038">
        <v>0</v>
      </c>
      <c r="BP1038" t="s">
        <v>90</v>
      </c>
      <c r="BQ1038" t="s">
        <v>90</v>
      </c>
      <c r="BR1038">
        <v>0.93628571428571428</v>
      </c>
      <c r="BS1038" t="s">
        <v>90</v>
      </c>
      <c r="BT1038" t="s">
        <v>90</v>
      </c>
      <c r="BU1038" t="s">
        <v>90</v>
      </c>
      <c r="BV1038" t="s">
        <v>90</v>
      </c>
      <c r="BW1038" t="s">
        <v>90</v>
      </c>
      <c r="BX1038" t="s">
        <v>90</v>
      </c>
      <c r="BY1038" t="s">
        <v>90</v>
      </c>
      <c r="BZ1038" t="s">
        <v>90</v>
      </c>
      <c r="CA1038" t="s">
        <v>90</v>
      </c>
      <c r="CB1038" t="s">
        <v>90</v>
      </c>
      <c r="CC1038" t="s">
        <v>90</v>
      </c>
      <c r="CD1038" t="s">
        <v>90</v>
      </c>
      <c r="CE1038" t="s">
        <v>90</v>
      </c>
      <c r="CF1038" t="s">
        <v>90</v>
      </c>
    </row>
    <row r="1039" spans="1:84">
      <c r="A1039">
        <v>41020</v>
      </c>
      <c r="B1039" t="s">
        <v>110</v>
      </c>
      <c r="C1039" t="s">
        <v>138</v>
      </c>
      <c r="D1039">
        <v>257822</v>
      </c>
      <c r="E1039" t="s">
        <v>108</v>
      </c>
      <c r="F1039" t="s">
        <v>139</v>
      </c>
      <c r="G1039">
        <v>63477</v>
      </c>
      <c r="H1039" t="s">
        <v>128</v>
      </c>
      <c r="I1039" t="s">
        <v>17</v>
      </c>
      <c r="J1039" t="s">
        <v>108</v>
      </c>
      <c r="K1039">
        <v>13323974</v>
      </c>
      <c r="L1039" t="s">
        <v>18</v>
      </c>
      <c r="M1039">
        <v>8903</v>
      </c>
      <c r="N1039">
        <v>2</v>
      </c>
      <c r="O1039">
        <v>11</v>
      </c>
      <c r="P1039">
        <v>10</v>
      </c>
      <c r="Q1039">
        <v>-1</v>
      </c>
      <c r="R1039">
        <v>10.56</v>
      </c>
      <c r="S1039">
        <v>-9</v>
      </c>
      <c r="T1039">
        <v>0</v>
      </c>
      <c r="U1039">
        <v>21.59</v>
      </c>
      <c r="V1039">
        <v>3</v>
      </c>
      <c r="W1039">
        <v>-10.56</v>
      </c>
      <c r="X1039">
        <v>9</v>
      </c>
      <c r="Y1039">
        <v>-21.59</v>
      </c>
      <c r="Z1039">
        <v>-3</v>
      </c>
      <c r="AA1039">
        <v>42.490461538461545</v>
      </c>
      <c r="AB1039">
        <v>9.8454545454545439</v>
      </c>
      <c r="AC1039">
        <v>29.424153846153843</v>
      </c>
      <c r="AD1039">
        <v>-2.6142857142857148</v>
      </c>
      <c r="AF1039">
        <v>0</v>
      </c>
      <c r="AG1039" t="s">
        <v>90</v>
      </c>
      <c r="AH1039" t="s">
        <v>90</v>
      </c>
      <c r="AI1039" t="s">
        <v>90</v>
      </c>
      <c r="AJ1039" t="s">
        <v>90</v>
      </c>
      <c r="AK1039" t="s">
        <v>90</v>
      </c>
      <c r="AL1039" t="s">
        <v>90</v>
      </c>
      <c r="AM1039" t="s">
        <v>90</v>
      </c>
      <c r="AN1039" t="s">
        <v>90</v>
      </c>
      <c r="AO1039" t="s">
        <v>90</v>
      </c>
      <c r="AP1039" t="s">
        <v>90</v>
      </c>
      <c r="AQ1039">
        <v>56</v>
      </c>
      <c r="AR1039" t="s">
        <v>90</v>
      </c>
      <c r="AS1039">
        <v>3</v>
      </c>
      <c r="AV1039" t="s">
        <v>90</v>
      </c>
      <c r="AW1039" t="s">
        <v>90</v>
      </c>
      <c r="AX1039" t="s">
        <v>90</v>
      </c>
      <c r="AY1039" t="s">
        <v>90</v>
      </c>
      <c r="AZ1039" t="s">
        <v>90</v>
      </c>
      <c r="BA1039" t="s">
        <v>90</v>
      </c>
      <c r="BB1039" t="s">
        <v>90</v>
      </c>
      <c r="BC1039" t="s">
        <v>90</v>
      </c>
      <c r="BD1039" t="s">
        <v>90</v>
      </c>
      <c r="BE1039" t="s">
        <v>90</v>
      </c>
      <c r="BF1039" t="s">
        <v>90</v>
      </c>
      <c r="BG1039" t="s">
        <v>90</v>
      </c>
      <c r="BH1039" t="s">
        <v>90</v>
      </c>
      <c r="BK1039" t="s">
        <v>90</v>
      </c>
      <c r="BL1039" t="s">
        <v>90</v>
      </c>
      <c r="BM1039" t="s">
        <v>90</v>
      </c>
      <c r="BN1039" t="s">
        <v>90</v>
      </c>
      <c r="BO1039">
        <v>0</v>
      </c>
      <c r="BP1039" t="s">
        <v>90</v>
      </c>
      <c r="BQ1039" t="s">
        <v>90</v>
      </c>
      <c r="BR1039">
        <v>0.93628571428571428</v>
      </c>
      <c r="BS1039" t="s">
        <v>90</v>
      </c>
      <c r="BT1039" t="s">
        <v>90</v>
      </c>
      <c r="BU1039" t="s">
        <v>90</v>
      </c>
      <c r="BV1039" t="s">
        <v>90</v>
      </c>
      <c r="BW1039" t="s">
        <v>90</v>
      </c>
      <c r="BX1039" t="s">
        <v>90</v>
      </c>
      <c r="BY1039" t="s">
        <v>90</v>
      </c>
      <c r="BZ1039" t="s">
        <v>90</v>
      </c>
      <c r="CA1039" t="s">
        <v>90</v>
      </c>
      <c r="CB1039" t="s">
        <v>90</v>
      </c>
      <c r="CC1039" t="s">
        <v>90</v>
      </c>
      <c r="CD1039" t="s">
        <v>90</v>
      </c>
      <c r="CE1039" t="s">
        <v>90</v>
      </c>
      <c r="CF1039" t="s">
        <v>90</v>
      </c>
    </row>
    <row r="1040" spans="1:84">
      <c r="A1040">
        <v>41020</v>
      </c>
      <c r="B1040" t="s">
        <v>110</v>
      </c>
      <c r="C1040" t="s">
        <v>138</v>
      </c>
      <c r="D1040">
        <v>257822</v>
      </c>
      <c r="E1040" t="s">
        <v>108</v>
      </c>
      <c r="F1040" t="s">
        <v>139</v>
      </c>
      <c r="G1040">
        <v>57549</v>
      </c>
      <c r="H1040" t="s">
        <v>141</v>
      </c>
      <c r="I1040" t="s">
        <v>17</v>
      </c>
      <c r="J1040" t="s">
        <v>108</v>
      </c>
      <c r="K1040">
        <v>13323972</v>
      </c>
      <c r="L1040" t="s">
        <v>18</v>
      </c>
      <c r="M1040">
        <v>63477</v>
      </c>
      <c r="N1040">
        <v>2</v>
      </c>
      <c r="O1040">
        <v>11</v>
      </c>
      <c r="P1040">
        <v>5</v>
      </c>
      <c r="Q1040">
        <v>-1</v>
      </c>
      <c r="R1040">
        <v>19.510000000000002</v>
      </c>
      <c r="S1040">
        <v>-11.4</v>
      </c>
      <c r="T1040">
        <v>0</v>
      </c>
      <c r="U1040">
        <v>9.6</v>
      </c>
      <c r="V1040">
        <v>-9.1199999999999992</v>
      </c>
      <c r="W1040">
        <v>-19.510000000000002</v>
      </c>
      <c r="X1040">
        <v>11.4</v>
      </c>
      <c r="Y1040">
        <v>-9.6</v>
      </c>
      <c r="Z1040">
        <v>9.1199999999999992</v>
      </c>
      <c r="AA1040">
        <v>31.888153846153841</v>
      </c>
      <c r="AB1040">
        <v>12.319636363636363</v>
      </c>
      <c r="AC1040">
        <v>43.627692307692314</v>
      </c>
      <c r="AD1040">
        <v>9.9691636363636356</v>
      </c>
      <c r="AF1040">
        <v>0</v>
      </c>
      <c r="AG1040" t="s">
        <v>90</v>
      </c>
      <c r="AH1040" t="s">
        <v>90</v>
      </c>
      <c r="AI1040" t="s">
        <v>90</v>
      </c>
      <c r="AJ1040" t="s">
        <v>90</v>
      </c>
      <c r="AK1040" t="s">
        <v>90</v>
      </c>
      <c r="AL1040" t="s">
        <v>90</v>
      </c>
      <c r="AM1040" t="s">
        <v>90</v>
      </c>
      <c r="AN1040" t="s">
        <v>90</v>
      </c>
      <c r="AO1040" t="s">
        <v>90</v>
      </c>
      <c r="AP1040" t="s">
        <v>90</v>
      </c>
      <c r="AQ1040">
        <v>56</v>
      </c>
      <c r="AR1040" t="s">
        <v>90</v>
      </c>
      <c r="AS1040">
        <v>2</v>
      </c>
      <c r="AV1040" t="s">
        <v>90</v>
      </c>
      <c r="AW1040" t="s">
        <v>90</v>
      </c>
      <c r="AX1040" t="s">
        <v>90</v>
      </c>
      <c r="AY1040" t="s">
        <v>90</v>
      </c>
      <c r="AZ1040" t="s">
        <v>90</v>
      </c>
      <c r="BA1040" t="s">
        <v>90</v>
      </c>
      <c r="BB1040" t="s">
        <v>90</v>
      </c>
      <c r="BC1040" t="s">
        <v>90</v>
      </c>
      <c r="BD1040" t="s">
        <v>90</v>
      </c>
      <c r="BE1040" t="s">
        <v>90</v>
      </c>
      <c r="BF1040" t="s">
        <v>90</v>
      </c>
      <c r="BG1040" t="s">
        <v>90</v>
      </c>
      <c r="BH1040" t="s">
        <v>90</v>
      </c>
      <c r="BK1040" t="s">
        <v>90</v>
      </c>
      <c r="BL1040" t="s">
        <v>90</v>
      </c>
      <c r="BM1040" t="s">
        <v>90</v>
      </c>
      <c r="BN1040" t="s">
        <v>90</v>
      </c>
      <c r="BO1040">
        <v>0</v>
      </c>
      <c r="BP1040" t="s">
        <v>90</v>
      </c>
      <c r="BQ1040" t="s">
        <v>90</v>
      </c>
      <c r="BR1040">
        <v>0.93628571428571428</v>
      </c>
      <c r="BS1040" t="s">
        <v>90</v>
      </c>
      <c r="BT1040" t="s">
        <v>90</v>
      </c>
      <c r="BU1040" t="s">
        <v>90</v>
      </c>
      <c r="BV1040" t="s">
        <v>90</v>
      </c>
      <c r="BW1040" t="s">
        <v>90</v>
      </c>
      <c r="BX1040" t="s">
        <v>90</v>
      </c>
      <c r="BY1040" t="s">
        <v>90</v>
      </c>
      <c r="BZ1040" t="s">
        <v>90</v>
      </c>
      <c r="CA1040" t="s">
        <v>90</v>
      </c>
      <c r="CB1040" t="s">
        <v>90</v>
      </c>
      <c r="CC1040" t="s">
        <v>90</v>
      </c>
      <c r="CD1040" t="s">
        <v>90</v>
      </c>
      <c r="CE1040" t="s">
        <v>90</v>
      </c>
      <c r="CF1040" t="s">
        <v>90</v>
      </c>
    </row>
    <row r="1041" spans="1:84">
      <c r="A1041">
        <v>41020</v>
      </c>
      <c r="B1041" t="s">
        <v>110</v>
      </c>
      <c r="C1041" t="s">
        <v>138</v>
      </c>
      <c r="D1041">
        <v>257822</v>
      </c>
      <c r="E1041" t="s">
        <v>108</v>
      </c>
      <c r="F1041" t="s">
        <v>139</v>
      </c>
      <c r="G1041">
        <v>57549</v>
      </c>
      <c r="H1041" t="s">
        <v>141</v>
      </c>
      <c r="I1041" t="s">
        <v>17</v>
      </c>
      <c r="J1041" t="s">
        <v>108</v>
      </c>
      <c r="K1041">
        <v>13323954</v>
      </c>
      <c r="L1041" t="s">
        <v>18</v>
      </c>
      <c r="M1041">
        <v>8725</v>
      </c>
      <c r="N1041">
        <v>2</v>
      </c>
      <c r="O1041">
        <v>10</v>
      </c>
      <c r="P1041">
        <v>16</v>
      </c>
      <c r="Q1041">
        <v>-1</v>
      </c>
      <c r="R1041">
        <v>2.0699999999999998</v>
      </c>
      <c r="S1041">
        <v>8.27</v>
      </c>
      <c r="T1041">
        <v>0</v>
      </c>
      <c r="U1041">
        <v>13.28</v>
      </c>
      <c r="V1041">
        <v>11.76</v>
      </c>
      <c r="W1041">
        <v>-2.0699999999999998</v>
      </c>
      <c r="X1041">
        <v>-8.27</v>
      </c>
      <c r="Y1041">
        <v>-13.28</v>
      </c>
      <c r="Z1041">
        <v>-11.76</v>
      </c>
      <c r="AA1041">
        <v>52.547846153846152</v>
      </c>
      <c r="AB1041">
        <v>-8.5021799999999992</v>
      </c>
      <c r="AC1041">
        <v>39.268307692307687</v>
      </c>
      <c r="AD1041">
        <v>-12.45984</v>
      </c>
      <c r="AF1041">
        <v>0</v>
      </c>
      <c r="AG1041" t="s">
        <v>90</v>
      </c>
      <c r="AH1041" t="s">
        <v>90</v>
      </c>
      <c r="AI1041" t="s">
        <v>90</v>
      </c>
      <c r="AJ1041" t="s">
        <v>90</v>
      </c>
      <c r="AK1041" t="s">
        <v>90</v>
      </c>
      <c r="AL1041" t="s">
        <v>90</v>
      </c>
      <c r="AM1041" t="s">
        <v>90</v>
      </c>
      <c r="AN1041" t="s">
        <v>90</v>
      </c>
      <c r="AO1041" t="s">
        <v>90</v>
      </c>
      <c r="AP1041" t="s">
        <v>90</v>
      </c>
      <c r="AQ1041">
        <v>55</v>
      </c>
      <c r="AR1041" t="s">
        <v>90</v>
      </c>
      <c r="AS1041">
        <v>1</v>
      </c>
      <c r="AV1041" t="s">
        <v>90</v>
      </c>
      <c r="AW1041" t="s">
        <v>90</v>
      </c>
      <c r="AX1041" t="s">
        <v>90</v>
      </c>
      <c r="AY1041" t="s">
        <v>90</v>
      </c>
      <c r="AZ1041" t="s">
        <v>90</v>
      </c>
      <c r="BA1041" t="s">
        <v>90</v>
      </c>
      <c r="BB1041" t="s">
        <v>90</v>
      </c>
      <c r="BC1041" t="s">
        <v>90</v>
      </c>
      <c r="BD1041" t="s">
        <v>90</v>
      </c>
      <c r="BE1041" t="s">
        <v>90</v>
      </c>
      <c r="BF1041" t="s">
        <v>90</v>
      </c>
      <c r="BG1041" t="s">
        <v>90</v>
      </c>
      <c r="BH1041" t="s">
        <v>90</v>
      </c>
      <c r="BK1041" t="s">
        <v>90</v>
      </c>
      <c r="BL1041" t="s">
        <v>90</v>
      </c>
      <c r="BM1041" t="s">
        <v>90</v>
      </c>
      <c r="BN1041" t="s">
        <v>90</v>
      </c>
      <c r="BO1041">
        <v>0</v>
      </c>
      <c r="BP1041" t="s">
        <v>90</v>
      </c>
      <c r="BQ1041" t="s">
        <v>90</v>
      </c>
      <c r="BR1041">
        <v>0.93628571428571428</v>
      </c>
      <c r="BS1041" t="s">
        <v>90</v>
      </c>
      <c r="BT1041" t="s">
        <v>90</v>
      </c>
      <c r="BU1041" t="s">
        <v>90</v>
      </c>
      <c r="BV1041" t="s">
        <v>90</v>
      </c>
      <c r="BW1041" t="s">
        <v>90</v>
      </c>
      <c r="BX1041" t="s">
        <v>90</v>
      </c>
      <c r="BY1041" t="s">
        <v>90</v>
      </c>
      <c r="BZ1041" t="s">
        <v>90</v>
      </c>
      <c r="CA1041" t="s">
        <v>90</v>
      </c>
      <c r="CB1041" t="s">
        <v>90</v>
      </c>
      <c r="CC1041" t="s">
        <v>90</v>
      </c>
      <c r="CD1041" t="s">
        <v>90</v>
      </c>
      <c r="CE1041" t="s">
        <v>90</v>
      </c>
      <c r="CF1041" t="s">
        <v>90</v>
      </c>
    </row>
    <row r="1042" spans="1:84">
      <c r="A1042">
        <v>41020</v>
      </c>
      <c r="B1042" t="s">
        <v>110</v>
      </c>
      <c r="C1042" t="s">
        <v>138</v>
      </c>
      <c r="D1042">
        <v>257822</v>
      </c>
      <c r="E1042" t="s">
        <v>108</v>
      </c>
      <c r="F1042" t="s">
        <v>139</v>
      </c>
      <c r="G1042">
        <v>57549</v>
      </c>
      <c r="H1042" t="s">
        <v>141</v>
      </c>
      <c r="I1042" t="s">
        <v>17</v>
      </c>
      <c r="J1042" t="s">
        <v>108</v>
      </c>
      <c r="K1042">
        <v>13323956</v>
      </c>
      <c r="L1042" t="s">
        <v>103</v>
      </c>
      <c r="N1042">
        <v>2</v>
      </c>
      <c r="O1042">
        <v>10</v>
      </c>
      <c r="P1042">
        <v>10</v>
      </c>
      <c r="Q1042">
        <v>-1</v>
      </c>
      <c r="R1042">
        <v>-3.12</v>
      </c>
      <c r="S1042">
        <v>13.24</v>
      </c>
      <c r="T1042">
        <v>0</v>
      </c>
      <c r="U1042">
        <v>8.64</v>
      </c>
      <c r="V1042">
        <v>8.64</v>
      </c>
      <c r="W1042">
        <v>3.12</v>
      </c>
      <c r="X1042">
        <v>-13.24</v>
      </c>
      <c r="Y1042">
        <v>-8.64</v>
      </c>
      <c r="Z1042">
        <v>-8.64</v>
      </c>
      <c r="AA1042">
        <v>58.695999999999998</v>
      </c>
      <c r="AB1042">
        <v>-14.138159999999999</v>
      </c>
      <c r="AC1042">
        <v>44.764923076923083</v>
      </c>
      <c r="AD1042">
        <v>-8.921759999999999</v>
      </c>
      <c r="AF1042">
        <v>0</v>
      </c>
      <c r="AG1042" t="s">
        <v>90</v>
      </c>
      <c r="AH1042" t="s">
        <v>90</v>
      </c>
      <c r="AI1042" t="s">
        <v>90</v>
      </c>
      <c r="AJ1042" t="s">
        <v>90</v>
      </c>
      <c r="AK1042" t="s">
        <v>90</v>
      </c>
      <c r="AL1042" t="s">
        <v>90</v>
      </c>
      <c r="AM1042" t="s">
        <v>90</v>
      </c>
      <c r="AN1042" t="s">
        <v>90</v>
      </c>
      <c r="AO1042" t="s">
        <v>90</v>
      </c>
      <c r="AP1042" t="s">
        <v>90</v>
      </c>
      <c r="AQ1042">
        <v>55</v>
      </c>
      <c r="AR1042" t="s">
        <v>90</v>
      </c>
      <c r="AS1042">
        <v>0</v>
      </c>
      <c r="AV1042" t="s">
        <v>90</v>
      </c>
      <c r="AW1042" t="s">
        <v>90</v>
      </c>
      <c r="AX1042" t="s">
        <v>90</v>
      </c>
      <c r="AY1042" t="s">
        <v>90</v>
      </c>
      <c r="AZ1042" t="s">
        <v>90</v>
      </c>
      <c r="BA1042" t="s">
        <v>90</v>
      </c>
      <c r="BB1042" t="s">
        <v>90</v>
      </c>
      <c r="BC1042" t="s">
        <v>90</v>
      </c>
      <c r="BD1042" t="s">
        <v>90</v>
      </c>
      <c r="BE1042" t="s">
        <v>90</v>
      </c>
      <c r="BF1042" t="s">
        <v>90</v>
      </c>
      <c r="BG1042" t="s">
        <v>90</v>
      </c>
      <c r="BH1042" t="s">
        <v>90</v>
      </c>
      <c r="BK1042" t="s">
        <v>90</v>
      </c>
      <c r="BL1042" t="s">
        <v>90</v>
      </c>
      <c r="BM1042" t="s">
        <v>90</v>
      </c>
      <c r="BN1042" t="s">
        <v>90</v>
      </c>
      <c r="BO1042">
        <v>0</v>
      </c>
      <c r="BP1042" t="s">
        <v>90</v>
      </c>
      <c r="BQ1042" t="s">
        <v>90</v>
      </c>
      <c r="BR1042">
        <v>0.93628571428571428</v>
      </c>
      <c r="BS1042" t="s">
        <v>90</v>
      </c>
      <c r="BT1042" t="s">
        <v>90</v>
      </c>
      <c r="BU1042" t="s">
        <v>90</v>
      </c>
      <c r="BV1042" t="s">
        <v>90</v>
      </c>
      <c r="BW1042" t="s">
        <v>90</v>
      </c>
      <c r="BX1042" t="s">
        <v>90</v>
      </c>
      <c r="BY1042" t="s">
        <v>90</v>
      </c>
      <c r="BZ1042" t="s">
        <v>90</v>
      </c>
      <c r="CA1042" t="s">
        <v>90</v>
      </c>
      <c r="CB1042" t="s">
        <v>90</v>
      </c>
      <c r="CC1042" t="s">
        <v>90</v>
      </c>
      <c r="CD1042" t="s">
        <v>90</v>
      </c>
      <c r="CE1042" t="s">
        <v>90</v>
      </c>
      <c r="CF1042" t="s">
        <v>90</v>
      </c>
    </row>
    <row r="1043" spans="1:84">
      <c r="A1043">
        <v>41020</v>
      </c>
      <c r="B1043" t="s">
        <v>110</v>
      </c>
      <c r="C1043" t="s">
        <v>138</v>
      </c>
      <c r="D1043">
        <v>257822</v>
      </c>
      <c r="E1043" t="s">
        <v>108</v>
      </c>
      <c r="F1043" t="s">
        <v>139</v>
      </c>
      <c r="G1043">
        <v>3066</v>
      </c>
      <c r="H1043" t="s">
        <v>116</v>
      </c>
      <c r="I1043" t="s">
        <v>17</v>
      </c>
      <c r="J1043" t="s">
        <v>108</v>
      </c>
      <c r="K1043">
        <v>13323947</v>
      </c>
      <c r="L1043" t="s">
        <v>18</v>
      </c>
      <c r="M1043">
        <v>63477</v>
      </c>
      <c r="N1043">
        <v>2</v>
      </c>
      <c r="O1043">
        <v>9</v>
      </c>
      <c r="P1043">
        <v>57</v>
      </c>
      <c r="Q1043">
        <v>-1</v>
      </c>
      <c r="R1043">
        <v>36.15</v>
      </c>
      <c r="S1043">
        <v>-0.61</v>
      </c>
      <c r="T1043">
        <v>0</v>
      </c>
      <c r="U1043">
        <v>12.64</v>
      </c>
      <c r="V1043">
        <v>12.36</v>
      </c>
      <c r="W1043">
        <v>-36.15</v>
      </c>
      <c r="X1043">
        <v>0.61</v>
      </c>
      <c r="Y1043">
        <v>-12.64</v>
      </c>
      <c r="Z1043">
        <v>-12.36</v>
      </c>
      <c r="AA1043">
        <v>7.2800000000000011</v>
      </c>
      <c r="AB1043">
        <v>1.1607428571428571</v>
      </c>
      <c r="AC1043">
        <v>40.026461538461533</v>
      </c>
      <c r="AD1043">
        <v>-13.140239999999999</v>
      </c>
      <c r="AF1043">
        <v>0</v>
      </c>
      <c r="AG1043" t="s">
        <v>90</v>
      </c>
      <c r="AH1043" t="s">
        <v>90</v>
      </c>
      <c r="AI1043" t="s">
        <v>90</v>
      </c>
      <c r="AJ1043" t="s">
        <v>90</v>
      </c>
      <c r="AK1043" t="s">
        <v>90</v>
      </c>
      <c r="AL1043" t="s">
        <v>90</v>
      </c>
      <c r="AM1043" t="s">
        <v>90</v>
      </c>
      <c r="AN1043" t="s">
        <v>90</v>
      </c>
      <c r="AO1043" t="s">
        <v>90</v>
      </c>
      <c r="AP1043" t="s">
        <v>90</v>
      </c>
      <c r="AQ1043">
        <v>54</v>
      </c>
      <c r="AR1043" t="s">
        <v>90</v>
      </c>
      <c r="AS1043">
        <v>5</v>
      </c>
      <c r="AV1043">
        <v>11.360461538461536</v>
      </c>
      <c r="AW1043">
        <v>25</v>
      </c>
      <c r="AX1043" t="s">
        <v>90</v>
      </c>
      <c r="AY1043" t="s">
        <v>90</v>
      </c>
      <c r="AZ1043" t="s">
        <v>90</v>
      </c>
      <c r="BA1043" t="s">
        <v>90</v>
      </c>
      <c r="BB1043" t="s">
        <v>90</v>
      </c>
      <c r="BC1043" t="s">
        <v>90</v>
      </c>
      <c r="BD1043" t="s">
        <v>90</v>
      </c>
      <c r="BE1043" t="s">
        <v>90</v>
      </c>
      <c r="BF1043" t="s">
        <v>90</v>
      </c>
      <c r="BG1043" t="s">
        <v>90</v>
      </c>
      <c r="BH1043" t="s">
        <v>90</v>
      </c>
      <c r="BK1043" t="s">
        <v>90</v>
      </c>
      <c r="BL1043" t="s">
        <v>90</v>
      </c>
      <c r="BM1043" t="s">
        <v>90</v>
      </c>
      <c r="BN1043" t="s">
        <v>90</v>
      </c>
      <c r="BO1043">
        <v>0</v>
      </c>
      <c r="BP1043" t="s">
        <v>90</v>
      </c>
      <c r="BQ1043" t="s">
        <v>90</v>
      </c>
      <c r="BR1043">
        <v>1.1131253196930946</v>
      </c>
      <c r="BS1043" t="s">
        <v>90</v>
      </c>
      <c r="BT1043" t="s">
        <v>90</v>
      </c>
      <c r="BU1043" t="s">
        <v>90</v>
      </c>
      <c r="BV1043" t="s">
        <v>90</v>
      </c>
      <c r="BW1043" t="s">
        <v>90</v>
      </c>
      <c r="BX1043" t="s">
        <v>90</v>
      </c>
      <c r="BY1043" t="s">
        <v>90</v>
      </c>
      <c r="BZ1043" t="s">
        <v>90</v>
      </c>
      <c r="CA1043" t="s">
        <v>90</v>
      </c>
      <c r="CB1043" t="s">
        <v>90</v>
      </c>
      <c r="CC1043" t="s">
        <v>90</v>
      </c>
      <c r="CD1043" t="s">
        <v>90</v>
      </c>
      <c r="CE1043" t="s">
        <v>90</v>
      </c>
      <c r="CF1043" t="s">
        <v>90</v>
      </c>
    </row>
    <row r="1044" spans="1:84">
      <c r="A1044">
        <v>41020</v>
      </c>
      <c r="B1044" t="s">
        <v>110</v>
      </c>
      <c r="C1044" t="s">
        <v>138</v>
      </c>
      <c r="D1044">
        <v>257822</v>
      </c>
      <c r="E1044" t="s">
        <v>108</v>
      </c>
      <c r="F1044" t="s">
        <v>139</v>
      </c>
      <c r="G1044">
        <v>46432</v>
      </c>
      <c r="H1044" t="s">
        <v>126</v>
      </c>
      <c r="I1044" t="s">
        <v>17</v>
      </c>
      <c r="J1044" t="s">
        <v>108</v>
      </c>
      <c r="K1044">
        <v>13323942</v>
      </c>
      <c r="L1044" t="s">
        <v>18</v>
      </c>
      <c r="M1044">
        <v>3066</v>
      </c>
      <c r="N1044">
        <v>2</v>
      </c>
      <c r="O1044">
        <v>9</v>
      </c>
      <c r="P1044">
        <v>46</v>
      </c>
      <c r="Q1044">
        <v>-1</v>
      </c>
      <c r="R1044">
        <v>25.28</v>
      </c>
      <c r="S1044">
        <v>-6.72</v>
      </c>
      <c r="T1044">
        <v>0</v>
      </c>
      <c r="U1044">
        <v>39.51</v>
      </c>
      <c r="V1044">
        <v>0</v>
      </c>
      <c r="W1044">
        <v>-25.28</v>
      </c>
      <c r="X1044">
        <v>6.72</v>
      </c>
      <c r="Y1044">
        <v>-39.51</v>
      </c>
      <c r="Z1044">
        <v>0</v>
      </c>
      <c r="AA1044">
        <v>25.052923076923079</v>
      </c>
      <c r="AB1044">
        <v>7.4949818181818175</v>
      </c>
      <c r="AC1044">
        <v>4.7600000000000051</v>
      </c>
      <c r="AD1044">
        <v>0.52285714285714269</v>
      </c>
      <c r="AF1044">
        <v>0</v>
      </c>
      <c r="AG1044" t="s">
        <v>90</v>
      </c>
      <c r="AH1044" t="s">
        <v>90</v>
      </c>
      <c r="AI1044" t="s">
        <v>90</v>
      </c>
      <c r="AJ1044" t="s">
        <v>90</v>
      </c>
      <c r="AK1044" t="s">
        <v>90</v>
      </c>
      <c r="AL1044" t="s">
        <v>90</v>
      </c>
      <c r="AM1044" t="s">
        <v>90</v>
      </c>
      <c r="AN1044" t="s">
        <v>90</v>
      </c>
      <c r="AO1044" t="s">
        <v>90</v>
      </c>
      <c r="AP1044" t="s">
        <v>90</v>
      </c>
      <c r="AQ1044">
        <v>54</v>
      </c>
      <c r="AR1044" t="s">
        <v>90</v>
      </c>
      <c r="AS1044">
        <v>4</v>
      </c>
      <c r="AV1044" t="s">
        <v>90</v>
      </c>
      <c r="AW1044" t="s">
        <v>90</v>
      </c>
      <c r="AX1044" t="s">
        <v>90</v>
      </c>
      <c r="AY1044" t="s">
        <v>90</v>
      </c>
      <c r="AZ1044" t="s">
        <v>90</v>
      </c>
      <c r="BA1044" t="s">
        <v>90</v>
      </c>
      <c r="BB1044" t="s">
        <v>90</v>
      </c>
      <c r="BC1044" t="s">
        <v>90</v>
      </c>
      <c r="BD1044" t="s">
        <v>90</v>
      </c>
      <c r="BE1044" t="s">
        <v>90</v>
      </c>
      <c r="BF1044" t="s">
        <v>90</v>
      </c>
      <c r="BG1044" t="s">
        <v>90</v>
      </c>
      <c r="BH1044" t="s">
        <v>90</v>
      </c>
      <c r="BK1044" t="s">
        <v>90</v>
      </c>
      <c r="BL1044" t="s">
        <v>90</v>
      </c>
      <c r="BM1044" t="s">
        <v>90</v>
      </c>
      <c r="BN1044" t="s">
        <v>90</v>
      </c>
      <c r="BO1044">
        <v>0</v>
      </c>
      <c r="BP1044" t="s">
        <v>90</v>
      </c>
      <c r="BQ1044" t="s">
        <v>90</v>
      </c>
      <c r="BR1044">
        <v>1.1131253196930946</v>
      </c>
      <c r="BS1044" t="s">
        <v>90</v>
      </c>
      <c r="BT1044" t="s">
        <v>90</v>
      </c>
      <c r="BU1044" t="s">
        <v>90</v>
      </c>
      <c r="BV1044" t="s">
        <v>90</v>
      </c>
      <c r="BW1044" t="s">
        <v>90</v>
      </c>
      <c r="BX1044" t="s">
        <v>90</v>
      </c>
      <c r="BY1044" t="s">
        <v>90</v>
      </c>
      <c r="BZ1044" t="s">
        <v>90</v>
      </c>
      <c r="CA1044" t="s">
        <v>90</v>
      </c>
      <c r="CB1044" t="s">
        <v>90</v>
      </c>
      <c r="CC1044" t="s">
        <v>90</v>
      </c>
      <c r="CD1044" t="s">
        <v>90</v>
      </c>
      <c r="CE1044" t="s">
        <v>90</v>
      </c>
      <c r="CF1044" t="s">
        <v>90</v>
      </c>
    </row>
    <row r="1045" spans="1:84">
      <c r="A1045">
        <v>41020</v>
      </c>
      <c r="B1045" t="s">
        <v>110</v>
      </c>
      <c r="C1045" t="s">
        <v>138</v>
      </c>
      <c r="D1045">
        <v>257822</v>
      </c>
      <c r="E1045" t="s">
        <v>108</v>
      </c>
      <c r="F1045" t="s">
        <v>139</v>
      </c>
      <c r="G1045">
        <v>8725</v>
      </c>
      <c r="H1045" t="s">
        <v>102</v>
      </c>
      <c r="I1045" t="s">
        <v>17</v>
      </c>
      <c r="J1045" t="s">
        <v>108</v>
      </c>
      <c r="K1045">
        <v>13323938</v>
      </c>
      <c r="L1045" t="s">
        <v>18</v>
      </c>
      <c r="M1045">
        <v>51413</v>
      </c>
      <c r="N1045">
        <v>2</v>
      </c>
      <c r="O1045">
        <v>9</v>
      </c>
      <c r="P1045">
        <v>38</v>
      </c>
      <c r="Q1045">
        <v>-1</v>
      </c>
      <c r="R1045">
        <v>21.76</v>
      </c>
      <c r="S1045">
        <v>16.8</v>
      </c>
      <c r="T1045">
        <v>0</v>
      </c>
      <c r="U1045">
        <v>6.24</v>
      </c>
      <c r="V1045">
        <v>15.84</v>
      </c>
      <c r="W1045">
        <v>-21.76</v>
      </c>
      <c r="X1045">
        <v>-16.8</v>
      </c>
      <c r="Y1045">
        <v>-6.24</v>
      </c>
      <c r="Z1045">
        <v>-15.84</v>
      </c>
      <c r="AA1045">
        <v>29.222769230769231</v>
      </c>
      <c r="AB1045">
        <v>-20.32</v>
      </c>
      <c r="AC1045">
        <v>47.607999999999997</v>
      </c>
      <c r="AD1045">
        <v>-18.495999999999999</v>
      </c>
      <c r="AF1045">
        <v>0</v>
      </c>
      <c r="AG1045" t="s">
        <v>90</v>
      </c>
      <c r="AH1045" t="s">
        <v>90</v>
      </c>
      <c r="AI1045" t="s">
        <v>90</v>
      </c>
      <c r="AJ1045" t="s">
        <v>90</v>
      </c>
      <c r="AK1045" t="s">
        <v>90</v>
      </c>
      <c r="AL1045" t="s">
        <v>90</v>
      </c>
      <c r="AM1045" t="s">
        <v>90</v>
      </c>
      <c r="AN1045" t="s">
        <v>90</v>
      </c>
      <c r="AO1045" t="s">
        <v>90</v>
      </c>
      <c r="AP1045" t="s">
        <v>90</v>
      </c>
      <c r="AQ1045">
        <v>54</v>
      </c>
      <c r="AR1045" t="s">
        <v>90</v>
      </c>
      <c r="AS1045">
        <v>3</v>
      </c>
      <c r="AV1045" t="s">
        <v>90</v>
      </c>
      <c r="AW1045" t="s">
        <v>90</v>
      </c>
      <c r="AX1045" t="s">
        <v>90</v>
      </c>
      <c r="AY1045" t="s">
        <v>90</v>
      </c>
      <c r="AZ1045" t="s">
        <v>90</v>
      </c>
      <c r="BA1045" t="s">
        <v>90</v>
      </c>
      <c r="BB1045" t="s">
        <v>90</v>
      </c>
      <c r="BC1045" t="s">
        <v>90</v>
      </c>
      <c r="BD1045" t="s">
        <v>90</v>
      </c>
      <c r="BE1045" t="s">
        <v>90</v>
      </c>
      <c r="BF1045" t="s">
        <v>90</v>
      </c>
      <c r="BG1045" t="s">
        <v>90</v>
      </c>
      <c r="BH1045" t="s">
        <v>90</v>
      </c>
      <c r="BK1045" t="s">
        <v>90</v>
      </c>
      <c r="BL1045" t="s">
        <v>90</v>
      </c>
      <c r="BM1045" t="s">
        <v>90</v>
      </c>
      <c r="BN1045" t="s">
        <v>90</v>
      </c>
      <c r="BO1045">
        <v>0</v>
      </c>
      <c r="BP1045" t="s">
        <v>90</v>
      </c>
      <c r="BQ1045" t="s">
        <v>90</v>
      </c>
      <c r="BR1045">
        <v>1.1131253196930946</v>
      </c>
      <c r="BS1045" t="s">
        <v>90</v>
      </c>
      <c r="BT1045" t="s">
        <v>90</v>
      </c>
      <c r="BU1045" t="s">
        <v>90</v>
      </c>
      <c r="BV1045" t="s">
        <v>90</v>
      </c>
      <c r="BW1045" t="s">
        <v>90</v>
      </c>
      <c r="BX1045" t="s">
        <v>90</v>
      </c>
      <c r="BY1045" t="s">
        <v>90</v>
      </c>
      <c r="BZ1045" t="s">
        <v>90</v>
      </c>
      <c r="CA1045" t="s">
        <v>90</v>
      </c>
      <c r="CB1045" t="s">
        <v>90</v>
      </c>
      <c r="CC1045" t="s">
        <v>90</v>
      </c>
      <c r="CD1045" t="s">
        <v>90</v>
      </c>
      <c r="CE1045" t="s">
        <v>90</v>
      </c>
      <c r="CF1045" t="s">
        <v>90</v>
      </c>
    </row>
    <row r="1046" spans="1:84">
      <c r="A1046">
        <v>41020</v>
      </c>
      <c r="B1046" t="s">
        <v>110</v>
      </c>
      <c r="C1046" t="s">
        <v>138</v>
      </c>
      <c r="D1046">
        <v>257822</v>
      </c>
      <c r="E1046" t="s">
        <v>108</v>
      </c>
      <c r="F1046" t="s">
        <v>139</v>
      </c>
      <c r="G1046">
        <v>51</v>
      </c>
      <c r="H1046" t="s">
        <v>147</v>
      </c>
      <c r="I1046" t="s">
        <v>17</v>
      </c>
      <c r="J1046" t="s">
        <v>108</v>
      </c>
      <c r="K1046">
        <v>13323937</v>
      </c>
      <c r="L1046" t="s">
        <v>18</v>
      </c>
      <c r="M1046">
        <v>8725</v>
      </c>
      <c r="N1046">
        <v>2</v>
      </c>
      <c r="O1046">
        <v>9</v>
      </c>
      <c r="P1046">
        <v>36</v>
      </c>
      <c r="Q1046">
        <v>-1</v>
      </c>
      <c r="R1046">
        <v>13.92</v>
      </c>
      <c r="S1046">
        <v>5.87</v>
      </c>
      <c r="T1046">
        <v>0</v>
      </c>
      <c r="U1046">
        <v>18.399999999999999</v>
      </c>
      <c r="V1046">
        <v>11.76</v>
      </c>
      <c r="W1046">
        <v>-13.92</v>
      </c>
      <c r="X1046">
        <v>-5.87</v>
      </c>
      <c r="Y1046">
        <v>-18.399999999999999</v>
      </c>
      <c r="Z1046">
        <v>-11.76</v>
      </c>
      <c r="AA1046">
        <v>38.510153846153841</v>
      </c>
      <c r="AB1046">
        <v>-5.7805800000000005</v>
      </c>
      <c r="AC1046">
        <v>33.203076923076921</v>
      </c>
      <c r="AD1046">
        <v>-12.45984</v>
      </c>
      <c r="AF1046">
        <v>0</v>
      </c>
      <c r="AG1046" t="s">
        <v>90</v>
      </c>
      <c r="AH1046" t="s">
        <v>90</v>
      </c>
      <c r="AI1046" t="s">
        <v>90</v>
      </c>
      <c r="AJ1046" t="s">
        <v>90</v>
      </c>
      <c r="AK1046" t="s">
        <v>90</v>
      </c>
      <c r="AL1046" t="s">
        <v>90</v>
      </c>
      <c r="AM1046" t="s">
        <v>90</v>
      </c>
      <c r="AN1046" t="s">
        <v>90</v>
      </c>
      <c r="AO1046" t="s">
        <v>90</v>
      </c>
      <c r="AP1046" t="s">
        <v>90</v>
      </c>
      <c r="AQ1046">
        <v>54</v>
      </c>
      <c r="AR1046" t="s">
        <v>90</v>
      </c>
      <c r="AS1046">
        <v>2</v>
      </c>
      <c r="AV1046" t="s">
        <v>90</v>
      </c>
      <c r="AW1046" t="s">
        <v>90</v>
      </c>
      <c r="AX1046" t="s">
        <v>90</v>
      </c>
      <c r="AY1046" t="s">
        <v>90</v>
      </c>
      <c r="AZ1046" t="s">
        <v>90</v>
      </c>
      <c r="BA1046" t="s">
        <v>90</v>
      </c>
      <c r="BB1046" t="s">
        <v>90</v>
      </c>
      <c r="BC1046" t="s">
        <v>90</v>
      </c>
      <c r="BD1046" t="s">
        <v>90</v>
      </c>
      <c r="BE1046" t="s">
        <v>90</v>
      </c>
      <c r="BF1046" t="s">
        <v>90</v>
      </c>
      <c r="BG1046" t="s">
        <v>90</v>
      </c>
      <c r="BH1046" t="s">
        <v>90</v>
      </c>
      <c r="BK1046" t="s">
        <v>90</v>
      </c>
      <c r="BL1046" t="s">
        <v>90</v>
      </c>
      <c r="BM1046" t="s">
        <v>90</v>
      </c>
      <c r="BN1046" t="s">
        <v>90</v>
      </c>
      <c r="BO1046">
        <v>0</v>
      </c>
      <c r="BP1046" t="s">
        <v>90</v>
      </c>
      <c r="BQ1046" t="s">
        <v>90</v>
      </c>
      <c r="BR1046">
        <v>1.1131253196930946</v>
      </c>
      <c r="BS1046" t="s">
        <v>90</v>
      </c>
      <c r="BT1046" t="s">
        <v>90</v>
      </c>
      <c r="BU1046" t="s">
        <v>90</v>
      </c>
      <c r="BV1046" t="s">
        <v>90</v>
      </c>
      <c r="BW1046" t="s">
        <v>90</v>
      </c>
      <c r="BX1046" t="s">
        <v>90</v>
      </c>
      <c r="BY1046" t="s">
        <v>90</v>
      </c>
      <c r="BZ1046" t="s">
        <v>90</v>
      </c>
      <c r="CA1046" t="s">
        <v>90</v>
      </c>
      <c r="CB1046" t="s">
        <v>90</v>
      </c>
      <c r="CC1046" t="s">
        <v>90</v>
      </c>
      <c r="CD1046" t="s">
        <v>90</v>
      </c>
      <c r="CE1046" t="s">
        <v>90</v>
      </c>
      <c r="CF1046" t="s">
        <v>90</v>
      </c>
    </row>
    <row r="1047" spans="1:84">
      <c r="A1047">
        <v>41020</v>
      </c>
      <c r="B1047" t="s">
        <v>110</v>
      </c>
      <c r="C1047" t="s">
        <v>138</v>
      </c>
      <c r="D1047">
        <v>257822</v>
      </c>
      <c r="E1047" t="s">
        <v>108</v>
      </c>
      <c r="F1047" t="s">
        <v>139</v>
      </c>
      <c r="G1047">
        <v>46432</v>
      </c>
      <c r="H1047" t="s">
        <v>126</v>
      </c>
      <c r="I1047" t="s">
        <v>17</v>
      </c>
      <c r="J1047" t="s">
        <v>108</v>
      </c>
      <c r="K1047">
        <v>13323936</v>
      </c>
      <c r="L1047" t="s">
        <v>18</v>
      </c>
      <c r="M1047">
        <v>51</v>
      </c>
      <c r="N1047">
        <v>2</v>
      </c>
      <c r="O1047">
        <v>9</v>
      </c>
      <c r="P1047">
        <v>32</v>
      </c>
      <c r="Q1047">
        <v>-1</v>
      </c>
      <c r="R1047">
        <v>22.23</v>
      </c>
      <c r="S1047">
        <v>-3.61</v>
      </c>
      <c r="T1047">
        <v>0</v>
      </c>
      <c r="U1047">
        <v>11.36</v>
      </c>
      <c r="V1047">
        <v>2.87</v>
      </c>
      <c r="W1047">
        <v>-22.23</v>
      </c>
      <c r="X1047">
        <v>3.61</v>
      </c>
      <c r="Y1047">
        <v>-11.36</v>
      </c>
      <c r="Z1047">
        <v>-2.87</v>
      </c>
      <c r="AA1047">
        <v>28.665999999999997</v>
      </c>
      <c r="AB1047">
        <v>4.2888545454545444</v>
      </c>
      <c r="AC1047">
        <v>41.542769230769238</v>
      </c>
      <c r="AD1047">
        <v>-2.4783428571428576</v>
      </c>
      <c r="AF1047">
        <v>0</v>
      </c>
      <c r="AG1047" t="s">
        <v>90</v>
      </c>
      <c r="AH1047" t="s">
        <v>90</v>
      </c>
      <c r="AI1047" t="s">
        <v>90</v>
      </c>
      <c r="AJ1047" t="s">
        <v>90</v>
      </c>
      <c r="AK1047" t="s">
        <v>90</v>
      </c>
      <c r="AL1047" t="s">
        <v>90</v>
      </c>
      <c r="AM1047" t="s">
        <v>90</v>
      </c>
      <c r="AN1047" t="s">
        <v>90</v>
      </c>
      <c r="AO1047" t="s">
        <v>90</v>
      </c>
      <c r="AP1047" t="s">
        <v>90</v>
      </c>
      <c r="AQ1047">
        <v>54</v>
      </c>
      <c r="AR1047" t="s">
        <v>90</v>
      </c>
      <c r="AS1047">
        <v>1</v>
      </c>
      <c r="AV1047" t="s">
        <v>90</v>
      </c>
      <c r="AW1047" t="s">
        <v>90</v>
      </c>
      <c r="AX1047" t="s">
        <v>90</v>
      </c>
      <c r="AY1047" t="s">
        <v>90</v>
      </c>
      <c r="AZ1047" t="s">
        <v>90</v>
      </c>
      <c r="BA1047" t="s">
        <v>90</v>
      </c>
      <c r="BB1047" t="s">
        <v>90</v>
      </c>
      <c r="BC1047" t="s">
        <v>90</v>
      </c>
      <c r="BD1047" t="s">
        <v>90</v>
      </c>
      <c r="BE1047" t="s">
        <v>90</v>
      </c>
      <c r="BF1047" t="s">
        <v>90</v>
      </c>
      <c r="BG1047" t="s">
        <v>90</v>
      </c>
      <c r="BH1047" t="s">
        <v>90</v>
      </c>
      <c r="BK1047" t="s">
        <v>90</v>
      </c>
      <c r="BL1047" t="s">
        <v>90</v>
      </c>
      <c r="BM1047" t="s">
        <v>90</v>
      </c>
      <c r="BN1047" t="s">
        <v>90</v>
      </c>
      <c r="BO1047">
        <v>0</v>
      </c>
      <c r="BP1047" t="s">
        <v>90</v>
      </c>
      <c r="BQ1047" t="s">
        <v>90</v>
      </c>
      <c r="BR1047">
        <v>1.1131253196930946</v>
      </c>
      <c r="BS1047" t="s">
        <v>90</v>
      </c>
      <c r="BT1047" t="s">
        <v>90</v>
      </c>
      <c r="BU1047" t="s">
        <v>90</v>
      </c>
      <c r="BV1047" t="s">
        <v>90</v>
      </c>
      <c r="BW1047" t="s">
        <v>90</v>
      </c>
      <c r="BX1047" t="s">
        <v>90</v>
      </c>
      <c r="BY1047" t="s">
        <v>90</v>
      </c>
      <c r="BZ1047" t="s">
        <v>90</v>
      </c>
      <c r="CA1047" t="s">
        <v>90</v>
      </c>
      <c r="CB1047" t="s">
        <v>90</v>
      </c>
      <c r="CC1047" t="s">
        <v>90</v>
      </c>
      <c r="CD1047" t="s">
        <v>90</v>
      </c>
      <c r="CE1047" t="s">
        <v>90</v>
      </c>
      <c r="CF1047" t="s">
        <v>90</v>
      </c>
    </row>
    <row r="1048" spans="1:84">
      <c r="A1048">
        <v>41020</v>
      </c>
      <c r="B1048" t="s">
        <v>110</v>
      </c>
      <c r="C1048" t="s">
        <v>138</v>
      </c>
      <c r="D1048">
        <v>257822</v>
      </c>
      <c r="E1048" t="s">
        <v>108</v>
      </c>
      <c r="F1048" t="s">
        <v>139</v>
      </c>
      <c r="G1048">
        <v>15286</v>
      </c>
      <c r="H1048" t="s">
        <v>154</v>
      </c>
      <c r="I1048" t="s">
        <v>98</v>
      </c>
      <c r="J1048" t="s">
        <v>139</v>
      </c>
      <c r="K1048">
        <v>13323941</v>
      </c>
      <c r="L1048" t="s">
        <v>103</v>
      </c>
      <c r="N1048">
        <v>2</v>
      </c>
      <c r="O1048">
        <v>9</v>
      </c>
      <c r="P1048">
        <v>30</v>
      </c>
      <c r="Q1048">
        <v>-1</v>
      </c>
      <c r="R1048">
        <v>-3.85</v>
      </c>
      <c r="S1048">
        <v>19.39</v>
      </c>
      <c r="T1048">
        <v>0</v>
      </c>
      <c r="U1048">
        <v>29.28</v>
      </c>
      <c r="V1048">
        <v>-0.77</v>
      </c>
      <c r="W1048">
        <v>-3.85</v>
      </c>
      <c r="X1048">
        <v>19.39</v>
      </c>
      <c r="Y1048">
        <v>29.28</v>
      </c>
      <c r="Z1048">
        <v>-0.77</v>
      </c>
      <c r="AA1048">
        <v>50.439230769230768</v>
      </c>
      <c r="AB1048">
        <v>25.241</v>
      </c>
      <c r="AC1048">
        <v>89.685538461538471</v>
      </c>
      <c r="AD1048">
        <v>-0.28234285714285745</v>
      </c>
      <c r="AF1048">
        <v>0</v>
      </c>
      <c r="AG1048" t="s">
        <v>90</v>
      </c>
      <c r="AH1048" t="s">
        <v>90</v>
      </c>
      <c r="AI1048" t="s">
        <v>90</v>
      </c>
      <c r="AJ1048" t="s">
        <v>90</v>
      </c>
      <c r="AK1048" t="s">
        <v>90</v>
      </c>
      <c r="AL1048" t="s">
        <v>90</v>
      </c>
      <c r="AM1048" t="s">
        <v>90</v>
      </c>
      <c r="AN1048" t="s">
        <v>90</v>
      </c>
      <c r="AO1048" t="s">
        <v>90</v>
      </c>
      <c r="AP1048" t="s">
        <v>90</v>
      </c>
      <c r="AQ1048">
        <v>54</v>
      </c>
      <c r="AR1048" t="s">
        <v>90</v>
      </c>
      <c r="AS1048">
        <v>0</v>
      </c>
      <c r="AV1048" t="s">
        <v>90</v>
      </c>
      <c r="AW1048" t="s">
        <v>90</v>
      </c>
      <c r="AX1048" t="s">
        <v>90</v>
      </c>
      <c r="AY1048" t="s">
        <v>90</v>
      </c>
      <c r="AZ1048" t="s">
        <v>90</v>
      </c>
      <c r="BA1048" t="s">
        <v>90</v>
      </c>
      <c r="BB1048" t="s">
        <v>90</v>
      </c>
      <c r="BC1048" t="s">
        <v>90</v>
      </c>
      <c r="BD1048" t="s">
        <v>90</v>
      </c>
      <c r="BE1048" t="s">
        <v>90</v>
      </c>
      <c r="BF1048" t="s">
        <v>90</v>
      </c>
      <c r="BG1048" t="s">
        <v>90</v>
      </c>
      <c r="BH1048" t="s">
        <v>90</v>
      </c>
      <c r="BK1048" t="s">
        <v>90</v>
      </c>
      <c r="BL1048" t="s">
        <v>90</v>
      </c>
      <c r="BM1048" t="s">
        <v>90</v>
      </c>
      <c r="BN1048" t="s">
        <v>90</v>
      </c>
      <c r="BO1048">
        <v>0</v>
      </c>
      <c r="BP1048" t="s">
        <v>90</v>
      </c>
      <c r="BQ1048" t="s">
        <v>90</v>
      </c>
      <c r="BR1048">
        <v>1.1131253196930946</v>
      </c>
      <c r="BS1048" t="s">
        <v>90</v>
      </c>
      <c r="BT1048" t="s">
        <v>90</v>
      </c>
      <c r="BU1048" t="s">
        <v>90</v>
      </c>
      <c r="BV1048" t="s">
        <v>90</v>
      </c>
      <c r="BW1048" t="s">
        <v>90</v>
      </c>
      <c r="BX1048" t="s">
        <v>90</v>
      </c>
      <c r="BY1048" t="s">
        <v>90</v>
      </c>
      <c r="BZ1048" t="s">
        <v>90</v>
      </c>
      <c r="CA1048" t="s">
        <v>90</v>
      </c>
      <c r="CB1048" t="s">
        <v>90</v>
      </c>
      <c r="CC1048" t="s">
        <v>90</v>
      </c>
      <c r="CD1048" t="s">
        <v>90</v>
      </c>
      <c r="CE1048" t="s">
        <v>90</v>
      </c>
      <c r="CF1048" t="s">
        <v>90</v>
      </c>
    </row>
    <row r="1049" spans="1:84">
      <c r="A1049">
        <v>41020</v>
      </c>
      <c r="B1049" t="s">
        <v>110</v>
      </c>
      <c r="C1049" t="s">
        <v>138</v>
      </c>
      <c r="D1049">
        <v>257822</v>
      </c>
      <c r="E1049" t="s">
        <v>108</v>
      </c>
      <c r="F1049" t="s">
        <v>139</v>
      </c>
      <c r="G1049">
        <v>8903</v>
      </c>
      <c r="H1049" t="s">
        <v>113</v>
      </c>
      <c r="I1049" t="s">
        <v>17</v>
      </c>
      <c r="J1049" t="s">
        <v>108</v>
      </c>
      <c r="K1049">
        <v>13323917</v>
      </c>
      <c r="L1049" t="s">
        <v>99</v>
      </c>
      <c r="M1049">
        <v>71209</v>
      </c>
      <c r="N1049">
        <v>2</v>
      </c>
      <c r="O1049">
        <v>8</v>
      </c>
      <c r="P1049">
        <v>46</v>
      </c>
      <c r="Q1049">
        <v>-1</v>
      </c>
      <c r="R1049">
        <v>15.36</v>
      </c>
      <c r="S1049">
        <v>9.24</v>
      </c>
      <c r="T1049">
        <v>0</v>
      </c>
      <c r="U1049">
        <v>-19.2</v>
      </c>
      <c r="V1049">
        <v>10.19</v>
      </c>
      <c r="W1049">
        <v>-15.36</v>
      </c>
      <c r="X1049">
        <v>-9.24</v>
      </c>
      <c r="Y1049">
        <v>19.2</v>
      </c>
      <c r="Z1049">
        <v>-10.19</v>
      </c>
      <c r="AA1049">
        <v>36.804307692307688</v>
      </c>
      <c r="AB1049">
        <v>-9.6021599999999996</v>
      </c>
      <c r="AC1049">
        <v>77.744615384615386</v>
      </c>
      <c r="AD1049">
        <v>-10.679459999999999</v>
      </c>
      <c r="AF1049">
        <v>0</v>
      </c>
      <c r="AG1049" t="s">
        <v>90</v>
      </c>
      <c r="AH1049" t="s">
        <v>90</v>
      </c>
      <c r="AI1049" t="s">
        <v>90</v>
      </c>
      <c r="AJ1049" t="s">
        <v>90</v>
      </c>
      <c r="AK1049" t="s">
        <v>90</v>
      </c>
      <c r="AL1049" t="s">
        <v>90</v>
      </c>
      <c r="AM1049" t="s">
        <v>90</v>
      </c>
      <c r="AN1049" t="s">
        <v>90</v>
      </c>
      <c r="AO1049" t="s">
        <v>90</v>
      </c>
      <c r="AP1049" t="s">
        <v>90</v>
      </c>
      <c r="AQ1049">
        <v>53</v>
      </c>
      <c r="AR1049" t="s">
        <v>90</v>
      </c>
      <c r="AS1049">
        <v>0</v>
      </c>
      <c r="AV1049" t="s">
        <v>90</v>
      </c>
      <c r="AW1049" t="s">
        <v>90</v>
      </c>
      <c r="AX1049" t="s">
        <v>90</v>
      </c>
      <c r="AY1049" t="s">
        <v>90</v>
      </c>
      <c r="AZ1049" t="s">
        <v>90</v>
      </c>
      <c r="BA1049" t="s">
        <v>90</v>
      </c>
      <c r="BB1049" t="s">
        <v>90</v>
      </c>
      <c r="BC1049" t="s">
        <v>90</v>
      </c>
      <c r="BD1049" t="s">
        <v>90</v>
      </c>
      <c r="BE1049" t="s">
        <v>90</v>
      </c>
      <c r="BF1049" t="s">
        <v>90</v>
      </c>
      <c r="BG1049" t="s">
        <v>90</v>
      </c>
      <c r="BH1049" t="s">
        <v>90</v>
      </c>
      <c r="BK1049" t="s">
        <v>90</v>
      </c>
      <c r="BL1049" t="s">
        <v>90</v>
      </c>
      <c r="BM1049" t="s">
        <v>90</v>
      </c>
      <c r="BN1049" t="s">
        <v>90</v>
      </c>
      <c r="BO1049">
        <v>0</v>
      </c>
      <c r="BP1049" t="s">
        <v>90</v>
      </c>
      <c r="BQ1049" t="s">
        <v>90</v>
      </c>
      <c r="BR1049">
        <v>1.1131253196930946</v>
      </c>
      <c r="BS1049" t="s">
        <v>90</v>
      </c>
      <c r="BT1049" t="s">
        <v>90</v>
      </c>
      <c r="BU1049" t="s">
        <v>90</v>
      </c>
      <c r="BV1049" t="s">
        <v>90</v>
      </c>
      <c r="BW1049" t="s">
        <v>90</v>
      </c>
      <c r="BX1049" t="s">
        <v>90</v>
      </c>
      <c r="BY1049" t="s">
        <v>90</v>
      </c>
      <c r="BZ1049" t="s">
        <v>90</v>
      </c>
      <c r="CA1049" t="s">
        <v>90</v>
      </c>
      <c r="CB1049" t="s">
        <v>90</v>
      </c>
      <c r="CC1049" t="s">
        <v>90</v>
      </c>
      <c r="CD1049" t="s">
        <v>90</v>
      </c>
      <c r="CE1049" t="s">
        <v>90</v>
      </c>
      <c r="CF1049" t="s">
        <v>90</v>
      </c>
    </row>
    <row r="1050" spans="1:84">
      <c r="A1050">
        <v>41020</v>
      </c>
      <c r="B1050" t="s">
        <v>110</v>
      </c>
      <c r="C1050" t="s">
        <v>138</v>
      </c>
      <c r="D1050">
        <v>257822</v>
      </c>
      <c r="E1050" t="s">
        <v>108</v>
      </c>
      <c r="F1050" t="s">
        <v>139</v>
      </c>
      <c r="G1050">
        <v>8725</v>
      </c>
      <c r="H1050" t="s">
        <v>102</v>
      </c>
      <c r="I1050" t="s">
        <v>17</v>
      </c>
      <c r="J1050" t="s">
        <v>108</v>
      </c>
      <c r="K1050">
        <v>13323915</v>
      </c>
      <c r="L1050" t="s">
        <v>18</v>
      </c>
      <c r="M1050">
        <v>8903</v>
      </c>
      <c r="N1050">
        <v>2</v>
      </c>
      <c r="O1050">
        <v>8</v>
      </c>
      <c r="P1050">
        <v>41</v>
      </c>
      <c r="Q1050">
        <v>-1</v>
      </c>
      <c r="R1050">
        <v>15.36</v>
      </c>
      <c r="S1050">
        <v>17.88</v>
      </c>
      <c r="T1050">
        <v>0</v>
      </c>
      <c r="U1050">
        <v>19.04</v>
      </c>
      <c r="V1050">
        <v>11.52</v>
      </c>
      <c r="W1050">
        <v>-15.36</v>
      </c>
      <c r="X1050">
        <v>-17.88</v>
      </c>
      <c r="Y1050">
        <v>-19.04</v>
      </c>
      <c r="Z1050">
        <v>-11.52</v>
      </c>
      <c r="AA1050">
        <v>36.804307692307688</v>
      </c>
      <c r="AB1050">
        <v>-22.372</v>
      </c>
      <c r="AC1050">
        <v>32.444923076923075</v>
      </c>
      <c r="AD1050">
        <v>-12.187679999999999</v>
      </c>
      <c r="AF1050">
        <v>0</v>
      </c>
      <c r="AG1050" t="s">
        <v>90</v>
      </c>
      <c r="AH1050" t="s">
        <v>90</v>
      </c>
      <c r="AI1050" t="s">
        <v>90</v>
      </c>
      <c r="AJ1050" t="s">
        <v>90</v>
      </c>
      <c r="AK1050" t="s">
        <v>90</v>
      </c>
      <c r="AL1050" t="s">
        <v>90</v>
      </c>
      <c r="AM1050" t="s">
        <v>90</v>
      </c>
      <c r="AN1050" t="s">
        <v>90</v>
      </c>
      <c r="AO1050" t="s">
        <v>90</v>
      </c>
      <c r="AP1050" t="s">
        <v>90</v>
      </c>
      <c r="AQ1050">
        <v>53</v>
      </c>
      <c r="AR1050" t="s">
        <v>90</v>
      </c>
      <c r="AS1050">
        <v>6</v>
      </c>
      <c r="AV1050">
        <v>-2.0849230769230758</v>
      </c>
      <c r="AW1050">
        <v>15</v>
      </c>
      <c r="AX1050" t="s">
        <v>90</v>
      </c>
      <c r="AY1050" t="s">
        <v>90</v>
      </c>
      <c r="AZ1050" t="s">
        <v>90</v>
      </c>
      <c r="BA1050" t="s">
        <v>90</v>
      </c>
      <c r="BB1050" t="s">
        <v>90</v>
      </c>
      <c r="BC1050" t="s">
        <v>90</v>
      </c>
      <c r="BD1050" t="s">
        <v>90</v>
      </c>
      <c r="BE1050" t="s">
        <v>90</v>
      </c>
      <c r="BF1050" t="s">
        <v>90</v>
      </c>
      <c r="BG1050" t="s">
        <v>90</v>
      </c>
      <c r="BH1050" t="s">
        <v>90</v>
      </c>
      <c r="BK1050" t="s">
        <v>90</v>
      </c>
      <c r="BL1050" t="s">
        <v>90</v>
      </c>
      <c r="BM1050" t="s">
        <v>90</v>
      </c>
      <c r="BN1050" t="s">
        <v>90</v>
      </c>
      <c r="BO1050">
        <v>0</v>
      </c>
      <c r="BP1050" t="s">
        <v>90</v>
      </c>
      <c r="BQ1050" t="s">
        <v>90</v>
      </c>
      <c r="BR1050">
        <v>1.1131253196930946</v>
      </c>
      <c r="BS1050" t="s">
        <v>90</v>
      </c>
      <c r="BT1050" t="s">
        <v>90</v>
      </c>
      <c r="BU1050" t="s">
        <v>90</v>
      </c>
      <c r="BV1050" t="s">
        <v>90</v>
      </c>
      <c r="BW1050" t="s">
        <v>90</v>
      </c>
      <c r="BX1050" t="s">
        <v>90</v>
      </c>
      <c r="BY1050" t="s">
        <v>90</v>
      </c>
      <c r="BZ1050" t="s">
        <v>90</v>
      </c>
      <c r="CA1050" t="s">
        <v>90</v>
      </c>
      <c r="CB1050" t="s">
        <v>90</v>
      </c>
      <c r="CC1050" t="s">
        <v>90</v>
      </c>
      <c r="CD1050" t="s">
        <v>90</v>
      </c>
      <c r="CE1050" t="s">
        <v>90</v>
      </c>
      <c r="CF1050" t="s">
        <v>90</v>
      </c>
    </row>
    <row r="1051" spans="1:84">
      <c r="A1051">
        <v>41020</v>
      </c>
      <c r="B1051" t="s">
        <v>110</v>
      </c>
      <c r="C1051" t="s">
        <v>138</v>
      </c>
      <c r="D1051">
        <v>257822</v>
      </c>
      <c r="E1051" t="s">
        <v>108</v>
      </c>
      <c r="F1051" t="s">
        <v>139</v>
      </c>
      <c r="G1051">
        <v>3436</v>
      </c>
      <c r="H1051" t="s">
        <v>114</v>
      </c>
      <c r="I1051" t="s">
        <v>17</v>
      </c>
      <c r="J1051" t="s">
        <v>108</v>
      </c>
      <c r="K1051">
        <v>13323913</v>
      </c>
      <c r="L1051" t="s">
        <v>18</v>
      </c>
      <c r="M1051">
        <v>8725</v>
      </c>
      <c r="N1051">
        <v>2</v>
      </c>
      <c r="O1051">
        <v>8</v>
      </c>
      <c r="P1051">
        <v>38</v>
      </c>
      <c r="Q1051">
        <v>-1</v>
      </c>
      <c r="R1051">
        <v>13.28</v>
      </c>
      <c r="S1051">
        <v>-1.93</v>
      </c>
      <c r="T1051">
        <v>0</v>
      </c>
      <c r="U1051">
        <v>14.56</v>
      </c>
      <c r="V1051">
        <v>17.16</v>
      </c>
      <c r="W1051">
        <v>-13.28</v>
      </c>
      <c r="X1051">
        <v>1.93</v>
      </c>
      <c r="Y1051">
        <v>-14.56</v>
      </c>
      <c r="Z1051">
        <v>-17.16</v>
      </c>
      <c r="AA1051">
        <v>39.268307692307687</v>
      </c>
      <c r="AB1051">
        <v>2.5410857142857139</v>
      </c>
      <c r="AC1051">
        <v>37.751999999999995</v>
      </c>
      <c r="AD1051">
        <v>-21.003999999999998</v>
      </c>
      <c r="AF1051">
        <v>0</v>
      </c>
      <c r="AG1051" t="s">
        <v>90</v>
      </c>
      <c r="AH1051" t="s">
        <v>90</v>
      </c>
      <c r="AI1051" t="s">
        <v>90</v>
      </c>
      <c r="AJ1051" t="s">
        <v>90</v>
      </c>
      <c r="AK1051" t="s">
        <v>90</v>
      </c>
      <c r="AL1051" t="s">
        <v>90</v>
      </c>
      <c r="AM1051" t="s">
        <v>90</v>
      </c>
      <c r="AN1051" t="s">
        <v>90</v>
      </c>
      <c r="AO1051" t="s">
        <v>90</v>
      </c>
      <c r="AP1051" t="s">
        <v>90</v>
      </c>
      <c r="AQ1051">
        <v>53</v>
      </c>
      <c r="AR1051" t="s">
        <v>90</v>
      </c>
      <c r="AS1051">
        <v>5</v>
      </c>
      <c r="AV1051" t="s">
        <v>90</v>
      </c>
      <c r="AW1051" t="s">
        <v>90</v>
      </c>
      <c r="AX1051" t="s">
        <v>90</v>
      </c>
      <c r="AY1051" t="s">
        <v>90</v>
      </c>
      <c r="AZ1051" t="s">
        <v>90</v>
      </c>
      <c r="BA1051" t="s">
        <v>90</v>
      </c>
      <c r="BB1051" t="s">
        <v>90</v>
      </c>
      <c r="BC1051" t="s">
        <v>90</v>
      </c>
      <c r="BD1051" t="s">
        <v>90</v>
      </c>
      <c r="BE1051" t="s">
        <v>90</v>
      </c>
      <c r="BF1051" t="s">
        <v>90</v>
      </c>
      <c r="BG1051" t="s">
        <v>90</v>
      </c>
      <c r="BH1051" t="s">
        <v>90</v>
      </c>
      <c r="BK1051" t="s">
        <v>90</v>
      </c>
      <c r="BL1051" t="s">
        <v>90</v>
      </c>
      <c r="BM1051" t="s">
        <v>90</v>
      </c>
      <c r="BN1051" t="s">
        <v>90</v>
      </c>
      <c r="BO1051">
        <v>0</v>
      </c>
      <c r="BP1051" t="s">
        <v>90</v>
      </c>
      <c r="BQ1051" t="s">
        <v>90</v>
      </c>
      <c r="BR1051">
        <v>1.1131253196930946</v>
      </c>
      <c r="BS1051" t="s">
        <v>90</v>
      </c>
      <c r="BT1051" t="s">
        <v>90</v>
      </c>
      <c r="BU1051" t="s">
        <v>90</v>
      </c>
      <c r="BV1051" t="s">
        <v>90</v>
      </c>
      <c r="BW1051" t="s">
        <v>90</v>
      </c>
      <c r="BX1051" t="s">
        <v>90</v>
      </c>
      <c r="BY1051" t="s">
        <v>90</v>
      </c>
      <c r="BZ1051" t="s">
        <v>90</v>
      </c>
      <c r="CA1051" t="s">
        <v>90</v>
      </c>
      <c r="CB1051" t="s">
        <v>90</v>
      </c>
      <c r="CC1051" t="s">
        <v>90</v>
      </c>
      <c r="CD1051" t="s">
        <v>90</v>
      </c>
      <c r="CE1051" t="s">
        <v>90</v>
      </c>
      <c r="CF1051" t="s">
        <v>90</v>
      </c>
    </row>
    <row r="1052" spans="1:84">
      <c r="A1052">
        <v>41020</v>
      </c>
      <c r="B1052" t="s">
        <v>110</v>
      </c>
      <c r="C1052" t="s">
        <v>138</v>
      </c>
      <c r="D1052">
        <v>257822</v>
      </c>
      <c r="E1052" t="s">
        <v>108</v>
      </c>
      <c r="F1052" t="s">
        <v>139</v>
      </c>
      <c r="G1052">
        <v>87508</v>
      </c>
      <c r="H1052" t="s">
        <v>115</v>
      </c>
      <c r="I1052" t="s">
        <v>28</v>
      </c>
      <c r="J1052" t="s">
        <v>108</v>
      </c>
      <c r="K1052">
        <v>13323912</v>
      </c>
      <c r="L1052" t="s">
        <v>18</v>
      </c>
      <c r="M1052">
        <v>3436</v>
      </c>
      <c r="N1052">
        <v>2</v>
      </c>
      <c r="O1052">
        <v>8</v>
      </c>
      <c r="P1052">
        <v>36</v>
      </c>
      <c r="Q1052">
        <v>-1</v>
      </c>
      <c r="R1052">
        <v>23.51</v>
      </c>
      <c r="S1052">
        <v>-4.2</v>
      </c>
      <c r="T1052">
        <v>0</v>
      </c>
      <c r="U1052">
        <v>13.92</v>
      </c>
      <c r="V1052">
        <v>-5.4</v>
      </c>
      <c r="W1052">
        <v>-23.51</v>
      </c>
      <c r="X1052">
        <v>4.2</v>
      </c>
      <c r="Y1052">
        <v>-13.92</v>
      </c>
      <c r="Z1052">
        <v>5.4</v>
      </c>
      <c r="AA1052">
        <v>27.149692307692305</v>
      </c>
      <c r="AB1052">
        <v>4.8970909090909078</v>
      </c>
      <c r="AC1052">
        <v>38.510153846153841</v>
      </c>
      <c r="AD1052">
        <v>6.1341818181818173</v>
      </c>
      <c r="AF1052">
        <v>0</v>
      </c>
      <c r="AG1052" t="s">
        <v>90</v>
      </c>
      <c r="AH1052" t="s">
        <v>90</v>
      </c>
      <c r="AI1052" t="s">
        <v>90</v>
      </c>
      <c r="AJ1052" t="s">
        <v>90</v>
      </c>
      <c r="AK1052" t="s">
        <v>90</v>
      </c>
      <c r="AL1052" t="s">
        <v>90</v>
      </c>
      <c r="AM1052" t="s">
        <v>90</v>
      </c>
      <c r="AN1052" t="s">
        <v>90</v>
      </c>
      <c r="AO1052" t="s">
        <v>90</v>
      </c>
      <c r="AP1052" t="s">
        <v>90</v>
      </c>
      <c r="AQ1052">
        <v>53</v>
      </c>
      <c r="AR1052" t="s">
        <v>90</v>
      </c>
      <c r="AS1052">
        <v>4</v>
      </c>
      <c r="AV1052" t="s">
        <v>90</v>
      </c>
      <c r="AW1052" t="s">
        <v>90</v>
      </c>
      <c r="AX1052" t="s">
        <v>90</v>
      </c>
      <c r="AY1052" t="s">
        <v>90</v>
      </c>
      <c r="AZ1052" t="s">
        <v>90</v>
      </c>
      <c r="BA1052" t="s">
        <v>90</v>
      </c>
      <c r="BB1052" t="s">
        <v>90</v>
      </c>
      <c r="BC1052" t="s">
        <v>90</v>
      </c>
      <c r="BD1052" t="s">
        <v>90</v>
      </c>
      <c r="BE1052" t="s">
        <v>90</v>
      </c>
      <c r="BF1052" t="s">
        <v>90</v>
      </c>
      <c r="BG1052" t="s">
        <v>90</v>
      </c>
      <c r="BH1052" t="s">
        <v>90</v>
      </c>
      <c r="BK1052" t="s">
        <v>90</v>
      </c>
      <c r="BL1052" t="s">
        <v>90</v>
      </c>
      <c r="BM1052" t="s">
        <v>90</v>
      </c>
      <c r="BN1052" t="s">
        <v>90</v>
      </c>
      <c r="BO1052">
        <v>0</v>
      </c>
      <c r="BP1052" t="s">
        <v>90</v>
      </c>
      <c r="BQ1052" t="s">
        <v>90</v>
      </c>
      <c r="BR1052">
        <v>1.1131253196930946</v>
      </c>
      <c r="BS1052" t="s">
        <v>90</v>
      </c>
      <c r="BT1052" t="s">
        <v>90</v>
      </c>
      <c r="BU1052" t="s">
        <v>90</v>
      </c>
      <c r="BV1052" t="s">
        <v>90</v>
      </c>
      <c r="BW1052" t="s">
        <v>90</v>
      </c>
      <c r="BX1052" t="s">
        <v>90</v>
      </c>
      <c r="BY1052" t="s">
        <v>90</v>
      </c>
      <c r="BZ1052" t="s">
        <v>90</v>
      </c>
      <c r="CA1052" t="s">
        <v>90</v>
      </c>
      <c r="CB1052" t="s">
        <v>90</v>
      </c>
      <c r="CC1052" t="s">
        <v>90</v>
      </c>
      <c r="CD1052" t="s">
        <v>90</v>
      </c>
      <c r="CE1052" t="s">
        <v>90</v>
      </c>
      <c r="CF1052" t="s">
        <v>90</v>
      </c>
    </row>
    <row r="1053" spans="1:84">
      <c r="A1053">
        <v>41020</v>
      </c>
      <c r="B1053" t="s">
        <v>110</v>
      </c>
      <c r="C1053" t="s">
        <v>138</v>
      </c>
      <c r="D1053">
        <v>257822</v>
      </c>
      <c r="E1053" t="s">
        <v>108</v>
      </c>
      <c r="F1053" t="s">
        <v>139</v>
      </c>
      <c r="G1053">
        <v>51413</v>
      </c>
      <c r="H1053" t="s">
        <v>136</v>
      </c>
      <c r="I1053" t="s">
        <v>26</v>
      </c>
      <c r="J1053" t="s">
        <v>108</v>
      </c>
      <c r="K1053">
        <v>13323909</v>
      </c>
      <c r="L1053" t="s">
        <v>18</v>
      </c>
      <c r="M1053">
        <v>87508</v>
      </c>
      <c r="N1053">
        <v>2</v>
      </c>
      <c r="O1053">
        <v>8</v>
      </c>
      <c r="P1053">
        <v>34</v>
      </c>
      <c r="Q1053">
        <v>-1</v>
      </c>
      <c r="R1053">
        <v>19.2</v>
      </c>
      <c r="S1053">
        <v>1.8</v>
      </c>
      <c r="T1053">
        <v>0</v>
      </c>
      <c r="U1053">
        <v>22.56</v>
      </c>
      <c r="V1053">
        <v>-4.32</v>
      </c>
      <c r="W1053">
        <v>-19.2</v>
      </c>
      <c r="X1053">
        <v>-1.8</v>
      </c>
      <c r="Y1053">
        <v>-22.56</v>
      </c>
      <c r="Z1053">
        <v>4.32</v>
      </c>
      <c r="AA1053">
        <v>32.255384615384614</v>
      </c>
      <c r="AB1053">
        <v>-1.3594285714285714</v>
      </c>
      <c r="AC1053">
        <v>28.275076923076924</v>
      </c>
      <c r="AD1053">
        <v>5.0207999999999995</v>
      </c>
      <c r="AF1053">
        <v>0</v>
      </c>
      <c r="AG1053" t="s">
        <v>90</v>
      </c>
      <c r="AH1053" t="s">
        <v>90</v>
      </c>
      <c r="AI1053" t="s">
        <v>90</v>
      </c>
      <c r="AJ1053" t="s">
        <v>90</v>
      </c>
      <c r="AK1053" t="s">
        <v>90</v>
      </c>
      <c r="AL1053" t="s">
        <v>90</v>
      </c>
      <c r="AM1053" t="s">
        <v>90</v>
      </c>
      <c r="AN1053" t="s">
        <v>90</v>
      </c>
      <c r="AO1053" t="s">
        <v>90</v>
      </c>
      <c r="AP1053" t="s">
        <v>90</v>
      </c>
      <c r="AQ1053">
        <v>53</v>
      </c>
      <c r="AR1053" t="s">
        <v>90</v>
      </c>
      <c r="AS1053">
        <v>3</v>
      </c>
      <c r="AV1053" t="s">
        <v>90</v>
      </c>
      <c r="AW1053" t="s">
        <v>90</v>
      </c>
      <c r="AX1053" t="s">
        <v>90</v>
      </c>
      <c r="AY1053" t="s">
        <v>90</v>
      </c>
      <c r="AZ1053" t="s">
        <v>90</v>
      </c>
      <c r="BA1053" t="s">
        <v>90</v>
      </c>
      <c r="BB1053" t="s">
        <v>90</v>
      </c>
      <c r="BC1053" t="s">
        <v>90</v>
      </c>
      <c r="BD1053" t="s">
        <v>90</v>
      </c>
      <c r="BE1053" t="s">
        <v>90</v>
      </c>
      <c r="BF1053" t="s">
        <v>90</v>
      </c>
      <c r="BG1053" t="s">
        <v>90</v>
      </c>
      <c r="BH1053" t="s">
        <v>90</v>
      </c>
      <c r="BK1053" t="s">
        <v>90</v>
      </c>
      <c r="BL1053" t="s">
        <v>90</v>
      </c>
      <c r="BM1053" t="s">
        <v>90</v>
      </c>
      <c r="BN1053" t="s">
        <v>90</v>
      </c>
      <c r="BO1053">
        <v>0</v>
      </c>
      <c r="BP1053" t="s">
        <v>90</v>
      </c>
      <c r="BQ1053" t="s">
        <v>90</v>
      </c>
      <c r="BR1053">
        <v>1.1131253196930946</v>
      </c>
      <c r="BS1053" t="s">
        <v>90</v>
      </c>
      <c r="BT1053" t="s">
        <v>90</v>
      </c>
      <c r="BU1053" t="s">
        <v>90</v>
      </c>
      <c r="BV1053" t="s">
        <v>90</v>
      </c>
      <c r="BW1053" t="s">
        <v>90</v>
      </c>
      <c r="BX1053" t="s">
        <v>90</v>
      </c>
      <c r="BY1053" t="s">
        <v>90</v>
      </c>
      <c r="BZ1053" t="s">
        <v>90</v>
      </c>
      <c r="CA1053" t="s">
        <v>90</v>
      </c>
      <c r="CB1053" t="s">
        <v>90</v>
      </c>
      <c r="CC1053" t="s">
        <v>90</v>
      </c>
      <c r="CD1053" t="s">
        <v>90</v>
      </c>
      <c r="CE1053" t="s">
        <v>90</v>
      </c>
      <c r="CF1053" t="s">
        <v>90</v>
      </c>
    </row>
    <row r="1054" spans="1:84">
      <c r="A1054">
        <v>41020</v>
      </c>
      <c r="B1054" t="s">
        <v>110</v>
      </c>
      <c r="C1054" t="s">
        <v>138</v>
      </c>
      <c r="D1054">
        <v>257822</v>
      </c>
      <c r="E1054" t="s">
        <v>108</v>
      </c>
      <c r="F1054" t="s">
        <v>139</v>
      </c>
      <c r="G1054">
        <v>3436</v>
      </c>
      <c r="H1054" t="s">
        <v>114</v>
      </c>
      <c r="I1054" t="s">
        <v>17</v>
      </c>
      <c r="J1054" t="s">
        <v>108</v>
      </c>
      <c r="K1054">
        <v>13323908</v>
      </c>
      <c r="L1054" t="s">
        <v>18</v>
      </c>
      <c r="M1054">
        <v>51413</v>
      </c>
      <c r="N1054">
        <v>2</v>
      </c>
      <c r="O1054">
        <v>8</v>
      </c>
      <c r="P1054">
        <v>31</v>
      </c>
      <c r="Q1054">
        <v>-1</v>
      </c>
      <c r="R1054">
        <v>9.43</v>
      </c>
      <c r="S1054">
        <v>-3.24</v>
      </c>
      <c r="T1054">
        <v>0</v>
      </c>
      <c r="U1054">
        <v>16.79</v>
      </c>
      <c r="V1054">
        <v>1.19</v>
      </c>
      <c r="W1054">
        <v>-9.43</v>
      </c>
      <c r="X1054">
        <v>3.24</v>
      </c>
      <c r="Y1054">
        <v>-16.79</v>
      </c>
      <c r="Z1054">
        <v>-1.19</v>
      </c>
      <c r="AA1054">
        <v>43.829076923076926</v>
      </c>
      <c r="AB1054">
        <v>3.9074181818181817</v>
      </c>
      <c r="AC1054">
        <v>35.110307692307686</v>
      </c>
      <c r="AD1054">
        <v>-0.7215428571428566</v>
      </c>
      <c r="AF1054">
        <v>0</v>
      </c>
      <c r="AG1054" t="s">
        <v>90</v>
      </c>
      <c r="AH1054" t="s">
        <v>90</v>
      </c>
      <c r="AI1054" t="s">
        <v>90</v>
      </c>
      <c r="AJ1054" t="s">
        <v>90</v>
      </c>
      <c r="AK1054" t="s">
        <v>90</v>
      </c>
      <c r="AL1054" t="s">
        <v>90</v>
      </c>
      <c r="AM1054" t="s">
        <v>90</v>
      </c>
      <c r="AN1054" t="s">
        <v>90</v>
      </c>
      <c r="AO1054" t="s">
        <v>90</v>
      </c>
      <c r="AP1054" t="s">
        <v>90</v>
      </c>
      <c r="AQ1054">
        <v>53</v>
      </c>
      <c r="AR1054" t="s">
        <v>90</v>
      </c>
      <c r="AS1054">
        <v>2</v>
      </c>
      <c r="AV1054" t="s">
        <v>90</v>
      </c>
      <c r="AW1054" t="s">
        <v>90</v>
      </c>
      <c r="AX1054" t="s">
        <v>90</v>
      </c>
      <c r="AY1054" t="s">
        <v>90</v>
      </c>
      <c r="AZ1054" t="s">
        <v>90</v>
      </c>
      <c r="BA1054" t="s">
        <v>90</v>
      </c>
      <c r="BB1054" t="s">
        <v>90</v>
      </c>
      <c r="BC1054" t="s">
        <v>90</v>
      </c>
      <c r="BD1054" t="s">
        <v>90</v>
      </c>
      <c r="BE1054" t="s">
        <v>90</v>
      </c>
      <c r="BF1054" t="s">
        <v>90</v>
      </c>
      <c r="BG1054" t="s">
        <v>90</v>
      </c>
      <c r="BH1054" t="s">
        <v>90</v>
      </c>
      <c r="BK1054" t="s">
        <v>90</v>
      </c>
      <c r="BL1054" t="s">
        <v>90</v>
      </c>
      <c r="BM1054" t="s">
        <v>90</v>
      </c>
      <c r="BN1054" t="s">
        <v>90</v>
      </c>
      <c r="BO1054">
        <v>0</v>
      </c>
      <c r="BP1054" t="s">
        <v>90</v>
      </c>
      <c r="BQ1054" t="s">
        <v>90</v>
      </c>
      <c r="BR1054">
        <v>1.1131253196930946</v>
      </c>
      <c r="BS1054" t="s">
        <v>90</v>
      </c>
      <c r="BT1054" t="s">
        <v>90</v>
      </c>
      <c r="BU1054" t="s">
        <v>90</v>
      </c>
      <c r="BV1054" t="s">
        <v>90</v>
      </c>
      <c r="BW1054" t="s">
        <v>90</v>
      </c>
      <c r="BX1054" t="s">
        <v>90</v>
      </c>
      <c r="BY1054" t="s">
        <v>90</v>
      </c>
      <c r="BZ1054" t="s">
        <v>90</v>
      </c>
      <c r="CA1054" t="s">
        <v>90</v>
      </c>
      <c r="CB1054" t="s">
        <v>90</v>
      </c>
      <c r="CC1054" t="s">
        <v>90</v>
      </c>
      <c r="CD1054" t="s">
        <v>90</v>
      </c>
      <c r="CE1054" t="s">
        <v>90</v>
      </c>
      <c r="CF1054" t="s">
        <v>90</v>
      </c>
    </row>
    <row r="1055" spans="1:84">
      <c r="A1055">
        <v>41020</v>
      </c>
      <c r="B1055" t="s">
        <v>110</v>
      </c>
      <c r="C1055" t="s">
        <v>138</v>
      </c>
      <c r="D1055">
        <v>257822</v>
      </c>
      <c r="E1055" t="s">
        <v>108</v>
      </c>
      <c r="F1055" t="s">
        <v>139</v>
      </c>
      <c r="G1055">
        <v>57549</v>
      </c>
      <c r="H1055" t="s">
        <v>141</v>
      </c>
      <c r="I1055" t="s">
        <v>17</v>
      </c>
      <c r="J1055" t="s">
        <v>108</v>
      </c>
      <c r="K1055">
        <v>13323906</v>
      </c>
      <c r="L1055" t="s">
        <v>18</v>
      </c>
      <c r="M1055">
        <v>3436</v>
      </c>
      <c r="N1055">
        <v>2</v>
      </c>
      <c r="O1055">
        <v>8</v>
      </c>
      <c r="P1055">
        <v>26</v>
      </c>
      <c r="Q1055">
        <v>-1</v>
      </c>
      <c r="R1055">
        <v>17.28</v>
      </c>
      <c r="S1055">
        <v>-11.64</v>
      </c>
      <c r="T1055">
        <v>0</v>
      </c>
      <c r="U1055">
        <v>9.75</v>
      </c>
      <c r="V1055">
        <v>-5.16</v>
      </c>
      <c r="W1055">
        <v>-17.28</v>
      </c>
      <c r="X1055">
        <v>11.64</v>
      </c>
      <c r="Y1055">
        <v>-9.75</v>
      </c>
      <c r="Z1055">
        <v>5.16</v>
      </c>
      <c r="AA1055">
        <v>34.529846153846151</v>
      </c>
      <c r="AB1055">
        <v>12.567054545454546</v>
      </c>
      <c r="AC1055">
        <v>43.45</v>
      </c>
      <c r="AD1055">
        <v>5.8867636363636358</v>
      </c>
      <c r="AF1055">
        <v>0</v>
      </c>
      <c r="AG1055" t="s">
        <v>90</v>
      </c>
      <c r="AH1055" t="s">
        <v>90</v>
      </c>
      <c r="AI1055" t="s">
        <v>90</v>
      </c>
      <c r="AJ1055" t="s">
        <v>90</v>
      </c>
      <c r="AK1055" t="s">
        <v>90</v>
      </c>
      <c r="AL1055" t="s">
        <v>90</v>
      </c>
      <c r="AM1055" t="s">
        <v>90</v>
      </c>
      <c r="AN1055" t="s">
        <v>90</v>
      </c>
      <c r="AO1055" t="s">
        <v>90</v>
      </c>
      <c r="AP1055" t="s">
        <v>90</v>
      </c>
      <c r="AQ1055">
        <v>53</v>
      </c>
      <c r="AR1055" t="s">
        <v>90</v>
      </c>
      <c r="AS1055">
        <v>1</v>
      </c>
      <c r="AV1055" t="s">
        <v>90</v>
      </c>
      <c r="AW1055" t="s">
        <v>90</v>
      </c>
      <c r="AX1055" t="s">
        <v>90</v>
      </c>
      <c r="AY1055" t="s">
        <v>90</v>
      </c>
      <c r="AZ1055" t="s">
        <v>90</v>
      </c>
      <c r="BA1055" t="s">
        <v>90</v>
      </c>
      <c r="BB1055" t="s">
        <v>90</v>
      </c>
      <c r="BC1055" t="s">
        <v>90</v>
      </c>
      <c r="BD1055" t="s">
        <v>90</v>
      </c>
      <c r="BE1055" t="s">
        <v>90</v>
      </c>
      <c r="BF1055" t="s">
        <v>90</v>
      </c>
      <c r="BG1055" t="s">
        <v>90</v>
      </c>
      <c r="BH1055" t="s">
        <v>90</v>
      </c>
      <c r="BK1055" t="s">
        <v>90</v>
      </c>
      <c r="BL1055" t="s">
        <v>90</v>
      </c>
      <c r="BM1055" t="s">
        <v>90</v>
      </c>
      <c r="BN1055" t="s">
        <v>90</v>
      </c>
      <c r="BO1055">
        <v>0</v>
      </c>
      <c r="BP1055" t="s">
        <v>90</v>
      </c>
      <c r="BQ1055" t="s">
        <v>90</v>
      </c>
      <c r="BR1055">
        <v>1.1131253196930946</v>
      </c>
      <c r="BS1055" t="s">
        <v>90</v>
      </c>
      <c r="BT1055" t="s">
        <v>90</v>
      </c>
      <c r="BU1055" t="s">
        <v>90</v>
      </c>
      <c r="BV1055" t="s">
        <v>90</v>
      </c>
      <c r="BW1055" t="s">
        <v>90</v>
      </c>
      <c r="BX1055" t="s">
        <v>90</v>
      </c>
      <c r="BY1055" t="s">
        <v>90</v>
      </c>
      <c r="BZ1055" t="s">
        <v>90</v>
      </c>
      <c r="CA1055" t="s">
        <v>90</v>
      </c>
      <c r="CB1055" t="s">
        <v>90</v>
      </c>
      <c r="CC1055" t="s">
        <v>90</v>
      </c>
      <c r="CD1055" t="s">
        <v>90</v>
      </c>
      <c r="CE1055" t="s">
        <v>90</v>
      </c>
      <c r="CF1055" t="s">
        <v>90</v>
      </c>
    </row>
    <row r="1056" spans="1:84">
      <c r="A1056">
        <v>41020</v>
      </c>
      <c r="B1056" t="s">
        <v>110</v>
      </c>
      <c r="C1056" t="s">
        <v>138</v>
      </c>
      <c r="D1056">
        <v>257822</v>
      </c>
      <c r="E1056" t="s">
        <v>108</v>
      </c>
      <c r="F1056" t="s">
        <v>139</v>
      </c>
      <c r="G1056">
        <v>46432</v>
      </c>
      <c r="H1056" t="s">
        <v>126</v>
      </c>
      <c r="I1056" t="s">
        <v>17</v>
      </c>
      <c r="J1056" t="s">
        <v>108</v>
      </c>
      <c r="K1056">
        <v>13323902</v>
      </c>
      <c r="L1056" t="s">
        <v>99</v>
      </c>
      <c r="M1056">
        <v>25962</v>
      </c>
      <c r="N1056">
        <v>2</v>
      </c>
      <c r="O1056">
        <v>8</v>
      </c>
      <c r="P1056">
        <v>12</v>
      </c>
      <c r="Q1056">
        <v>-1</v>
      </c>
      <c r="R1056">
        <v>27.51</v>
      </c>
      <c r="S1056">
        <v>-19.68</v>
      </c>
      <c r="T1056">
        <v>0</v>
      </c>
      <c r="U1056">
        <v>12.79</v>
      </c>
      <c r="V1056">
        <v>-5.52</v>
      </c>
      <c r="W1056">
        <v>-27.51</v>
      </c>
      <c r="X1056">
        <v>19.68</v>
      </c>
      <c r="Y1056">
        <v>-12.79</v>
      </c>
      <c r="Z1056">
        <v>5.52</v>
      </c>
      <c r="AA1056">
        <v>22.41123076923077</v>
      </c>
      <c r="AB1056">
        <v>25.792000000000002</v>
      </c>
      <c r="AC1056">
        <v>39.848769230769236</v>
      </c>
      <c r="AD1056">
        <v>6.2578909090909072</v>
      </c>
      <c r="AF1056">
        <v>0</v>
      </c>
      <c r="AG1056" t="s">
        <v>90</v>
      </c>
      <c r="AH1056" t="s">
        <v>90</v>
      </c>
      <c r="AI1056" t="s">
        <v>90</v>
      </c>
      <c r="AJ1056" t="s">
        <v>90</v>
      </c>
      <c r="AK1056" t="s">
        <v>90</v>
      </c>
      <c r="AL1056" t="s">
        <v>90</v>
      </c>
      <c r="AM1056" t="s">
        <v>90</v>
      </c>
      <c r="AN1056" t="s">
        <v>90</v>
      </c>
      <c r="AO1056" t="s">
        <v>90</v>
      </c>
      <c r="AP1056" t="s">
        <v>90</v>
      </c>
      <c r="AQ1056">
        <v>53</v>
      </c>
      <c r="AR1056" t="s">
        <v>90</v>
      </c>
      <c r="AS1056">
        <v>0</v>
      </c>
      <c r="AV1056" t="s">
        <v>90</v>
      </c>
      <c r="AW1056" t="s">
        <v>90</v>
      </c>
      <c r="AX1056" t="s">
        <v>90</v>
      </c>
      <c r="AY1056" t="s">
        <v>90</v>
      </c>
      <c r="AZ1056" t="s">
        <v>90</v>
      </c>
      <c r="BA1056" t="s">
        <v>90</v>
      </c>
      <c r="BB1056" t="s">
        <v>90</v>
      </c>
      <c r="BC1056" t="s">
        <v>90</v>
      </c>
      <c r="BD1056" t="s">
        <v>90</v>
      </c>
      <c r="BE1056" t="s">
        <v>90</v>
      </c>
      <c r="BF1056" t="s">
        <v>90</v>
      </c>
      <c r="BG1056" t="s">
        <v>90</v>
      </c>
      <c r="BH1056" t="s">
        <v>90</v>
      </c>
      <c r="BK1056" t="s">
        <v>90</v>
      </c>
      <c r="BL1056" t="s">
        <v>90</v>
      </c>
      <c r="BM1056" t="s">
        <v>90</v>
      </c>
      <c r="BN1056" t="s">
        <v>90</v>
      </c>
      <c r="BO1056">
        <v>0</v>
      </c>
      <c r="BP1056" t="s">
        <v>90</v>
      </c>
      <c r="BQ1056" t="s">
        <v>90</v>
      </c>
      <c r="BR1056">
        <v>1.1131253196930946</v>
      </c>
      <c r="BS1056" t="s">
        <v>90</v>
      </c>
      <c r="BT1056" t="s">
        <v>90</v>
      </c>
      <c r="BU1056" t="s">
        <v>90</v>
      </c>
      <c r="BV1056" t="s">
        <v>90</v>
      </c>
      <c r="BW1056" t="s">
        <v>90</v>
      </c>
      <c r="BX1056" t="s">
        <v>90</v>
      </c>
      <c r="BY1056" t="s">
        <v>90</v>
      </c>
      <c r="BZ1056" t="s">
        <v>90</v>
      </c>
      <c r="CA1056" t="s">
        <v>90</v>
      </c>
      <c r="CB1056" t="s">
        <v>90</v>
      </c>
      <c r="CC1056" t="s">
        <v>90</v>
      </c>
      <c r="CD1056" t="s">
        <v>90</v>
      </c>
      <c r="CE1056" t="s">
        <v>90</v>
      </c>
      <c r="CF1056" t="s">
        <v>90</v>
      </c>
    </row>
    <row r="1057" spans="1:84">
      <c r="A1057">
        <v>41020</v>
      </c>
      <c r="B1057" t="s">
        <v>110</v>
      </c>
      <c r="C1057" t="s">
        <v>138</v>
      </c>
      <c r="D1057">
        <v>257822</v>
      </c>
      <c r="E1057" t="s">
        <v>108</v>
      </c>
      <c r="F1057" t="s">
        <v>139</v>
      </c>
      <c r="G1057">
        <v>46432</v>
      </c>
      <c r="H1057" t="s">
        <v>126</v>
      </c>
      <c r="I1057" t="s">
        <v>17</v>
      </c>
      <c r="J1057" t="s">
        <v>108</v>
      </c>
      <c r="K1057">
        <v>13323901</v>
      </c>
      <c r="L1057" t="s">
        <v>19</v>
      </c>
      <c r="N1057">
        <v>2</v>
      </c>
      <c r="O1057">
        <v>8</v>
      </c>
      <c r="P1057">
        <v>9</v>
      </c>
      <c r="Q1057">
        <v>-1</v>
      </c>
      <c r="R1057">
        <v>30.56</v>
      </c>
      <c r="S1057">
        <v>-21.24</v>
      </c>
      <c r="T1057">
        <v>0</v>
      </c>
      <c r="W1057">
        <v>-30.56</v>
      </c>
      <c r="X1057">
        <v>21.24</v>
      </c>
      <c r="Y1057">
        <v>0</v>
      </c>
      <c r="Z1057">
        <v>0</v>
      </c>
      <c r="AA1057">
        <v>18.798153846153838</v>
      </c>
      <c r="AB1057">
        <v>28.755999999999997</v>
      </c>
      <c r="AC1057">
        <v>55</v>
      </c>
      <c r="AD1057">
        <v>0.52285714285714269</v>
      </c>
      <c r="AF1057">
        <v>0</v>
      </c>
      <c r="AG1057" t="s">
        <v>90</v>
      </c>
      <c r="AH1057" t="s">
        <v>90</v>
      </c>
      <c r="AI1057" t="s">
        <v>90</v>
      </c>
      <c r="AJ1057" t="s">
        <v>90</v>
      </c>
      <c r="AK1057" t="s">
        <v>90</v>
      </c>
      <c r="AL1057" t="s">
        <v>90</v>
      </c>
      <c r="AM1057" t="s">
        <v>90</v>
      </c>
      <c r="AN1057" t="s">
        <v>90</v>
      </c>
      <c r="AO1057" t="s">
        <v>90</v>
      </c>
      <c r="AP1057" t="s">
        <v>90</v>
      </c>
      <c r="AQ1057">
        <v>53</v>
      </c>
      <c r="AR1057" t="s">
        <v>90</v>
      </c>
      <c r="AS1057">
        <v>0</v>
      </c>
      <c r="AV1057" t="s">
        <v>90</v>
      </c>
      <c r="AW1057" t="s">
        <v>90</v>
      </c>
      <c r="AX1057" t="s">
        <v>90</v>
      </c>
      <c r="AY1057" t="s">
        <v>90</v>
      </c>
      <c r="AZ1057" t="s">
        <v>90</v>
      </c>
      <c r="BA1057" t="s">
        <v>90</v>
      </c>
      <c r="BB1057" t="s">
        <v>90</v>
      </c>
      <c r="BC1057" t="s">
        <v>90</v>
      </c>
      <c r="BD1057" t="s">
        <v>90</v>
      </c>
      <c r="BE1057" t="s">
        <v>90</v>
      </c>
      <c r="BF1057" t="s">
        <v>90</v>
      </c>
      <c r="BG1057" t="s">
        <v>90</v>
      </c>
      <c r="BH1057" t="s">
        <v>90</v>
      </c>
      <c r="BK1057" t="s">
        <v>90</v>
      </c>
      <c r="BL1057" t="s">
        <v>90</v>
      </c>
      <c r="BM1057" t="s">
        <v>90</v>
      </c>
      <c r="BN1057" t="s">
        <v>90</v>
      </c>
      <c r="BO1057">
        <v>0</v>
      </c>
      <c r="BP1057" t="s">
        <v>90</v>
      </c>
      <c r="BQ1057" t="s">
        <v>90</v>
      </c>
      <c r="BR1057">
        <v>1.1131253196930946</v>
      </c>
      <c r="BS1057" t="s">
        <v>90</v>
      </c>
      <c r="BT1057" t="s">
        <v>90</v>
      </c>
      <c r="BU1057" t="s">
        <v>90</v>
      </c>
      <c r="BV1057" t="s">
        <v>90</v>
      </c>
      <c r="BW1057" t="s">
        <v>90</v>
      </c>
      <c r="BX1057" t="s">
        <v>90</v>
      </c>
      <c r="BY1057" t="s">
        <v>90</v>
      </c>
      <c r="BZ1057" t="s">
        <v>90</v>
      </c>
      <c r="CA1057" t="s">
        <v>90</v>
      </c>
      <c r="CB1057" t="s">
        <v>90</v>
      </c>
      <c r="CC1057" t="s">
        <v>90</v>
      </c>
      <c r="CD1057" t="s">
        <v>90</v>
      </c>
      <c r="CE1057" t="s">
        <v>90</v>
      </c>
      <c r="CF1057" t="s">
        <v>90</v>
      </c>
    </row>
    <row r="1058" spans="1:84">
      <c r="A1058">
        <v>41020</v>
      </c>
      <c r="B1058" t="s">
        <v>110</v>
      </c>
      <c r="C1058" t="s">
        <v>138</v>
      </c>
      <c r="D1058">
        <v>257822</v>
      </c>
      <c r="E1058" t="s">
        <v>108</v>
      </c>
      <c r="F1058" t="s">
        <v>139</v>
      </c>
      <c r="G1058">
        <v>15286</v>
      </c>
      <c r="H1058" t="s">
        <v>154</v>
      </c>
      <c r="I1058" t="s">
        <v>98</v>
      </c>
      <c r="J1058" t="s">
        <v>139</v>
      </c>
      <c r="K1058">
        <v>13323903</v>
      </c>
      <c r="L1058" t="s">
        <v>20</v>
      </c>
      <c r="N1058">
        <v>2</v>
      </c>
      <c r="O1058">
        <v>8</v>
      </c>
      <c r="P1058">
        <v>1</v>
      </c>
      <c r="Q1058">
        <v>-1</v>
      </c>
      <c r="R1058">
        <v>-18.72</v>
      </c>
      <c r="S1058">
        <v>22.84</v>
      </c>
      <c r="T1058">
        <v>0</v>
      </c>
      <c r="U1058">
        <v>-4.08</v>
      </c>
      <c r="V1058">
        <v>16.12</v>
      </c>
      <c r="W1058">
        <v>-18.72</v>
      </c>
      <c r="X1058">
        <v>22.84</v>
      </c>
      <c r="Y1058">
        <v>-4.08</v>
      </c>
      <c r="Z1058">
        <v>16.12</v>
      </c>
      <c r="AA1058">
        <v>32.823999999999998</v>
      </c>
      <c r="AB1058">
        <v>31.795999999999999</v>
      </c>
      <c r="AC1058">
        <v>50.166769230769233</v>
      </c>
      <c r="AD1058">
        <v>19.028000000000002</v>
      </c>
      <c r="AF1058">
        <v>0</v>
      </c>
      <c r="AG1058" t="s">
        <v>90</v>
      </c>
      <c r="AH1058" t="s">
        <v>90</v>
      </c>
      <c r="AI1058" t="s">
        <v>90</v>
      </c>
      <c r="AJ1058" t="s">
        <v>90</v>
      </c>
      <c r="AK1058" t="s">
        <v>90</v>
      </c>
      <c r="AL1058" t="s">
        <v>90</v>
      </c>
      <c r="AM1058" t="s">
        <v>90</v>
      </c>
      <c r="AN1058" t="s">
        <v>90</v>
      </c>
      <c r="AO1058" t="s">
        <v>90</v>
      </c>
      <c r="AP1058" t="s">
        <v>90</v>
      </c>
      <c r="AQ1058">
        <v>53</v>
      </c>
      <c r="AR1058" t="s">
        <v>90</v>
      </c>
      <c r="AS1058">
        <v>0</v>
      </c>
      <c r="AV1058" t="s">
        <v>90</v>
      </c>
      <c r="AW1058" t="s">
        <v>90</v>
      </c>
      <c r="AX1058" t="s">
        <v>90</v>
      </c>
      <c r="AY1058" t="s">
        <v>90</v>
      </c>
      <c r="AZ1058" t="s">
        <v>90</v>
      </c>
      <c r="BA1058" t="s">
        <v>90</v>
      </c>
      <c r="BB1058" t="s">
        <v>90</v>
      </c>
      <c r="BC1058" t="s">
        <v>90</v>
      </c>
      <c r="BD1058" t="s">
        <v>90</v>
      </c>
      <c r="BE1058" t="s">
        <v>90</v>
      </c>
      <c r="BF1058" t="s">
        <v>90</v>
      </c>
      <c r="BG1058" t="s">
        <v>90</v>
      </c>
      <c r="BH1058" t="s">
        <v>90</v>
      </c>
      <c r="BK1058" t="s">
        <v>90</v>
      </c>
      <c r="BL1058" t="s">
        <v>90</v>
      </c>
      <c r="BM1058" t="s">
        <v>90</v>
      </c>
      <c r="BN1058" t="s">
        <v>90</v>
      </c>
      <c r="BO1058">
        <v>0</v>
      </c>
      <c r="BP1058" t="s">
        <v>90</v>
      </c>
      <c r="BQ1058" t="s">
        <v>90</v>
      </c>
      <c r="BR1058">
        <v>1.1131253196930946</v>
      </c>
      <c r="BS1058" t="s">
        <v>90</v>
      </c>
      <c r="BT1058" t="s">
        <v>90</v>
      </c>
      <c r="BU1058" t="s">
        <v>90</v>
      </c>
      <c r="BV1058" t="s">
        <v>90</v>
      </c>
      <c r="BW1058" t="s">
        <v>90</v>
      </c>
      <c r="BX1058" t="s">
        <v>90</v>
      </c>
      <c r="BY1058" t="s">
        <v>90</v>
      </c>
      <c r="BZ1058" t="s">
        <v>90</v>
      </c>
      <c r="CA1058" t="s">
        <v>90</v>
      </c>
      <c r="CB1058" t="s">
        <v>90</v>
      </c>
      <c r="CC1058" t="s">
        <v>90</v>
      </c>
      <c r="CD1058" t="s">
        <v>90</v>
      </c>
      <c r="CE1058" t="s">
        <v>90</v>
      </c>
      <c r="CF1058" t="s">
        <v>90</v>
      </c>
    </row>
    <row r="1059" spans="1:84">
      <c r="A1059">
        <v>41020</v>
      </c>
      <c r="B1059" t="s">
        <v>110</v>
      </c>
      <c r="C1059" t="s">
        <v>138</v>
      </c>
      <c r="D1059">
        <v>257822</v>
      </c>
      <c r="E1059" t="s">
        <v>108</v>
      </c>
      <c r="F1059" t="s">
        <v>139</v>
      </c>
      <c r="G1059">
        <v>25962</v>
      </c>
      <c r="H1059" t="s">
        <v>125</v>
      </c>
      <c r="I1059" t="s">
        <v>26</v>
      </c>
      <c r="J1059" t="s">
        <v>108</v>
      </c>
      <c r="K1059">
        <v>13323896</v>
      </c>
      <c r="L1059" t="s">
        <v>18</v>
      </c>
      <c r="M1059">
        <v>8725</v>
      </c>
      <c r="N1059">
        <v>2</v>
      </c>
      <c r="O1059">
        <v>7</v>
      </c>
      <c r="P1059">
        <v>45</v>
      </c>
      <c r="Q1059">
        <v>-1</v>
      </c>
      <c r="R1059">
        <v>-25.76</v>
      </c>
      <c r="S1059">
        <v>15.36</v>
      </c>
      <c r="T1059">
        <v>0</v>
      </c>
      <c r="U1059">
        <v>-20.8</v>
      </c>
      <c r="V1059">
        <v>17.04</v>
      </c>
      <c r="W1059">
        <v>25.76</v>
      </c>
      <c r="X1059">
        <v>-15.36</v>
      </c>
      <c r="Y1059">
        <v>20.8</v>
      </c>
      <c r="Z1059">
        <v>-17.04</v>
      </c>
      <c r="AA1059">
        <v>85.515692307692305</v>
      </c>
      <c r="AB1059">
        <v>-17.584</v>
      </c>
      <c r="AC1059">
        <v>79.64</v>
      </c>
      <c r="AD1059">
        <v>-20.775999999999996</v>
      </c>
      <c r="AF1059">
        <v>0</v>
      </c>
      <c r="AG1059" t="s">
        <v>90</v>
      </c>
      <c r="AH1059" t="s">
        <v>90</v>
      </c>
      <c r="AI1059" t="s">
        <v>90</v>
      </c>
      <c r="AJ1059" t="s">
        <v>90</v>
      </c>
      <c r="AK1059" t="s">
        <v>90</v>
      </c>
      <c r="AL1059" t="s">
        <v>90</v>
      </c>
      <c r="AM1059" t="s">
        <v>90</v>
      </c>
      <c r="AN1059" t="s">
        <v>90</v>
      </c>
      <c r="AO1059" t="s">
        <v>90</v>
      </c>
      <c r="AP1059" t="s">
        <v>90</v>
      </c>
      <c r="AQ1059">
        <v>52</v>
      </c>
      <c r="AR1059" t="s">
        <v>90</v>
      </c>
      <c r="AS1059">
        <v>5</v>
      </c>
      <c r="AV1059">
        <v>71.485454545454559</v>
      </c>
      <c r="AW1059">
        <v>25</v>
      </c>
      <c r="AX1059" t="s">
        <v>90</v>
      </c>
      <c r="AY1059" t="s">
        <v>90</v>
      </c>
      <c r="AZ1059" t="s">
        <v>90</v>
      </c>
      <c r="BA1059" t="s">
        <v>90</v>
      </c>
      <c r="BB1059" t="s">
        <v>90</v>
      </c>
      <c r="BC1059" t="s">
        <v>90</v>
      </c>
      <c r="BD1059" t="s">
        <v>90</v>
      </c>
      <c r="BE1059" t="s">
        <v>90</v>
      </c>
      <c r="BF1059" t="s">
        <v>90</v>
      </c>
      <c r="BG1059" t="s">
        <v>90</v>
      </c>
      <c r="BH1059" t="s">
        <v>90</v>
      </c>
      <c r="BK1059" t="s">
        <v>90</v>
      </c>
      <c r="BL1059" t="s">
        <v>90</v>
      </c>
      <c r="BM1059" t="s">
        <v>90</v>
      </c>
      <c r="BN1059" t="s">
        <v>90</v>
      </c>
      <c r="BO1059">
        <v>0</v>
      </c>
      <c r="BP1059" t="s">
        <v>90</v>
      </c>
      <c r="BQ1059" t="s">
        <v>90</v>
      </c>
      <c r="BR1059">
        <v>1.1131253196930946</v>
      </c>
      <c r="BS1059" t="s">
        <v>90</v>
      </c>
      <c r="BT1059" t="s">
        <v>90</v>
      </c>
      <c r="BU1059" t="s">
        <v>90</v>
      </c>
      <c r="BV1059" t="s">
        <v>90</v>
      </c>
      <c r="BW1059" t="s">
        <v>90</v>
      </c>
      <c r="BX1059" t="s">
        <v>90</v>
      </c>
      <c r="BY1059" t="s">
        <v>90</v>
      </c>
      <c r="BZ1059" t="s">
        <v>90</v>
      </c>
      <c r="CA1059" t="s">
        <v>90</v>
      </c>
      <c r="CB1059" t="s">
        <v>90</v>
      </c>
      <c r="CC1059" t="s">
        <v>90</v>
      </c>
      <c r="CD1059" t="s">
        <v>90</v>
      </c>
      <c r="CE1059" t="s">
        <v>90</v>
      </c>
      <c r="CF1059" t="s">
        <v>90</v>
      </c>
    </row>
    <row r="1060" spans="1:84">
      <c r="A1060">
        <v>41020</v>
      </c>
      <c r="B1060" t="s">
        <v>110</v>
      </c>
      <c r="C1060" t="s">
        <v>138</v>
      </c>
      <c r="D1060">
        <v>257822</v>
      </c>
      <c r="E1060" t="s">
        <v>108</v>
      </c>
      <c r="F1060" t="s">
        <v>139</v>
      </c>
      <c r="G1060">
        <v>8903</v>
      </c>
      <c r="H1060" t="s">
        <v>113</v>
      </c>
      <c r="I1060" t="s">
        <v>17</v>
      </c>
      <c r="J1060" t="s">
        <v>108</v>
      </c>
      <c r="K1060">
        <v>13323893</v>
      </c>
      <c r="L1060" t="s">
        <v>18</v>
      </c>
      <c r="M1060">
        <v>25962</v>
      </c>
      <c r="N1060">
        <v>2</v>
      </c>
      <c r="O1060">
        <v>7</v>
      </c>
      <c r="P1060">
        <v>39</v>
      </c>
      <c r="Q1060">
        <v>-1</v>
      </c>
      <c r="R1060">
        <v>8.4700000000000006</v>
      </c>
      <c r="S1060">
        <v>9.6</v>
      </c>
      <c r="T1060">
        <v>0</v>
      </c>
      <c r="U1060">
        <v>-23.84</v>
      </c>
      <c r="V1060">
        <v>13.44</v>
      </c>
      <c r="W1060">
        <v>-8.4700000000000006</v>
      </c>
      <c r="X1060">
        <v>-9.6</v>
      </c>
      <c r="Y1060">
        <v>23.84</v>
      </c>
      <c r="Z1060">
        <v>-13.44</v>
      </c>
      <c r="AA1060">
        <v>44.966307692307694</v>
      </c>
      <c r="AB1060">
        <v>-10.010399999999999</v>
      </c>
      <c r="AC1060">
        <v>83.241230769230768</v>
      </c>
      <c r="AD1060">
        <v>-14.364959999999998</v>
      </c>
      <c r="AF1060">
        <v>0</v>
      </c>
      <c r="AG1060" t="s">
        <v>90</v>
      </c>
      <c r="AH1060" t="s">
        <v>90</v>
      </c>
      <c r="AI1060" t="s">
        <v>90</v>
      </c>
      <c r="AJ1060" t="s">
        <v>90</v>
      </c>
      <c r="AK1060" t="s">
        <v>90</v>
      </c>
      <c r="AL1060" t="s">
        <v>90</v>
      </c>
      <c r="AM1060" t="s">
        <v>90</v>
      </c>
      <c r="AN1060" t="s">
        <v>90</v>
      </c>
      <c r="AO1060" t="s">
        <v>90</v>
      </c>
      <c r="AP1060" t="s">
        <v>90</v>
      </c>
      <c r="AQ1060">
        <v>52</v>
      </c>
      <c r="AR1060" t="s">
        <v>90</v>
      </c>
      <c r="AS1060">
        <v>4</v>
      </c>
      <c r="AV1060" t="s">
        <v>90</v>
      </c>
      <c r="AW1060" t="s">
        <v>90</v>
      </c>
      <c r="AX1060" t="s">
        <v>90</v>
      </c>
      <c r="AY1060" t="s">
        <v>90</v>
      </c>
      <c r="AZ1060" t="s">
        <v>90</v>
      </c>
      <c r="BA1060" t="s">
        <v>90</v>
      </c>
      <c r="BB1060" t="s">
        <v>90</v>
      </c>
      <c r="BC1060" t="s">
        <v>90</v>
      </c>
      <c r="BD1060" t="s">
        <v>90</v>
      </c>
      <c r="BE1060" t="s">
        <v>90</v>
      </c>
      <c r="BF1060" t="s">
        <v>90</v>
      </c>
      <c r="BG1060" t="s">
        <v>90</v>
      </c>
      <c r="BH1060" t="s">
        <v>90</v>
      </c>
      <c r="BK1060" t="s">
        <v>90</v>
      </c>
      <c r="BL1060" t="s">
        <v>90</v>
      </c>
      <c r="BM1060" t="s">
        <v>90</v>
      </c>
      <c r="BN1060" t="s">
        <v>90</v>
      </c>
      <c r="BO1060">
        <v>0</v>
      </c>
      <c r="BP1060" t="s">
        <v>90</v>
      </c>
      <c r="BQ1060" t="s">
        <v>90</v>
      </c>
      <c r="BR1060">
        <v>1.1131253196930946</v>
      </c>
      <c r="BS1060" t="s">
        <v>90</v>
      </c>
      <c r="BT1060" t="s">
        <v>90</v>
      </c>
      <c r="BU1060" t="s">
        <v>90</v>
      </c>
      <c r="BV1060" t="s">
        <v>90</v>
      </c>
      <c r="BW1060" t="s">
        <v>90</v>
      </c>
      <c r="BX1060" t="s">
        <v>90</v>
      </c>
      <c r="BY1060" t="s">
        <v>90</v>
      </c>
      <c r="BZ1060" t="s">
        <v>90</v>
      </c>
      <c r="CA1060" t="s">
        <v>90</v>
      </c>
      <c r="CB1060" t="s">
        <v>90</v>
      </c>
      <c r="CC1060" t="s">
        <v>90</v>
      </c>
      <c r="CD1060" t="s">
        <v>90</v>
      </c>
      <c r="CE1060" t="s">
        <v>90</v>
      </c>
      <c r="CF1060" t="s">
        <v>90</v>
      </c>
    </row>
    <row r="1061" spans="1:84">
      <c r="A1061">
        <v>41020</v>
      </c>
      <c r="B1061" t="s">
        <v>110</v>
      </c>
      <c r="C1061" t="s">
        <v>138</v>
      </c>
      <c r="D1061">
        <v>257822</v>
      </c>
      <c r="E1061" t="s">
        <v>108</v>
      </c>
      <c r="F1061" t="s">
        <v>139</v>
      </c>
      <c r="G1061">
        <v>3436</v>
      </c>
      <c r="H1061" t="s">
        <v>114</v>
      </c>
      <c r="I1061" t="s">
        <v>17</v>
      </c>
      <c r="J1061" t="s">
        <v>108</v>
      </c>
      <c r="K1061">
        <v>13323889</v>
      </c>
      <c r="L1061" t="s">
        <v>18</v>
      </c>
      <c r="M1061">
        <v>8903</v>
      </c>
      <c r="N1061">
        <v>2</v>
      </c>
      <c r="O1061">
        <v>7</v>
      </c>
      <c r="P1061">
        <v>35</v>
      </c>
      <c r="Q1061">
        <v>-1</v>
      </c>
      <c r="R1061">
        <v>11.04</v>
      </c>
      <c r="S1061">
        <v>-5.77</v>
      </c>
      <c r="T1061">
        <v>0</v>
      </c>
      <c r="U1061">
        <v>18.72</v>
      </c>
      <c r="V1061">
        <v>9</v>
      </c>
      <c r="W1061">
        <v>-11.04</v>
      </c>
      <c r="X1061">
        <v>5.77</v>
      </c>
      <c r="Y1061">
        <v>-18.72</v>
      </c>
      <c r="Z1061">
        <v>-9</v>
      </c>
      <c r="AA1061">
        <v>41.921846153846161</v>
      </c>
      <c r="AB1061">
        <v>6.51561818181818</v>
      </c>
      <c r="AC1061">
        <v>32.823999999999998</v>
      </c>
      <c r="AD1061">
        <v>-9.33</v>
      </c>
      <c r="AF1061">
        <v>0</v>
      </c>
      <c r="AG1061" t="s">
        <v>90</v>
      </c>
      <c r="AH1061" t="s">
        <v>90</v>
      </c>
      <c r="AI1061" t="s">
        <v>90</v>
      </c>
      <c r="AJ1061" t="s">
        <v>90</v>
      </c>
      <c r="AK1061" t="s">
        <v>90</v>
      </c>
      <c r="AL1061" t="s">
        <v>90</v>
      </c>
      <c r="AM1061" t="s">
        <v>90</v>
      </c>
      <c r="AN1061" t="s">
        <v>90</v>
      </c>
      <c r="AO1061" t="s">
        <v>90</v>
      </c>
      <c r="AP1061" t="s">
        <v>90</v>
      </c>
      <c r="AQ1061">
        <v>52</v>
      </c>
      <c r="AR1061" t="s">
        <v>90</v>
      </c>
      <c r="AS1061">
        <v>3</v>
      </c>
      <c r="AV1061" t="s">
        <v>90</v>
      </c>
      <c r="AW1061" t="s">
        <v>90</v>
      </c>
      <c r="AX1061" t="s">
        <v>90</v>
      </c>
      <c r="AY1061" t="s">
        <v>90</v>
      </c>
      <c r="AZ1061" t="s">
        <v>90</v>
      </c>
      <c r="BA1061" t="s">
        <v>90</v>
      </c>
      <c r="BB1061" t="s">
        <v>90</v>
      </c>
      <c r="BC1061" t="s">
        <v>90</v>
      </c>
      <c r="BD1061" t="s">
        <v>90</v>
      </c>
      <c r="BE1061" t="s">
        <v>90</v>
      </c>
      <c r="BF1061" t="s">
        <v>90</v>
      </c>
      <c r="BG1061" t="s">
        <v>90</v>
      </c>
      <c r="BH1061" t="s">
        <v>90</v>
      </c>
      <c r="BK1061" t="s">
        <v>90</v>
      </c>
      <c r="BL1061" t="s">
        <v>90</v>
      </c>
      <c r="BM1061" t="s">
        <v>90</v>
      </c>
      <c r="BN1061" t="s">
        <v>90</v>
      </c>
      <c r="BO1061">
        <v>0</v>
      </c>
      <c r="BP1061" t="s">
        <v>90</v>
      </c>
      <c r="BQ1061" t="s">
        <v>90</v>
      </c>
      <c r="BR1061">
        <v>1.1131253196930946</v>
      </c>
      <c r="BS1061" t="s">
        <v>90</v>
      </c>
      <c r="BT1061" t="s">
        <v>90</v>
      </c>
      <c r="BU1061" t="s">
        <v>90</v>
      </c>
      <c r="BV1061" t="s">
        <v>90</v>
      </c>
      <c r="BW1061" t="s">
        <v>90</v>
      </c>
      <c r="BX1061" t="s">
        <v>90</v>
      </c>
      <c r="BY1061" t="s">
        <v>90</v>
      </c>
      <c r="BZ1061" t="s">
        <v>90</v>
      </c>
      <c r="CA1061" t="s">
        <v>90</v>
      </c>
      <c r="CB1061" t="s">
        <v>90</v>
      </c>
      <c r="CC1061" t="s">
        <v>90</v>
      </c>
      <c r="CD1061" t="s">
        <v>90</v>
      </c>
      <c r="CE1061" t="s">
        <v>90</v>
      </c>
      <c r="CF1061" t="s">
        <v>90</v>
      </c>
    </row>
    <row r="1062" spans="1:84">
      <c r="A1062">
        <v>41020</v>
      </c>
      <c r="B1062" t="s">
        <v>110</v>
      </c>
      <c r="C1062" t="s">
        <v>138</v>
      </c>
      <c r="D1062">
        <v>257822</v>
      </c>
      <c r="E1062" t="s">
        <v>108</v>
      </c>
      <c r="F1062" t="s">
        <v>139</v>
      </c>
      <c r="G1062">
        <v>8903</v>
      </c>
      <c r="H1062" t="s">
        <v>113</v>
      </c>
      <c r="I1062" t="s">
        <v>17</v>
      </c>
      <c r="J1062" t="s">
        <v>108</v>
      </c>
      <c r="K1062">
        <v>13323886</v>
      </c>
      <c r="L1062" t="s">
        <v>18</v>
      </c>
      <c r="M1062">
        <v>3436</v>
      </c>
      <c r="N1062">
        <v>2</v>
      </c>
      <c r="O1062">
        <v>7</v>
      </c>
      <c r="P1062">
        <v>29</v>
      </c>
      <c r="Q1062">
        <v>-1</v>
      </c>
      <c r="R1062">
        <v>23.68</v>
      </c>
      <c r="S1062">
        <v>9.36</v>
      </c>
      <c r="T1062">
        <v>0</v>
      </c>
      <c r="U1062">
        <v>18.07</v>
      </c>
      <c r="V1062">
        <v>-8.2899999999999991</v>
      </c>
      <c r="W1062">
        <v>-23.68</v>
      </c>
      <c r="X1062">
        <v>-9.36</v>
      </c>
      <c r="Y1062">
        <v>-18.07</v>
      </c>
      <c r="Z1062">
        <v>8.2899999999999991</v>
      </c>
      <c r="AA1062">
        <v>26.948307692307694</v>
      </c>
      <c r="AB1062">
        <v>-9.7382399999999993</v>
      </c>
      <c r="AC1062">
        <v>33.593999999999994</v>
      </c>
      <c r="AD1062">
        <v>9.1135090909090906</v>
      </c>
      <c r="AF1062">
        <v>0</v>
      </c>
      <c r="AG1062" t="s">
        <v>90</v>
      </c>
      <c r="AH1062" t="s">
        <v>90</v>
      </c>
      <c r="AI1062" t="s">
        <v>90</v>
      </c>
      <c r="AJ1062" t="s">
        <v>90</v>
      </c>
      <c r="AK1062" t="s">
        <v>90</v>
      </c>
      <c r="AL1062" t="s">
        <v>90</v>
      </c>
      <c r="AM1062" t="s">
        <v>90</v>
      </c>
      <c r="AN1062" t="s">
        <v>90</v>
      </c>
      <c r="AO1062" t="s">
        <v>90</v>
      </c>
      <c r="AP1062" t="s">
        <v>90</v>
      </c>
      <c r="AQ1062">
        <v>52</v>
      </c>
      <c r="AR1062" t="s">
        <v>90</v>
      </c>
      <c r="AS1062">
        <v>2</v>
      </c>
      <c r="AV1062" t="s">
        <v>90</v>
      </c>
      <c r="AW1062" t="s">
        <v>90</v>
      </c>
      <c r="AX1062" t="s">
        <v>90</v>
      </c>
      <c r="AY1062" t="s">
        <v>90</v>
      </c>
      <c r="AZ1062" t="s">
        <v>90</v>
      </c>
      <c r="BA1062" t="s">
        <v>90</v>
      </c>
      <c r="BB1062" t="s">
        <v>90</v>
      </c>
      <c r="BC1062" t="s">
        <v>90</v>
      </c>
      <c r="BD1062" t="s">
        <v>90</v>
      </c>
      <c r="BE1062" t="s">
        <v>90</v>
      </c>
      <c r="BF1062" t="s">
        <v>90</v>
      </c>
      <c r="BG1062" t="s">
        <v>90</v>
      </c>
      <c r="BH1062" t="s">
        <v>90</v>
      </c>
      <c r="BK1062" t="s">
        <v>90</v>
      </c>
      <c r="BL1062" t="s">
        <v>90</v>
      </c>
      <c r="BM1062" t="s">
        <v>90</v>
      </c>
      <c r="BN1062" t="s">
        <v>90</v>
      </c>
      <c r="BO1062">
        <v>0</v>
      </c>
      <c r="BP1062" t="s">
        <v>90</v>
      </c>
      <c r="BQ1062" t="s">
        <v>90</v>
      </c>
      <c r="BR1062">
        <v>1.1131253196930946</v>
      </c>
      <c r="BS1062" t="s">
        <v>90</v>
      </c>
      <c r="BT1062" t="s">
        <v>90</v>
      </c>
      <c r="BU1062" t="s">
        <v>90</v>
      </c>
      <c r="BV1062" t="s">
        <v>90</v>
      </c>
      <c r="BW1062" t="s">
        <v>90</v>
      </c>
      <c r="BX1062" t="s">
        <v>90</v>
      </c>
      <c r="BY1062" t="s">
        <v>90</v>
      </c>
      <c r="BZ1062" t="s">
        <v>90</v>
      </c>
      <c r="CA1062" t="s">
        <v>90</v>
      </c>
      <c r="CB1062" t="s">
        <v>90</v>
      </c>
      <c r="CC1062" t="s">
        <v>90</v>
      </c>
      <c r="CD1062" t="s">
        <v>90</v>
      </c>
      <c r="CE1062" t="s">
        <v>90</v>
      </c>
      <c r="CF1062" t="s">
        <v>90</v>
      </c>
    </row>
    <row r="1063" spans="1:84">
      <c r="A1063">
        <v>41020</v>
      </c>
      <c r="B1063" t="s">
        <v>110</v>
      </c>
      <c r="C1063" t="s">
        <v>138</v>
      </c>
      <c r="D1063">
        <v>257822</v>
      </c>
      <c r="E1063" t="s">
        <v>108</v>
      </c>
      <c r="F1063" t="s">
        <v>139</v>
      </c>
      <c r="G1063">
        <v>3066</v>
      </c>
      <c r="H1063" t="s">
        <v>116</v>
      </c>
      <c r="I1063" t="s">
        <v>17</v>
      </c>
      <c r="J1063" t="s">
        <v>108</v>
      </c>
      <c r="K1063">
        <v>13323880</v>
      </c>
      <c r="L1063" t="s">
        <v>18</v>
      </c>
      <c r="M1063">
        <v>8903</v>
      </c>
      <c r="N1063">
        <v>2</v>
      </c>
      <c r="O1063">
        <v>7</v>
      </c>
      <c r="P1063">
        <v>20</v>
      </c>
      <c r="Q1063">
        <v>-1</v>
      </c>
      <c r="R1063">
        <v>35.200000000000003</v>
      </c>
      <c r="S1063">
        <v>-2.52</v>
      </c>
      <c r="T1063">
        <v>0</v>
      </c>
      <c r="U1063">
        <v>28.31</v>
      </c>
      <c r="V1063">
        <v>9</v>
      </c>
      <c r="W1063">
        <v>-35.200000000000003</v>
      </c>
      <c r="X1063">
        <v>2.52</v>
      </c>
      <c r="Y1063">
        <v>-28.31</v>
      </c>
      <c r="Z1063">
        <v>-9</v>
      </c>
      <c r="AA1063">
        <v>8.1545454545454419</v>
      </c>
      <c r="AB1063">
        <v>3.1580571428571429</v>
      </c>
      <c r="AC1063">
        <v>21.463538461538462</v>
      </c>
      <c r="AD1063">
        <v>-9.33</v>
      </c>
      <c r="AF1063">
        <v>0</v>
      </c>
      <c r="AG1063" t="s">
        <v>90</v>
      </c>
      <c r="AH1063" t="s">
        <v>90</v>
      </c>
      <c r="AI1063" t="s">
        <v>90</v>
      </c>
      <c r="AJ1063" t="s">
        <v>90</v>
      </c>
      <c r="AK1063" t="s">
        <v>90</v>
      </c>
      <c r="AL1063" t="s">
        <v>90</v>
      </c>
      <c r="AM1063" t="s">
        <v>90</v>
      </c>
      <c r="AN1063" t="s">
        <v>90</v>
      </c>
      <c r="AO1063" t="s">
        <v>90</v>
      </c>
      <c r="AP1063" t="s">
        <v>90</v>
      </c>
      <c r="AQ1063">
        <v>52</v>
      </c>
      <c r="AR1063" t="s">
        <v>90</v>
      </c>
      <c r="AS1063">
        <v>1</v>
      </c>
      <c r="AV1063" t="s">
        <v>90</v>
      </c>
      <c r="AW1063" t="s">
        <v>90</v>
      </c>
      <c r="AX1063" t="s">
        <v>90</v>
      </c>
      <c r="AY1063" t="s">
        <v>90</v>
      </c>
      <c r="AZ1063" t="s">
        <v>90</v>
      </c>
      <c r="BA1063" t="s">
        <v>90</v>
      </c>
      <c r="BB1063" t="s">
        <v>90</v>
      </c>
      <c r="BC1063" t="s">
        <v>90</v>
      </c>
      <c r="BD1063" t="s">
        <v>90</v>
      </c>
      <c r="BE1063" t="s">
        <v>90</v>
      </c>
      <c r="BF1063" t="s">
        <v>90</v>
      </c>
      <c r="BG1063" t="s">
        <v>90</v>
      </c>
      <c r="BH1063" t="s">
        <v>90</v>
      </c>
      <c r="BK1063" t="s">
        <v>90</v>
      </c>
      <c r="BL1063" t="s">
        <v>90</v>
      </c>
      <c r="BM1063" t="s">
        <v>90</v>
      </c>
      <c r="BN1063" t="s">
        <v>90</v>
      </c>
      <c r="BO1063">
        <v>0</v>
      </c>
      <c r="BP1063" t="s">
        <v>90</v>
      </c>
      <c r="BQ1063" t="s">
        <v>90</v>
      </c>
      <c r="BR1063">
        <v>1.1131253196930946</v>
      </c>
      <c r="BS1063" t="s">
        <v>90</v>
      </c>
      <c r="BT1063" t="s">
        <v>90</v>
      </c>
      <c r="BU1063" t="s">
        <v>90</v>
      </c>
      <c r="BV1063" t="s">
        <v>90</v>
      </c>
      <c r="BW1063" t="s">
        <v>90</v>
      </c>
      <c r="BX1063" t="s">
        <v>90</v>
      </c>
      <c r="BY1063" t="s">
        <v>90</v>
      </c>
      <c r="BZ1063" t="s">
        <v>90</v>
      </c>
      <c r="CA1063">
        <v>3</v>
      </c>
      <c r="CB1063" t="s">
        <v>90</v>
      </c>
      <c r="CC1063" t="s">
        <v>90</v>
      </c>
      <c r="CD1063" t="s">
        <v>90</v>
      </c>
      <c r="CE1063" t="s">
        <v>90</v>
      </c>
      <c r="CF1063" t="s">
        <v>90</v>
      </c>
    </row>
    <row r="1064" spans="1:84">
      <c r="A1064">
        <v>41020</v>
      </c>
      <c r="B1064" t="s">
        <v>110</v>
      </c>
      <c r="C1064" t="s">
        <v>138</v>
      </c>
      <c r="D1064">
        <v>257822</v>
      </c>
      <c r="E1064" t="s">
        <v>108</v>
      </c>
      <c r="F1064" t="s">
        <v>139</v>
      </c>
      <c r="G1064">
        <v>57549</v>
      </c>
      <c r="H1064" t="s">
        <v>141</v>
      </c>
      <c r="I1064" t="s">
        <v>17</v>
      </c>
      <c r="J1064" t="s">
        <v>108</v>
      </c>
      <c r="K1064">
        <v>13323873</v>
      </c>
      <c r="L1064" t="s">
        <v>24</v>
      </c>
      <c r="N1064">
        <v>2</v>
      </c>
      <c r="O1064">
        <v>6</v>
      </c>
      <c r="P1064">
        <v>54</v>
      </c>
      <c r="Q1064">
        <v>-1</v>
      </c>
      <c r="R1064">
        <v>-24.48</v>
      </c>
      <c r="S1064">
        <v>2.68</v>
      </c>
      <c r="T1064">
        <v>0</v>
      </c>
      <c r="U1064">
        <v>-42.48</v>
      </c>
      <c r="V1064">
        <v>-0.2</v>
      </c>
      <c r="W1064">
        <v>24.48</v>
      </c>
      <c r="X1064">
        <v>-2.68</v>
      </c>
      <c r="Y1064">
        <v>42.48</v>
      </c>
      <c r="Z1064">
        <v>0.2</v>
      </c>
      <c r="AA1064">
        <v>83.999384615384614</v>
      </c>
      <c r="AB1064">
        <v>-2.2796571428571433</v>
      </c>
      <c r="AC1064">
        <v>106.63764705882353</v>
      </c>
      <c r="AD1064">
        <v>0.73200000000000021</v>
      </c>
      <c r="AF1064">
        <v>1</v>
      </c>
      <c r="AG1064">
        <v>26.000615384615386</v>
      </c>
      <c r="AH1064">
        <v>5.9396571428571434</v>
      </c>
      <c r="AI1064">
        <v>2.2796571428571433</v>
      </c>
      <c r="AJ1064">
        <v>1.3803428571428569</v>
      </c>
      <c r="AK1064">
        <v>26.670424206476209</v>
      </c>
      <c r="AL1064">
        <v>26.100360860870829</v>
      </c>
      <c r="AM1064">
        <v>26.037230013616341</v>
      </c>
      <c r="AN1064">
        <v>26.037230013616341</v>
      </c>
      <c r="AO1064">
        <v>1.3803428571428569</v>
      </c>
      <c r="AP1064">
        <v>15.906919684031012</v>
      </c>
      <c r="AQ1064">
        <v>51</v>
      </c>
      <c r="AR1064" t="s">
        <v>90</v>
      </c>
      <c r="AS1064">
        <v>0</v>
      </c>
      <c r="AV1064" t="s">
        <v>90</v>
      </c>
      <c r="AW1064" t="s">
        <v>90</v>
      </c>
      <c r="AX1064" t="s">
        <v>90</v>
      </c>
      <c r="AY1064" t="s">
        <v>118</v>
      </c>
      <c r="AZ1064" t="s">
        <v>88</v>
      </c>
      <c r="BA1064">
        <v>4.2508612701970803</v>
      </c>
      <c r="BB1064" t="s">
        <v>90</v>
      </c>
      <c r="BC1064" t="s">
        <v>90</v>
      </c>
      <c r="BD1064" t="s">
        <v>90</v>
      </c>
      <c r="BE1064" t="s">
        <v>90</v>
      </c>
      <c r="BF1064" t="s">
        <v>90</v>
      </c>
      <c r="BG1064" t="s">
        <v>90</v>
      </c>
      <c r="BH1064" t="s">
        <v>90</v>
      </c>
      <c r="BK1064">
        <v>1</v>
      </c>
      <c r="BL1064">
        <v>8</v>
      </c>
      <c r="BM1064">
        <v>218</v>
      </c>
      <c r="BN1064">
        <v>2</v>
      </c>
      <c r="BO1064">
        <v>0</v>
      </c>
      <c r="BP1064">
        <v>12</v>
      </c>
      <c r="BQ1064">
        <v>12</v>
      </c>
      <c r="BR1064">
        <v>1.1131253196930946</v>
      </c>
      <c r="BS1064">
        <v>1.2206122688179892</v>
      </c>
      <c r="BT1064">
        <v>1.2406153846153847</v>
      </c>
      <c r="BU1064">
        <v>1</v>
      </c>
      <c r="BV1064" t="s">
        <v>90</v>
      </c>
      <c r="BW1064">
        <v>1</v>
      </c>
      <c r="BX1064">
        <v>1</v>
      </c>
      <c r="BY1064">
        <v>0.99761755485893411</v>
      </c>
      <c r="BZ1064">
        <v>0.92920646521433592</v>
      </c>
      <c r="CA1064">
        <v>1</v>
      </c>
      <c r="CB1064">
        <v>0.80942273177425739</v>
      </c>
      <c r="CC1064">
        <v>6.2030573467560815E-2</v>
      </c>
      <c r="CD1064">
        <v>7.7618068864245479E-2</v>
      </c>
      <c r="CE1064" t="s">
        <v>90</v>
      </c>
      <c r="CF1064" t="s">
        <v>90</v>
      </c>
    </row>
    <row r="1065" spans="1:84">
      <c r="A1065">
        <v>41020</v>
      </c>
      <c r="B1065" t="s">
        <v>110</v>
      </c>
      <c r="C1065" t="s">
        <v>138</v>
      </c>
      <c r="D1065">
        <v>257822</v>
      </c>
      <c r="E1065" t="s">
        <v>108</v>
      </c>
      <c r="F1065" t="s">
        <v>139</v>
      </c>
      <c r="G1065">
        <v>3436</v>
      </c>
      <c r="H1065" t="s">
        <v>114</v>
      </c>
      <c r="I1065" t="s">
        <v>17</v>
      </c>
      <c r="J1065" t="s">
        <v>108</v>
      </c>
      <c r="K1065">
        <v>13323862</v>
      </c>
      <c r="L1065" t="s">
        <v>18</v>
      </c>
      <c r="M1065">
        <v>25962</v>
      </c>
      <c r="N1065">
        <v>2</v>
      </c>
      <c r="O1065">
        <v>6</v>
      </c>
      <c r="P1065">
        <v>50</v>
      </c>
      <c r="Q1065">
        <v>-1</v>
      </c>
      <c r="R1065">
        <v>-15.53</v>
      </c>
      <c r="S1065">
        <v>15.12</v>
      </c>
      <c r="T1065">
        <v>0</v>
      </c>
      <c r="U1065">
        <v>-25.12</v>
      </c>
      <c r="V1065">
        <v>9.9600000000000009</v>
      </c>
      <c r="W1065">
        <v>15.53</v>
      </c>
      <c r="X1065">
        <v>-15.12</v>
      </c>
      <c r="Y1065">
        <v>25.12</v>
      </c>
      <c r="Z1065">
        <v>-9.9600000000000009</v>
      </c>
      <c r="AA1065">
        <v>73.397076923076924</v>
      </c>
      <c r="AB1065">
        <v>-17.128</v>
      </c>
      <c r="AC1065">
        <v>84.757538461538459</v>
      </c>
      <c r="AD1065">
        <v>-10.41864</v>
      </c>
      <c r="AF1065">
        <v>0</v>
      </c>
      <c r="AG1065" t="s">
        <v>90</v>
      </c>
      <c r="AH1065" t="s">
        <v>90</v>
      </c>
      <c r="AI1065" t="s">
        <v>90</v>
      </c>
      <c r="AJ1065" t="s">
        <v>90</v>
      </c>
      <c r="AK1065" t="s">
        <v>90</v>
      </c>
      <c r="AL1065" t="s">
        <v>90</v>
      </c>
      <c r="AM1065" t="s">
        <v>90</v>
      </c>
      <c r="AN1065" t="s">
        <v>90</v>
      </c>
      <c r="AO1065" t="s">
        <v>90</v>
      </c>
      <c r="AP1065" t="s">
        <v>90</v>
      </c>
      <c r="AQ1065">
        <v>51</v>
      </c>
      <c r="AR1065" t="s">
        <v>90</v>
      </c>
      <c r="AS1065">
        <v>1</v>
      </c>
      <c r="AV1065" t="s">
        <v>90</v>
      </c>
      <c r="AW1065" t="s">
        <v>90</v>
      </c>
      <c r="AX1065" t="s">
        <v>90</v>
      </c>
      <c r="AY1065" t="s">
        <v>90</v>
      </c>
      <c r="AZ1065" t="s">
        <v>90</v>
      </c>
      <c r="BA1065" t="s">
        <v>90</v>
      </c>
      <c r="BB1065" t="s">
        <v>90</v>
      </c>
      <c r="BC1065" t="s">
        <v>90</v>
      </c>
      <c r="BD1065" t="s">
        <v>90</v>
      </c>
      <c r="BE1065" t="s">
        <v>90</v>
      </c>
      <c r="BF1065" t="s">
        <v>90</v>
      </c>
      <c r="BG1065" t="s">
        <v>90</v>
      </c>
      <c r="BH1065" t="s">
        <v>90</v>
      </c>
      <c r="BK1065" t="s">
        <v>90</v>
      </c>
      <c r="BL1065" t="s">
        <v>90</v>
      </c>
      <c r="BM1065" t="s">
        <v>90</v>
      </c>
      <c r="BN1065" t="s">
        <v>90</v>
      </c>
      <c r="BO1065">
        <v>0</v>
      </c>
      <c r="BP1065" t="s">
        <v>90</v>
      </c>
      <c r="BQ1065" t="s">
        <v>90</v>
      </c>
      <c r="BR1065">
        <v>1.1131253196930946</v>
      </c>
      <c r="BS1065" t="s">
        <v>90</v>
      </c>
      <c r="BT1065" t="s">
        <v>90</v>
      </c>
      <c r="BU1065" t="s">
        <v>90</v>
      </c>
      <c r="BV1065" t="s">
        <v>90</v>
      </c>
      <c r="BW1065" t="s">
        <v>90</v>
      </c>
      <c r="BX1065" t="s">
        <v>90</v>
      </c>
      <c r="BY1065" t="s">
        <v>90</v>
      </c>
      <c r="BZ1065" t="s">
        <v>90</v>
      </c>
      <c r="CA1065" t="s">
        <v>90</v>
      </c>
      <c r="CB1065" t="s">
        <v>90</v>
      </c>
      <c r="CC1065" t="s">
        <v>90</v>
      </c>
      <c r="CD1065" t="s">
        <v>90</v>
      </c>
      <c r="CE1065" t="s">
        <v>90</v>
      </c>
      <c r="CF1065" t="s">
        <v>90</v>
      </c>
    </row>
    <row r="1066" spans="1:84">
      <c r="A1066">
        <v>41020</v>
      </c>
      <c r="B1066" t="s">
        <v>110</v>
      </c>
      <c r="C1066" t="s">
        <v>138</v>
      </c>
      <c r="D1066">
        <v>257822</v>
      </c>
      <c r="E1066" t="s">
        <v>108</v>
      </c>
      <c r="F1066" t="s">
        <v>139</v>
      </c>
      <c r="G1066">
        <v>3436</v>
      </c>
      <c r="H1066" t="s">
        <v>114</v>
      </c>
      <c r="I1066" t="s">
        <v>17</v>
      </c>
      <c r="J1066" t="s">
        <v>108</v>
      </c>
      <c r="K1066">
        <v>13323866</v>
      </c>
      <c r="L1066" t="s">
        <v>103</v>
      </c>
      <c r="N1066">
        <v>2</v>
      </c>
      <c r="O1066">
        <v>6</v>
      </c>
      <c r="P1066">
        <v>48</v>
      </c>
      <c r="Q1066">
        <v>-1</v>
      </c>
      <c r="R1066">
        <v>-11.28</v>
      </c>
      <c r="S1066">
        <v>12.67</v>
      </c>
      <c r="T1066">
        <v>0</v>
      </c>
      <c r="U1066">
        <v>-25.44</v>
      </c>
      <c r="V1066">
        <v>8.44</v>
      </c>
      <c r="W1066">
        <v>11.28</v>
      </c>
      <c r="X1066">
        <v>-12.67</v>
      </c>
      <c r="Y1066">
        <v>25.44</v>
      </c>
      <c r="Z1066">
        <v>-8.44</v>
      </c>
      <c r="AA1066">
        <v>68.362461538461531</v>
      </c>
      <c r="AB1066">
        <v>-13.491779999999999</v>
      </c>
      <c r="AC1066">
        <v>85.136615384615382</v>
      </c>
      <c r="AD1066">
        <v>-8.6949599999999982</v>
      </c>
      <c r="AF1066">
        <v>0</v>
      </c>
      <c r="AG1066" t="s">
        <v>90</v>
      </c>
      <c r="AH1066" t="s">
        <v>90</v>
      </c>
      <c r="AI1066" t="s">
        <v>90</v>
      </c>
      <c r="AJ1066" t="s">
        <v>90</v>
      </c>
      <c r="AK1066" t="s">
        <v>90</v>
      </c>
      <c r="AL1066" t="s">
        <v>90</v>
      </c>
      <c r="AM1066" t="s">
        <v>90</v>
      </c>
      <c r="AN1066" t="s">
        <v>90</v>
      </c>
      <c r="AO1066" t="s">
        <v>90</v>
      </c>
      <c r="AP1066" t="s">
        <v>90</v>
      </c>
      <c r="AQ1066">
        <v>51</v>
      </c>
      <c r="AR1066" t="s">
        <v>90</v>
      </c>
      <c r="AS1066">
        <v>0</v>
      </c>
      <c r="AV1066" t="s">
        <v>90</v>
      </c>
      <c r="AW1066" t="s">
        <v>90</v>
      </c>
      <c r="AX1066" t="s">
        <v>90</v>
      </c>
      <c r="AY1066" t="s">
        <v>90</v>
      </c>
      <c r="AZ1066" t="s">
        <v>90</v>
      </c>
      <c r="BA1066" t="s">
        <v>90</v>
      </c>
      <c r="BB1066" t="s">
        <v>90</v>
      </c>
      <c r="BC1066" t="s">
        <v>90</v>
      </c>
      <c r="BD1066" t="s">
        <v>90</v>
      </c>
      <c r="BE1066" t="s">
        <v>90</v>
      </c>
      <c r="BF1066" t="s">
        <v>90</v>
      </c>
      <c r="BG1066" t="s">
        <v>90</v>
      </c>
      <c r="BH1066" t="s">
        <v>90</v>
      </c>
      <c r="BK1066" t="s">
        <v>90</v>
      </c>
      <c r="BL1066" t="s">
        <v>90</v>
      </c>
      <c r="BM1066" t="s">
        <v>90</v>
      </c>
      <c r="BN1066" t="s">
        <v>90</v>
      </c>
      <c r="BO1066">
        <v>0</v>
      </c>
      <c r="BP1066" t="s">
        <v>90</v>
      </c>
      <c r="BQ1066" t="s">
        <v>90</v>
      </c>
      <c r="BR1066">
        <v>1.1131253196930946</v>
      </c>
      <c r="BS1066" t="s">
        <v>90</v>
      </c>
      <c r="BT1066" t="s">
        <v>90</v>
      </c>
      <c r="BU1066" t="s">
        <v>90</v>
      </c>
      <c r="BV1066" t="s">
        <v>90</v>
      </c>
      <c r="BW1066" t="s">
        <v>90</v>
      </c>
      <c r="BX1066" t="s">
        <v>90</v>
      </c>
      <c r="BY1066" t="s">
        <v>90</v>
      </c>
      <c r="BZ1066" t="s">
        <v>90</v>
      </c>
      <c r="CA1066" t="s">
        <v>90</v>
      </c>
      <c r="CB1066" t="s">
        <v>90</v>
      </c>
      <c r="CC1066" t="s">
        <v>90</v>
      </c>
      <c r="CD1066" t="s">
        <v>90</v>
      </c>
      <c r="CE1066" t="s">
        <v>90</v>
      </c>
      <c r="CF1066" t="s">
        <v>90</v>
      </c>
    </row>
    <row r="1067" spans="1:84">
      <c r="A1067">
        <v>41020</v>
      </c>
      <c r="B1067" t="s">
        <v>110</v>
      </c>
      <c r="C1067" t="s">
        <v>138</v>
      </c>
      <c r="D1067">
        <v>257822</v>
      </c>
      <c r="E1067" t="s">
        <v>108</v>
      </c>
      <c r="F1067" t="s">
        <v>139</v>
      </c>
      <c r="G1067">
        <v>51413</v>
      </c>
      <c r="H1067" t="s">
        <v>136</v>
      </c>
      <c r="I1067" t="s">
        <v>26</v>
      </c>
      <c r="J1067" t="s">
        <v>108</v>
      </c>
      <c r="K1067">
        <v>13323817</v>
      </c>
      <c r="L1067" t="s">
        <v>25</v>
      </c>
      <c r="N1067">
        <v>2</v>
      </c>
      <c r="O1067">
        <v>3</v>
      </c>
      <c r="P1067">
        <v>16</v>
      </c>
      <c r="Q1067">
        <v>-1</v>
      </c>
      <c r="R1067">
        <v>-38.4</v>
      </c>
      <c r="S1067">
        <v>0.76</v>
      </c>
      <c r="T1067">
        <v>0</v>
      </c>
      <c r="U1067">
        <v>-47.76</v>
      </c>
      <c r="V1067">
        <v>1.1499999999999999</v>
      </c>
      <c r="W1067">
        <v>38.4</v>
      </c>
      <c r="X1067">
        <v>-0.76</v>
      </c>
      <c r="Y1067">
        <v>47.76</v>
      </c>
      <c r="Z1067">
        <v>-1.1499999999999999</v>
      </c>
      <c r="AA1067">
        <v>104.52</v>
      </c>
      <c r="AB1067">
        <v>-0.27188571428571429</v>
      </c>
      <c r="AC1067">
        <v>109.12235294117647</v>
      </c>
      <c r="AD1067">
        <v>-0.6797142857142866</v>
      </c>
      <c r="AF1067">
        <v>1</v>
      </c>
      <c r="AG1067">
        <v>5.480000000000004</v>
      </c>
      <c r="AH1067">
        <v>3.9318857142857144</v>
      </c>
      <c r="AI1067">
        <v>0.27188571428571429</v>
      </c>
      <c r="AJ1067">
        <v>3.3881142857142859</v>
      </c>
      <c r="AK1067">
        <v>6.7446367782263952</v>
      </c>
      <c r="AL1067">
        <v>5.4867405480515199</v>
      </c>
      <c r="AM1067">
        <v>6.4428036143484357</v>
      </c>
      <c r="AN1067">
        <v>5.4867405480515199</v>
      </c>
      <c r="AO1067">
        <v>3.3881142857142859</v>
      </c>
      <c r="AP1067">
        <v>67.386559110409962</v>
      </c>
      <c r="AQ1067">
        <v>48</v>
      </c>
      <c r="AR1067" t="s">
        <v>90</v>
      </c>
      <c r="AS1067">
        <v>0</v>
      </c>
      <c r="AV1067">
        <v>9.0978461538461559</v>
      </c>
      <c r="AW1067">
        <v>37</v>
      </c>
      <c r="AX1067" t="s">
        <v>90</v>
      </c>
      <c r="AY1067" t="s">
        <v>118</v>
      </c>
      <c r="AZ1067" t="s">
        <v>88</v>
      </c>
      <c r="BA1067">
        <v>5.0504479183359736</v>
      </c>
      <c r="BB1067" t="s">
        <v>90</v>
      </c>
      <c r="BC1067" t="s">
        <v>90</v>
      </c>
      <c r="BD1067" t="s">
        <v>90</v>
      </c>
      <c r="BE1067" t="s">
        <v>90</v>
      </c>
      <c r="BF1067" t="s">
        <v>90</v>
      </c>
      <c r="BG1067" t="s">
        <v>90</v>
      </c>
      <c r="BH1067" t="s">
        <v>90</v>
      </c>
      <c r="BK1067">
        <v>1</v>
      </c>
      <c r="BL1067">
        <v>7</v>
      </c>
      <c r="BM1067">
        <v>-2561</v>
      </c>
      <c r="BN1067">
        <v>1</v>
      </c>
      <c r="BO1067">
        <v>1</v>
      </c>
      <c r="BP1067">
        <v>11</v>
      </c>
      <c r="BQ1067">
        <v>11</v>
      </c>
      <c r="BR1067">
        <v>0.78453902013052679</v>
      </c>
      <c r="BS1067">
        <v>1.2206122688179892</v>
      </c>
      <c r="BT1067">
        <v>1.2357362986497222</v>
      </c>
      <c r="BU1067">
        <v>1</v>
      </c>
      <c r="BV1067" t="s">
        <v>90</v>
      </c>
      <c r="BW1067">
        <v>1</v>
      </c>
      <c r="BX1067">
        <v>1</v>
      </c>
      <c r="BY1067">
        <v>0.99761755485893411</v>
      </c>
      <c r="BZ1067">
        <v>0.92920646521433592</v>
      </c>
      <c r="CA1067">
        <v>1.25</v>
      </c>
      <c r="CB1067">
        <v>1</v>
      </c>
      <c r="CC1067">
        <v>0.36468796507837803</v>
      </c>
      <c r="CD1067">
        <v>0.48651043415398892</v>
      </c>
      <c r="CE1067" t="s">
        <v>90</v>
      </c>
      <c r="CF1067" t="s">
        <v>90</v>
      </c>
    </row>
    <row r="1068" spans="1:84">
      <c r="A1068">
        <v>41020</v>
      </c>
      <c r="B1068" t="s">
        <v>110</v>
      </c>
      <c r="C1068" t="s">
        <v>138</v>
      </c>
      <c r="D1068">
        <v>257822</v>
      </c>
      <c r="E1068" t="s">
        <v>108</v>
      </c>
      <c r="F1068" t="s">
        <v>139</v>
      </c>
      <c r="G1068">
        <v>3436</v>
      </c>
      <c r="H1068" t="s">
        <v>114</v>
      </c>
      <c r="I1068" t="s">
        <v>17</v>
      </c>
      <c r="J1068" t="s">
        <v>108</v>
      </c>
      <c r="K1068">
        <v>13323815</v>
      </c>
      <c r="L1068" t="s">
        <v>18</v>
      </c>
      <c r="M1068">
        <v>63477</v>
      </c>
      <c r="N1068">
        <v>2</v>
      </c>
      <c r="O1068">
        <v>3</v>
      </c>
      <c r="P1068">
        <v>14</v>
      </c>
      <c r="Q1068">
        <v>-1</v>
      </c>
      <c r="R1068">
        <v>-7.21</v>
      </c>
      <c r="S1068">
        <v>-2.88</v>
      </c>
      <c r="T1068">
        <v>0</v>
      </c>
      <c r="U1068">
        <v>-13.61</v>
      </c>
      <c r="V1068">
        <v>-17.399999999999999</v>
      </c>
      <c r="W1068">
        <v>7.21</v>
      </c>
      <c r="X1068">
        <v>2.88</v>
      </c>
      <c r="Y1068">
        <v>13.61</v>
      </c>
      <c r="Z1068">
        <v>17.399999999999999</v>
      </c>
      <c r="AA1068">
        <v>63.541076923076929</v>
      </c>
      <c r="AB1068">
        <v>3.5345142857142857</v>
      </c>
      <c r="AC1068">
        <v>71.122615384615386</v>
      </c>
      <c r="AD1068">
        <v>21.459999999999997</v>
      </c>
      <c r="AF1068">
        <v>0</v>
      </c>
      <c r="AG1068" t="s">
        <v>90</v>
      </c>
      <c r="AH1068" t="s">
        <v>90</v>
      </c>
      <c r="AI1068" t="s">
        <v>90</v>
      </c>
      <c r="AJ1068" t="s">
        <v>90</v>
      </c>
      <c r="AK1068" t="s">
        <v>90</v>
      </c>
      <c r="AL1068" t="s">
        <v>90</v>
      </c>
      <c r="AM1068" t="s">
        <v>90</v>
      </c>
      <c r="AN1068" t="s">
        <v>90</v>
      </c>
      <c r="AO1068" t="s">
        <v>90</v>
      </c>
      <c r="AP1068" t="s">
        <v>90</v>
      </c>
      <c r="AQ1068">
        <v>48</v>
      </c>
      <c r="AR1068" t="s">
        <v>90</v>
      </c>
      <c r="AS1068">
        <v>6</v>
      </c>
      <c r="AV1068">
        <v>9.0978461538461559</v>
      </c>
      <c r="AW1068">
        <v>37</v>
      </c>
      <c r="AX1068" t="s">
        <v>90</v>
      </c>
      <c r="AY1068" t="s">
        <v>90</v>
      </c>
      <c r="AZ1068" t="s">
        <v>90</v>
      </c>
      <c r="BA1068" t="s">
        <v>90</v>
      </c>
      <c r="BB1068" t="s">
        <v>90</v>
      </c>
      <c r="BC1068" t="s">
        <v>90</v>
      </c>
      <c r="BD1068" t="s">
        <v>90</v>
      </c>
      <c r="BE1068" t="s">
        <v>90</v>
      </c>
      <c r="BF1068" t="s">
        <v>90</v>
      </c>
      <c r="BG1068" t="s">
        <v>90</v>
      </c>
      <c r="BH1068" t="s">
        <v>90</v>
      </c>
      <c r="BK1068" t="s">
        <v>90</v>
      </c>
      <c r="BL1068" t="s">
        <v>90</v>
      </c>
      <c r="BM1068" t="s">
        <v>90</v>
      </c>
      <c r="BN1068" t="s">
        <v>90</v>
      </c>
      <c r="BO1068">
        <v>0</v>
      </c>
      <c r="BP1068" t="s">
        <v>90</v>
      </c>
      <c r="BQ1068" t="s">
        <v>90</v>
      </c>
      <c r="BR1068">
        <v>0.78453902013052679</v>
      </c>
      <c r="BS1068" t="s">
        <v>90</v>
      </c>
      <c r="BT1068" t="s">
        <v>90</v>
      </c>
      <c r="BU1068" t="s">
        <v>90</v>
      </c>
      <c r="BV1068" t="s">
        <v>90</v>
      </c>
      <c r="BW1068" t="s">
        <v>90</v>
      </c>
      <c r="BX1068" t="s">
        <v>90</v>
      </c>
      <c r="BY1068" t="s">
        <v>90</v>
      </c>
      <c r="BZ1068" t="s">
        <v>90</v>
      </c>
      <c r="CA1068" t="s">
        <v>90</v>
      </c>
      <c r="CB1068" t="s">
        <v>90</v>
      </c>
      <c r="CC1068" t="s">
        <v>90</v>
      </c>
      <c r="CD1068" t="s">
        <v>90</v>
      </c>
      <c r="CE1068" t="s">
        <v>90</v>
      </c>
      <c r="CF1068" t="s">
        <v>90</v>
      </c>
    </row>
    <row r="1069" spans="1:84">
      <c r="A1069">
        <v>41020</v>
      </c>
      <c r="B1069" t="s">
        <v>110</v>
      </c>
      <c r="C1069" t="s">
        <v>138</v>
      </c>
      <c r="D1069">
        <v>257822</v>
      </c>
      <c r="E1069" t="s">
        <v>108</v>
      </c>
      <c r="F1069" t="s">
        <v>139</v>
      </c>
      <c r="G1069">
        <v>8725</v>
      </c>
      <c r="H1069" t="s">
        <v>102</v>
      </c>
      <c r="I1069" t="s">
        <v>17</v>
      </c>
      <c r="J1069" t="s">
        <v>108</v>
      </c>
      <c r="K1069">
        <v>13323811</v>
      </c>
      <c r="L1069" t="s">
        <v>18</v>
      </c>
      <c r="M1069">
        <v>63477</v>
      </c>
      <c r="N1069">
        <v>2</v>
      </c>
      <c r="O1069">
        <v>3</v>
      </c>
      <c r="P1069">
        <v>6</v>
      </c>
      <c r="Q1069">
        <v>-1</v>
      </c>
      <c r="R1069">
        <v>-11.53</v>
      </c>
      <c r="S1069">
        <v>19.55</v>
      </c>
      <c r="T1069">
        <v>0</v>
      </c>
      <c r="U1069">
        <v>-8</v>
      </c>
      <c r="V1069">
        <v>4.4400000000000004</v>
      </c>
      <c r="W1069">
        <v>11.53</v>
      </c>
      <c r="X1069">
        <v>-19.55</v>
      </c>
      <c r="Y1069">
        <v>8</v>
      </c>
      <c r="Z1069">
        <v>-4.4400000000000004</v>
      </c>
      <c r="AA1069">
        <v>68.658615384615388</v>
      </c>
      <c r="AB1069">
        <v>-25.545000000000002</v>
      </c>
      <c r="AC1069">
        <v>64.476923076923072</v>
      </c>
      <c r="AD1069">
        <v>-4.1589600000000004</v>
      </c>
      <c r="AF1069">
        <v>0</v>
      </c>
      <c r="AG1069" t="s">
        <v>90</v>
      </c>
      <c r="AH1069" t="s">
        <v>90</v>
      </c>
      <c r="AI1069" t="s">
        <v>90</v>
      </c>
      <c r="AJ1069" t="s">
        <v>90</v>
      </c>
      <c r="AK1069" t="s">
        <v>90</v>
      </c>
      <c r="AL1069" t="s">
        <v>90</v>
      </c>
      <c r="AM1069" t="s">
        <v>90</v>
      </c>
      <c r="AN1069" t="s">
        <v>90</v>
      </c>
      <c r="AO1069" t="s">
        <v>90</v>
      </c>
      <c r="AP1069" t="s">
        <v>90</v>
      </c>
      <c r="AQ1069">
        <v>48</v>
      </c>
      <c r="AR1069" t="s">
        <v>90</v>
      </c>
      <c r="AS1069">
        <v>5</v>
      </c>
      <c r="AV1069" t="s">
        <v>90</v>
      </c>
      <c r="AW1069" t="s">
        <v>90</v>
      </c>
      <c r="AX1069" t="s">
        <v>90</v>
      </c>
      <c r="AY1069" t="s">
        <v>90</v>
      </c>
      <c r="AZ1069" t="s">
        <v>90</v>
      </c>
      <c r="BA1069" t="s">
        <v>90</v>
      </c>
      <c r="BB1069" t="s">
        <v>90</v>
      </c>
      <c r="BC1069" t="s">
        <v>90</v>
      </c>
      <c r="BD1069" t="s">
        <v>90</v>
      </c>
      <c r="BE1069" t="s">
        <v>90</v>
      </c>
      <c r="BF1069" t="s">
        <v>90</v>
      </c>
      <c r="BG1069" t="s">
        <v>90</v>
      </c>
      <c r="BH1069" t="s">
        <v>90</v>
      </c>
      <c r="BK1069" t="s">
        <v>90</v>
      </c>
      <c r="BL1069" t="s">
        <v>90</v>
      </c>
      <c r="BM1069" t="s">
        <v>90</v>
      </c>
      <c r="BN1069" t="s">
        <v>90</v>
      </c>
      <c r="BO1069">
        <v>0</v>
      </c>
      <c r="BP1069" t="s">
        <v>90</v>
      </c>
      <c r="BQ1069" t="s">
        <v>90</v>
      </c>
      <c r="BR1069">
        <v>0.78453902013052679</v>
      </c>
      <c r="BS1069" t="s">
        <v>90</v>
      </c>
      <c r="BT1069" t="s">
        <v>90</v>
      </c>
      <c r="BU1069" t="s">
        <v>90</v>
      </c>
      <c r="BV1069" t="s">
        <v>90</v>
      </c>
      <c r="BW1069" t="s">
        <v>90</v>
      </c>
      <c r="BX1069" t="s">
        <v>90</v>
      </c>
      <c r="BY1069" t="s">
        <v>90</v>
      </c>
      <c r="BZ1069" t="s">
        <v>90</v>
      </c>
      <c r="CA1069" t="s">
        <v>90</v>
      </c>
      <c r="CB1069" t="s">
        <v>90</v>
      </c>
      <c r="CC1069" t="s">
        <v>90</v>
      </c>
      <c r="CD1069" t="s">
        <v>90</v>
      </c>
      <c r="CE1069" t="s">
        <v>90</v>
      </c>
      <c r="CF1069" t="s">
        <v>90</v>
      </c>
    </row>
    <row r="1070" spans="1:84">
      <c r="A1070">
        <v>41020</v>
      </c>
      <c r="B1070" t="s">
        <v>110</v>
      </c>
      <c r="C1070" t="s">
        <v>138</v>
      </c>
      <c r="D1070">
        <v>257822</v>
      </c>
      <c r="E1070" t="s">
        <v>108</v>
      </c>
      <c r="F1070" t="s">
        <v>139</v>
      </c>
      <c r="G1070">
        <v>8903</v>
      </c>
      <c r="H1070" t="s">
        <v>113</v>
      </c>
      <c r="I1070" t="s">
        <v>17</v>
      </c>
      <c r="J1070" t="s">
        <v>108</v>
      </c>
      <c r="K1070">
        <v>13323809</v>
      </c>
      <c r="L1070" t="s">
        <v>18</v>
      </c>
      <c r="M1070">
        <v>8725</v>
      </c>
      <c r="N1070">
        <v>2</v>
      </c>
      <c r="O1070">
        <v>3</v>
      </c>
      <c r="P1070">
        <v>2</v>
      </c>
      <c r="Q1070">
        <v>-1</v>
      </c>
      <c r="R1070">
        <v>-9.1199999999999992</v>
      </c>
      <c r="S1070">
        <v>9.6</v>
      </c>
      <c r="T1070">
        <v>0</v>
      </c>
      <c r="U1070">
        <v>-13.61</v>
      </c>
      <c r="V1070">
        <v>18.96</v>
      </c>
      <c r="W1070">
        <v>9.1199999999999992</v>
      </c>
      <c r="X1070">
        <v>-9.6</v>
      </c>
      <c r="Y1070">
        <v>13.61</v>
      </c>
      <c r="Z1070">
        <v>-18.96</v>
      </c>
      <c r="AA1070">
        <v>65.803692307692302</v>
      </c>
      <c r="AB1070">
        <v>-10.010399999999999</v>
      </c>
      <c r="AC1070">
        <v>71.122615384615386</v>
      </c>
      <c r="AD1070">
        <v>-24.423999999999999</v>
      </c>
      <c r="AF1070">
        <v>0</v>
      </c>
      <c r="AG1070" t="s">
        <v>90</v>
      </c>
      <c r="AH1070" t="s">
        <v>90</v>
      </c>
      <c r="AI1070" t="s">
        <v>90</v>
      </c>
      <c r="AJ1070" t="s">
        <v>90</v>
      </c>
      <c r="AK1070" t="s">
        <v>90</v>
      </c>
      <c r="AL1070" t="s">
        <v>90</v>
      </c>
      <c r="AM1070" t="s">
        <v>90</v>
      </c>
      <c r="AN1070" t="s">
        <v>90</v>
      </c>
      <c r="AO1070" t="s">
        <v>90</v>
      </c>
      <c r="AP1070" t="s">
        <v>90</v>
      </c>
      <c r="AQ1070">
        <v>48</v>
      </c>
      <c r="AR1070" t="s">
        <v>90</v>
      </c>
      <c r="AS1070">
        <v>4</v>
      </c>
      <c r="AV1070" t="s">
        <v>90</v>
      </c>
      <c r="AW1070" t="s">
        <v>90</v>
      </c>
      <c r="AX1070" t="s">
        <v>90</v>
      </c>
      <c r="AY1070" t="s">
        <v>90</v>
      </c>
      <c r="AZ1070" t="s">
        <v>90</v>
      </c>
      <c r="BA1070" t="s">
        <v>90</v>
      </c>
      <c r="BB1070" t="s">
        <v>90</v>
      </c>
      <c r="BC1070" t="s">
        <v>90</v>
      </c>
      <c r="BD1070" t="s">
        <v>90</v>
      </c>
      <c r="BE1070" t="s">
        <v>90</v>
      </c>
      <c r="BF1070" t="s">
        <v>90</v>
      </c>
      <c r="BG1070" t="s">
        <v>90</v>
      </c>
      <c r="BH1070" t="s">
        <v>90</v>
      </c>
      <c r="BK1070" t="s">
        <v>90</v>
      </c>
      <c r="BL1070" t="s">
        <v>90</v>
      </c>
      <c r="BM1070" t="s">
        <v>90</v>
      </c>
      <c r="BN1070" t="s">
        <v>90</v>
      </c>
      <c r="BO1070">
        <v>0</v>
      </c>
      <c r="BP1070" t="s">
        <v>90</v>
      </c>
      <c r="BQ1070" t="s">
        <v>90</v>
      </c>
      <c r="BR1070">
        <v>0.78453902013052679</v>
      </c>
      <c r="BS1070" t="s">
        <v>90</v>
      </c>
      <c r="BT1070" t="s">
        <v>90</v>
      </c>
      <c r="BU1070" t="s">
        <v>90</v>
      </c>
      <c r="BV1070" t="s">
        <v>90</v>
      </c>
      <c r="BW1070" t="s">
        <v>90</v>
      </c>
      <c r="BX1070" t="s">
        <v>90</v>
      </c>
      <c r="BY1070" t="s">
        <v>90</v>
      </c>
      <c r="BZ1070" t="s">
        <v>90</v>
      </c>
      <c r="CA1070" t="s">
        <v>90</v>
      </c>
      <c r="CB1070" t="s">
        <v>90</v>
      </c>
      <c r="CC1070" t="s">
        <v>90</v>
      </c>
      <c r="CD1070" t="s">
        <v>90</v>
      </c>
      <c r="CE1070" t="s">
        <v>90</v>
      </c>
      <c r="CF1070" t="s">
        <v>90</v>
      </c>
    </row>
    <row r="1071" spans="1:84">
      <c r="A1071">
        <v>41020</v>
      </c>
      <c r="B1071" t="s">
        <v>110</v>
      </c>
      <c r="C1071" t="s">
        <v>138</v>
      </c>
      <c r="D1071">
        <v>257822</v>
      </c>
      <c r="E1071" t="s">
        <v>108</v>
      </c>
      <c r="F1071" t="s">
        <v>139</v>
      </c>
      <c r="G1071">
        <v>46432</v>
      </c>
      <c r="H1071" t="s">
        <v>126</v>
      </c>
      <c r="I1071" t="s">
        <v>17</v>
      </c>
      <c r="J1071" t="s">
        <v>108</v>
      </c>
      <c r="K1071">
        <v>13323808</v>
      </c>
      <c r="L1071" t="s">
        <v>18</v>
      </c>
      <c r="M1071">
        <v>57549</v>
      </c>
      <c r="N1071">
        <v>2</v>
      </c>
      <c r="O1071">
        <v>2</v>
      </c>
      <c r="P1071">
        <v>51</v>
      </c>
      <c r="Q1071">
        <v>-1</v>
      </c>
      <c r="R1071">
        <v>-12.64</v>
      </c>
      <c r="S1071">
        <v>-14.28</v>
      </c>
      <c r="T1071">
        <v>0</v>
      </c>
      <c r="U1071">
        <v>4.79</v>
      </c>
      <c r="V1071">
        <v>-7.93</v>
      </c>
      <c r="W1071">
        <v>12.64</v>
      </c>
      <c r="X1071">
        <v>14.28</v>
      </c>
      <c r="Y1071">
        <v>-4.79</v>
      </c>
      <c r="Z1071">
        <v>7.93</v>
      </c>
      <c r="AA1071">
        <v>69.973538461538453</v>
      </c>
      <c r="AB1071">
        <v>15.532</v>
      </c>
      <c r="AC1071">
        <v>49.325692307692307</v>
      </c>
      <c r="AD1071">
        <v>8.7423818181818174</v>
      </c>
      <c r="AF1071">
        <v>0</v>
      </c>
      <c r="AG1071" t="s">
        <v>90</v>
      </c>
      <c r="AH1071" t="s">
        <v>90</v>
      </c>
      <c r="AI1071" t="s">
        <v>90</v>
      </c>
      <c r="AJ1071" t="s">
        <v>90</v>
      </c>
      <c r="AK1071" t="s">
        <v>90</v>
      </c>
      <c r="AL1071" t="s">
        <v>90</v>
      </c>
      <c r="AM1071" t="s">
        <v>90</v>
      </c>
      <c r="AN1071" t="s">
        <v>90</v>
      </c>
      <c r="AO1071" t="s">
        <v>90</v>
      </c>
      <c r="AP1071" t="s">
        <v>90</v>
      </c>
      <c r="AQ1071">
        <v>47</v>
      </c>
      <c r="AR1071" t="s">
        <v>90</v>
      </c>
      <c r="AS1071">
        <v>3</v>
      </c>
      <c r="AV1071" t="s">
        <v>90</v>
      </c>
      <c r="AW1071" t="s">
        <v>90</v>
      </c>
      <c r="AX1071" t="s">
        <v>90</v>
      </c>
      <c r="AY1071" t="s">
        <v>90</v>
      </c>
      <c r="AZ1071" t="s">
        <v>90</v>
      </c>
      <c r="BA1071" t="s">
        <v>90</v>
      </c>
      <c r="BB1071" t="s">
        <v>90</v>
      </c>
      <c r="BC1071" t="s">
        <v>90</v>
      </c>
      <c r="BD1071" t="s">
        <v>90</v>
      </c>
      <c r="BE1071" t="s">
        <v>90</v>
      </c>
      <c r="BF1071" t="s">
        <v>90</v>
      </c>
      <c r="BG1071" t="s">
        <v>90</v>
      </c>
      <c r="BH1071" t="s">
        <v>90</v>
      </c>
      <c r="BK1071" t="s">
        <v>90</v>
      </c>
      <c r="BL1071" t="s">
        <v>90</v>
      </c>
      <c r="BM1071" t="s">
        <v>90</v>
      </c>
      <c r="BN1071" t="s">
        <v>90</v>
      </c>
      <c r="BO1071">
        <v>0</v>
      </c>
      <c r="BP1071" t="s">
        <v>90</v>
      </c>
      <c r="BQ1071" t="s">
        <v>90</v>
      </c>
      <c r="BR1071">
        <v>0.78453902013052679</v>
      </c>
      <c r="BS1071" t="s">
        <v>90</v>
      </c>
      <c r="BT1071" t="s">
        <v>90</v>
      </c>
      <c r="BU1071" t="s">
        <v>90</v>
      </c>
      <c r="BV1071" t="s">
        <v>90</v>
      </c>
      <c r="BW1071" t="s">
        <v>90</v>
      </c>
      <c r="BX1071" t="s">
        <v>90</v>
      </c>
      <c r="BY1071" t="s">
        <v>90</v>
      </c>
      <c r="BZ1071" t="s">
        <v>90</v>
      </c>
      <c r="CA1071" t="s">
        <v>90</v>
      </c>
      <c r="CB1071" t="s">
        <v>90</v>
      </c>
      <c r="CC1071" t="s">
        <v>90</v>
      </c>
      <c r="CD1071" t="s">
        <v>90</v>
      </c>
      <c r="CE1071" t="s">
        <v>90</v>
      </c>
      <c r="CF1071" t="s">
        <v>90</v>
      </c>
    </row>
    <row r="1072" spans="1:84">
      <c r="A1072">
        <v>41020</v>
      </c>
      <c r="B1072" t="s">
        <v>110</v>
      </c>
      <c r="C1072" t="s">
        <v>138</v>
      </c>
      <c r="D1072">
        <v>257822</v>
      </c>
      <c r="E1072" t="s">
        <v>108</v>
      </c>
      <c r="F1072" t="s">
        <v>139</v>
      </c>
      <c r="G1072">
        <v>63477</v>
      </c>
      <c r="H1072" t="s">
        <v>128</v>
      </c>
      <c r="I1072" t="s">
        <v>17</v>
      </c>
      <c r="J1072" t="s">
        <v>108</v>
      </c>
      <c r="K1072">
        <v>13323804</v>
      </c>
      <c r="L1072" t="s">
        <v>18</v>
      </c>
      <c r="M1072">
        <v>25962</v>
      </c>
      <c r="N1072">
        <v>2</v>
      </c>
      <c r="O1072">
        <v>2</v>
      </c>
      <c r="P1072">
        <v>39</v>
      </c>
      <c r="Q1072">
        <v>-1</v>
      </c>
      <c r="R1072">
        <v>-7.21</v>
      </c>
      <c r="S1072">
        <v>-18.850000000000001</v>
      </c>
      <c r="T1072">
        <v>0</v>
      </c>
      <c r="U1072">
        <v>-22.24</v>
      </c>
      <c r="V1072">
        <v>-18.61</v>
      </c>
      <c r="W1072">
        <v>7.21</v>
      </c>
      <c r="X1072">
        <v>18.850000000000001</v>
      </c>
      <c r="Y1072">
        <v>22.24</v>
      </c>
      <c r="Z1072">
        <v>18.61</v>
      </c>
      <c r="AA1072">
        <v>63.541076923076929</v>
      </c>
      <c r="AB1072">
        <v>24.215000000000003</v>
      </c>
      <c r="AC1072">
        <v>81.345846153846153</v>
      </c>
      <c r="AD1072">
        <v>23.759</v>
      </c>
      <c r="AF1072">
        <v>0</v>
      </c>
      <c r="AG1072" t="s">
        <v>90</v>
      </c>
      <c r="AH1072" t="s">
        <v>90</v>
      </c>
      <c r="AI1072" t="s">
        <v>90</v>
      </c>
      <c r="AJ1072" t="s">
        <v>90</v>
      </c>
      <c r="AK1072" t="s">
        <v>90</v>
      </c>
      <c r="AL1072" t="s">
        <v>90</v>
      </c>
      <c r="AM1072" t="s">
        <v>90</v>
      </c>
      <c r="AN1072" t="s">
        <v>90</v>
      </c>
      <c r="AO1072" t="s">
        <v>90</v>
      </c>
      <c r="AP1072" t="s">
        <v>90</v>
      </c>
      <c r="AQ1072">
        <v>47</v>
      </c>
      <c r="AR1072" t="s">
        <v>90</v>
      </c>
      <c r="AS1072">
        <v>2</v>
      </c>
      <c r="AV1072" t="s">
        <v>90</v>
      </c>
      <c r="AW1072" t="s">
        <v>90</v>
      </c>
      <c r="AX1072" t="s">
        <v>90</v>
      </c>
      <c r="AY1072" t="s">
        <v>90</v>
      </c>
      <c r="AZ1072" t="s">
        <v>90</v>
      </c>
      <c r="BA1072" t="s">
        <v>90</v>
      </c>
      <c r="BB1072" t="s">
        <v>90</v>
      </c>
      <c r="BC1072" t="s">
        <v>90</v>
      </c>
      <c r="BD1072" t="s">
        <v>90</v>
      </c>
      <c r="BE1072" t="s">
        <v>90</v>
      </c>
      <c r="BF1072" t="s">
        <v>90</v>
      </c>
      <c r="BG1072" t="s">
        <v>90</v>
      </c>
      <c r="BH1072" t="s">
        <v>90</v>
      </c>
      <c r="BK1072" t="s">
        <v>90</v>
      </c>
      <c r="BL1072" t="s">
        <v>90</v>
      </c>
      <c r="BM1072" t="s">
        <v>90</v>
      </c>
      <c r="BN1072" t="s">
        <v>90</v>
      </c>
      <c r="BO1072">
        <v>0</v>
      </c>
      <c r="BP1072" t="s">
        <v>90</v>
      </c>
      <c r="BQ1072" t="s">
        <v>90</v>
      </c>
      <c r="BR1072">
        <v>0.78453902013052679</v>
      </c>
      <c r="BS1072" t="s">
        <v>90</v>
      </c>
      <c r="BT1072" t="s">
        <v>90</v>
      </c>
      <c r="BU1072" t="s">
        <v>90</v>
      </c>
      <c r="BV1072" t="s">
        <v>90</v>
      </c>
      <c r="BW1072" t="s">
        <v>90</v>
      </c>
      <c r="BX1072" t="s">
        <v>90</v>
      </c>
      <c r="BY1072" t="s">
        <v>90</v>
      </c>
      <c r="BZ1072" t="s">
        <v>90</v>
      </c>
      <c r="CA1072" t="s">
        <v>90</v>
      </c>
      <c r="CB1072" t="s">
        <v>90</v>
      </c>
      <c r="CC1072" t="s">
        <v>90</v>
      </c>
      <c r="CD1072" t="s">
        <v>90</v>
      </c>
      <c r="CE1072" t="s">
        <v>90</v>
      </c>
      <c r="CF1072" t="s">
        <v>90</v>
      </c>
    </row>
    <row r="1073" spans="1:84">
      <c r="A1073">
        <v>41020</v>
      </c>
      <c r="B1073" t="s">
        <v>110</v>
      </c>
      <c r="C1073" t="s">
        <v>138</v>
      </c>
      <c r="D1073">
        <v>257822</v>
      </c>
      <c r="E1073" t="s">
        <v>108</v>
      </c>
      <c r="F1073" t="s">
        <v>139</v>
      </c>
      <c r="G1073">
        <v>46432</v>
      </c>
      <c r="H1073" t="s">
        <v>126</v>
      </c>
      <c r="I1073" t="s">
        <v>17</v>
      </c>
      <c r="J1073" t="s">
        <v>108</v>
      </c>
      <c r="K1073">
        <v>13323802</v>
      </c>
      <c r="L1073" t="s">
        <v>18</v>
      </c>
      <c r="M1073">
        <v>63477</v>
      </c>
      <c r="N1073">
        <v>2</v>
      </c>
      <c r="O1073">
        <v>2</v>
      </c>
      <c r="P1073">
        <v>37</v>
      </c>
      <c r="Q1073">
        <v>-1</v>
      </c>
      <c r="R1073">
        <v>-5.93</v>
      </c>
      <c r="S1073">
        <v>-13.44</v>
      </c>
      <c r="T1073">
        <v>0</v>
      </c>
      <c r="U1073">
        <v>-8.48</v>
      </c>
      <c r="V1073">
        <v>-17.53</v>
      </c>
      <c r="W1073">
        <v>5.93</v>
      </c>
      <c r="X1073">
        <v>13.44</v>
      </c>
      <c r="Y1073">
        <v>8.48</v>
      </c>
      <c r="Z1073">
        <v>17.53</v>
      </c>
      <c r="AA1073">
        <v>62.02476923076923</v>
      </c>
      <c r="AB1073">
        <v>14.422690909090909</v>
      </c>
      <c r="AC1073">
        <v>65.045538461538456</v>
      </c>
      <c r="AD1073">
        <v>21.707000000000001</v>
      </c>
      <c r="AF1073">
        <v>0</v>
      </c>
      <c r="AG1073" t="s">
        <v>90</v>
      </c>
      <c r="AH1073" t="s">
        <v>90</v>
      </c>
      <c r="AI1073" t="s">
        <v>90</v>
      </c>
      <c r="AJ1073" t="s">
        <v>90</v>
      </c>
      <c r="AK1073" t="s">
        <v>90</v>
      </c>
      <c r="AL1073" t="s">
        <v>90</v>
      </c>
      <c r="AM1073" t="s">
        <v>90</v>
      </c>
      <c r="AN1073" t="s">
        <v>90</v>
      </c>
      <c r="AO1073" t="s">
        <v>90</v>
      </c>
      <c r="AP1073" t="s">
        <v>90</v>
      </c>
      <c r="AQ1073">
        <v>47</v>
      </c>
      <c r="AR1073" t="s">
        <v>90</v>
      </c>
      <c r="AS1073">
        <v>1</v>
      </c>
      <c r="AV1073" t="s">
        <v>90</v>
      </c>
      <c r="AW1073" t="s">
        <v>90</v>
      </c>
      <c r="AX1073" t="s">
        <v>90</v>
      </c>
      <c r="AY1073" t="s">
        <v>90</v>
      </c>
      <c r="AZ1073" t="s">
        <v>90</v>
      </c>
      <c r="BA1073" t="s">
        <v>90</v>
      </c>
      <c r="BB1073" t="s">
        <v>90</v>
      </c>
      <c r="BC1073" t="s">
        <v>90</v>
      </c>
      <c r="BD1073" t="s">
        <v>90</v>
      </c>
      <c r="BE1073" t="s">
        <v>90</v>
      </c>
      <c r="BF1073" t="s">
        <v>90</v>
      </c>
      <c r="BG1073" t="s">
        <v>90</v>
      </c>
      <c r="BH1073" t="s">
        <v>90</v>
      </c>
      <c r="BK1073" t="s">
        <v>90</v>
      </c>
      <c r="BL1073" t="s">
        <v>90</v>
      </c>
      <c r="BM1073" t="s">
        <v>90</v>
      </c>
      <c r="BN1073" t="s">
        <v>90</v>
      </c>
      <c r="BO1073">
        <v>0</v>
      </c>
      <c r="BP1073" t="s">
        <v>90</v>
      </c>
      <c r="BQ1073" t="s">
        <v>90</v>
      </c>
      <c r="BR1073">
        <v>0.78453902013052679</v>
      </c>
      <c r="BS1073" t="s">
        <v>90</v>
      </c>
      <c r="BT1073" t="s">
        <v>90</v>
      </c>
      <c r="BU1073" t="s">
        <v>90</v>
      </c>
      <c r="BV1073" t="s">
        <v>90</v>
      </c>
      <c r="BW1073" t="s">
        <v>90</v>
      </c>
      <c r="BX1073" t="s">
        <v>90</v>
      </c>
      <c r="BY1073" t="s">
        <v>90</v>
      </c>
      <c r="BZ1073" t="s">
        <v>90</v>
      </c>
      <c r="CA1073" t="s">
        <v>90</v>
      </c>
      <c r="CB1073" t="s">
        <v>90</v>
      </c>
      <c r="CC1073" t="s">
        <v>90</v>
      </c>
      <c r="CD1073" t="s">
        <v>90</v>
      </c>
      <c r="CE1073" t="s">
        <v>90</v>
      </c>
      <c r="CF1073" t="s">
        <v>90</v>
      </c>
    </row>
    <row r="1074" spans="1:84">
      <c r="A1074">
        <v>41020</v>
      </c>
      <c r="B1074" t="s">
        <v>110</v>
      </c>
      <c r="C1074" t="s">
        <v>138</v>
      </c>
      <c r="D1074">
        <v>257822</v>
      </c>
      <c r="E1074" t="s">
        <v>108</v>
      </c>
      <c r="F1074" t="s">
        <v>139</v>
      </c>
      <c r="G1074">
        <v>46432</v>
      </c>
      <c r="H1074" t="s">
        <v>126</v>
      </c>
      <c r="I1074" t="s">
        <v>17</v>
      </c>
      <c r="J1074" t="s">
        <v>108</v>
      </c>
      <c r="K1074">
        <v>13323800</v>
      </c>
      <c r="L1074" t="s">
        <v>19</v>
      </c>
      <c r="N1074">
        <v>2</v>
      </c>
      <c r="O1074">
        <v>2</v>
      </c>
      <c r="P1074">
        <v>34</v>
      </c>
      <c r="Q1074">
        <v>-1</v>
      </c>
      <c r="R1074">
        <v>8.32</v>
      </c>
      <c r="S1074">
        <v>-18.36</v>
      </c>
      <c r="T1074">
        <v>0</v>
      </c>
      <c r="W1074">
        <v>-8.32</v>
      </c>
      <c r="X1074">
        <v>18.36</v>
      </c>
      <c r="Y1074">
        <v>0</v>
      </c>
      <c r="Z1074">
        <v>0</v>
      </c>
      <c r="AA1074">
        <v>45.144000000000005</v>
      </c>
      <c r="AB1074">
        <v>23.283999999999999</v>
      </c>
      <c r="AC1074">
        <v>55</v>
      </c>
      <c r="AD1074">
        <v>0.52285714285714269</v>
      </c>
      <c r="AF1074">
        <v>0</v>
      </c>
      <c r="AG1074" t="s">
        <v>90</v>
      </c>
      <c r="AH1074" t="s">
        <v>90</v>
      </c>
      <c r="AI1074" t="s">
        <v>90</v>
      </c>
      <c r="AJ1074" t="s">
        <v>90</v>
      </c>
      <c r="AK1074" t="s">
        <v>90</v>
      </c>
      <c r="AL1074" t="s">
        <v>90</v>
      </c>
      <c r="AM1074" t="s">
        <v>90</v>
      </c>
      <c r="AN1074" t="s">
        <v>90</v>
      </c>
      <c r="AO1074" t="s">
        <v>90</v>
      </c>
      <c r="AP1074" t="s">
        <v>90</v>
      </c>
      <c r="AQ1074">
        <v>47</v>
      </c>
      <c r="AR1074" t="s">
        <v>90</v>
      </c>
      <c r="AS1074">
        <v>0</v>
      </c>
      <c r="AV1074" t="s">
        <v>90</v>
      </c>
      <c r="AW1074" t="s">
        <v>90</v>
      </c>
      <c r="AX1074" t="s">
        <v>90</v>
      </c>
      <c r="AY1074" t="s">
        <v>90</v>
      </c>
      <c r="AZ1074" t="s">
        <v>90</v>
      </c>
      <c r="BA1074" t="s">
        <v>90</v>
      </c>
      <c r="BB1074" t="s">
        <v>90</v>
      </c>
      <c r="BC1074" t="s">
        <v>90</v>
      </c>
      <c r="BD1074" t="s">
        <v>90</v>
      </c>
      <c r="BE1074" t="s">
        <v>90</v>
      </c>
      <c r="BF1074" t="s">
        <v>90</v>
      </c>
      <c r="BG1074" t="s">
        <v>90</v>
      </c>
      <c r="BH1074" t="s">
        <v>90</v>
      </c>
      <c r="BK1074" t="s">
        <v>90</v>
      </c>
      <c r="BL1074" t="s">
        <v>90</v>
      </c>
      <c r="BM1074" t="s">
        <v>90</v>
      </c>
      <c r="BN1074" t="s">
        <v>90</v>
      </c>
      <c r="BO1074">
        <v>0</v>
      </c>
      <c r="BP1074" t="s">
        <v>90</v>
      </c>
      <c r="BQ1074" t="s">
        <v>90</v>
      </c>
      <c r="BR1074">
        <v>0.78453902013052679</v>
      </c>
      <c r="BS1074" t="s">
        <v>90</v>
      </c>
      <c r="BT1074" t="s">
        <v>90</v>
      </c>
      <c r="BU1074" t="s">
        <v>90</v>
      </c>
      <c r="BV1074" t="s">
        <v>90</v>
      </c>
      <c r="BW1074" t="s">
        <v>90</v>
      </c>
      <c r="BX1074" t="s">
        <v>90</v>
      </c>
      <c r="BY1074" t="s">
        <v>90</v>
      </c>
      <c r="BZ1074" t="s">
        <v>90</v>
      </c>
      <c r="CA1074" t="s">
        <v>90</v>
      </c>
      <c r="CB1074" t="s">
        <v>90</v>
      </c>
      <c r="CC1074" t="s">
        <v>90</v>
      </c>
      <c r="CD1074" t="s">
        <v>90</v>
      </c>
      <c r="CE1074" t="s">
        <v>90</v>
      </c>
      <c r="CF1074" t="s">
        <v>90</v>
      </c>
    </row>
    <row r="1075" spans="1:84">
      <c r="A1075">
        <v>41020</v>
      </c>
      <c r="B1075" t="s">
        <v>110</v>
      </c>
      <c r="C1075" t="s">
        <v>138</v>
      </c>
      <c r="D1075">
        <v>257822</v>
      </c>
      <c r="E1075" t="s">
        <v>108</v>
      </c>
      <c r="F1075" t="s">
        <v>139</v>
      </c>
      <c r="G1075">
        <v>49937</v>
      </c>
      <c r="H1075" t="s">
        <v>150</v>
      </c>
      <c r="I1075" t="s">
        <v>98</v>
      </c>
      <c r="J1075" t="s">
        <v>139</v>
      </c>
      <c r="K1075">
        <v>13323799</v>
      </c>
      <c r="L1075" t="s">
        <v>103</v>
      </c>
      <c r="N1075">
        <v>2</v>
      </c>
      <c r="O1075">
        <v>2</v>
      </c>
      <c r="P1075">
        <v>19</v>
      </c>
      <c r="Q1075">
        <v>-1</v>
      </c>
      <c r="R1075">
        <v>7.92</v>
      </c>
      <c r="S1075">
        <v>-17.48</v>
      </c>
      <c r="T1075">
        <v>0</v>
      </c>
      <c r="U1075">
        <v>14.39</v>
      </c>
      <c r="V1075">
        <v>0.76</v>
      </c>
      <c r="W1075">
        <v>7.92</v>
      </c>
      <c r="X1075">
        <v>-17.48</v>
      </c>
      <c r="Y1075">
        <v>14.39</v>
      </c>
      <c r="Z1075">
        <v>0.76</v>
      </c>
      <c r="AA1075">
        <v>64.382153846153841</v>
      </c>
      <c r="AB1075">
        <v>-21.612000000000002</v>
      </c>
      <c r="AC1075">
        <v>72.046615384615393</v>
      </c>
      <c r="AD1075">
        <v>1.3175999999999997</v>
      </c>
      <c r="AF1075">
        <v>0</v>
      </c>
      <c r="AG1075" t="s">
        <v>90</v>
      </c>
      <c r="AH1075" t="s">
        <v>90</v>
      </c>
      <c r="AI1075" t="s">
        <v>90</v>
      </c>
      <c r="AJ1075" t="s">
        <v>90</v>
      </c>
      <c r="AK1075" t="s">
        <v>90</v>
      </c>
      <c r="AL1075" t="s">
        <v>90</v>
      </c>
      <c r="AM1075" t="s">
        <v>90</v>
      </c>
      <c r="AN1075" t="s">
        <v>90</v>
      </c>
      <c r="AO1075" t="s">
        <v>90</v>
      </c>
      <c r="AP1075" t="s">
        <v>90</v>
      </c>
      <c r="AQ1075">
        <v>47</v>
      </c>
      <c r="AR1075" t="s">
        <v>90</v>
      </c>
      <c r="AS1075">
        <v>0</v>
      </c>
      <c r="AV1075" t="s">
        <v>90</v>
      </c>
      <c r="AW1075" t="s">
        <v>90</v>
      </c>
      <c r="AX1075" t="s">
        <v>90</v>
      </c>
      <c r="AY1075" t="s">
        <v>90</v>
      </c>
      <c r="AZ1075" t="s">
        <v>90</v>
      </c>
      <c r="BA1075" t="s">
        <v>90</v>
      </c>
      <c r="BB1075" t="s">
        <v>90</v>
      </c>
      <c r="BC1075" t="s">
        <v>90</v>
      </c>
      <c r="BD1075" t="s">
        <v>90</v>
      </c>
      <c r="BE1075" t="s">
        <v>90</v>
      </c>
      <c r="BF1075" t="s">
        <v>90</v>
      </c>
      <c r="BG1075" t="s">
        <v>90</v>
      </c>
      <c r="BH1075" t="s">
        <v>90</v>
      </c>
      <c r="BK1075" t="s">
        <v>90</v>
      </c>
      <c r="BL1075" t="s">
        <v>90</v>
      </c>
      <c r="BM1075" t="s">
        <v>90</v>
      </c>
      <c r="BN1075" t="s">
        <v>90</v>
      </c>
      <c r="BO1075">
        <v>0</v>
      </c>
      <c r="BP1075" t="s">
        <v>90</v>
      </c>
      <c r="BQ1075" t="s">
        <v>90</v>
      </c>
      <c r="BR1075">
        <v>0.78453902013052679</v>
      </c>
      <c r="BS1075" t="s">
        <v>90</v>
      </c>
      <c r="BT1075" t="s">
        <v>90</v>
      </c>
      <c r="BU1075" t="s">
        <v>90</v>
      </c>
      <c r="BV1075" t="s">
        <v>90</v>
      </c>
      <c r="BW1075" t="s">
        <v>90</v>
      </c>
      <c r="BX1075" t="s">
        <v>90</v>
      </c>
      <c r="BY1075" t="s">
        <v>90</v>
      </c>
      <c r="BZ1075" t="s">
        <v>90</v>
      </c>
      <c r="CA1075" t="s">
        <v>90</v>
      </c>
      <c r="CB1075" t="s">
        <v>90</v>
      </c>
      <c r="CC1075" t="s">
        <v>90</v>
      </c>
      <c r="CD1075" t="s">
        <v>90</v>
      </c>
      <c r="CE1075" t="s">
        <v>90</v>
      </c>
      <c r="CF1075" t="s">
        <v>90</v>
      </c>
    </row>
    <row r="1076" spans="1:84">
      <c r="A1076">
        <v>41020</v>
      </c>
      <c r="B1076" t="s">
        <v>110</v>
      </c>
      <c r="C1076" t="s">
        <v>138</v>
      </c>
      <c r="D1076">
        <v>257822</v>
      </c>
      <c r="E1076" t="s">
        <v>108</v>
      </c>
      <c r="F1076" t="s">
        <v>139</v>
      </c>
      <c r="G1076">
        <v>87508</v>
      </c>
      <c r="H1076" t="s">
        <v>115</v>
      </c>
      <c r="I1076" t="s">
        <v>28</v>
      </c>
      <c r="J1076" t="s">
        <v>108</v>
      </c>
      <c r="K1076">
        <v>13323789</v>
      </c>
      <c r="L1076" t="s">
        <v>99</v>
      </c>
      <c r="M1076">
        <v>57549</v>
      </c>
      <c r="N1076">
        <v>2</v>
      </c>
      <c r="O1076">
        <v>1</v>
      </c>
      <c r="P1076">
        <v>56</v>
      </c>
      <c r="Q1076">
        <v>-1</v>
      </c>
      <c r="R1076">
        <v>39.200000000000003</v>
      </c>
      <c r="S1076">
        <v>-12.85</v>
      </c>
      <c r="T1076">
        <v>0</v>
      </c>
      <c r="U1076">
        <v>12.79</v>
      </c>
      <c r="V1076">
        <v>-20.64</v>
      </c>
      <c r="W1076">
        <v>-39.200000000000003</v>
      </c>
      <c r="X1076">
        <v>12.85</v>
      </c>
      <c r="Y1076">
        <v>-12.79</v>
      </c>
      <c r="Z1076">
        <v>20.64</v>
      </c>
      <c r="AA1076">
        <v>4.9058823529411768</v>
      </c>
      <c r="AB1076">
        <v>13.814454545454545</v>
      </c>
      <c r="AC1076">
        <v>39.848769230769236</v>
      </c>
      <c r="AD1076">
        <v>27.616</v>
      </c>
      <c r="AF1076">
        <v>0</v>
      </c>
      <c r="AG1076" t="s">
        <v>90</v>
      </c>
      <c r="AH1076" t="s">
        <v>90</v>
      </c>
      <c r="AI1076" t="s">
        <v>90</v>
      </c>
      <c r="AJ1076" t="s">
        <v>90</v>
      </c>
      <c r="AK1076" t="s">
        <v>90</v>
      </c>
      <c r="AL1076" t="s">
        <v>90</v>
      </c>
      <c r="AM1076" t="s">
        <v>90</v>
      </c>
      <c r="AN1076" t="s">
        <v>90</v>
      </c>
      <c r="AO1076" t="s">
        <v>90</v>
      </c>
      <c r="AP1076" t="s">
        <v>90</v>
      </c>
      <c r="AQ1076">
        <v>46</v>
      </c>
      <c r="AR1076" t="s">
        <v>90</v>
      </c>
      <c r="AS1076">
        <v>0</v>
      </c>
      <c r="AV1076" t="s">
        <v>90</v>
      </c>
      <c r="AW1076" t="s">
        <v>90</v>
      </c>
      <c r="AX1076" t="s">
        <v>90</v>
      </c>
      <c r="AY1076" t="s">
        <v>90</v>
      </c>
      <c r="AZ1076" t="s">
        <v>90</v>
      </c>
      <c r="BA1076" t="s">
        <v>90</v>
      </c>
      <c r="BB1076" t="s">
        <v>90</v>
      </c>
      <c r="BC1076" t="s">
        <v>90</v>
      </c>
      <c r="BD1076" t="s">
        <v>90</v>
      </c>
      <c r="BE1076" t="s">
        <v>90</v>
      </c>
      <c r="BF1076" t="s">
        <v>90</v>
      </c>
      <c r="BG1076" t="s">
        <v>90</v>
      </c>
      <c r="BH1076" t="s">
        <v>90</v>
      </c>
      <c r="BK1076" t="s">
        <v>90</v>
      </c>
      <c r="BL1076" t="s">
        <v>90</v>
      </c>
      <c r="BM1076" t="s">
        <v>90</v>
      </c>
      <c r="BN1076" t="s">
        <v>90</v>
      </c>
      <c r="BO1076">
        <v>0</v>
      </c>
      <c r="BP1076" t="s">
        <v>90</v>
      </c>
      <c r="BQ1076" t="s">
        <v>90</v>
      </c>
      <c r="BR1076">
        <v>0.78453902013052679</v>
      </c>
      <c r="BS1076" t="s">
        <v>90</v>
      </c>
      <c r="BT1076" t="s">
        <v>90</v>
      </c>
      <c r="BU1076" t="s">
        <v>90</v>
      </c>
      <c r="BV1076" t="s">
        <v>90</v>
      </c>
      <c r="BW1076" t="s">
        <v>90</v>
      </c>
      <c r="BX1076" t="s">
        <v>90</v>
      </c>
      <c r="BY1076" t="s">
        <v>90</v>
      </c>
      <c r="BZ1076" t="s">
        <v>90</v>
      </c>
      <c r="CA1076" t="s">
        <v>90</v>
      </c>
      <c r="CB1076" t="s">
        <v>90</v>
      </c>
      <c r="CC1076" t="s">
        <v>90</v>
      </c>
      <c r="CD1076" t="s">
        <v>90</v>
      </c>
      <c r="CE1076" t="s">
        <v>90</v>
      </c>
      <c r="CF1076" t="s">
        <v>90</v>
      </c>
    </row>
    <row r="1077" spans="1:84">
      <c r="A1077">
        <v>41020</v>
      </c>
      <c r="B1077" t="s">
        <v>110</v>
      </c>
      <c r="C1077" t="s">
        <v>138</v>
      </c>
      <c r="D1077">
        <v>257822</v>
      </c>
      <c r="E1077" t="s">
        <v>108</v>
      </c>
      <c r="F1077" t="s">
        <v>139</v>
      </c>
      <c r="G1077">
        <v>46432</v>
      </c>
      <c r="H1077" t="s">
        <v>126</v>
      </c>
      <c r="I1077" t="s">
        <v>17</v>
      </c>
      <c r="J1077" t="s">
        <v>108</v>
      </c>
      <c r="K1077">
        <v>13323786</v>
      </c>
      <c r="L1077" t="s">
        <v>18</v>
      </c>
      <c r="M1077">
        <v>87508</v>
      </c>
      <c r="N1077">
        <v>2</v>
      </c>
      <c r="O1077">
        <v>1</v>
      </c>
      <c r="P1077">
        <v>52</v>
      </c>
      <c r="Q1077">
        <v>-1</v>
      </c>
      <c r="R1077">
        <v>35.36</v>
      </c>
      <c r="S1077">
        <v>-20.16</v>
      </c>
      <c r="T1077">
        <v>0</v>
      </c>
      <c r="U1077">
        <v>41.12</v>
      </c>
      <c r="V1077">
        <v>-13.93</v>
      </c>
      <c r="W1077">
        <v>-35.36</v>
      </c>
      <c r="X1077">
        <v>20.16</v>
      </c>
      <c r="Y1077">
        <v>-41.12</v>
      </c>
      <c r="Z1077">
        <v>13.93</v>
      </c>
      <c r="AA1077">
        <v>7.9120000000000061</v>
      </c>
      <c r="AB1077">
        <v>26.704000000000001</v>
      </c>
      <c r="AC1077">
        <v>4.0023529411764684</v>
      </c>
      <c r="AD1077">
        <v>14.927836363636363</v>
      </c>
      <c r="AF1077">
        <v>0</v>
      </c>
      <c r="AG1077" t="s">
        <v>90</v>
      </c>
      <c r="AH1077" t="s">
        <v>90</v>
      </c>
      <c r="AI1077" t="s">
        <v>90</v>
      </c>
      <c r="AJ1077" t="s">
        <v>90</v>
      </c>
      <c r="AK1077" t="s">
        <v>90</v>
      </c>
      <c r="AL1077" t="s">
        <v>90</v>
      </c>
      <c r="AM1077" t="s">
        <v>90</v>
      </c>
      <c r="AN1077" t="s">
        <v>90</v>
      </c>
      <c r="AO1077" t="s">
        <v>90</v>
      </c>
      <c r="AP1077" t="s">
        <v>90</v>
      </c>
      <c r="AQ1077">
        <v>46</v>
      </c>
      <c r="AR1077" t="s">
        <v>90</v>
      </c>
      <c r="AS1077">
        <v>1</v>
      </c>
      <c r="AV1077" t="s">
        <v>90</v>
      </c>
      <c r="AW1077" t="s">
        <v>90</v>
      </c>
      <c r="AX1077" t="s">
        <v>90</v>
      </c>
      <c r="AY1077" t="s">
        <v>90</v>
      </c>
      <c r="AZ1077" t="s">
        <v>90</v>
      </c>
      <c r="BA1077" t="s">
        <v>90</v>
      </c>
      <c r="BB1077" t="s">
        <v>90</v>
      </c>
      <c r="BC1077" t="s">
        <v>90</v>
      </c>
      <c r="BD1077" t="s">
        <v>90</v>
      </c>
      <c r="BE1077" t="s">
        <v>90</v>
      </c>
      <c r="BF1077" t="s">
        <v>90</v>
      </c>
      <c r="BG1077" t="s">
        <v>90</v>
      </c>
      <c r="BH1077" t="s">
        <v>90</v>
      </c>
      <c r="BK1077" t="s">
        <v>90</v>
      </c>
      <c r="BL1077" t="s">
        <v>90</v>
      </c>
      <c r="BM1077" t="s">
        <v>90</v>
      </c>
      <c r="BN1077" t="s">
        <v>90</v>
      </c>
      <c r="BO1077">
        <v>0</v>
      </c>
      <c r="BP1077" t="s">
        <v>90</v>
      </c>
      <c r="BQ1077" t="s">
        <v>90</v>
      </c>
      <c r="BR1077">
        <v>0.78453902013052679</v>
      </c>
      <c r="BS1077" t="s">
        <v>90</v>
      </c>
      <c r="BT1077" t="s">
        <v>90</v>
      </c>
      <c r="BU1077" t="s">
        <v>90</v>
      </c>
      <c r="BV1077" t="s">
        <v>90</v>
      </c>
      <c r="BW1077" t="s">
        <v>90</v>
      </c>
      <c r="BX1077" t="s">
        <v>90</v>
      </c>
      <c r="BY1077" t="s">
        <v>90</v>
      </c>
      <c r="BZ1077" t="s">
        <v>90</v>
      </c>
      <c r="CA1077" t="s">
        <v>90</v>
      </c>
      <c r="CB1077" t="s">
        <v>90</v>
      </c>
      <c r="CC1077" t="s">
        <v>90</v>
      </c>
      <c r="CD1077" t="s">
        <v>90</v>
      </c>
      <c r="CE1077" t="s">
        <v>90</v>
      </c>
      <c r="CF1077" t="s">
        <v>90</v>
      </c>
    </row>
    <row r="1078" spans="1:84">
      <c r="A1078">
        <v>41020</v>
      </c>
      <c r="B1078" t="s">
        <v>110</v>
      </c>
      <c r="C1078" t="s">
        <v>138</v>
      </c>
      <c r="D1078">
        <v>257822</v>
      </c>
      <c r="E1078" t="s">
        <v>108</v>
      </c>
      <c r="F1078" t="s">
        <v>139</v>
      </c>
      <c r="G1078">
        <v>64700</v>
      </c>
      <c r="H1078" t="s">
        <v>140</v>
      </c>
      <c r="I1078" t="s">
        <v>98</v>
      </c>
      <c r="J1078" t="s">
        <v>139</v>
      </c>
      <c r="K1078">
        <v>13323785</v>
      </c>
      <c r="L1078" t="s">
        <v>103</v>
      </c>
      <c r="N1078">
        <v>2</v>
      </c>
      <c r="O1078">
        <v>1</v>
      </c>
      <c r="P1078">
        <v>28</v>
      </c>
      <c r="Q1078">
        <v>-1</v>
      </c>
      <c r="R1078">
        <v>-26.4</v>
      </c>
      <c r="S1078">
        <v>12.86</v>
      </c>
      <c r="T1078">
        <v>0</v>
      </c>
      <c r="U1078">
        <v>17.28</v>
      </c>
      <c r="V1078">
        <v>4.22</v>
      </c>
      <c r="W1078">
        <v>-26.4</v>
      </c>
      <c r="X1078">
        <v>12.86</v>
      </c>
      <c r="Y1078">
        <v>17.28</v>
      </c>
      <c r="Z1078">
        <v>4.22</v>
      </c>
      <c r="AA1078">
        <v>23.726153846153849</v>
      </c>
      <c r="AB1078">
        <v>13.824763636363636</v>
      </c>
      <c r="AC1078">
        <v>75.470153846153849</v>
      </c>
      <c r="AD1078">
        <v>4.9177090909090886</v>
      </c>
      <c r="AF1078">
        <v>0</v>
      </c>
      <c r="AG1078" t="s">
        <v>90</v>
      </c>
      <c r="AH1078" t="s">
        <v>90</v>
      </c>
      <c r="AI1078" t="s">
        <v>90</v>
      </c>
      <c r="AJ1078" t="s">
        <v>90</v>
      </c>
      <c r="AK1078" t="s">
        <v>90</v>
      </c>
      <c r="AL1078" t="s">
        <v>90</v>
      </c>
      <c r="AM1078" t="s">
        <v>90</v>
      </c>
      <c r="AN1078" t="s">
        <v>90</v>
      </c>
      <c r="AO1078" t="s">
        <v>90</v>
      </c>
      <c r="AP1078" t="s">
        <v>90</v>
      </c>
      <c r="AQ1078">
        <v>46</v>
      </c>
      <c r="AR1078" t="s">
        <v>90</v>
      </c>
      <c r="AS1078">
        <v>0</v>
      </c>
      <c r="AV1078" t="s">
        <v>90</v>
      </c>
      <c r="AW1078" t="s">
        <v>90</v>
      </c>
      <c r="AX1078" t="s">
        <v>90</v>
      </c>
      <c r="AY1078" t="s">
        <v>90</v>
      </c>
      <c r="AZ1078" t="s">
        <v>90</v>
      </c>
      <c r="BA1078" t="s">
        <v>90</v>
      </c>
      <c r="BB1078" t="s">
        <v>90</v>
      </c>
      <c r="BC1078" t="s">
        <v>90</v>
      </c>
      <c r="BD1078" t="s">
        <v>90</v>
      </c>
      <c r="BE1078" t="s">
        <v>90</v>
      </c>
      <c r="BF1078" t="s">
        <v>90</v>
      </c>
      <c r="BG1078" t="s">
        <v>90</v>
      </c>
      <c r="BH1078" t="s">
        <v>90</v>
      </c>
      <c r="BK1078" t="s">
        <v>90</v>
      </c>
      <c r="BL1078" t="s">
        <v>90</v>
      </c>
      <c r="BM1078" t="s">
        <v>90</v>
      </c>
      <c r="BN1078" t="s">
        <v>90</v>
      </c>
      <c r="BO1078">
        <v>0</v>
      </c>
      <c r="BP1078" t="s">
        <v>90</v>
      </c>
      <c r="BQ1078" t="s">
        <v>90</v>
      </c>
      <c r="BR1078">
        <v>0.78453902013052679</v>
      </c>
      <c r="BS1078" t="s">
        <v>90</v>
      </c>
      <c r="BT1078" t="s">
        <v>90</v>
      </c>
      <c r="BU1078" t="s">
        <v>90</v>
      </c>
      <c r="BV1078" t="s">
        <v>90</v>
      </c>
      <c r="BW1078" t="s">
        <v>90</v>
      </c>
      <c r="BX1078" t="s">
        <v>90</v>
      </c>
      <c r="BY1078" t="s">
        <v>90</v>
      </c>
      <c r="BZ1078" t="s">
        <v>90</v>
      </c>
      <c r="CA1078" t="s">
        <v>90</v>
      </c>
      <c r="CB1078" t="s">
        <v>90</v>
      </c>
      <c r="CC1078" t="s">
        <v>90</v>
      </c>
      <c r="CD1078" t="s">
        <v>90</v>
      </c>
      <c r="CE1078" t="s">
        <v>90</v>
      </c>
      <c r="CF1078" t="s">
        <v>90</v>
      </c>
    </row>
    <row r="1079" spans="1:84">
      <c r="A1079">
        <v>41020</v>
      </c>
      <c r="B1079" t="s">
        <v>110</v>
      </c>
      <c r="C1079" t="s">
        <v>138</v>
      </c>
      <c r="D1079">
        <v>257822</v>
      </c>
      <c r="E1079" t="s">
        <v>108</v>
      </c>
      <c r="F1079" t="s">
        <v>139</v>
      </c>
      <c r="G1079">
        <v>3436</v>
      </c>
      <c r="H1079" t="s">
        <v>114</v>
      </c>
      <c r="I1079" t="s">
        <v>17</v>
      </c>
      <c r="J1079" t="s">
        <v>108</v>
      </c>
      <c r="K1079">
        <v>13323776</v>
      </c>
      <c r="L1079" t="s">
        <v>18</v>
      </c>
      <c r="M1079">
        <v>8725</v>
      </c>
      <c r="N1079">
        <v>2</v>
      </c>
      <c r="O1079">
        <v>1</v>
      </c>
      <c r="P1079">
        <v>8</v>
      </c>
      <c r="Q1079">
        <v>-1</v>
      </c>
      <c r="R1079">
        <v>-12.32</v>
      </c>
      <c r="S1079">
        <v>-2.52</v>
      </c>
      <c r="T1079">
        <v>0</v>
      </c>
      <c r="U1079">
        <v>-9.61</v>
      </c>
      <c r="V1079">
        <v>12.6</v>
      </c>
      <c r="W1079">
        <v>12.32</v>
      </c>
      <c r="X1079">
        <v>2.52</v>
      </c>
      <c r="Y1079">
        <v>9.61</v>
      </c>
      <c r="Z1079">
        <v>-12.6</v>
      </c>
      <c r="AA1079">
        <v>69.59446153846153</v>
      </c>
      <c r="AB1079">
        <v>3.1580571428571429</v>
      </c>
      <c r="AC1079">
        <v>66.384153846153851</v>
      </c>
      <c r="AD1079">
        <v>-13.412399999999998</v>
      </c>
      <c r="AF1079">
        <v>0</v>
      </c>
      <c r="AG1079" t="s">
        <v>90</v>
      </c>
      <c r="AH1079" t="s">
        <v>90</v>
      </c>
      <c r="AI1079" t="s">
        <v>90</v>
      </c>
      <c r="AJ1079" t="s">
        <v>90</v>
      </c>
      <c r="AK1079" t="s">
        <v>90</v>
      </c>
      <c r="AL1079" t="s">
        <v>90</v>
      </c>
      <c r="AM1079" t="s">
        <v>90</v>
      </c>
      <c r="AN1079" t="s">
        <v>90</v>
      </c>
      <c r="AO1079" t="s">
        <v>90</v>
      </c>
      <c r="AP1079" t="s">
        <v>90</v>
      </c>
      <c r="AQ1079">
        <v>46</v>
      </c>
      <c r="AR1079" t="s">
        <v>90</v>
      </c>
      <c r="AS1079">
        <v>5</v>
      </c>
      <c r="AV1079">
        <v>24.651846153846151</v>
      </c>
      <c r="AW1079">
        <v>15</v>
      </c>
      <c r="AX1079" t="s">
        <v>90</v>
      </c>
      <c r="AY1079" t="s">
        <v>90</v>
      </c>
      <c r="AZ1079" t="s">
        <v>90</v>
      </c>
      <c r="BA1079" t="s">
        <v>90</v>
      </c>
      <c r="BB1079" t="s">
        <v>90</v>
      </c>
      <c r="BC1079" t="s">
        <v>90</v>
      </c>
      <c r="BD1079" t="s">
        <v>90</v>
      </c>
      <c r="BE1079" t="s">
        <v>90</v>
      </c>
      <c r="BF1079" t="s">
        <v>90</v>
      </c>
      <c r="BG1079" t="s">
        <v>90</v>
      </c>
      <c r="BH1079" t="s">
        <v>90</v>
      </c>
      <c r="BK1079" t="s">
        <v>90</v>
      </c>
      <c r="BL1079" t="s">
        <v>90</v>
      </c>
      <c r="BM1079" t="s">
        <v>90</v>
      </c>
      <c r="BN1079" t="s">
        <v>90</v>
      </c>
      <c r="BO1079">
        <v>0</v>
      </c>
      <c r="BP1079" t="s">
        <v>90</v>
      </c>
      <c r="BQ1079" t="s">
        <v>90</v>
      </c>
      <c r="BR1079">
        <v>0.78453902013052679</v>
      </c>
      <c r="BS1079" t="s">
        <v>90</v>
      </c>
      <c r="BT1079" t="s">
        <v>90</v>
      </c>
      <c r="BU1079" t="s">
        <v>90</v>
      </c>
      <c r="BV1079" t="s">
        <v>90</v>
      </c>
      <c r="BW1079" t="s">
        <v>90</v>
      </c>
      <c r="BX1079" t="s">
        <v>90</v>
      </c>
      <c r="BY1079" t="s">
        <v>90</v>
      </c>
      <c r="BZ1079" t="s">
        <v>90</v>
      </c>
      <c r="CA1079" t="s">
        <v>90</v>
      </c>
      <c r="CB1079" t="s">
        <v>90</v>
      </c>
      <c r="CC1079" t="s">
        <v>90</v>
      </c>
      <c r="CD1079" t="s">
        <v>90</v>
      </c>
      <c r="CE1079" t="s">
        <v>90</v>
      </c>
      <c r="CF1079" t="s">
        <v>90</v>
      </c>
    </row>
    <row r="1080" spans="1:84">
      <c r="A1080">
        <v>41020</v>
      </c>
      <c r="B1080" t="s">
        <v>110</v>
      </c>
      <c r="C1080" t="s">
        <v>138</v>
      </c>
      <c r="D1080">
        <v>257822</v>
      </c>
      <c r="E1080" t="s">
        <v>108</v>
      </c>
      <c r="F1080" t="s">
        <v>139</v>
      </c>
      <c r="G1080">
        <v>71209</v>
      </c>
      <c r="H1080" t="s">
        <v>117</v>
      </c>
      <c r="I1080" t="s">
        <v>17</v>
      </c>
      <c r="J1080" t="s">
        <v>108</v>
      </c>
      <c r="K1080">
        <v>13323773</v>
      </c>
      <c r="L1080" t="s">
        <v>18</v>
      </c>
      <c r="M1080">
        <v>3436</v>
      </c>
      <c r="N1080">
        <v>2</v>
      </c>
      <c r="O1080">
        <v>1</v>
      </c>
      <c r="P1080">
        <v>2</v>
      </c>
      <c r="Q1080">
        <v>-1</v>
      </c>
      <c r="R1080">
        <v>-11.53</v>
      </c>
      <c r="S1080">
        <v>-12.61</v>
      </c>
      <c r="T1080">
        <v>0</v>
      </c>
      <c r="U1080">
        <v>-9.61</v>
      </c>
      <c r="V1080">
        <v>-17.28</v>
      </c>
      <c r="W1080">
        <v>11.53</v>
      </c>
      <c r="X1080">
        <v>12.61</v>
      </c>
      <c r="Y1080">
        <v>9.61</v>
      </c>
      <c r="Z1080">
        <v>17.28</v>
      </c>
      <c r="AA1080">
        <v>68.658615384615388</v>
      </c>
      <c r="AB1080">
        <v>13.567036363636364</v>
      </c>
      <c r="AC1080">
        <v>66.384153846153851</v>
      </c>
      <c r="AD1080">
        <v>21.232000000000003</v>
      </c>
      <c r="AF1080">
        <v>0</v>
      </c>
      <c r="AG1080" t="s">
        <v>90</v>
      </c>
      <c r="AH1080" t="s">
        <v>90</v>
      </c>
      <c r="AI1080" t="s">
        <v>90</v>
      </c>
      <c r="AJ1080" t="s">
        <v>90</v>
      </c>
      <c r="AK1080" t="s">
        <v>90</v>
      </c>
      <c r="AL1080" t="s">
        <v>90</v>
      </c>
      <c r="AM1080" t="s">
        <v>90</v>
      </c>
      <c r="AN1080" t="s">
        <v>90</v>
      </c>
      <c r="AO1080" t="s">
        <v>90</v>
      </c>
      <c r="AP1080" t="s">
        <v>90</v>
      </c>
      <c r="AQ1080">
        <v>46</v>
      </c>
      <c r="AR1080" t="s">
        <v>90</v>
      </c>
      <c r="AS1080">
        <v>4</v>
      </c>
      <c r="AV1080" t="s">
        <v>90</v>
      </c>
      <c r="AW1080" t="s">
        <v>90</v>
      </c>
      <c r="AX1080" t="s">
        <v>90</v>
      </c>
      <c r="AY1080" t="s">
        <v>90</v>
      </c>
      <c r="AZ1080" t="s">
        <v>90</v>
      </c>
      <c r="BA1080" t="s">
        <v>90</v>
      </c>
      <c r="BB1080" t="s">
        <v>90</v>
      </c>
      <c r="BC1080" t="s">
        <v>90</v>
      </c>
      <c r="BD1080" t="s">
        <v>90</v>
      </c>
      <c r="BE1080" t="s">
        <v>90</v>
      </c>
      <c r="BF1080" t="s">
        <v>90</v>
      </c>
      <c r="BG1080" t="s">
        <v>90</v>
      </c>
      <c r="BH1080" t="s">
        <v>90</v>
      </c>
      <c r="BK1080" t="s">
        <v>90</v>
      </c>
      <c r="BL1080" t="s">
        <v>90</v>
      </c>
      <c r="BM1080" t="s">
        <v>90</v>
      </c>
      <c r="BN1080" t="s">
        <v>90</v>
      </c>
      <c r="BO1080">
        <v>0</v>
      </c>
      <c r="BP1080" t="s">
        <v>90</v>
      </c>
      <c r="BQ1080" t="s">
        <v>90</v>
      </c>
      <c r="BR1080">
        <v>0.78453902013052679</v>
      </c>
      <c r="BS1080" t="s">
        <v>90</v>
      </c>
      <c r="BT1080" t="s">
        <v>90</v>
      </c>
      <c r="BU1080" t="s">
        <v>90</v>
      </c>
      <c r="BV1080" t="s">
        <v>90</v>
      </c>
      <c r="BW1080" t="s">
        <v>90</v>
      </c>
      <c r="BX1080" t="s">
        <v>90</v>
      </c>
      <c r="BY1080" t="s">
        <v>90</v>
      </c>
      <c r="BZ1080" t="s">
        <v>90</v>
      </c>
      <c r="CA1080" t="s">
        <v>90</v>
      </c>
      <c r="CB1080" t="s">
        <v>90</v>
      </c>
      <c r="CC1080" t="s">
        <v>90</v>
      </c>
      <c r="CD1080" t="s">
        <v>90</v>
      </c>
      <c r="CE1080" t="s">
        <v>90</v>
      </c>
      <c r="CF1080" t="s">
        <v>90</v>
      </c>
    </row>
    <row r="1081" spans="1:84">
      <c r="A1081">
        <v>41020</v>
      </c>
      <c r="B1081" t="s">
        <v>110</v>
      </c>
      <c r="C1081" t="s">
        <v>138</v>
      </c>
      <c r="D1081">
        <v>257822</v>
      </c>
      <c r="E1081" t="s">
        <v>108</v>
      </c>
      <c r="F1081" t="s">
        <v>139</v>
      </c>
      <c r="G1081">
        <v>57549</v>
      </c>
      <c r="H1081" t="s">
        <v>141</v>
      </c>
      <c r="I1081" t="s">
        <v>17</v>
      </c>
      <c r="J1081" t="s">
        <v>108</v>
      </c>
      <c r="K1081">
        <v>13323772</v>
      </c>
      <c r="L1081" t="s">
        <v>18</v>
      </c>
      <c r="M1081">
        <v>71209</v>
      </c>
      <c r="N1081">
        <v>2</v>
      </c>
      <c r="O1081">
        <v>0</v>
      </c>
      <c r="P1081">
        <v>58</v>
      </c>
      <c r="Q1081">
        <v>-1</v>
      </c>
      <c r="R1081">
        <v>-3.04</v>
      </c>
      <c r="S1081">
        <v>-11.76</v>
      </c>
      <c r="T1081">
        <v>0</v>
      </c>
      <c r="U1081">
        <v>-10.57</v>
      </c>
      <c r="V1081">
        <v>-10.44</v>
      </c>
      <c r="W1081">
        <v>3.04</v>
      </c>
      <c r="X1081">
        <v>11.76</v>
      </c>
      <c r="Y1081">
        <v>10.57</v>
      </c>
      <c r="Z1081">
        <v>10.44</v>
      </c>
      <c r="AA1081">
        <v>58.601230769230767</v>
      </c>
      <c r="AB1081">
        <v>12.690763636363636</v>
      </c>
      <c r="AC1081">
        <v>67.521384615384619</v>
      </c>
      <c r="AD1081">
        <v>11.329963636363635</v>
      </c>
      <c r="AF1081">
        <v>0</v>
      </c>
      <c r="AG1081" t="s">
        <v>90</v>
      </c>
      <c r="AH1081" t="s">
        <v>90</v>
      </c>
      <c r="AI1081" t="s">
        <v>90</v>
      </c>
      <c r="AJ1081" t="s">
        <v>90</v>
      </c>
      <c r="AK1081" t="s">
        <v>90</v>
      </c>
      <c r="AL1081" t="s">
        <v>90</v>
      </c>
      <c r="AM1081" t="s">
        <v>90</v>
      </c>
      <c r="AN1081" t="s">
        <v>90</v>
      </c>
      <c r="AO1081" t="s">
        <v>90</v>
      </c>
      <c r="AP1081" t="s">
        <v>90</v>
      </c>
      <c r="AQ1081">
        <v>45</v>
      </c>
      <c r="AR1081" t="s">
        <v>90</v>
      </c>
      <c r="AS1081">
        <v>3</v>
      </c>
      <c r="AV1081" t="s">
        <v>90</v>
      </c>
      <c r="AW1081" t="s">
        <v>90</v>
      </c>
      <c r="AX1081" t="s">
        <v>90</v>
      </c>
      <c r="AY1081" t="s">
        <v>90</v>
      </c>
      <c r="AZ1081" t="s">
        <v>90</v>
      </c>
      <c r="BA1081" t="s">
        <v>90</v>
      </c>
      <c r="BB1081" t="s">
        <v>90</v>
      </c>
      <c r="BC1081" t="s">
        <v>90</v>
      </c>
      <c r="BD1081" t="s">
        <v>90</v>
      </c>
      <c r="BE1081" t="s">
        <v>90</v>
      </c>
      <c r="BF1081" t="s">
        <v>90</v>
      </c>
      <c r="BG1081" t="s">
        <v>90</v>
      </c>
      <c r="BH1081" t="s">
        <v>90</v>
      </c>
      <c r="BK1081" t="s">
        <v>90</v>
      </c>
      <c r="BL1081" t="s">
        <v>90</v>
      </c>
      <c r="BM1081" t="s">
        <v>90</v>
      </c>
      <c r="BN1081" t="s">
        <v>90</v>
      </c>
      <c r="BO1081">
        <v>0</v>
      </c>
      <c r="BP1081" t="s">
        <v>90</v>
      </c>
      <c r="BQ1081" t="s">
        <v>90</v>
      </c>
      <c r="BR1081">
        <v>0.78453902013052679</v>
      </c>
      <c r="BS1081" t="s">
        <v>90</v>
      </c>
      <c r="BT1081" t="s">
        <v>90</v>
      </c>
      <c r="BU1081" t="s">
        <v>90</v>
      </c>
      <c r="BV1081" t="s">
        <v>90</v>
      </c>
      <c r="BW1081" t="s">
        <v>90</v>
      </c>
      <c r="BX1081" t="s">
        <v>90</v>
      </c>
      <c r="BY1081" t="s">
        <v>90</v>
      </c>
      <c r="BZ1081" t="s">
        <v>90</v>
      </c>
      <c r="CA1081" t="s">
        <v>90</v>
      </c>
      <c r="CB1081" t="s">
        <v>90</v>
      </c>
      <c r="CC1081" t="s">
        <v>90</v>
      </c>
      <c r="CD1081" t="s">
        <v>90</v>
      </c>
      <c r="CE1081" t="s">
        <v>90</v>
      </c>
      <c r="CF1081" t="s">
        <v>90</v>
      </c>
    </row>
    <row r="1082" spans="1:84">
      <c r="A1082">
        <v>41020</v>
      </c>
      <c r="B1082" t="s">
        <v>110</v>
      </c>
      <c r="C1082" t="s">
        <v>138</v>
      </c>
      <c r="D1082">
        <v>257822</v>
      </c>
      <c r="E1082" t="s">
        <v>108</v>
      </c>
      <c r="F1082" t="s">
        <v>139</v>
      </c>
      <c r="G1082">
        <v>3436</v>
      </c>
      <c r="H1082" t="s">
        <v>114</v>
      </c>
      <c r="I1082" t="s">
        <v>17</v>
      </c>
      <c r="J1082" t="s">
        <v>108</v>
      </c>
      <c r="K1082">
        <v>13323771</v>
      </c>
      <c r="L1082" t="s">
        <v>18</v>
      </c>
      <c r="M1082">
        <v>57549</v>
      </c>
      <c r="N1082">
        <v>2</v>
      </c>
      <c r="O1082">
        <v>0</v>
      </c>
      <c r="P1082">
        <v>55</v>
      </c>
      <c r="Q1082">
        <v>-1</v>
      </c>
      <c r="R1082">
        <v>-4.6500000000000004</v>
      </c>
      <c r="S1082">
        <v>-16.57</v>
      </c>
      <c r="T1082">
        <v>0</v>
      </c>
      <c r="U1082">
        <v>-3.04</v>
      </c>
      <c r="V1082">
        <v>-12.48</v>
      </c>
      <c r="W1082">
        <v>4.6500000000000004</v>
      </c>
      <c r="X1082">
        <v>16.57</v>
      </c>
      <c r="Y1082">
        <v>3.04</v>
      </c>
      <c r="Z1082">
        <v>12.48</v>
      </c>
      <c r="AA1082">
        <v>60.508461538461539</v>
      </c>
      <c r="AB1082">
        <v>19.883000000000003</v>
      </c>
      <c r="AC1082">
        <v>58.601230769230767</v>
      </c>
      <c r="AD1082">
        <v>13.433018181818182</v>
      </c>
      <c r="AF1082">
        <v>0</v>
      </c>
      <c r="AG1082" t="s">
        <v>90</v>
      </c>
      <c r="AH1082" t="s">
        <v>90</v>
      </c>
      <c r="AI1082" t="s">
        <v>90</v>
      </c>
      <c r="AJ1082" t="s">
        <v>90</v>
      </c>
      <c r="AK1082" t="s">
        <v>90</v>
      </c>
      <c r="AL1082" t="s">
        <v>90</v>
      </c>
      <c r="AM1082" t="s">
        <v>90</v>
      </c>
      <c r="AN1082" t="s">
        <v>90</v>
      </c>
      <c r="AO1082" t="s">
        <v>90</v>
      </c>
      <c r="AP1082" t="s">
        <v>90</v>
      </c>
      <c r="AQ1082">
        <v>45</v>
      </c>
      <c r="AR1082" t="s">
        <v>90</v>
      </c>
      <c r="AS1082">
        <v>2</v>
      </c>
      <c r="AV1082" t="s">
        <v>90</v>
      </c>
      <c r="AW1082" t="s">
        <v>90</v>
      </c>
      <c r="AX1082" t="s">
        <v>90</v>
      </c>
      <c r="AY1082" t="s">
        <v>90</v>
      </c>
      <c r="AZ1082" t="s">
        <v>90</v>
      </c>
      <c r="BA1082" t="s">
        <v>90</v>
      </c>
      <c r="BB1082" t="s">
        <v>90</v>
      </c>
      <c r="BC1082" t="s">
        <v>90</v>
      </c>
      <c r="BD1082" t="s">
        <v>90</v>
      </c>
      <c r="BE1082" t="s">
        <v>90</v>
      </c>
      <c r="BF1082" t="s">
        <v>90</v>
      </c>
      <c r="BG1082" t="s">
        <v>90</v>
      </c>
      <c r="BH1082" t="s">
        <v>90</v>
      </c>
      <c r="BK1082" t="s">
        <v>90</v>
      </c>
      <c r="BL1082" t="s">
        <v>90</v>
      </c>
      <c r="BM1082" t="s">
        <v>90</v>
      </c>
      <c r="BN1082" t="s">
        <v>90</v>
      </c>
      <c r="BO1082">
        <v>0</v>
      </c>
      <c r="BP1082" t="s">
        <v>90</v>
      </c>
      <c r="BQ1082" t="s">
        <v>90</v>
      </c>
      <c r="BR1082">
        <v>0.78453902013052679</v>
      </c>
      <c r="BS1082" t="s">
        <v>90</v>
      </c>
      <c r="BT1082" t="s">
        <v>90</v>
      </c>
      <c r="BU1082" t="s">
        <v>90</v>
      </c>
      <c r="BV1082" t="s">
        <v>90</v>
      </c>
      <c r="BW1082" t="s">
        <v>90</v>
      </c>
      <c r="BX1082" t="s">
        <v>90</v>
      </c>
      <c r="BY1082" t="s">
        <v>90</v>
      </c>
      <c r="BZ1082" t="s">
        <v>90</v>
      </c>
      <c r="CA1082" t="s">
        <v>90</v>
      </c>
      <c r="CB1082" t="s">
        <v>90</v>
      </c>
      <c r="CC1082" t="s">
        <v>90</v>
      </c>
      <c r="CD1082" t="s">
        <v>90</v>
      </c>
      <c r="CE1082" t="s">
        <v>90</v>
      </c>
      <c r="CF1082" t="s">
        <v>90</v>
      </c>
    </row>
    <row r="1083" spans="1:84">
      <c r="A1083">
        <v>41020</v>
      </c>
      <c r="B1083" t="s">
        <v>110</v>
      </c>
      <c r="C1083" t="s">
        <v>138</v>
      </c>
      <c r="D1083">
        <v>257822</v>
      </c>
      <c r="E1083" t="s">
        <v>108</v>
      </c>
      <c r="F1083" t="s">
        <v>139</v>
      </c>
      <c r="G1083">
        <v>87508</v>
      </c>
      <c r="H1083" t="s">
        <v>115</v>
      </c>
      <c r="I1083" t="s">
        <v>28</v>
      </c>
      <c r="J1083" t="s">
        <v>108</v>
      </c>
      <c r="K1083">
        <v>13323770</v>
      </c>
      <c r="L1083" t="s">
        <v>18</v>
      </c>
      <c r="M1083">
        <v>3436</v>
      </c>
      <c r="N1083">
        <v>2</v>
      </c>
      <c r="O1083">
        <v>0</v>
      </c>
      <c r="P1083">
        <v>53</v>
      </c>
      <c r="Q1083">
        <v>-1</v>
      </c>
      <c r="R1083">
        <v>11.2</v>
      </c>
      <c r="S1083">
        <v>-15.48</v>
      </c>
      <c r="T1083">
        <v>0</v>
      </c>
      <c r="U1083">
        <v>-3.85</v>
      </c>
      <c r="V1083">
        <v>-16.21</v>
      </c>
      <c r="W1083">
        <v>-11.2</v>
      </c>
      <c r="X1083">
        <v>15.48</v>
      </c>
      <c r="Y1083">
        <v>3.85</v>
      </c>
      <c r="Z1083">
        <v>16.21</v>
      </c>
      <c r="AA1083">
        <v>41.7323076923077</v>
      </c>
      <c r="AB1083">
        <v>17.812000000000001</v>
      </c>
      <c r="AC1083">
        <v>59.560769230769232</v>
      </c>
      <c r="AD1083">
        <v>19.199000000000002</v>
      </c>
      <c r="AF1083">
        <v>0</v>
      </c>
      <c r="AG1083" t="s">
        <v>90</v>
      </c>
      <c r="AH1083" t="s">
        <v>90</v>
      </c>
      <c r="AI1083" t="s">
        <v>90</v>
      </c>
      <c r="AJ1083" t="s">
        <v>90</v>
      </c>
      <c r="AK1083" t="s">
        <v>90</v>
      </c>
      <c r="AL1083" t="s">
        <v>90</v>
      </c>
      <c r="AM1083" t="s">
        <v>90</v>
      </c>
      <c r="AN1083" t="s">
        <v>90</v>
      </c>
      <c r="AO1083" t="s">
        <v>90</v>
      </c>
      <c r="AP1083" t="s">
        <v>90</v>
      </c>
      <c r="AQ1083">
        <v>45</v>
      </c>
      <c r="AR1083" t="s">
        <v>90</v>
      </c>
      <c r="AS1083">
        <v>1</v>
      </c>
      <c r="AV1083" t="s">
        <v>90</v>
      </c>
      <c r="AW1083" t="s">
        <v>90</v>
      </c>
      <c r="AX1083" t="s">
        <v>90</v>
      </c>
      <c r="AY1083" t="s">
        <v>90</v>
      </c>
      <c r="AZ1083" t="s">
        <v>90</v>
      </c>
      <c r="BA1083" t="s">
        <v>90</v>
      </c>
      <c r="BB1083" t="s">
        <v>90</v>
      </c>
      <c r="BC1083" t="s">
        <v>90</v>
      </c>
      <c r="BD1083" t="s">
        <v>90</v>
      </c>
      <c r="BE1083" t="s">
        <v>90</v>
      </c>
      <c r="BF1083" t="s">
        <v>90</v>
      </c>
      <c r="BG1083" t="s">
        <v>90</v>
      </c>
      <c r="BH1083" t="s">
        <v>90</v>
      </c>
      <c r="BK1083" t="s">
        <v>90</v>
      </c>
      <c r="BL1083" t="s">
        <v>90</v>
      </c>
      <c r="BM1083" t="s">
        <v>90</v>
      </c>
      <c r="BN1083" t="s">
        <v>90</v>
      </c>
      <c r="BO1083">
        <v>0</v>
      </c>
      <c r="BP1083" t="s">
        <v>90</v>
      </c>
      <c r="BQ1083" t="s">
        <v>90</v>
      </c>
      <c r="BR1083">
        <v>0.78453902013052679</v>
      </c>
      <c r="BS1083" t="s">
        <v>90</v>
      </c>
      <c r="BT1083" t="s">
        <v>90</v>
      </c>
      <c r="BU1083" t="s">
        <v>90</v>
      </c>
      <c r="BV1083" t="s">
        <v>90</v>
      </c>
      <c r="BW1083" t="s">
        <v>90</v>
      </c>
      <c r="BX1083" t="s">
        <v>90</v>
      </c>
      <c r="BY1083" t="s">
        <v>90</v>
      </c>
      <c r="BZ1083" t="s">
        <v>90</v>
      </c>
      <c r="CA1083" t="s">
        <v>90</v>
      </c>
      <c r="CB1083" t="s">
        <v>90</v>
      </c>
      <c r="CC1083" t="s">
        <v>90</v>
      </c>
      <c r="CD1083" t="s">
        <v>90</v>
      </c>
      <c r="CE1083" t="s">
        <v>90</v>
      </c>
      <c r="CF1083" t="s">
        <v>90</v>
      </c>
    </row>
    <row r="1084" spans="1:84">
      <c r="A1084">
        <v>41020</v>
      </c>
      <c r="B1084" t="s">
        <v>110</v>
      </c>
      <c r="C1084" t="s">
        <v>138</v>
      </c>
      <c r="D1084">
        <v>257822</v>
      </c>
      <c r="E1084" t="s">
        <v>108</v>
      </c>
      <c r="F1084" t="s">
        <v>139</v>
      </c>
      <c r="G1084">
        <v>87508</v>
      </c>
      <c r="H1084" t="s">
        <v>115</v>
      </c>
      <c r="I1084" t="s">
        <v>28</v>
      </c>
      <c r="J1084" t="s">
        <v>108</v>
      </c>
      <c r="K1084">
        <v>13323769</v>
      </c>
      <c r="L1084" t="s">
        <v>19</v>
      </c>
      <c r="N1084">
        <v>2</v>
      </c>
      <c r="O1084">
        <v>0</v>
      </c>
      <c r="P1084">
        <v>51</v>
      </c>
      <c r="Q1084">
        <v>-1</v>
      </c>
      <c r="R1084">
        <v>14.24</v>
      </c>
      <c r="S1084">
        <v>-15.48</v>
      </c>
      <c r="T1084">
        <v>0</v>
      </c>
      <c r="W1084">
        <v>-14.24</v>
      </c>
      <c r="X1084">
        <v>15.48</v>
      </c>
      <c r="Y1084">
        <v>0</v>
      </c>
      <c r="Z1084">
        <v>0</v>
      </c>
      <c r="AA1084">
        <v>38.131076923076918</v>
      </c>
      <c r="AB1084">
        <v>17.812000000000001</v>
      </c>
      <c r="AC1084">
        <v>55</v>
      </c>
      <c r="AD1084">
        <v>0.52285714285714269</v>
      </c>
      <c r="AF1084">
        <v>0</v>
      </c>
      <c r="AG1084" t="s">
        <v>90</v>
      </c>
      <c r="AH1084" t="s">
        <v>90</v>
      </c>
      <c r="AI1084" t="s">
        <v>90</v>
      </c>
      <c r="AJ1084" t="s">
        <v>90</v>
      </c>
      <c r="AK1084" t="s">
        <v>90</v>
      </c>
      <c r="AL1084" t="s">
        <v>90</v>
      </c>
      <c r="AM1084" t="s">
        <v>90</v>
      </c>
      <c r="AN1084" t="s">
        <v>90</v>
      </c>
      <c r="AO1084" t="s">
        <v>90</v>
      </c>
      <c r="AP1084" t="s">
        <v>90</v>
      </c>
      <c r="AQ1084">
        <v>45</v>
      </c>
      <c r="AR1084" t="s">
        <v>90</v>
      </c>
      <c r="AS1084">
        <v>0</v>
      </c>
      <c r="AV1084" t="s">
        <v>90</v>
      </c>
      <c r="AW1084" t="s">
        <v>90</v>
      </c>
      <c r="AX1084" t="s">
        <v>90</v>
      </c>
      <c r="AY1084" t="s">
        <v>90</v>
      </c>
      <c r="AZ1084" t="s">
        <v>90</v>
      </c>
      <c r="BA1084" t="s">
        <v>90</v>
      </c>
      <c r="BB1084" t="s">
        <v>90</v>
      </c>
      <c r="BC1084" t="s">
        <v>90</v>
      </c>
      <c r="BD1084" t="s">
        <v>90</v>
      </c>
      <c r="BE1084" t="s">
        <v>90</v>
      </c>
      <c r="BF1084" t="s">
        <v>90</v>
      </c>
      <c r="BG1084" t="s">
        <v>90</v>
      </c>
      <c r="BH1084" t="s">
        <v>90</v>
      </c>
      <c r="BK1084" t="s">
        <v>90</v>
      </c>
      <c r="BL1084" t="s">
        <v>90</v>
      </c>
      <c r="BM1084" t="s">
        <v>90</v>
      </c>
      <c r="BN1084" t="s">
        <v>90</v>
      </c>
      <c r="BO1084">
        <v>0</v>
      </c>
      <c r="BP1084" t="s">
        <v>90</v>
      </c>
      <c r="BQ1084" t="s">
        <v>90</v>
      </c>
      <c r="BR1084">
        <v>0.78453902013052679</v>
      </c>
      <c r="BS1084" t="s">
        <v>90</v>
      </c>
      <c r="BT1084" t="s">
        <v>90</v>
      </c>
      <c r="BU1084" t="s">
        <v>90</v>
      </c>
      <c r="BV1084" t="s">
        <v>90</v>
      </c>
      <c r="BW1084" t="s">
        <v>90</v>
      </c>
      <c r="BX1084" t="s">
        <v>90</v>
      </c>
      <c r="BY1084" t="s">
        <v>90</v>
      </c>
      <c r="BZ1084" t="s">
        <v>90</v>
      </c>
      <c r="CA1084" t="s">
        <v>90</v>
      </c>
      <c r="CB1084" t="s">
        <v>90</v>
      </c>
      <c r="CC1084" t="s">
        <v>90</v>
      </c>
      <c r="CD1084" t="s">
        <v>90</v>
      </c>
      <c r="CE1084" t="s">
        <v>90</v>
      </c>
      <c r="CF1084" t="s">
        <v>90</v>
      </c>
    </row>
    <row r="1085" spans="1:84">
      <c r="A1085">
        <v>41020</v>
      </c>
      <c r="B1085" t="s">
        <v>110</v>
      </c>
      <c r="C1085" t="s">
        <v>138</v>
      </c>
      <c r="D1085">
        <v>257822</v>
      </c>
      <c r="E1085" t="s">
        <v>108</v>
      </c>
      <c r="F1085" t="s">
        <v>139</v>
      </c>
      <c r="G1085">
        <v>87508</v>
      </c>
      <c r="H1085" t="s">
        <v>115</v>
      </c>
      <c r="I1085" t="s">
        <v>28</v>
      </c>
      <c r="J1085" t="s">
        <v>108</v>
      </c>
      <c r="K1085">
        <v>13323767</v>
      </c>
      <c r="L1085" t="s">
        <v>99</v>
      </c>
      <c r="M1085">
        <v>63477</v>
      </c>
      <c r="N1085">
        <v>2</v>
      </c>
      <c r="O1085">
        <v>0</v>
      </c>
      <c r="P1085">
        <v>41</v>
      </c>
      <c r="Q1085">
        <v>-1</v>
      </c>
      <c r="R1085">
        <v>-5.61</v>
      </c>
      <c r="S1085">
        <v>-21.6</v>
      </c>
      <c r="T1085">
        <v>0</v>
      </c>
      <c r="U1085">
        <v>-16.96</v>
      </c>
      <c r="V1085">
        <v>-16.68</v>
      </c>
      <c r="W1085">
        <v>5.61</v>
      </c>
      <c r="X1085">
        <v>21.6</v>
      </c>
      <c r="Y1085">
        <v>16.96</v>
      </c>
      <c r="Z1085">
        <v>16.68</v>
      </c>
      <c r="AA1085">
        <v>61.645692307692308</v>
      </c>
      <c r="AB1085">
        <v>29.440000000000005</v>
      </c>
      <c r="AC1085">
        <v>75.091076923076926</v>
      </c>
      <c r="AD1085">
        <v>20.091999999999999</v>
      </c>
      <c r="AF1085">
        <v>0</v>
      </c>
      <c r="AG1085" t="s">
        <v>90</v>
      </c>
      <c r="AH1085" t="s">
        <v>90</v>
      </c>
      <c r="AI1085" t="s">
        <v>90</v>
      </c>
      <c r="AJ1085" t="s">
        <v>90</v>
      </c>
      <c r="AK1085" t="s">
        <v>90</v>
      </c>
      <c r="AL1085" t="s">
        <v>90</v>
      </c>
      <c r="AM1085" t="s">
        <v>90</v>
      </c>
      <c r="AN1085" t="s">
        <v>90</v>
      </c>
      <c r="AO1085" t="s">
        <v>90</v>
      </c>
      <c r="AP1085" t="s">
        <v>90</v>
      </c>
      <c r="AQ1085">
        <v>45</v>
      </c>
      <c r="AR1085" t="s">
        <v>90</v>
      </c>
      <c r="AS1085">
        <v>0</v>
      </c>
      <c r="AV1085" t="s">
        <v>90</v>
      </c>
      <c r="AW1085" t="s">
        <v>90</v>
      </c>
      <c r="AX1085" t="s">
        <v>90</v>
      </c>
      <c r="AY1085" t="s">
        <v>90</v>
      </c>
      <c r="AZ1085" t="s">
        <v>90</v>
      </c>
      <c r="BA1085" t="s">
        <v>90</v>
      </c>
      <c r="BB1085" t="s">
        <v>90</v>
      </c>
      <c r="BC1085" t="s">
        <v>90</v>
      </c>
      <c r="BD1085" t="s">
        <v>90</v>
      </c>
      <c r="BE1085" t="s">
        <v>90</v>
      </c>
      <c r="BF1085" t="s">
        <v>90</v>
      </c>
      <c r="BG1085" t="s">
        <v>90</v>
      </c>
      <c r="BH1085" t="s">
        <v>90</v>
      </c>
      <c r="BK1085" t="s">
        <v>90</v>
      </c>
      <c r="BL1085" t="s">
        <v>90</v>
      </c>
      <c r="BM1085" t="s">
        <v>90</v>
      </c>
      <c r="BN1085" t="s">
        <v>90</v>
      </c>
      <c r="BO1085">
        <v>0</v>
      </c>
      <c r="BP1085" t="s">
        <v>90</v>
      </c>
      <c r="BQ1085" t="s">
        <v>90</v>
      </c>
      <c r="BR1085">
        <v>0.78453902013052679</v>
      </c>
      <c r="BS1085" t="s">
        <v>90</v>
      </c>
      <c r="BT1085" t="s">
        <v>90</v>
      </c>
      <c r="BU1085" t="s">
        <v>90</v>
      </c>
      <c r="BV1085" t="s">
        <v>90</v>
      </c>
      <c r="BW1085" t="s">
        <v>90</v>
      </c>
      <c r="BX1085" t="s">
        <v>90</v>
      </c>
      <c r="BY1085" t="s">
        <v>90</v>
      </c>
      <c r="BZ1085" t="s">
        <v>90</v>
      </c>
      <c r="CA1085" t="s">
        <v>90</v>
      </c>
      <c r="CB1085" t="s">
        <v>90</v>
      </c>
      <c r="CC1085" t="s">
        <v>90</v>
      </c>
      <c r="CD1085" t="s">
        <v>90</v>
      </c>
      <c r="CE1085" t="s">
        <v>90</v>
      </c>
      <c r="CF1085" t="s">
        <v>90</v>
      </c>
    </row>
    <row r="1086" spans="1:84">
      <c r="A1086">
        <v>41020</v>
      </c>
      <c r="B1086" t="s">
        <v>110</v>
      </c>
      <c r="C1086" t="s">
        <v>138</v>
      </c>
      <c r="D1086">
        <v>257822</v>
      </c>
      <c r="E1086" t="s">
        <v>108</v>
      </c>
      <c r="F1086" t="s">
        <v>139</v>
      </c>
      <c r="G1086">
        <v>8903</v>
      </c>
      <c r="H1086" t="s">
        <v>113</v>
      </c>
      <c r="I1086" t="s">
        <v>17</v>
      </c>
      <c r="J1086" t="s">
        <v>108</v>
      </c>
      <c r="K1086">
        <v>13323766</v>
      </c>
      <c r="L1086" t="s">
        <v>18</v>
      </c>
      <c r="M1086">
        <v>87508</v>
      </c>
      <c r="N1086">
        <v>2</v>
      </c>
      <c r="O1086">
        <v>0</v>
      </c>
      <c r="P1086">
        <v>34</v>
      </c>
      <c r="Q1086">
        <v>-1</v>
      </c>
      <c r="R1086">
        <v>15.04</v>
      </c>
      <c r="S1086">
        <v>5.39</v>
      </c>
      <c r="T1086">
        <v>0</v>
      </c>
      <c r="U1086">
        <v>14.56</v>
      </c>
      <c r="V1086">
        <v>-10.44</v>
      </c>
      <c r="W1086">
        <v>-15.04</v>
      </c>
      <c r="X1086">
        <v>-5.39</v>
      </c>
      <c r="Y1086">
        <v>-14.56</v>
      </c>
      <c r="Z1086">
        <v>10.44</v>
      </c>
      <c r="AA1086">
        <v>37.183384615384611</v>
      </c>
      <c r="AB1086">
        <v>-5.2362599999999997</v>
      </c>
      <c r="AC1086">
        <v>37.751999999999995</v>
      </c>
      <c r="AD1086">
        <v>11.329963636363635</v>
      </c>
      <c r="AF1086">
        <v>0</v>
      </c>
      <c r="AG1086" t="s">
        <v>90</v>
      </c>
      <c r="AH1086" t="s">
        <v>90</v>
      </c>
      <c r="AI1086" t="s">
        <v>90</v>
      </c>
      <c r="AJ1086" t="s">
        <v>90</v>
      </c>
      <c r="AK1086" t="s">
        <v>90</v>
      </c>
      <c r="AL1086" t="s">
        <v>90</v>
      </c>
      <c r="AM1086" t="s">
        <v>90</v>
      </c>
      <c r="AN1086" t="s">
        <v>90</v>
      </c>
      <c r="AO1086" t="s">
        <v>90</v>
      </c>
      <c r="AP1086" t="s">
        <v>90</v>
      </c>
      <c r="AQ1086">
        <v>45</v>
      </c>
      <c r="AR1086" t="s">
        <v>90</v>
      </c>
      <c r="AS1086">
        <v>4</v>
      </c>
      <c r="AV1086">
        <v>2.8312307692307712</v>
      </c>
      <c r="AW1086">
        <v>10</v>
      </c>
      <c r="AX1086" t="s">
        <v>90</v>
      </c>
      <c r="AY1086" t="s">
        <v>90</v>
      </c>
      <c r="AZ1086" t="s">
        <v>90</v>
      </c>
      <c r="BA1086" t="s">
        <v>90</v>
      </c>
      <c r="BB1086" t="s">
        <v>90</v>
      </c>
      <c r="BC1086" t="s">
        <v>90</v>
      </c>
      <c r="BD1086" t="s">
        <v>90</v>
      </c>
      <c r="BE1086" t="s">
        <v>90</v>
      </c>
      <c r="BF1086" t="s">
        <v>90</v>
      </c>
      <c r="BG1086" t="s">
        <v>90</v>
      </c>
      <c r="BH1086" t="s">
        <v>90</v>
      </c>
      <c r="BK1086" t="s">
        <v>90</v>
      </c>
      <c r="BL1086" t="s">
        <v>90</v>
      </c>
      <c r="BM1086" t="s">
        <v>90</v>
      </c>
      <c r="BN1086" t="s">
        <v>90</v>
      </c>
      <c r="BO1086">
        <v>0</v>
      </c>
      <c r="BP1086" t="s">
        <v>90</v>
      </c>
      <c r="BQ1086" t="s">
        <v>90</v>
      </c>
      <c r="BR1086">
        <v>0.78453902013052679</v>
      </c>
      <c r="BS1086" t="s">
        <v>90</v>
      </c>
      <c r="BT1086" t="s">
        <v>90</v>
      </c>
      <c r="BU1086" t="s">
        <v>90</v>
      </c>
      <c r="BV1086" t="s">
        <v>90</v>
      </c>
      <c r="BW1086" t="s">
        <v>90</v>
      </c>
      <c r="BX1086" t="s">
        <v>90</v>
      </c>
      <c r="BY1086" t="s">
        <v>90</v>
      </c>
      <c r="BZ1086" t="s">
        <v>90</v>
      </c>
      <c r="CA1086" t="s">
        <v>90</v>
      </c>
      <c r="CB1086" t="s">
        <v>90</v>
      </c>
      <c r="CC1086" t="s">
        <v>90</v>
      </c>
      <c r="CD1086" t="s">
        <v>90</v>
      </c>
      <c r="CE1086" t="s">
        <v>90</v>
      </c>
      <c r="CF1086" t="s">
        <v>90</v>
      </c>
    </row>
    <row r="1087" spans="1:84">
      <c r="A1087">
        <v>41020</v>
      </c>
      <c r="B1087" t="s">
        <v>110</v>
      </c>
      <c r="C1087" t="s">
        <v>138</v>
      </c>
      <c r="D1087">
        <v>257822</v>
      </c>
      <c r="E1087" t="s">
        <v>108</v>
      </c>
      <c r="F1087" t="s">
        <v>139</v>
      </c>
      <c r="G1087">
        <v>87508</v>
      </c>
      <c r="H1087" t="s">
        <v>115</v>
      </c>
      <c r="I1087" t="s">
        <v>28</v>
      </c>
      <c r="J1087" t="s">
        <v>108</v>
      </c>
      <c r="K1087">
        <v>13323764</v>
      </c>
      <c r="L1087" t="s">
        <v>18</v>
      </c>
      <c r="M1087">
        <v>8903</v>
      </c>
      <c r="N1087">
        <v>2</v>
      </c>
      <c r="O1087">
        <v>0</v>
      </c>
      <c r="P1087">
        <v>31</v>
      </c>
      <c r="Q1087">
        <v>-1</v>
      </c>
      <c r="R1087">
        <v>11.04</v>
      </c>
      <c r="S1087">
        <v>-6</v>
      </c>
      <c r="T1087">
        <v>0</v>
      </c>
      <c r="U1087">
        <v>13.43</v>
      </c>
      <c r="V1087">
        <v>5.64</v>
      </c>
      <c r="W1087">
        <v>-11.04</v>
      </c>
      <c r="X1087">
        <v>6</v>
      </c>
      <c r="Y1087">
        <v>-13.43</v>
      </c>
      <c r="Z1087">
        <v>-5.64</v>
      </c>
      <c r="AA1087">
        <v>41.921846153846161</v>
      </c>
      <c r="AB1087">
        <v>6.752727272727272</v>
      </c>
      <c r="AC1087">
        <v>39.09061538461539</v>
      </c>
      <c r="AD1087">
        <v>-5.5197599999999998</v>
      </c>
      <c r="AF1087">
        <v>0</v>
      </c>
      <c r="AG1087" t="s">
        <v>90</v>
      </c>
      <c r="AH1087" t="s">
        <v>90</v>
      </c>
      <c r="AI1087" t="s">
        <v>90</v>
      </c>
      <c r="AJ1087" t="s">
        <v>90</v>
      </c>
      <c r="AK1087" t="s">
        <v>90</v>
      </c>
      <c r="AL1087" t="s">
        <v>90</v>
      </c>
      <c r="AM1087" t="s">
        <v>90</v>
      </c>
      <c r="AN1087" t="s">
        <v>90</v>
      </c>
      <c r="AO1087" t="s">
        <v>90</v>
      </c>
      <c r="AP1087" t="s">
        <v>90</v>
      </c>
      <c r="AQ1087">
        <v>45</v>
      </c>
      <c r="AR1087" t="s">
        <v>90</v>
      </c>
      <c r="AS1087">
        <v>3</v>
      </c>
      <c r="AV1087" t="s">
        <v>90</v>
      </c>
      <c r="AW1087" t="s">
        <v>90</v>
      </c>
      <c r="AX1087" t="s">
        <v>90</v>
      </c>
      <c r="AY1087" t="s">
        <v>90</v>
      </c>
      <c r="AZ1087" t="s">
        <v>90</v>
      </c>
      <c r="BA1087" t="s">
        <v>90</v>
      </c>
      <c r="BB1087" t="s">
        <v>90</v>
      </c>
      <c r="BC1087" t="s">
        <v>90</v>
      </c>
      <c r="BD1087" t="s">
        <v>90</v>
      </c>
      <c r="BE1087" t="s">
        <v>90</v>
      </c>
      <c r="BF1087" t="s">
        <v>90</v>
      </c>
      <c r="BG1087" t="s">
        <v>90</v>
      </c>
      <c r="BH1087" t="s">
        <v>90</v>
      </c>
      <c r="BK1087" t="s">
        <v>90</v>
      </c>
      <c r="BL1087" t="s">
        <v>90</v>
      </c>
      <c r="BM1087" t="s">
        <v>90</v>
      </c>
      <c r="BN1087" t="s">
        <v>90</v>
      </c>
      <c r="BO1087">
        <v>0</v>
      </c>
      <c r="BP1087" t="s">
        <v>90</v>
      </c>
      <c r="BQ1087" t="s">
        <v>90</v>
      </c>
      <c r="BR1087">
        <v>0.78453902013052679</v>
      </c>
      <c r="BS1087" t="s">
        <v>90</v>
      </c>
      <c r="BT1087" t="s">
        <v>90</v>
      </c>
      <c r="BU1087" t="s">
        <v>90</v>
      </c>
      <c r="BV1087" t="s">
        <v>90</v>
      </c>
      <c r="BW1087" t="s">
        <v>90</v>
      </c>
      <c r="BX1087" t="s">
        <v>90</v>
      </c>
      <c r="BY1087" t="s">
        <v>90</v>
      </c>
      <c r="BZ1087" t="s">
        <v>90</v>
      </c>
      <c r="CA1087" t="s">
        <v>90</v>
      </c>
      <c r="CB1087" t="s">
        <v>90</v>
      </c>
      <c r="CC1087" t="s">
        <v>90</v>
      </c>
      <c r="CD1087" t="s">
        <v>90</v>
      </c>
      <c r="CE1087" t="s">
        <v>90</v>
      </c>
      <c r="CF1087" t="s">
        <v>90</v>
      </c>
    </row>
    <row r="1088" spans="1:84">
      <c r="A1088">
        <v>41020</v>
      </c>
      <c r="B1088" t="s">
        <v>110</v>
      </c>
      <c r="C1088" t="s">
        <v>138</v>
      </c>
      <c r="D1088">
        <v>257822</v>
      </c>
      <c r="E1088" t="s">
        <v>108</v>
      </c>
      <c r="F1088" t="s">
        <v>139</v>
      </c>
      <c r="G1088">
        <v>46432</v>
      </c>
      <c r="H1088" t="s">
        <v>126</v>
      </c>
      <c r="I1088" t="s">
        <v>17</v>
      </c>
      <c r="J1088" t="s">
        <v>108</v>
      </c>
      <c r="K1088">
        <v>13323762</v>
      </c>
      <c r="L1088" t="s">
        <v>18</v>
      </c>
      <c r="M1088">
        <v>8903</v>
      </c>
      <c r="N1088">
        <v>2</v>
      </c>
      <c r="O1088">
        <v>0</v>
      </c>
      <c r="P1088">
        <v>26</v>
      </c>
      <c r="Q1088">
        <v>-1</v>
      </c>
      <c r="R1088">
        <v>-0.65</v>
      </c>
      <c r="S1088">
        <v>-12.61</v>
      </c>
      <c r="T1088">
        <v>0</v>
      </c>
      <c r="U1088">
        <v>9.11</v>
      </c>
      <c r="V1088">
        <v>-8.89</v>
      </c>
      <c r="W1088">
        <v>0.65</v>
      </c>
      <c r="X1088">
        <v>12.61</v>
      </c>
      <c r="Y1088">
        <v>-9.11</v>
      </c>
      <c r="Z1088">
        <v>8.89</v>
      </c>
      <c r="AA1088">
        <v>55.769999999999996</v>
      </c>
      <c r="AB1088">
        <v>13.567036363636364</v>
      </c>
      <c r="AC1088">
        <v>44.208153846153849</v>
      </c>
      <c r="AD1088">
        <v>9.7320545454545453</v>
      </c>
      <c r="AF1088">
        <v>0</v>
      </c>
      <c r="AG1088" t="s">
        <v>90</v>
      </c>
      <c r="AH1088" t="s">
        <v>90</v>
      </c>
      <c r="AI1088" t="s">
        <v>90</v>
      </c>
      <c r="AJ1088" t="s">
        <v>90</v>
      </c>
      <c r="AK1088" t="s">
        <v>90</v>
      </c>
      <c r="AL1088" t="s">
        <v>90</v>
      </c>
      <c r="AM1088" t="s">
        <v>90</v>
      </c>
      <c r="AN1088" t="s">
        <v>90</v>
      </c>
      <c r="AO1088" t="s">
        <v>90</v>
      </c>
      <c r="AP1088" t="s">
        <v>90</v>
      </c>
      <c r="AQ1088">
        <v>45</v>
      </c>
      <c r="AR1088" t="s">
        <v>90</v>
      </c>
      <c r="AS1088">
        <v>2</v>
      </c>
      <c r="AV1088" t="s">
        <v>90</v>
      </c>
      <c r="AW1088" t="s">
        <v>90</v>
      </c>
      <c r="AX1088" t="s">
        <v>90</v>
      </c>
      <c r="AY1088" t="s">
        <v>90</v>
      </c>
      <c r="AZ1088" t="s">
        <v>90</v>
      </c>
      <c r="BA1088" t="s">
        <v>90</v>
      </c>
      <c r="BB1088" t="s">
        <v>90</v>
      </c>
      <c r="BC1088" t="s">
        <v>90</v>
      </c>
      <c r="BD1088" t="s">
        <v>90</v>
      </c>
      <c r="BE1088" t="s">
        <v>90</v>
      </c>
      <c r="BF1088" t="s">
        <v>90</v>
      </c>
      <c r="BG1088" t="s">
        <v>90</v>
      </c>
      <c r="BH1088" t="s">
        <v>90</v>
      </c>
      <c r="BK1088" t="s">
        <v>90</v>
      </c>
      <c r="BL1088" t="s">
        <v>90</v>
      </c>
      <c r="BM1088" t="s">
        <v>90</v>
      </c>
      <c r="BN1088" t="s">
        <v>90</v>
      </c>
      <c r="BO1088">
        <v>0</v>
      </c>
      <c r="BP1088" t="s">
        <v>90</v>
      </c>
      <c r="BQ1088" t="s">
        <v>90</v>
      </c>
      <c r="BR1088">
        <v>0.78453902013052679</v>
      </c>
      <c r="BS1088" t="s">
        <v>90</v>
      </c>
      <c r="BT1088" t="s">
        <v>90</v>
      </c>
      <c r="BU1088" t="s">
        <v>90</v>
      </c>
      <c r="BV1088" t="s">
        <v>90</v>
      </c>
      <c r="BW1088" t="s">
        <v>90</v>
      </c>
      <c r="BX1088" t="s">
        <v>90</v>
      </c>
      <c r="BY1088" t="s">
        <v>90</v>
      </c>
      <c r="BZ1088" t="s">
        <v>90</v>
      </c>
      <c r="CA1088" t="s">
        <v>90</v>
      </c>
      <c r="CB1088" t="s">
        <v>90</v>
      </c>
      <c r="CC1088" t="s">
        <v>90</v>
      </c>
      <c r="CD1088" t="s">
        <v>90</v>
      </c>
      <c r="CE1088" t="s">
        <v>90</v>
      </c>
      <c r="CF1088" t="s">
        <v>90</v>
      </c>
    </row>
    <row r="1089" spans="1:84">
      <c r="A1089">
        <v>41020</v>
      </c>
      <c r="B1089" t="s">
        <v>110</v>
      </c>
      <c r="C1089" t="s">
        <v>138</v>
      </c>
      <c r="D1089">
        <v>257822</v>
      </c>
      <c r="E1089" t="s">
        <v>108</v>
      </c>
      <c r="F1089" t="s">
        <v>139</v>
      </c>
      <c r="G1089">
        <v>87508</v>
      </c>
      <c r="H1089" t="s">
        <v>115</v>
      </c>
      <c r="I1089" t="s">
        <v>28</v>
      </c>
      <c r="J1089" t="s">
        <v>108</v>
      </c>
      <c r="K1089">
        <v>13323761</v>
      </c>
      <c r="L1089" t="s">
        <v>18</v>
      </c>
      <c r="M1089">
        <v>46432</v>
      </c>
      <c r="N1089">
        <v>2</v>
      </c>
      <c r="O1089">
        <v>0</v>
      </c>
      <c r="P1089">
        <v>24</v>
      </c>
      <c r="Q1089">
        <v>-1</v>
      </c>
      <c r="R1089">
        <v>16.95</v>
      </c>
      <c r="S1089">
        <v>-0.36</v>
      </c>
      <c r="T1089">
        <v>0</v>
      </c>
      <c r="U1089">
        <v>0.47</v>
      </c>
      <c r="V1089">
        <v>-14.04</v>
      </c>
      <c r="W1089">
        <v>-16.95</v>
      </c>
      <c r="X1089">
        <v>0.36</v>
      </c>
      <c r="Y1089">
        <v>-0.47</v>
      </c>
      <c r="Z1089">
        <v>14.04</v>
      </c>
      <c r="AA1089">
        <v>34.920769230769224</v>
      </c>
      <c r="AB1089">
        <v>0.89931428571428551</v>
      </c>
      <c r="AC1089">
        <v>54.443230769230766</v>
      </c>
      <c r="AD1089">
        <v>15.076000000000001</v>
      </c>
      <c r="AF1089">
        <v>0</v>
      </c>
      <c r="AG1089" t="s">
        <v>90</v>
      </c>
      <c r="AH1089" t="s">
        <v>90</v>
      </c>
      <c r="AI1089" t="s">
        <v>90</v>
      </c>
      <c r="AJ1089" t="s">
        <v>90</v>
      </c>
      <c r="AK1089" t="s">
        <v>90</v>
      </c>
      <c r="AL1089" t="s">
        <v>90</v>
      </c>
      <c r="AM1089" t="s">
        <v>90</v>
      </c>
      <c r="AN1089" t="s">
        <v>90</v>
      </c>
      <c r="AO1089" t="s">
        <v>90</v>
      </c>
      <c r="AP1089" t="s">
        <v>90</v>
      </c>
      <c r="AQ1089">
        <v>45</v>
      </c>
      <c r="AR1089" t="s">
        <v>90</v>
      </c>
      <c r="AS1089">
        <v>1</v>
      </c>
      <c r="AV1089" t="s">
        <v>90</v>
      </c>
      <c r="AW1089" t="s">
        <v>90</v>
      </c>
      <c r="AX1089" t="s">
        <v>90</v>
      </c>
      <c r="AY1089" t="s">
        <v>90</v>
      </c>
      <c r="AZ1089" t="s">
        <v>90</v>
      </c>
      <c r="BA1089" t="s">
        <v>90</v>
      </c>
      <c r="BB1089" t="s">
        <v>90</v>
      </c>
      <c r="BC1089" t="s">
        <v>90</v>
      </c>
      <c r="BD1089" t="s">
        <v>90</v>
      </c>
      <c r="BE1089" t="s">
        <v>90</v>
      </c>
      <c r="BF1089" t="s">
        <v>90</v>
      </c>
      <c r="BG1089" t="s">
        <v>90</v>
      </c>
      <c r="BH1089" t="s">
        <v>90</v>
      </c>
      <c r="BK1089" t="s">
        <v>90</v>
      </c>
      <c r="BL1089" t="s">
        <v>90</v>
      </c>
      <c r="BM1089" t="s">
        <v>90</v>
      </c>
      <c r="BN1089" t="s">
        <v>90</v>
      </c>
      <c r="BO1089">
        <v>0</v>
      </c>
      <c r="BP1089" t="s">
        <v>90</v>
      </c>
      <c r="BQ1089" t="s">
        <v>90</v>
      </c>
      <c r="BR1089">
        <v>0.78453902013052679</v>
      </c>
      <c r="BS1089" t="s">
        <v>90</v>
      </c>
      <c r="BT1089" t="s">
        <v>90</v>
      </c>
      <c r="BU1089" t="s">
        <v>90</v>
      </c>
      <c r="BV1089" t="s">
        <v>90</v>
      </c>
      <c r="BW1089" t="s">
        <v>90</v>
      </c>
      <c r="BX1089" t="s">
        <v>90</v>
      </c>
      <c r="BY1089" t="s">
        <v>90</v>
      </c>
      <c r="BZ1089" t="s">
        <v>90</v>
      </c>
      <c r="CA1089" t="s">
        <v>90</v>
      </c>
      <c r="CB1089" t="s">
        <v>90</v>
      </c>
      <c r="CC1089" t="s">
        <v>90</v>
      </c>
      <c r="CD1089" t="s">
        <v>90</v>
      </c>
      <c r="CE1089" t="s">
        <v>90</v>
      </c>
      <c r="CF1089" t="s">
        <v>90</v>
      </c>
    </row>
    <row r="1090" spans="1:84">
      <c r="A1090">
        <v>41020</v>
      </c>
      <c r="B1090" t="s">
        <v>110</v>
      </c>
      <c r="C1090" t="s">
        <v>138</v>
      </c>
      <c r="D1090">
        <v>257822</v>
      </c>
      <c r="E1090" t="s">
        <v>108</v>
      </c>
      <c r="F1090" t="s">
        <v>139</v>
      </c>
      <c r="G1090">
        <v>8725</v>
      </c>
      <c r="H1090" t="s">
        <v>102</v>
      </c>
      <c r="I1090" t="s">
        <v>17</v>
      </c>
      <c r="J1090" t="s">
        <v>108</v>
      </c>
      <c r="K1090">
        <v>13323763</v>
      </c>
      <c r="L1090" t="s">
        <v>103</v>
      </c>
      <c r="N1090">
        <v>2</v>
      </c>
      <c r="O1090">
        <v>0</v>
      </c>
      <c r="P1090">
        <v>13</v>
      </c>
      <c r="Q1090">
        <v>-1</v>
      </c>
      <c r="R1090">
        <v>6.47</v>
      </c>
      <c r="S1090">
        <v>20.73</v>
      </c>
      <c r="T1090">
        <v>0</v>
      </c>
      <c r="U1090">
        <v>16.07</v>
      </c>
      <c r="V1090">
        <v>6.14</v>
      </c>
      <c r="W1090">
        <v>-6.47</v>
      </c>
      <c r="X1090">
        <v>-20.73</v>
      </c>
      <c r="Y1090">
        <v>-16.07</v>
      </c>
      <c r="Z1090">
        <v>-6.14</v>
      </c>
      <c r="AA1090">
        <v>47.335538461538462</v>
      </c>
      <c r="AB1090">
        <v>-27.786999999999999</v>
      </c>
      <c r="AC1090">
        <v>35.963230769230762</v>
      </c>
      <c r="AD1090">
        <v>-6.0867599999999999</v>
      </c>
      <c r="AF1090">
        <v>0</v>
      </c>
      <c r="AG1090" t="s">
        <v>90</v>
      </c>
      <c r="AH1090" t="s">
        <v>90</v>
      </c>
      <c r="AI1090" t="s">
        <v>90</v>
      </c>
      <c r="AJ1090" t="s">
        <v>90</v>
      </c>
      <c r="AK1090" t="s">
        <v>90</v>
      </c>
      <c r="AL1090" t="s">
        <v>90</v>
      </c>
      <c r="AM1090" t="s">
        <v>90</v>
      </c>
      <c r="AN1090" t="s">
        <v>90</v>
      </c>
      <c r="AO1090" t="s">
        <v>90</v>
      </c>
      <c r="AP1090" t="s">
        <v>90</v>
      </c>
      <c r="AQ1090">
        <v>45</v>
      </c>
      <c r="AR1090" t="s">
        <v>90</v>
      </c>
      <c r="AS1090">
        <v>0</v>
      </c>
      <c r="AV1090" t="s">
        <v>90</v>
      </c>
      <c r="AW1090" t="s">
        <v>90</v>
      </c>
      <c r="AX1090" t="s">
        <v>90</v>
      </c>
      <c r="AY1090" t="s">
        <v>90</v>
      </c>
      <c r="AZ1090" t="s">
        <v>90</v>
      </c>
      <c r="BA1090" t="s">
        <v>90</v>
      </c>
      <c r="BB1090" t="s">
        <v>90</v>
      </c>
      <c r="BC1090" t="s">
        <v>90</v>
      </c>
      <c r="BD1090" t="s">
        <v>90</v>
      </c>
      <c r="BE1090" t="s">
        <v>90</v>
      </c>
      <c r="BF1090" t="s">
        <v>90</v>
      </c>
      <c r="BG1090" t="s">
        <v>90</v>
      </c>
      <c r="BH1090" t="s">
        <v>90</v>
      </c>
      <c r="BK1090" t="s">
        <v>90</v>
      </c>
      <c r="BL1090" t="s">
        <v>90</v>
      </c>
      <c r="BM1090" t="s">
        <v>90</v>
      </c>
      <c r="BN1090" t="s">
        <v>90</v>
      </c>
      <c r="BO1090">
        <v>0</v>
      </c>
      <c r="BP1090" t="s">
        <v>90</v>
      </c>
      <c r="BQ1090" t="s">
        <v>90</v>
      </c>
      <c r="BR1090">
        <v>0.78453902013052679</v>
      </c>
      <c r="BS1090" t="s">
        <v>90</v>
      </c>
      <c r="BT1090" t="s">
        <v>90</v>
      </c>
      <c r="BU1090" t="s">
        <v>90</v>
      </c>
      <c r="BV1090" t="s">
        <v>90</v>
      </c>
      <c r="BW1090" t="s">
        <v>90</v>
      </c>
      <c r="BX1090" t="s">
        <v>90</v>
      </c>
      <c r="BY1090" t="s">
        <v>90</v>
      </c>
      <c r="BZ1090" t="s">
        <v>90</v>
      </c>
      <c r="CA1090" t="s">
        <v>90</v>
      </c>
      <c r="CB1090" t="s">
        <v>90</v>
      </c>
      <c r="CC1090" t="s">
        <v>90</v>
      </c>
      <c r="CD1090" t="s">
        <v>90</v>
      </c>
      <c r="CE1090" t="s">
        <v>90</v>
      </c>
      <c r="CF1090" t="s">
        <v>90</v>
      </c>
    </row>
    <row r="1091" spans="1:84">
      <c r="A1091">
        <v>41020</v>
      </c>
      <c r="B1091" t="s">
        <v>110</v>
      </c>
      <c r="C1091" t="s">
        <v>138</v>
      </c>
      <c r="D1091">
        <v>257822</v>
      </c>
      <c r="E1091" t="s">
        <v>108</v>
      </c>
      <c r="F1091" t="s">
        <v>139</v>
      </c>
      <c r="G1091">
        <v>25962</v>
      </c>
      <c r="H1091" t="s">
        <v>125</v>
      </c>
      <c r="I1091" t="s">
        <v>26</v>
      </c>
      <c r="J1091" t="s">
        <v>108</v>
      </c>
      <c r="K1091">
        <v>13323756</v>
      </c>
      <c r="L1091" t="s">
        <v>18</v>
      </c>
      <c r="M1091">
        <v>57549</v>
      </c>
      <c r="N1091">
        <v>2</v>
      </c>
      <c r="O1091">
        <v>0</v>
      </c>
      <c r="P1091">
        <v>9</v>
      </c>
      <c r="Q1091">
        <v>-1</v>
      </c>
      <c r="R1091">
        <v>-1.1200000000000001</v>
      </c>
      <c r="S1091">
        <v>-1.81</v>
      </c>
      <c r="T1091">
        <v>0</v>
      </c>
      <c r="U1091">
        <v>13.92</v>
      </c>
      <c r="V1091">
        <v>3</v>
      </c>
      <c r="W1091">
        <v>1.1200000000000001</v>
      </c>
      <c r="X1091">
        <v>1.81</v>
      </c>
      <c r="Y1091">
        <v>-13.92</v>
      </c>
      <c r="Z1091">
        <v>-3</v>
      </c>
      <c r="AA1091">
        <v>56.32676923076923</v>
      </c>
      <c r="AB1091">
        <v>2.4156</v>
      </c>
      <c r="AC1091">
        <v>38.510153846153841</v>
      </c>
      <c r="AD1091">
        <v>-2.6142857142857148</v>
      </c>
      <c r="AF1091">
        <v>0</v>
      </c>
      <c r="AG1091" t="s">
        <v>90</v>
      </c>
      <c r="AH1091" t="s">
        <v>90</v>
      </c>
      <c r="AI1091" t="s">
        <v>90</v>
      </c>
      <c r="AJ1091" t="s">
        <v>90</v>
      </c>
      <c r="AK1091" t="s">
        <v>90</v>
      </c>
      <c r="AL1091" t="s">
        <v>90</v>
      </c>
      <c r="AM1091" t="s">
        <v>90</v>
      </c>
      <c r="AN1091" t="s">
        <v>90</v>
      </c>
      <c r="AO1091" t="s">
        <v>90</v>
      </c>
      <c r="AP1091" t="s">
        <v>90</v>
      </c>
      <c r="AQ1091">
        <v>45</v>
      </c>
      <c r="AR1091" t="s">
        <v>90</v>
      </c>
      <c r="AS1091">
        <v>2</v>
      </c>
      <c r="AV1091">
        <v>-15.554000000000002</v>
      </c>
      <c r="AW1091">
        <v>4</v>
      </c>
      <c r="AX1091" t="s">
        <v>90</v>
      </c>
      <c r="AY1091" t="s">
        <v>90</v>
      </c>
      <c r="AZ1091" t="s">
        <v>90</v>
      </c>
      <c r="BA1091" t="s">
        <v>90</v>
      </c>
      <c r="BB1091" t="s">
        <v>90</v>
      </c>
      <c r="BC1091" t="s">
        <v>90</v>
      </c>
      <c r="BD1091" t="s">
        <v>90</v>
      </c>
      <c r="BE1091" t="s">
        <v>90</v>
      </c>
      <c r="BF1091" t="s">
        <v>90</v>
      </c>
      <c r="BG1091" t="s">
        <v>90</v>
      </c>
      <c r="BH1091" t="s">
        <v>90</v>
      </c>
      <c r="BK1091" t="s">
        <v>90</v>
      </c>
      <c r="BL1091" t="s">
        <v>90</v>
      </c>
      <c r="BM1091" t="s">
        <v>90</v>
      </c>
      <c r="BN1091" t="s">
        <v>90</v>
      </c>
      <c r="BO1091">
        <v>0</v>
      </c>
      <c r="BP1091" t="s">
        <v>90</v>
      </c>
      <c r="BQ1091" t="s">
        <v>90</v>
      </c>
      <c r="BR1091">
        <v>0.78453902013052679</v>
      </c>
      <c r="BS1091" t="s">
        <v>90</v>
      </c>
      <c r="BT1091" t="s">
        <v>90</v>
      </c>
      <c r="BU1091" t="s">
        <v>90</v>
      </c>
      <c r="BV1091" t="s">
        <v>90</v>
      </c>
      <c r="BW1091" t="s">
        <v>90</v>
      </c>
      <c r="BX1091" t="s">
        <v>90</v>
      </c>
      <c r="BY1091" t="s">
        <v>90</v>
      </c>
      <c r="BZ1091" t="s">
        <v>90</v>
      </c>
      <c r="CA1091" t="s">
        <v>90</v>
      </c>
      <c r="CB1091" t="s">
        <v>90</v>
      </c>
      <c r="CC1091" t="s">
        <v>90</v>
      </c>
      <c r="CD1091" t="s">
        <v>90</v>
      </c>
      <c r="CE1091" t="s">
        <v>90</v>
      </c>
      <c r="CF1091" t="s">
        <v>90</v>
      </c>
    </row>
    <row r="1092" spans="1:84">
      <c r="A1092">
        <v>41020</v>
      </c>
      <c r="B1092" t="s">
        <v>110</v>
      </c>
      <c r="C1092" t="s">
        <v>138</v>
      </c>
      <c r="D1092">
        <v>257822</v>
      </c>
      <c r="E1092" t="s">
        <v>108</v>
      </c>
      <c r="F1092" t="s">
        <v>139</v>
      </c>
      <c r="G1092">
        <v>71209</v>
      </c>
      <c r="H1092" t="s">
        <v>117</v>
      </c>
      <c r="I1092" t="s">
        <v>17</v>
      </c>
      <c r="J1092" t="s">
        <v>108</v>
      </c>
      <c r="K1092">
        <v>13323754</v>
      </c>
      <c r="L1092" t="s">
        <v>18</v>
      </c>
      <c r="M1092">
        <v>25962</v>
      </c>
      <c r="N1092">
        <v>2</v>
      </c>
      <c r="O1092">
        <v>0</v>
      </c>
      <c r="P1092">
        <v>5</v>
      </c>
      <c r="Q1092">
        <v>-1</v>
      </c>
      <c r="R1092">
        <v>0.79</v>
      </c>
      <c r="S1092">
        <v>-0.36</v>
      </c>
      <c r="T1092">
        <v>0</v>
      </c>
      <c r="U1092">
        <v>0.32</v>
      </c>
      <c r="V1092">
        <v>0.12</v>
      </c>
      <c r="W1092">
        <v>-0.79</v>
      </c>
      <c r="X1092">
        <v>0.36</v>
      </c>
      <c r="Y1092">
        <v>-0.32</v>
      </c>
      <c r="Z1092">
        <v>-0.12</v>
      </c>
      <c r="AA1092">
        <v>54.064153846153843</v>
      </c>
      <c r="AB1092">
        <v>0.89931428571428551</v>
      </c>
      <c r="AC1092">
        <v>54.620923076923077</v>
      </c>
      <c r="AD1092">
        <v>0.39737142857142826</v>
      </c>
      <c r="AF1092">
        <v>0</v>
      </c>
      <c r="AG1092" t="s">
        <v>90</v>
      </c>
      <c r="AH1092" t="s">
        <v>90</v>
      </c>
      <c r="AI1092" t="s">
        <v>90</v>
      </c>
      <c r="AJ1092" t="s">
        <v>90</v>
      </c>
      <c r="AK1092" t="s">
        <v>90</v>
      </c>
      <c r="AL1092" t="s">
        <v>90</v>
      </c>
      <c r="AM1092" t="s">
        <v>90</v>
      </c>
      <c r="AN1092" t="s">
        <v>90</v>
      </c>
      <c r="AO1092" t="s">
        <v>90</v>
      </c>
      <c r="AP1092" t="s">
        <v>90</v>
      </c>
      <c r="AQ1092">
        <v>45</v>
      </c>
      <c r="AR1092" t="s">
        <v>90</v>
      </c>
      <c r="AS1092">
        <v>1</v>
      </c>
      <c r="AV1092" t="s">
        <v>90</v>
      </c>
      <c r="AW1092" t="s">
        <v>90</v>
      </c>
      <c r="AX1092" t="s">
        <v>90</v>
      </c>
      <c r="AY1092" t="s">
        <v>90</v>
      </c>
      <c r="AZ1092" t="s">
        <v>90</v>
      </c>
      <c r="BA1092" t="s">
        <v>90</v>
      </c>
      <c r="BB1092" t="s">
        <v>90</v>
      </c>
      <c r="BC1092" t="s">
        <v>90</v>
      </c>
      <c r="BD1092" t="s">
        <v>90</v>
      </c>
      <c r="BE1092" t="s">
        <v>90</v>
      </c>
      <c r="BF1092" t="s">
        <v>90</v>
      </c>
      <c r="BG1092" t="s">
        <v>90</v>
      </c>
      <c r="BH1092" t="s">
        <v>90</v>
      </c>
      <c r="BK1092" t="s">
        <v>90</v>
      </c>
      <c r="BL1092" t="s">
        <v>90</v>
      </c>
      <c r="BM1092" t="s">
        <v>90</v>
      </c>
      <c r="BN1092" t="s">
        <v>90</v>
      </c>
      <c r="BO1092">
        <v>0</v>
      </c>
      <c r="BP1092" t="s">
        <v>90</v>
      </c>
      <c r="BQ1092" t="s">
        <v>90</v>
      </c>
      <c r="BR1092">
        <v>0.78453902013052679</v>
      </c>
      <c r="BS1092" t="s">
        <v>90</v>
      </c>
      <c r="BT1092" t="s">
        <v>90</v>
      </c>
      <c r="BU1092" t="s">
        <v>90</v>
      </c>
      <c r="BV1092" t="s">
        <v>90</v>
      </c>
      <c r="BW1092" t="s">
        <v>90</v>
      </c>
      <c r="BX1092" t="s">
        <v>90</v>
      </c>
      <c r="BY1092" t="s">
        <v>90</v>
      </c>
      <c r="BZ1092" t="s">
        <v>90</v>
      </c>
      <c r="CA1092" t="s">
        <v>90</v>
      </c>
      <c r="CB1092" t="s">
        <v>90</v>
      </c>
      <c r="CC1092" t="s">
        <v>90</v>
      </c>
      <c r="CD1092" t="s">
        <v>90</v>
      </c>
      <c r="CE1092" t="s">
        <v>90</v>
      </c>
      <c r="CF1092" t="s">
        <v>90</v>
      </c>
    </row>
    <row r="1093" spans="1:84">
      <c r="A1093">
        <v>41020</v>
      </c>
      <c r="B1093" t="s">
        <v>110</v>
      </c>
      <c r="C1093" t="s">
        <v>138</v>
      </c>
      <c r="D1093">
        <v>257822</v>
      </c>
      <c r="E1093" t="s">
        <v>108</v>
      </c>
      <c r="F1093" t="s">
        <v>139</v>
      </c>
      <c r="G1093">
        <v>25962</v>
      </c>
      <c r="H1093" t="s">
        <v>125</v>
      </c>
      <c r="I1093" t="s">
        <v>26</v>
      </c>
      <c r="J1093" t="s">
        <v>108</v>
      </c>
      <c r="K1093">
        <v>13323554</v>
      </c>
      <c r="L1093" t="s">
        <v>22</v>
      </c>
      <c r="N1093">
        <v>1</v>
      </c>
      <c r="O1093">
        <v>45</v>
      </c>
      <c r="P1093">
        <v>57</v>
      </c>
      <c r="Q1093">
        <v>1</v>
      </c>
      <c r="R1093">
        <v>38.15</v>
      </c>
      <c r="S1093">
        <v>-1.1599999999999999</v>
      </c>
      <c r="T1093">
        <v>0</v>
      </c>
      <c r="U1093">
        <v>47.52</v>
      </c>
      <c r="V1093">
        <v>6.52</v>
      </c>
      <c r="W1093">
        <v>38.15</v>
      </c>
      <c r="X1093">
        <v>-1.1599999999999999</v>
      </c>
      <c r="Y1093">
        <v>47.52</v>
      </c>
      <c r="Z1093">
        <v>6.52</v>
      </c>
      <c r="AA1093">
        <v>104.32</v>
      </c>
      <c r="AB1093">
        <v>-0.69017142857142932</v>
      </c>
      <c r="AC1093">
        <v>109.00941176470589</v>
      </c>
      <c r="AD1093">
        <v>7.2887999999999993</v>
      </c>
      <c r="AF1093">
        <v>1</v>
      </c>
      <c r="AG1093">
        <v>5.6800000000000068</v>
      </c>
      <c r="AH1093">
        <v>4.3501714285714295</v>
      </c>
      <c r="AI1093">
        <v>0.69017142857142932</v>
      </c>
      <c r="AJ1093">
        <v>2.9698285714285708</v>
      </c>
      <c r="AK1093">
        <v>7.1544665390201709</v>
      </c>
      <c r="AL1093">
        <v>5.7217773987473857</v>
      </c>
      <c r="AM1093">
        <v>6.4095461417852002</v>
      </c>
      <c r="AN1093">
        <v>5.7217773987473857</v>
      </c>
      <c r="AO1093">
        <v>2.9698285714285708</v>
      </c>
      <c r="AP1093">
        <v>65.050749715656323</v>
      </c>
      <c r="AQ1093">
        <v>45</v>
      </c>
      <c r="AR1093" t="s">
        <v>90</v>
      </c>
      <c r="AS1093">
        <v>0</v>
      </c>
      <c r="AV1093">
        <v>91.37563636363636</v>
      </c>
      <c r="AW1093">
        <v>13</v>
      </c>
      <c r="AX1093" t="s">
        <v>90</v>
      </c>
      <c r="AY1093">
        <v>1</v>
      </c>
      <c r="AZ1093" t="s">
        <v>86</v>
      </c>
      <c r="BA1093">
        <v>6.0219818543852695</v>
      </c>
      <c r="BB1093">
        <v>3436</v>
      </c>
      <c r="BC1093">
        <v>81.334000000000003</v>
      </c>
      <c r="BD1093">
        <v>-13.956719999999999</v>
      </c>
      <c r="BE1093">
        <v>98.383636363636356</v>
      </c>
      <c r="BF1093">
        <v>5.2579090909090915</v>
      </c>
      <c r="BG1093">
        <v>3</v>
      </c>
      <c r="BH1093">
        <v>3.4473822178348832</v>
      </c>
      <c r="BK1093">
        <v>1</v>
      </c>
      <c r="BL1093">
        <v>6</v>
      </c>
      <c r="BM1093">
        <v>28</v>
      </c>
      <c r="BN1093">
        <v>1</v>
      </c>
      <c r="BO1093">
        <v>0</v>
      </c>
      <c r="BP1093">
        <v>10</v>
      </c>
      <c r="BQ1093">
        <v>10</v>
      </c>
      <c r="BR1093">
        <v>0.88295505117935025</v>
      </c>
      <c r="BS1093">
        <v>1.0931645660914877</v>
      </c>
      <c r="BT1093">
        <v>1.2357362986497222</v>
      </c>
      <c r="BU1093">
        <v>1</v>
      </c>
      <c r="BV1093" t="s">
        <v>90</v>
      </c>
      <c r="BW1093">
        <v>1</v>
      </c>
      <c r="BX1093">
        <v>1</v>
      </c>
      <c r="BY1093">
        <v>0.99761755485893411</v>
      </c>
      <c r="BZ1093">
        <v>0.92920646521433592</v>
      </c>
      <c r="CA1093">
        <v>1</v>
      </c>
      <c r="CB1093">
        <v>1</v>
      </c>
      <c r="CC1093">
        <v>0.34607292965846465</v>
      </c>
      <c r="CD1093">
        <v>0.37757507500575199</v>
      </c>
      <c r="CE1093">
        <v>17.049636363636353</v>
      </c>
      <c r="CF1093">
        <v>19.214629090909092</v>
      </c>
    </row>
    <row r="1094" spans="1:84">
      <c r="A1094">
        <v>41020</v>
      </c>
      <c r="B1094" t="s">
        <v>110</v>
      </c>
      <c r="C1094" t="s">
        <v>138</v>
      </c>
      <c r="D1094">
        <v>257822</v>
      </c>
      <c r="E1094" t="s">
        <v>108</v>
      </c>
      <c r="F1094" t="s">
        <v>139</v>
      </c>
      <c r="G1094">
        <v>3436</v>
      </c>
      <c r="H1094" t="s">
        <v>114</v>
      </c>
      <c r="I1094" t="s">
        <v>17</v>
      </c>
      <c r="J1094" t="s">
        <v>108</v>
      </c>
      <c r="K1094">
        <v>13323547</v>
      </c>
      <c r="L1094" t="s">
        <v>18</v>
      </c>
      <c r="M1094">
        <v>25962</v>
      </c>
      <c r="N1094">
        <v>1</v>
      </c>
      <c r="O1094">
        <v>45</v>
      </c>
      <c r="P1094">
        <v>54</v>
      </c>
      <c r="Q1094">
        <v>1</v>
      </c>
      <c r="R1094">
        <v>22.23</v>
      </c>
      <c r="S1094">
        <v>-13.08</v>
      </c>
      <c r="T1094">
        <v>0</v>
      </c>
      <c r="U1094">
        <v>34.08</v>
      </c>
      <c r="V1094">
        <v>4.55</v>
      </c>
      <c r="W1094">
        <v>22.23</v>
      </c>
      <c r="X1094">
        <v>-13.08</v>
      </c>
      <c r="Y1094">
        <v>34.08</v>
      </c>
      <c r="Z1094">
        <v>4.55</v>
      </c>
      <c r="AA1094">
        <v>81.334000000000003</v>
      </c>
      <c r="AB1094">
        <v>-13.956719999999999</v>
      </c>
      <c r="AC1094">
        <v>98.383636363636356</v>
      </c>
      <c r="AD1094">
        <v>5.2579090909090915</v>
      </c>
      <c r="AF1094">
        <v>0</v>
      </c>
      <c r="AG1094" t="s">
        <v>90</v>
      </c>
      <c r="AH1094" t="s">
        <v>90</v>
      </c>
      <c r="AI1094" t="s">
        <v>90</v>
      </c>
      <c r="AJ1094" t="s">
        <v>90</v>
      </c>
      <c r="AK1094" t="s">
        <v>90</v>
      </c>
      <c r="AL1094" t="s">
        <v>90</v>
      </c>
      <c r="AM1094" t="s">
        <v>90</v>
      </c>
      <c r="AN1094" t="s">
        <v>90</v>
      </c>
      <c r="AO1094" t="s">
        <v>90</v>
      </c>
      <c r="AP1094" t="s">
        <v>90</v>
      </c>
      <c r="AQ1094">
        <v>45</v>
      </c>
      <c r="AR1094" t="s">
        <v>90</v>
      </c>
      <c r="AS1094">
        <v>4</v>
      </c>
      <c r="AV1094">
        <v>91.37563636363636</v>
      </c>
      <c r="AW1094">
        <v>13</v>
      </c>
      <c r="AX1094" t="s">
        <v>90</v>
      </c>
      <c r="AY1094" t="s">
        <v>90</v>
      </c>
      <c r="AZ1094" t="s">
        <v>90</v>
      </c>
      <c r="BA1094" t="s">
        <v>90</v>
      </c>
      <c r="BB1094" t="s">
        <v>90</v>
      </c>
      <c r="BC1094" t="s">
        <v>90</v>
      </c>
      <c r="BD1094" t="s">
        <v>90</v>
      </c>
      <c r="BE1094" t="s">
        <v>90</v>
      </c>
      <c r="BF1094" t="s">
        <v>90</v>
      </c>
      <c r="BG1094" t="s">
        <v>90</v>
      </c>
      <c r="BH1094" t="s">
        <v>90</v>
      </c>
      <c r="BK1094" t="s">
        <v>90</v>
      </c>
      <c r="BL1094" t="s">
        <v>90</v>
      </c>
      <c r="BM1094" t="s">
        <v>90</v>
      </c>
      <c r="BN1094" t="s">
        <v>90</v>
      </c>
      <c r="BO1094">
        <v>0</v>
      </c>
      <c r="BP1094" t="s">
        <v>90</v>
      </c>
      <c r="BQ1094" t="s">
        <v>90</v>
      </c>
      <c r="BR1094">
        <v>0.88295505117935025</v>
      </c>
      <c r="BS1094" t="s">
        <v>90</v>
      </c>
      <c r="BT1094" t="s">
        <v>90</v>
      </c>
      <c r="BU1094" t="s">
        <v>90</v>
      </c>
      <c r="BV1094" t="s">
        <v>90</v>
      </c>
      <c r="BW1094" t="s">
        <v>90</v>
      </c>
      <c r="BX1094" t="s">
        <v>90</v>
      </c>
      <c r="BY1094" t="s">
        <v>90</v>
      </c>
      <c r="BZ1094" t="s">
        <v>90</v>
      </c>
      <c r="CA1094" t="s">
        <v>90</v>
      </c>
      <c r="CB1094" t="s">
        <v>90</v>
      </c>
      <c r="CC1094" t="s">
        <v>90</v>
      </c>
      <c r="CD1094" t="s">
        <v>90</v>
      </c>
      <c r="CE1094" t="s">
        <v>90</v>
      </c>
      <c r="CF1094" t="s">
        <v>90</v>
      </c>
    </row>
    <row r="1095" spans="1:84">
      <c r="A1095">
        <v>41020</v>
      </c>
      <c r="B1095" t="s">
        <v>110</v>
      </c>
      <c r="C1095" t="s">
        <v>138</v>
      </c>
      <c r="D1095">
        <v>257822</v>
      </c>
      <c r="E1095" t="s">
        <v>108</v>
      </c>
      <c r="F1095" t="s">
        <v>139</v>
      </c>
      <c r="G1095">
        <v>63477</v>
      </c>
      <c r="H1095" t="s">
        <v>128</v>
      </c>
      <c r="I1095" t="s">
        <v>17</v>
      </c>
      <c r="J1095" t="s">
        <v>108</v>
      </c>
      <c r="K1095">
        <v>13323546</v>
      </c>
      <c r="L1095" t="s">
        <v>18</v>
      </c>
      <c r="M1095">
        <v>3436</v>
      </c>
      <c r="N1095">
        <v>1</v>
      </c>
      <c r="O1095">
        <v>45</v>
      </c>
      <c r="P1095">
        <v>50</v>
      </c>
      <c r="Q1095">
        <v>1</v>
      </c>
      <c r="R1095">
        <v>-7.04</v>
      </c>
      <c r="S1095">
        <v>-11.64</v>
      </c>
      <c r="T1095">
        <v>0</v>
      </c>
      <c r="U1095">
        <v>-2.25</v>
      </c>
      <c r="V1095">
        <v>-1.93</v>
      </c>
      <c r="W1095">
        <v>-7.04</v>
      </c>
      <c r="X1095">
        <v>-11.64</v>
      </c>
      <c r="Y1095">
        <v>-2.25</v>
      </c>
      <c r="Z1095">
        <v>-1.93</v>
      </c>
      <c r="AA1095">
        <v>46.66030769230769</v>
      </c>
      <c r="AB1095">
        <v>-12.32376</v>
      </c>
      <c r="AC1095">
        <v>52.334615384615383</v>
      </c>
      <c r="AD1095">
        <v>-1.4953714285714286</v>
      </c>
      <c r="AF1095">
        <v>0</v>
      </c>
      <c r="AG1095" t="s">
        <v>90</v>
      </c>
      <c r="AH1095" t="s">
        <v>90</v>
      </c>
      <c r="AI1095" t="s">
        <v>90</v>
      </c>
      <c r="AJ1095" t="s">
        <v>90</v>
      </c>
      <c r="AK1095" t="s">
        <v>90</v>
      </c>
      <c r="AL1095" t="s">
        <v>90</v>
      </c>
      <c r="AM1095" t="s">
        <v>90</v>
      </c>
      <c r="AN1095" t="s">
        <v>90</v>
      </c>
      <c r="AO1095" t="s">
        <v>90</v>
      </c>
      <c r="AP1095" t="s">
        <v>90</v>
      </c>
      <c r="AQ1095">
        <v>45</v>
      </c>
      <c r="AR1095" t="s">
        <v>90</v>
      </c>
      <c r="AS1095">
        <v>3</v>
      </c>
      <c r="AV1095" t="s">
        <v>90</v>
      </c>
      <c r="AW1095" t="s">
        <v>90</v>
      </c>
      <c r="AX1095" t="s">
        <v>90</v>
      </c>
      <c r="AY1095" t="s">
        <v>90</v>
      </c>
      <c r="AZ1095" t="s">
        <v>90</v>
      </c>
      <c r="BA1095" t="s">
        <v>90</v>
      </c>
      <c r="BB1095" t="s">
        <v>90</v>
      </c>
      <c r="BC1095" t="s">
        <v>90</v>
      </c>
      <c r="BD1095" t="s">
        <v>90</v>
      </c>
      <c r="BE1095" t="s">
        <v>90</v>
      </c>
      <c r="BF1095" t="s">
        <v>90</v>
      </c>
      <c r="BG1095" t="s">
        <v>90</v>
      </c>
      <c r="BH1095" t="s">
        <v>90</v>
      </c>
      <c r="BK1095" t="s">
        <v>90</v>
      </c>
      <c r="BL1095" t="s">
        <v>90</v>
      </c>
      <c r="BM1095" t="s">
        <v>90</v>
      </c>
      <c r="BN1095" t="s">
        <v>90</v>
      </c>
      <c r="BO1095">
        <v>0</v>
      </c>
      <c r="BP1095" t="s">
        <v>90</v>
      </c>
      <c r="BQ1095" t="s">
        <v>90</v>
      </c>
      <c r="BR1095">
        <v>0.88295505117935025</v>
      </c>
      <c r="BS1095" t="s">
        <v>90</v>
      </c>
      <c r="BT1095" t="s">
        <v>90</v>
      </c>
      <c r="BU1095" t="s">
        <v>90</v>
      </c>
      <c r="BV1095" t="s">
        <v>90</v>
      </c>
      <c r="BW1095" t="s">
        <v>90</v>
      </c>
      <c r="BX1095" t="s">
        <v>90</v>
      </c>
      <c r="BY1095" t="s">
        <v>90</v>
      </c>
      <c r="BZ1095" t="s">
        <v>90</v>
      </c>
      <c r="CA1095" t="s">
        <v>90</v>
      </c>
      <c r="CB1095" t="s">
        <v>90</v>
      </c>
      <c r="CC1095" t="s">
        <v>90</v>
      </c>
      <c r="CD1095" t="s">
        <v>90</v>
      </c>
      <c r="CE1095" t="s">
        <v>90</v>
      </c>
      <c r="CF1095" t="s">
        <v>90</v>
      </c>
    </row>
    <row r="1096" spans="1:84">
      <c r="A1096">
        <v>41020</v>
      </c>
      <c r="B1096" t="s">
        <v>110</v>
      </c>
      <c r="C1096" t="s">
        <v>138</v>
      </c>
      <c r="D1096">
        <v>257822</v>
      </c>
      <c r="E1096" t="s">
        <v>108</v>
      </c>
      <c r="F1096" t="s">
        <v>139</v>
      </c>
      <c r="G1096">
        <v>3436</v>
      </c>
      <c r="H1096" t="s">
        <v>114</v>
      </c>
      <c r="I1096" t="s">
        <v>17</v>
      </c>
      <c r="J1096" t="s">
        <v>108</v>
      </c>
      <c r="K1096">
        <v>13323544</v>
      </c>
      <c r="L1096" t="s">
        <v>18</v>
      </c>
      <c r="M1096">
        <v>63477</v>
      </c>
      <c r="N1096">
        <v>1</v>
      </c>
      <c r="O1096">
        <v>45</v>
      </c>
      <c r="P1096">
        <v>46</v>
      </c>
      <c r="Q1096">
        <v>1</v>
      </c>
      <c r="R1096">
        <v>-16.32</v>
      </c>
      <c r="S1096">
        <v>-19.93</v>
      </c>
      <c r="T1096">
        <v>0</v>
      </c>
      <c r="U1096">
        <v>-9.93</v>
      </c>
      <c r="V1096">
        <v>-11.53</v>
      </c>
      <c r="W1096">
        <v>-16.32</v>
      </c>
      <c r="X1096">
        <v>-19.93</v>
      </c>
      <c r="Y1096">
        <v>-9.93</v>
      </c>
      <c r="Z1096">
        <v>-11.53</v>
      </c>
      <c r="AA1096">
        <v>35.66707692307692</v>
      </c>
      <c r="AB1096">
        <v>-26.266999999999999</v>
      </c>
      <c r="AC1096">
        <v>43.236769230769227</v>
      </c>
      <c r="AD1096">
        <v>-12.199019999999999</v>
      </c>
      <c r="AF1096">
        <v>0</v>
      </c>
      <c r="AG1096" t="s">
        <v>90</v>
      </c>
      <c r="AH1096" t="s">
        <v>90</v>
      </c>
      <c r="AI1096" t="s">
        <v>90</v>
      </c>
      <c r="AJ1096" t="s">
        <v>90</v>
      </c>
      <c r="AK1096" t="s">
        <v>90</v>
      </c>
      <c r="AL1096" t="s">
        <v>90</v>
      </c>
      <c r="AM1096" t="s">
        <v>90</v>
      </c>
      <c r="AN1096" t="s">
        <v>90</v>
      </c>
      <c r="AO1096" t="s">
        <v>90</v>
      </c>
      <c r="AP1096" t="s">
        <v>90</v>
      </c>
      <c r="AQ1096">
        <v>45</v>
      </c>
      <c r="AR1096" t="s">
        <v>90</v>
      </c>
      <c r="AS1096">
        <v>2</v>
      </c>
      <c r="AV1096" t="s">
        <v>90</v>
      </c>
      <c r="AW1096" t="s">
        <v>90</v>
      </c>
      <c r="AX1096" t="s">
        <v>90</v>
      </c>
      <c r="AY1096" t="s">
        <v>90</v>
      </c>
      <c r="AZ1096" t="s">
        <v>90</v>
      </c>
      <c r="BA1096" t="s">
        <v>90</v>
      </c>
      <c r="BB1096" t="s">
        <v>90</v>
      </c>
      <c r="BC1096" t="s">
        <v>90</v>
      </c>
      <c r="BD1096" t="s">
        <v>90</v>
      </c>
      <c r="BE1096" t="s">
        <v>90</v>
      </c>
      <c r="BF1096" t="s">
        <v>90</v>
      </c>
      <c r="BG1096" t="s">
        <v>90</v>
      </c>
      <c r="BH1096" t="s">
        <v>90</v>
      </c>
      <c r="BK1096" t="s">
        <v>90</v>
      </c>
      <c r="BL1096" t="s">
        <v>90</v>
      </c>
      <c r="BM1096" t="s">
        <v>90</v>
      </c>
      <c r="BN1096" t="s">
        <v>90</v>
      </c>
      <c r="BO1096">
        <v>0</v>
      </c>
      <c r="BP1096" t="s">
        <v>90</v>
      </c>
      <c r="BQ1096" t="s">
        <v>90</v>
      </c>
      <c r="BR1096">
        <v>0.88295505117935025</v>
      </c>
      <c r="BS1096" t="s">
        <v>90</v>
      </c>
      <c r="BT1096" t="s">
        <v>90</v>
      </c>
      <c r="BU1096" t="s">
        <v>90</v>
      </c>
      <c r="BV1096" t="s">
        <v>90</v>
      </c>
      <c r="BW1096" t="s">
        <v>90</v>
      </c>
      <c r="BX1096" t="s">
        <v>90</v>
      </c>
      <c r="BY1096" t="s">
        <v>90</v>
      </c>
      <c r="BZ1096" t="s">
        <v>90</v>
      </c>
      <c r="CA1096" t="s">
        <v>90</v>
      </c>
      <c r="CB1096" t="s">
        <v>90</v>
      </c>
      <c r="CC1096" t="s">
        <v>90</v>
      </c>
      <c r="CD1096" t="s">
        <v>90</v>
      </c>
      <c r="CE1096" t="s">
        <v>90</v>
      </c>
      <c r="CF1096" t="s">
        <v>90</v>
      </c>
    </row>
    <row r="1097" spans="1:84">
      <c r="A1097">
        <v>41020</v>
      </c>
      <c r="B1097" t="s">
        <v>110</v>
      </c>
      <c r="C1097" t="s">
        <v>138</v>
      </c>
      <c r="D1097">
        <v>257822</v>
      </c>
      <c r="E1097" t="s">
        <v>108</v>
      </c>
      <c r="F1097" t="s">
        <v>139</v>
      </c>
      <c r="G1097">
        <v>3066</v>
      </c>
      <c r="H1097" t="s">
        <v>116</v>
      </c>
      <c r="I1097" t="s">
        <v>17</v>
      </c>
      <c r="J1097" t="s">
        <v>108</v>
      </c>
      <c r="K1097">
        <v>13323541</v>
      </c>
      <c r="L1097" t="s">
        <v>18</v>
      </c>
      <c r="M1097">
        <v>3436</v>
      </c>
      <c r="N1097">
        <v>1</v>
      </c>
      <c r="O1097">
        <v>45</v>
      </c>
      <c r="P1097">
        <v>41</v>
      </c>
      <c r="Q1097">
        <v>1</v>
      </c>
      <c r="R1097">
        <v>-36.49</v>
      </c>
      <c r="S1097">
        <v>-10.44</v>
      </c>
      <c r="T1097">
        <v>0</v>
      </c>
      <c r="U1097">
        <v>-18.88</v>
      </c>
      <c r="V1097">
        <v>-20.53</v>
      </c>
      <c r="W1097">
        <v>-36.49</v>
      </c>
      <c r="X1097">
        <v>-10.44</v>
      </c>
      <c r="Y1097">
        <v>-18.88</v>
      </c>
      <c r="Z1097">
        <v>-20.53</v>
      </c>
      <c r="AA1097">
        <v>7.0079999999999956</v>
      </c>
      <c r="AB1097">
        <v>-10.962959999999999</v>
      </c>
      <c r="AC1097">
        <v>32.634461538461537</v>
      </c>
      <c r="AD1097">
        <v>-27.407000000000004</v>
      </c>
      <c r="AF1097">
        <v>0</v>
      </c>
      <c r="AG1097" t="s">
        <v>90</v>
      </c>
      <c r="AH1097" t="s">
        <v>90</v>
      </c>
      <c r="AI1097" t="s">
        <v>90</v>
      </c>
      <c r="AJ1097" t="s">
        <v>90</v>
      </c>
      <c r="AK1097" t="s">
        <v>90</v>
      </c>
      <c r="AL1097" t="s">
        <v>90</v>
      </c>
      <c r="AM1097" t="s">
        <v>90</v>
      </c>
      <c r="AN1097" t="s">
        <v>90</v>
      </c>
      <c r="AO1097" t="s">
        <v>90</v>
      </c>
      <c r="AP1097" t="s">
        <v>90</v>
      </c>
      <c r="AQ1097">
        <v>45</v>
      </c>
      <c r="AR1097" t="s">
        <v>90</v>
      </c>
      <c r="AS1097">
        <v>1</v>
      </c>
      <c r="AV1097" t="s">
        <v>90</v>
      </c>
      <c r="AW1097" t="s">
        <v>90</v>
      </c>
      <c r="AX1097" t="s">
        <v>90</v>
      </c>
      <c r="AY1097" t="s">
        <v>90</v>
      </c>
      <c r="AZ1097" t="s">
        <v>90</v>
      </c>
      <c r="BA1097" t="s">
        <v>90</v>
      </c>
      <c r="BB1097" t="s">
        <v>90</v>
      </c>
      <c r="BC1097" t="s">
        <v>90</v>
      </c>
      <c r="BD1097" t="s">
        <v>90</v>
      </c>
      <c r="BE1097" t="s">
        <v>90</v>
      </c>
      <c r="BF1097" t="s">
        <v>90</v>
      </c>
      <c r="BG1097" t="s">
        <v>90</v>
      </c>
      <c r="BH1097" t="s">
        <v>90</v>
      </c>
      <c r="BK1097" t="s">
        <v>90</v>
      </c>
      <c r="BL1097" t="s">
        <v>90</v>
      </c>
      <c r="BM1097" t="s">
        <v>90</v>
      </c>
      <c r="BN1097" t="s">
        <v>90</v>
      </c>
      <c r="BO1097">
        <v>0</v>
      </c>
      <c r="BP1097" t="s">
        <v>90</v>
      </c>
      <c r="BQ1097" t="s">
        <v>90</v>
      </c>
      <c r="BR1097">
        <v>0.88295505117935025</v>
      </c>
      <c r="BS1097" t="s">
        <v>90</v>
      </c>
      <c r="BT1097" t="s">
        <v>90</v>
      </c>
      <c r="BU1097" t="s">
        <v>90</v>
      </c>
      <c r="BV1097" t="s">
        <v>90</v>
      </c>
      <c r="BW1097" t="s">
        <v>90</v>
      </c>
      <c r="BX1097" t="s">
        <v>90</v>
      </c>
      <c r="BY1097" t="s">
        <v>90</v>
      </c>
      <c r="BZ1097" t="s">
        <v>90</v>
      </c>
      <c r="CA1097" t="s">
        <v>90</v>
      </c>
      <c r="CB1097" t="s">
        <v>90</v>
      </c>
      <c r="CC1097" t="s">
        <v>90</v>
      </c>
      <c r="CD1097" t="s">
        <v>90</v>
      </c>
      <c r="CE1097" t="s">
        <v>90</v>
      </c>
      <c r="CF1097" t="s">
        <v>90</v>
      </c>
    </row>
    <row r="1098" spans="1:84">
      <c r="A1098">
        <v>41020</v>
      </c>
      <c r="B1098" t="s">
        <v>110</v>
      </c>
      <c r="C1098" t="s">
        <v>138</v>
      </c>
      <c r="D1098">
        <v>257822</v>
      </c>
      <c r="E1098" t="s">
        <v>108</v>
      </c>
      <c r="F1098" t="s">
        <v>139</v>
      </c>
      <c r="G1098">
        <v>37271</v>
      </c>
      <c r="H1098" t="s">
        <v>146</v>
      </c>
      <c r="I1098" t="s">
        <v>98</v>
      </c>
      <c r="J1098" t="s">
        <v>139</v>
      </c>
      <c r="K1098">
        <v>13323560</v>
      </c>
      <c r="L1098" t="s">
        <v>99</v>
      </c>
      <c r="N1098">
        <v>1</v>
      </c>
      <c r="O1098">
        <v>45</v>
      </c>
      <c r="P1098">
        <v>35</v>
      </c>
      <c r="Q1098">
        <v>1</v>
      </c>
      <c r="R1098">
        <v>-44</v>
      </c>
      <c r="S1098">
        <v>-4.45</v>
      </c>
      <c r="T1098">
        <v>0</v>
      </c>
      <c r="U1098">
        <v>-44</v>
      </c>
      <c r="V1098">
        <v>-4.45</v>
      </c>
      <c r="W1098">
        <v>44</v>
      </c>
      <c r="X1098">
        <v>4.45</v>
      </c>
      <c r="Y1098">
        <v>44</v>
      </c>
      <c r="Z1098">
        <v>4.45</v>
      </c>
      <c r="AA1098">
        <v>107.35294117647059</v>
      </c>
      <c r="AB1098">
        <v>5.1548181818181806</v>
      </c>
      <c r="AC1098">
        <v>107.35294117647059</v>
      </c>
      <c r="AD1098">
        <v>5.1548181818181806</v>
      </c>
      <c r="AF1098">
        <v>0</v>
      </c>
      <c r="AG1098" t="s">
        <v>90</v>
      </c>
      <c r="AH1098" t="s">
        <v>90</v>
      </c>
      <c r="AI1098" t="s">
        <v>90</v>
      </c>
      <c r="AJ1098" t="s">
        <v>90</v>
      </c>
      <c r="AK1098" t="s">
        <v>90</v>
      </c>
      <c r="AL1098" t="s">
        <v>90</v>
      </c>
      <c r="AM1098" t="s">
        <v>90</v>
      </c>
      <c r="AN1098" t="s">
        <v>90</v>
      </c>
      <c r="AO1098" t="s">
        <v>90</v>
      </c>
      <c r="AP1098" t="s">
        <v>90</v>
      </c>
      <c r="AQ1098">
        <v>45</v>
      </c>
      <c r="AR1098" t="s">
        <v>90</v>
      </c>
      <c r="AS1098">
        <v>0</v>
      </c>
      <c r="AV1098" t="s">
        <v>90</v>
      </c>
      <c r="AW1098" t="s">
        <v>90</v>
      </c>
      <c r="AX1098" t="s">
        <v>90</v>
      </c>
      <c r="AY1098" t="s">
        <v>90</v>
      </c>
      <c r="AZ1098" t="s">
        <v>90</v>
      </c>
      <c r="BA1098" t="s">
        <v>90</v>
      </c>
      <c r="BB1098" t="s">
        <v>90</v>
      </c>
      <c r="BC1098" t="s">
        <v>90</v>
      </c>
      <c r="BD1098" t="s">
        <v>90</v>
      </c>
      <c r="BE1098" t="s">
        <v>90</v>
      </c>
      <c r="BF1098" t="s">
        <v>90</v>
      </c>
      <c r="BG1098" t="s">
        <v>90</v>
      </c>
      <c r="BH1098" t="s">
        <v>90</v>
      </c>
      <c r="BK1098" t="s">
        <v>90</v>
      </c>
      <c r="BL1098" t="s">
        <v>90</v>
      </c>
      <c r="BM1098" t="s">
        <v>90</v>
      </c>
      <c r="BN1098" t="s">
        <v>90</v>
      </c>
      <c r="BO1098">
        <v>0</v>
      </c>
      <c r="BP1098" t="s">
        <v>90</v>
      </c>
      <c r="BQ1098" t="s">
        <v>90</v>
      </c>
      <c r="BR1098">
        <v>0.88295505117935025</v>
      </c>
      <c r="BS1098" t="s">
        <v>90</v>
      </c>
      <c r="BT1098" t="s">
        <v>90</v>
      </c>
      <c r="BU1098" t="s">
        <v>90</v>
      </c>
      <c r="BV1098" t="s">
        <v>90</v>
      </c>
      <c r="BW1098" t="s">
        <v>90</v>
      </c>
      <c r="BX1098" t="s">
        <v>90</v>
      </c>
      <c r="BY1098" t="s">
        <v>90</v>
      </c>
      <c r="BZ1098" t="s">
        <v>90</v>
      </c>
      <c r="CA1098" t="s">
        <v>90</v>
      </c>
      <c r="CB1098" t="s">
        <v>90</v>
      </c>
      <c r="CC1098" t="s">
        <v>90</v>
      </c>
      <c r="CD1098" t="s">
        <v>90</v>
      </c>
      <c r="CE1098" t="s">
        <v>90</v>
      </c>
      <c r="CF1098" t="s">
        <v>90</v>
      </c>
    </row>
    <row r="1099" spans="1:84">
      <c r="A1099">
        <v>41020</v>
      </c>
      <c r="B1099" t="s">
        <v>110</v>
      </c>
      <c r="C1099" t="s">
        <v>138</v>
      </c>
      <c r="D1099">
        <v>257822</v>
      </c>
      <c r="E1099" t="s">
        <v>108</v>
      </c>
      <c r="F1099" t="s">
        <v>139</v>
      </c>
      <c r="G1099">
        <v>115787</v>
      </c>
      <c r="H1099" t="s">
        <v>155</v>
      </c>
      <c r="I1099" t="s">
        <v>98</v>
      </c>
      <c r="J1099" t="s">
        <v>139</v>
      </c>
      <c r="K1099">
        <v>13323559</v>
      </c>
      <c r="L1099" t="s">
        <v>18</v>
      </c>
      <c r="M1099">
        <v>37271</v>
      </c>
      <c r="N1099">
        <v>1</v>
      </c>
      <c r="O1099">
        <v>45</v>
      </c>
      <c r="P1099">
        <v>30</v>
      </c>
      <c r="Q1099">
        <v>1</v>
      </c>
      <c r="R1099">
        <v>-27.04</v>
      </c>
      <c r="S1099">
        <v>9.7200000000000006</v>
      </c>
      <c r="T1099">
        <v>0</v>
      </c>
      <c r="U1099">
        <v>-36.799999999999997</v>
      </c>
      <c r="V1099">
        <v>21.6</v>
      </c>
      <c r="W1099">
        <v>27.04</v>
      </c>
      <c r="X1099">
        <v>-9.7200000000000006</v>
      </c>
      <c r="Y1099">
        <v>36.799999999999997</v>
      </c>
      <c r="Z1099">
        <v>-21.6</v>
      </c>
      <c r="AA1099">
        <v>87.031999999999996</v>
      </c>
      <c r="AB1099">
        <v>-10.14648</v>
      </c>
      <c r="AC1099">
        <v>103.24</v>
      </c>
      <c r="AD1099">
        <v>-29.44</v>
      </c>
      <c r="AF1099">
        <v>0</v>
      </c>
      <c r="AG1099" t="s">
        <v>90</v>
      </c>
      <c r="AH1099" t="s">
        <v>90</v>
      </c>
      <c r="AI1099" t="s">
        <v>90</v>
      </c>
      <c r="AJ1099" t="s">
        <v>90</v>
      </c>
      <c r="AK1099" t="s">
        <v>90</v>
      </c>
      <c r="AL1099" t="s">
        <v>90</v>
      </c>
      <c r="AM1099" t="s">
        <v>90</v>
      </c>
      <c r="AN1099" t="s">
        <v>90</v>
      </c>
      <c r="AO1099" t="s">
        <v>90</v>
      </c>
      <c r="AP1099" t="s">
        <v>90</v>
      </c>
      <c r="AQ1099">
        <v>45</v>
      </c>
      <c r="AR1099" t="s">
        <v>90</v>
      </c>
      <c r="AS1099">
        <v>1</v>
      </c>
      <c r="AV1099" t="s">
        <v>90</v>
      </c>
      <c r="AW1099" t="s">
        <v>90</v>
      </c>
      <c r="AX1099" t="s">
        <v>90</v>
      </c>
      <c r="AY1099" t="s">
        <v>90</v>
      </c>
      <c r="AZ1099" t="s">
        <v>90</v>
      </c>
      <c r="BA1099" t="s">
        <v>90</v>
      </c>
      <c r="BB1099" t="s">
        <v>90</v>
      </c>
      <c r="BC1099" t="s">
        <v>90</v>
      </c>
      <c r="BD1099" t="s">
        <v>90</v>
      </c>
      <c r="BE1099" t="s">
        <v>90</v>
      </c>
      <c r="BF1099" t="s">
        <v>90</v>
      </c>
      <c r="BG1099" t="s">
        <v>90</v>
      </c>
      <c r="BH1099" t="s">
        <v>90</v>
      </c>
      <c r="BK1099" t="s">
        <v>90</v>
      </c>
      <c r="BL1099" t="s">
        <v>90</v>
      </c>
      <c r="BM1099" t="s">
        <v>90</v>
      </c>
      <c r="BN1099" t="s">
        <v>90</v>
      </c>
      <c r="BO1099">
        <v>0</v>
      </c>
      <c r="BP1099" t="s">
        <v>90</v>
      </c>
      <c r="BQ1099" t="s">
        <v>90</v>
      </c>
      <c r="BR1099">
        <v>0.88295505117935025</v>
      </c>
      <c r="BS1099" t="s">
        <v>90</v>
      </c>
      <c r="BT1099" t="s">
        <v>90</v>
      </c>
      <c r="BU1099" t="s">
        <v>90</v>
      </c>
      <c r="BV1099" t="s">
        <v>90</v>
      </c>
      <c r="BW1099" t="s">
        <v>90</v>
      </c>
      <c r="BX1099" t="s">
        <v>90</v>
      </c>
      <c r="BY1099" t="s">
        <v>90</v>
      </c>
      <c r="BZ1099" t="s">
        <v>90</v>
      </c>
      <c r="CA1099">
        <v>3</v>
      </c>
      <c r="CB1099" t="s">
        <v>90</v>
      </c>
      <c r="CC1099" t="s">
        <v>90</v>
      </c>
      <c r="CD1099" t="s">
        <v>90</v>
      </c>
      <c r="CE1099" t="s">
        <v>90</v>
      </c>
      <c r="CF1099" t="s">
        <v>90</v>
      </c>
    </row>
    <row r="1100" spans="1:84">
      <c r="A1100">
        <v>41020</v>
      </c>
      <c r="B1100" t="s">
        <v>110</v>
      </c>
      <c r="C1100" t="s">
        <v>138</v>
      </c>
      <c r="D1100">
        <v>257822</v>
      </c>
      <c r="E1100" t="s">
        <v>108</v>
      </c>
      <c r="F1100" t="s">
        <v>139</v>
      </c>
      <c r="G1100">
        <v>44867</v>
      </c>
      <c r="H1100" t="s">
        <v>152</v>
      </c>
      <c r="I1100" t="s">
        <v>98</v>
      </c>
      <c r="J1100" t="s">
        <v>139</v>
      </c>
      <c r="K1100">
        <v>13323542</v>
      </c>
      <c r="L1100" t="s">
        <v>24</v>
      </c>
      <c r="N1100">
        <v>1</v>
      </c>
      <c r="O1100">
        <v>45</v>
      </c>
      <c r="P1100">
        <v>29</v>
      </c>
      <c r="Q1100">
        <v>1</v>
      </c>
      <c r="R1100">
        <v>-33.6</v>
      </c>
      <c r="S1100">
        <v>-3.46</v>
      </c>
      <c r="T1100">
        <v>0</v>
      </c>
      <c r="U1100">
        <v>-35.28</v>
      </c>
      <c r="V1100">
        <v>-2.88</v>
      </c>
      <c r="W1100">
        <v>33.6</v>
      </c>
      <c r="X1100">
        <v>3.46</v>
      </c>
      <c r="Y1100">
        <v>35.28</v>
      </c>
      <c r="Z1100">
        <v>2.88</v>
      </c>
      <c r="AA1100">
        <v>96.9</v>
      </c>
      <c r="AB1100">
        <v>4.1342181818181825</v>
      </c>
      <c r="AC1100">
        <v>102.024</v>
      </c>
      <c r="AD1100">
        <v>3.5345142857142857</v>
      </c>
      <c r="AF1100">
        <v>1</v>
      </c>
      <c r="AG1100">
        <v>13.099999999999994</v>
      </c>
      <c r="AH1100">
        <v>7.7942181818181826</v>
      </c>
      <c r="AI1100">
        <v>4.1342181818181825</v>
      </c>
      <c r="AJ1100">
        <v>0.47421818181818232</v>
      </c>
      <c r="AK1100">
        <v>15.243353865399339</v>
      </c>
      <c r="AL1100">
        <v>13.736875917575869</v>
      </c>
      <c r="AM1100">
        <v>13.108580506064216</v>
      </c>
      <c r="AN1100">
        <v>13.108580506064216</v>
      </c>
      <c r="AO1100">
        <v>0.47421818181818232</v>
      </c>
      <c r="AP1100">
        <v>28.678541232855014</v>
      </c>
      <c r="AQ1100">
        <v>45</v>
      </c>
      <c r="AR1100" t="s">
        <v>90</v>
      </c>
      <c r="AS1100">
        <v>0</v>
      </c>
      <c r="AV1100">
        <v>77.192433566433564</v>
      </c>
      <c r="AW1100">
        <v>12</v>
      </c>
      <c r="AX1100" t="s">
        <v>90</v>
      </c>
      <c r="AY1100">
        <v>1</v>
      </c>
      <c r="AZ1100" t="s">
        <v>88</v>
      </c>
      <c r="BA1100">
        <v>0</v>
      </c>
      <c r="BB1100">
        <v>110070</v>
      </c>
      <c r="BC1100">
        <v>100.36181818181818</v>
      </c>
      <c r="BD1100">
        <v>3.1580571428571429</v>
      </c>
      <c r="BE1100">
        <v>100.36181818181818</v>
      </c>
      <c r="BF1100">
        <v>3.1580571428571429</v>
      </c>
      <c r="BG1100">
        <v>2</v>
      </c>
      <c r="BH1100">
        <v>2.1066511863094979</v>
      </c>
      <c r="BK1100">
        <v>2</v>
      </c>
      <c r="BL1100">
        <v>4</v>
      </c>
      <c r="BM1100">
        <v>926</v>
      </c>
      <c r="BN1100">
        <v>-1</v>
      </c>
      <c r="BO1100">
        <v>0</v>
      </c>
      <c r="BP1100">
        <v>9</v>
      </c>
      <c r="BQ1100">
        <v>9</v>
      </c>
      <c r="BR1100">
        <v>0.88295505117935025</v>
      </c>
      <c r="BS1100">
        <v>1.2206122688179892</v>
      </c>
      <c r="BT1100">
        <v>0.80027406646111676</v>
      </c>
      <c r="BU1100">
        <v>1</v>
      </c>
      <c r="BV1100" t="s">
        <v>90</v>
      </c>
      <c r="BW1100">
        <v>1</v>
      </c>
      <c r="BX1100">
        <v>1</v>
      </c>
      <c r="BY1100">
        <v>1</v>
      </c>
      <c r="BZ1100">
        <v>0.90551024467873487</v>
      </c>
      <c r="CA1100">
        <v>1</v>
      </c>
      <c r="CB1100">
        <v>1.2222883266533064</v>
      </c>
      <c r="CC1100">
        <v>0.13471796070507924</v>
      </c>
      <c r="CD1100">
        <v>0.12807667029520226</v>
      </c>
      <c r="CE1100">
        <v>0</v>
      </c>
      <c r="CF1100">
        <v>0</v>
      </c>
    </row>
    <row r="1101" spans="1:84">
      <c r="A1101">
        <v>41020</v>
      </c>
      <c r="B1101" t="s">
        <v>110</v>
      </c>
      <c r="C1101" t="s">
        <v>138</v>
      </c>
      <c r="D1101">
        <v>257822</v>
      </c>
      <c r="E1101" t="s">
        <v>108</v>
      </c>
      <c r="F1101" t="s">
        <v>139</v>
      </c>
      <c r="G1101">
        <v>110070</v>
      </c>
      <c r="H1101" t="s">
        <v>145</v>
      </c>
      <c r="I1101" t="s">
        <v>98</v>
      </c>
      <c r="J1101" t="s">
        <v>139</v>
      </c>
      <c r="K1101">
        <v>13323558</v>
      </c>
      <c r="L1101" t="s">
        <v>18</v>
      </c>
      <c r="M1101">
        <v>44867</v>
      </c>
      <c r="N1101">
        <v>1</v>
      </c>
      <c r="O1101">
        <v>45</v>
      </c>
      <c r="P1101">
        <v>27</v>
      </c>
      <c r="Q1101">
        <v>1</v>
      </c>
      <c r="R1101">
        <v>-34.72</v>
      </c>
      <c r="S1101">
        <v>-2.52</v>
      </c>
      <c r="T1101">
        <v>0</v>
      </c>
      <c r="U1101">
        <v>-34.72</v>
      </c>
      <c r="V1101">
        <v>-2.52</v>
      </c>
      <c r="W1101">
        <v>34.72</v>
      </c>
      <c r="X1101">
        <v>2.52</v>
      </c>
      <c r="Y1101">
        <v>34.72</v>
      </c>
      <c r="Z1101">
        <v>2.52</v>
      </c>
      <c r="AA1101">
        <v>100.36181818181818</v>
      </c>
      <c r="AB1101">
        <v>3.1580571428571429</v>
      </c>
      <c r="AC1101">
        <v>100.36181818181818</v>
      </c>
      <c r="AD1101">
        <v>3.1580571428571429</v>
      </c>
      <c r="AF1101">
        <v>0</v>
      </c>
      <c r="AG1101" t="s">
        <v>90</v>
      </c>
      <c r="AH1101" t="s">
        <v>90</v>
      </c>
      <c r="AI1101" t="s">
        <v>90</v>
      </c>
      <c r="AJ1101" t="s">
        <v>90</v>
      </c>
      <c r="AK1101" t="s">
        <v>90</v>
      </c>
      <c r="AL1101" t="s">
        <v>90</v>
      </c>
      <c r="AM1101" t="s">
        <v>90</v>
      </c>
      <c r="AN1101" t="s">
        <v>90</v>
      </c>
      <c r="AO1101" t="s">
        <v>90</v>
      </c>
      <c r="AP1101" t="s">
        <v>90</v>
      </c>
      <c r="AQ1101">
        <v>45</v>
      </c>
      <c r="AR1101" t="s">
        <v>90</v>
      </c>
      <c r="AS1101">
        <v>6</v>
      </c>
      <c r="AV1101">
        <v>77.192433566433564</v>
      </c>
      <c r="AW1101">
        <v>12</v>
      </c>
      <c r="AX1101" t="s">
        <v>90</v>
      </c>
      <c r="AY1101" t="s">
        <v>90</v>
      </c>
      <c r="AZ1101" t="s">
        <v>90</v>
      </c>
      <c r="BA1101" t="s">
        <v>90</v>
      </c>
      <c r="BB1101" t="s">
        <v>90</v>
      </c>
      <c r="BC1101" t="s">
        <v>90</v>
      </c>
      <c r="BD1101" t="s">
        <v>90</v>
      </c>
      <c r="BE1101" t="s">
        <v>90</v>
      </c>
      <c r="BF1101" t="s">
        <v>90</v>
      </c>
      <c r="BG1101" t="s">
        <v>90</v>
      </c>
      <c r="BH1101" t="s">
        <v>90</v>
      </c>
      <c r="BK1101" t="s">
        <v>90</v>
      </c>
      <c r="BL1101" t="s">
        <v>90</v>
      </c>
      <c r="BM1101" t="s">
        <v>90</v>
      </c>
      <c r="BN1101" t="s">
        <v>90</v>
      </c>
      <c r="BO1101">
        <v>0</v>
      </c>
      <c r="BP1101" t="s">
        <v>90</v>
      </c>
      <c r="BQ1101" t="s">
        <v>90</v>
      </c>
      <c r="BR1101">
        <v>0.88295505117935025</v>
      </c>
      <c r="BS1101" t="s">
        <v>90</v>
      </c>
      <c r="BT1101" t="s">
        <v>90</v>
      </c>
      <c r="BU1101" t="s">
        <v>90</v>
      </c>
      <c r="BV1101" t="s">
        <v>90</v>
      </c>
      <c r="BW1101" t="s">
        <v>90</v>
      </c>
      <c r="BX1101" t="s">
        <v>90</v>
      </c>
      <c r="BY1101" t="s">
        <v>90</v>
      </c>
      <c r="BZ1101" t="s">
        <v>90</v>
      </c>
      <c r="CA1101" t="s">
        <v>90</v>
      </c>
      <c r="CB1101" t="s">
        <v>90</v>
      </c>
      <c r="CC1101" t="s">
        <v>90</v>
      </c>
      <c r="CD1101" t="s">
        <v>90</v>
      </c>
      <c r="CE1101" t="s">
        <v>90</v>
      </c>
      <c r="CF1101" t="s">
        <v>90</v>
      </c>
    </row>
    <row r="1102" spans="1:84">
      <c r="A1102">
        <v>41020</v>
      </c>
      <c r="B1102" t="s">
        <v>110</v>
      </c>
      <c r="C1102" t="s">
        <v>138</v>
      </c>
      <c r="D1102">
        <v>257822</v>
      </c>
      <c r="E1102" t="s">
        <v>108</v>
      </c>
      <c r="F1102" t="s">
        <v>139</v>
      </c>
      <c r="G1102">
        <v>52239</v>
      </c>
      <c r="H1102" t="s">
        <v>156</v>
      </c>
      <c r="I1102" t="s">
        <v>17</v>
      </c>
      <c r="J1102" t="s">
        <v>139</v>
      </c>
      <c r="K1102">
        <v>13323556</v>
      </c>
      <c r="L1102" t="s">
        <v>18</v>
      </c>
      <c r="M1102">
        <v>110070</v>
      </c>
      <c r="N1102">
        <v>1</v>
      </c>
      <c r="O1102">
        <v>45</v>
      </c>
      <c r="P1102">
        <v>24</v>
      </c>
      <c r="Q1102">
        <v>1</v>
      </c>
      <c r="R1102">
        <v>-38.72</v>
      </c>
      <c r="S1102">
        <v>-10.8</v>
      </c>
      <c r="T1102">
        <v>0</v>
      </c>
      <c r="U1102">
        <v>-38.72</v>
      </c>
      <c r="V1102">
        <v>-10.8</v>
      </c>
      <c r="W1102">
        <v>38.72</v>
      </c>
      <c r="X1102">
        <v>10.8</v>
      </c>
      <c r="Y1102">
        <v>38.72</v>
      </c>
      <c r="Z1102">
        <v>10.8</v>
      </c>
      <c r="AA1102">
        <v>104.776</v>
      </c>
      <c r="AB1102">
        <v>11.70109090909091</v>
      </c>
      <c r="AC1102">
        <v>104.776</v>
      </c>
      <c r="AD1102">
        <v>11.70109090909091</v>
      </c>
      <c r="AF1102">
        <v>0</v>
      </c>
      <c r="AG1102" t="s">
        <v>90</v>
      </c>
      <c r="AH1102" t="s">
        <v>90</v>
      </c>
      <c r="AI1102" t="s">
        <v>90</v>
      </c>
      <c r="AJ1102" t="s">
        <v>90</v>
      </c>
      <c r="AK1102" t="s">
        <v>90</v>
      </c>
      <c r="AL1102" t="s">
        <v>90</v>
      </c>
      <c r="AM1102" t="s">
        <v>90</v>
      </c>
      <c r="AN1102" t="s">
        <v>90</v>
      </c>
      <c r="AO1102" t="s">
        <v>90</v>
      </c>
      <c r="AP1102" t="s">
        <v>90</v>
      </c>
      <c r="AQ1102">
        <v>45</v>
      </c>
      <c r="AR1102" t="s">
        <v>90</v>
      </c>
      <c r="AS1102">
        <v>5</v>
      </c>
      <c r="AV1102" t="s">
        <v>90</v>
      </c>
      <c r="AW1102" t="s">
        <v>90</v>
      </c>
      <c r="AX1102" t="s">
        <v>90</v>
      </c>
      <c r="AY1102" t="s">
        <v>90</v>
      </c>
      <c r="AZ1102" t="s">
        <v>90</v>
      </c>
      <c r="BA1102" t="s">
        <v>90</v>
      </c>
      <c r="BB1102" t="s">
        <v>90</v>
      </c>
      <c r="BC1102" t="s">
        <v>90</v>
      </c>
      <c r="BD1102" t="s">
        <v>90</v>
      </c>
      <c r="BE1102" t="s">
        <v>90</v>
      </c>
      <c r="BF1102" t="s">
        <v>90</v>
      </c>
      <c r="BG1102" t="s">
        <v>90</v>
      </c>
      <c r="BH1102" t="s">
        <v>90</v>
      </c>
      <c r="BK1102" t="s">
        <v>90</v>
      </c>
      <c r="BL1102" t="s">
        <v>90</v>
      </c>
      <c r="BM1102" t="s">
        <v>90</v>
      </c>
      <c r="BN1102" t="s">
        <v>90</v>
      </c>
      <c r="BO1102">
        <v>0</v>
      </c>
      <c r="BP1102" t="s">
        <v>90</v>
      </c>
      <c r="BQ1102" t="s">
        <v>90</v>
      </c>
      <c r="BR1102">
        <v>0.88295505117935025</v>
      </c>
      <c r="BS1102" t="s">
        <v>90</v>
      </c>
      <c r="BT1102" t="s">
        <v>90</v>
      </c>
      <c r="BU1102" t="s">
        <v>90</v>
      </c>
      <c r="BV1102" t="s">
        <v>90</v>
      </c>
      <c r="BW1102" t="s">
        <v>90</v>
      </c>
      <c r="BX1102" t="s">
        <v>90</v>
      </c>
      <c r="BY1102" t="s">
        <v>90</v>
      </c>
      <c r="BZ1102" t="s">
        <v>90</v>
      </c>
      <c r="CA1102" t="s">
        <v>90</v>
      </c>
      <c r="CB1102" t="s">
        <v>90</v>
      </c>
      <c r="CC1102" t="s">
        <v>90</v>
      </c>
      <c r="CD1102" t="s">
        <v>90</v>
      </c>
      <c r="CE1102" t="s">
        <v>90</v>
      </c>
      <c r="CF1102" t="s">
        <v>90</v>
      </c>
    </row>
    <row r="1103" spans="1:84">
      <c r="A1103">
        <v>41020</v>
      </c>
      <c r="B1103" t="s">
        <v>110</v>
      </c>
      <c r="C1103" t="s">
        <v>138</v>
      </c>
      <c r="D1103">
        <v>257822</v>
      </c>
      <c r="E1103" t="s">
        <v>108</v>
      </c>
      <c r="F1103" t="s">
        <v>139</v>
      </c>
      <c r="G1103">
        <v>44867</v>
      </c>
      <c r="H1103" t="s">
        <v>152</v>
      </c>
      <c r="I1103" t="s">
        <v>98</v>
      </c>
      <c r="J1103" t="s">
        <v>139</v>
      </c>
      <c r="K1103">
        <v>13323555</v>
      </c>
      <c r="L1103" t="s">
        <v>18</v>
      </c>
      <c r="M1103">
        <v>52239</v>
      </c>
      <c r="N1103">
        <v>1</v>
      </c>
      <c r="O1103">
        <v>45</v>
      </c>
      <c r="P1103">
        <v>22</v>
      </c>
      <c r="Q1103">
        <v>1</v>
      </c>
      <c r="R1103">
        <v>-39.68</v>
      </c>
      <c r="S1103">
        <v>-7.68</v>
      </c>
      <c r="T1103">
        <v>0</v>
      </c>
      <c r="U1103">
        <v>-39.68</v>
      </c>
      <c r="V1103">
        <v>-7.68</v>
      </c>
      <c r="W1103">
        <v>39.68</v>
      </c>
      <c r="X1103">
        <v>7.68</v>
      </c>
      <c r="Y1103">
        <v>39.68</v>
      </c>
      <c r="Z1103">
        <v>7.68</v>
      </c>
      <c r="AA1103">
        <v>105.32</v>
      </c>
      <c r="AB1103">
        <v>8.4846545454545446</v>
      </c>
      <c r="AC1103">
        <v>105.32</v>
      </c>
      <c r="AD1103">
        <v>8.4846545454545446</v>
      </c>
      <c r="AF1103">
        <v>0</v>
      </c>
      <c r="AG1103" t="s">
        <v>90</v>
      </c>
      <c r="AH1103" t="s">
        <v>90</v>
      </c>
      <c r="AI1103" t="s">
        <v>90</v>
      </c>
      <c r="AJ1103" t="s">
        <v>90</v>
      </c>
      <c r="AK1103" t="s">
        <v>90</v>
      </c>
      <c r="AL1103" t="s">
        <v>90</v>
      </c>
      <c r="AM1103" t="s">
        <v>90</v>
      </c>
      <c r="AN1103" t="s">
        <v>90</v>
      </c>
      <c r="AO1103" t="s">
        <v>90</v>
      </c>
      <c r="AP1103" t="s">
        <v>90</v>
      </c>
      <c r="AQ1103">
        <v>45</v>
      </c>
      <c r="AR1103" t="s">
        <v>90</v>
      </c>
      <c r="AS1103">
        <v>4</v>
      </c>
      <c r="AV1103" t="s">
        <v>90</v>
      </c>
      <c r="AW1103" t="s">
        <v>90</v>
      </c>
      <c r="AX1103" t="s">
        <v>90</v>
      </c>
      <c r="AY1103" t="s">
        <v>90</v>
      </c>
      <c r="AZ1103" t="s">
        <v>90</v>
      </c>
      <c r="BA1103" t="s">
        <v>90</v>
      </c>
      <c r="BB1103" t="s">
        <v>90</v>
      </c>
      <c r="BC1103" t="s">
        <v>90</v>
      </c>
      <c r="BD1103" t="s">
        <v>90</v>
      </c>
      <c r="BE1103" t="s">
        <v>90</v>
      </c>
      <c r="BF1103" t="s">
        <v>90</v>
      </c>
      <c r="BG1103" t="s">
        <v>90</v>
      </c>
      <c r="BH1103" t="s">
        <v>90</v>
      </c>
      <c r="BK1103" t="s">
        <v>90</v>
      </c>
      <c r="BL1103" t="s">
        <v>90</v>
      </c>
      <c r="BM1103" t="s">
        <v>90</v>
      </c>
      <c r="BN1103" t="s">
        <v>90</v>
      </c>
      <c r="BO1103">
        <v>0</v>
      </c>
      <c r="BP1103" t="s">
        <v>90</v>
      </c>
      <c r="BQ1103" t="s">
        <v>90</v>
      </c>
      <c r="BR1103">
        <v>0.88295505117935025</v>
      </c>
      <c r="BS1103" t="s">
        <v>90</v>
      </c>
      <c r="BT1103" t="s">
        <v>90</v>
      </c>
      <c r="BU1103" t="s">
        <v>90</v>
      </c>
      <c r="BV1103" t="s">
        <v>90</v>
      </c>
      <c r="BW1103" t="s">
        <v>90</v>
      </c>
      <c r="BX1103" t="s">
        <v>90</v>
      </c>
      <c r="BY1103" t="s">
        <v>90</v>
      </c>
      <c r="BZ1103" t="s">
        <v>90</v>
      </c>
      <c r="CA1103" t="s">
        <v>90</v>
      </c>
      <c r="CB1103" t="s">
        <v>90</v>
      </c>
      <c r="CC1103" t="s">
        <v>90</v>
      </c>
      <c r="CD1103" t="s">
        <v>90</v>
      </c>
      <c r="CE1103" t="s">
        <v>90</v>
      </c>
      <c r="CF1103" t="s">
        <v>90</v>
      </c>
    </row>
    <row r="1104" spans="1:84">
      <c r="A1104">
        <v>41020</v>
      </c>
      <c r="B1104" t="s">
        <v>110</v>
      </c>
      <c r="C1104" t="s">
        <v>138</v>
      </c>
      <c r="D1104">
        <v>257822</v>
      </c>
      <c r="E1104" t="s">
        <v>108</v>
      </c>
      <c r="F1104" t="s">
        <v>139</v>
      </c>
      <c r="G1104">
        <v>17811</v>
      </c>
      <c r="H1104" t="s">
        <v>157</v>
      </c>
      <c r="I1104" t="s">
        <v>98</v>
      </c>
      <c r="J1104" t="s">
        <v>139</v>
      </c>
      <c r="K1104">
        <v>13323553</v>
      </c>
      <c r="L1104" t="s">
        <v>18</v>
      </c>
      <c r="M1104">
        <v>44867</v>
      </c>
      <c r="N1104">
        <v>1</v>
      </c>
      <c r="O1104">
        <v>45</v>
      </c>
      <c r="P1104">
        <v>20</v>
      </c>
      <c r="Q1104">
        <v>1</v>
      </c>
      <c r="R1104">
        <v>-15.36</v>
      </c>
      <c r="S1104">
        <v>-19.079999999999998</v>
      </c>
      <c r="T1104">
        <v>0</v>
      </c>
      <c r="U1104">
        <v>-15.36</v>
      </c>
      <c r="V1104">
        <v>-19.079999999999998</v>
      </c>
      <c r="W1104">
        <v>15.36</v>
      </c>
      <c r="X1104">
        <v>19.079999999999998</v>
      </c>
      <c r="Y1104">
        <v>15.36</v>
      </c>
      <c r="Z1104">
        <v>19.079999999999998</v>
      </c>
      <c r="AA1104">
        <v>73.195692307692312</v>
      </c>
      <c r="AB1104">
        <v>24.651999999999997</v>
      </c>
      <c r="AC1104">
        <v>73.195692307692312</v>
      </c>
      <c r="AD1104">
        <v>24.651999999999997</v>
      </c>
      <c r="AF1104">
        <v>0</v>
      </c>
      <c r="AG1104" t="s">
        <v>90</v>
      </c>
      <c r="AH1104" t="s">
        <v>90</v>
      </c>
      <c r="AI1104" t="s">
        <v>90</v>
      </c>
      <c r="AJ1104" t="s">
        <v>90</v>
      </c>
      <c r="AK1104" t="s">
        <v>90</v>
      </c>
      <c r="AL1104" t="s">
        <v>90</v>
      </c>
      <c r="AM1104" t="s">
        <v>90</v>
      </c>
      <c r="AN1104" t="s">
        <v>90</v>
      </c>
      <c r="AO1104" t="s">
        <v>90</v>
      </c>
      <c r="AP1104" t="s">
        <v>90</v>
      </c>
      <c r="AQ1104">
        <v>45</v>
      </c>
      <c r="AR1104" t="s">
        <v>90</v>
      </c>
      <c r="AS1104">
        <v>3</v>
      </c>
      <c r="AV1104" t="s">
        <v>90</v>
      </c>
      <c r="AW1104" t="s">
        <v>90</v>
      </c>
      <c r="AX1104" t="s">
        <v>90</v>
      </c>
      <c r="AY1104" t="s">
        <v>90</v>
      </c>
      <c r="AZ1104" t="s">
        <v>90</v>
      </c>
      <c r="BA1104" t="s">
        <v>90</v>
      </c>
      <c r="BB1104" t="s">
        <v>90</v>
      </c>
      <c r="BC1104" t="s">
        <v>90</v>
      </c>
      <c r="BD1104" t="s">
        <v>90</v>
      </c>
      <c r="BE1104" t="s">
        <v>90</v>
      </c>
      <c r="BF1104" t="s">
        <v>90</v>
      </c>
      <c r="BG1104" t="s">
        <v>90</v>
      </c>
      <c r="BH1104" t="s">
        <v>90</v>
      </c>
      <c r="BK1104" t="s">
        <v>90</v>
      </c>
      <c r="BL1104" t="s">
        <v>90</v>
      </c>
      <c r="BM1104" t="s">
        <v>90</v>
      </c>
      <c r="BN1104" t="s">
        <v>90</v>
      </c>
      <c r="BO1104">
        <v>0</v>
      </c>
      <c r="BP1104" t="s">
        <v>90</v>
      </c>
      <c r="BQ1104" t="s">
        <v>90</v>
      </c>
      <c r="BR1104">
        <v>0.88295505117935025</v>
      </c>
      <c r="BS1104" t="s">
        <v>90</v>
      </c>
      <c r="BT1104" t="s">
        <v>90</v>
      </c>
      <c r="BU1104" t="s">
        <v>90</v>
      </c>
      <c r="BV1104" t="s">
        <v>90</v>
      </c>
      <c r="BW1104" t="s">
        <v>90</v>
      </c>
      <c r="BX1104" t="s">
        <v>90</v>
      </c>
      <c r="BY1104" t="s">
        <v>90</v>
      </c>
      <c r="BZ1104" t="s">
        <v>90</v>
      </c>
      <c r="CA1104" t="s">
        <v>90</v>
      </c>
      <c r="CB1104" t="s">
        <v>90</v>
      </c>
      <c r="CC1104" t="s">
        <v>90</v>
      </c>
      <c r="CD1104" t="s">
        <v>90</v>
      </c>
      <c r="CE1104" t="s">
        <v>90</v>
      </c>
      <c r="CF1104" t="s">
        <v>90</v>
      </c>
    </row>
    <row r="1105" spans="1:84">
      <c r="A1105">
        <v>41020</v>
      </c>
      <c r="B1105" t="s">
        <v>110</v>
      </c>
      <c r="C1105" t="s">
        <v>138</v>
      </c>
      <c r="D1105">
        <v>257822</v>
      </c>
      <c r="E1105" t="s">
        <v>108</v>
      </c>
      <c r="F1105" t="s">
        <v>139</v>
      </c>
      <c r="G1105">
        <v>49937</v>
      </c>
      <c r="H1105" t="s">
        <v>150</v>
      </c>
      <c r="I1105" t="s">
        <v>98</v>
      </c>
      <c r="J1105" t="s">
        <v>139</v>
      </c>
      <c r="K1105">
        <v>13323552</v>
      </c>
      <c r="L1105" t="s">
        <v>18</v>
      </c>
      <c r="M1105">
        <v>17811</v>
      </c>
      <c r="N1105">
        <v>1</v>
      </c>
      <c r="O1105">
        <v>45</v>
      </c>
      <c r="P1105">
        <v>18</v>
      </c>
      <c r="Q1105">
        <v>1</v>
      </c>
      <c r="R1105">
        <v>12.15</v>
      </c>
      <c r="S1105">
        <v>-4.68</v>
      </c>
      <c r="T1105">
        <v>0</v>
      </c>
      <c r="U1105">
        <v>12.15</v>
      </c>
      <c r="V1105">
        <v>-4.68</v>
      </c>
      <c r="W1105">
        <v>-12.15</v>
      </c>
      <c r="X1105">
        <v>4.68</v>
      </c>
      <c r="Y1105">
        <v>-12.15</v>
      </c>
      <c r="Z1105">
        <v>4.68</v>
      </c>
      <c r="AA1105">
        <v>40.606923076923081</v>
      </c>
      <c r="AB1105">
        <v>5.3919272727272709</v>
      </c>
      <c r="AC1105">
        <v>40.606923076923081</v>
      </c>
      <c r="AD1105">
        <v>5.3919272727272709</v>
      </c>
      <c r="AF1105">
        <v>0</v>
      </c>
      <c r="AG1105" t="s">
        <v>90</v>
      </c>
      <c r="AH1105" t="s">
        <v>90</v>
      </c>
      <c r="AI1105" t="s">
        <v>90</v>
      </c>
      <c r="AJ1105" t="s">
        <v>90</v>
      </c>
      <c r="AK1105" t="s">
        <v>90</v>
      </c>
      <c r="AL1105" t="s">
        <v>90</v>
      </c>
      <c r="AM1105" t="s">
        <v>90</v>
      </c>
      <c r="AN1105" t="s">
        <v>90</v>
      </c>
      <c r="AO1105" t="s">
        <v>90</v>
      </c>
      <c r="AP1105" t="s">
        <v>90</v>
      </c>
      <c r="AQ1105">
        <v>45</v>
      </c>
      <c r="AR1105" t="s">
        <v>90</v>
      </c>
      <c r="AS1105">
        <v>2</v>
      </c>
      <c r="AV1105" t="s">
        <v>90</v>
      </c>
      <c r="AW1105" t="s">
        <v>90</v>
      </c>
      <c r="AX1105" t="s">
        <v>90</v>
      </c>
      <c r="AY1105" t="s">
        <v>90</v>
      </c>
      <c r="AZ1105" t="s">
        <v>90</v>
      </c>
      <c r="BA1105" t="s">
        <v>90</v>
      </c>
      <c r="BB1105" t="s">
        <v>90</v>
      </c>
      <c r="BC1105" t="s">
        <v>90</v>
      </c>
      <c r="BD1105" t="s">
        <v>90</v>
      </c>
      <c r="BE1105" t="s">
        <v>90</v>
      </c>
      <c r="BF1105" t="s">
        <v>90</v>
      </c>
      <c r="BG1105" t="s">
        <v>90</v>
      </c>
      <c r="BH1105" t="s">
        <v>90</v>
      </c>
      <c r="BK1105" t="s">
        <v>90</v>
      </c>
      <c r="BL1105" t="s">
        <v>90</v>
      </c>
      <c r="BM1105" t="s">
        <v>90</v>
      </c>
      <c r="BN1105" t="s">
        <v>90</v>
      </c>
      <c r="BO1105">
        <v>0</v>
      </c>
      <c r="BP1105" t="s">
        <v>90</v>
      </c>
      <c r="BQ1105" t="s">
        <v>90</v>
      </c>
      <c r="BR1105">
        <v>0.88295505117935025</v>
      </c>
      <c r="BS1105" t="s">
        <v>90</v>
      </c>
      <c r="BT1105" t="s">
        <v>90</v>
      </c>
      <c r="BU1105" t="s">
        <v>90</v>
      </c>
      <c r="BV1105" t="s">
        <v>90</v>
      </c>
      <c r="BW1105" t="s">
        <v>90</v>
      </c>
      <c r="BX1105" t="s">
        <v>90</v>
      </c>
      <c r="BY1105" t="s">
        <v>90</v>
      </c>
      <c r="BZ1105" t="s">
        <v>90</v>
      </c>
      <c r="CA1105" t="s">
        <v>90</v>
      </c>
      <c r="CB1105" t="s">
        <v>90</v>
      </c>
      <c r="CC1105" t="s">
        <v>90</v>
      </c>
      <c r="CD1105" t="s">
        <v>90</v>
      </c>
      <c r="CE1105" t="s">
        <v>90</v>
      </c>
      <c r="CF1105" t="s">
        <v>90</v>
      </c>
    </row>
    <row r="1106" spans="1:84">
      <c r="A1106">
        <v>41020</v>
      </c>
      <c r="B1106" t="s">
        <v>110</v>
      </c>
      <c r="C1106" t="s">
        <v>138</v>
      </c>
      <c r="D1106">
        <v>257822</v>
      </c>
      <c r="E1106" t="s">
        <v>108</v>
      </c>
      <c r="F1106" t="s">
        <v>139</v>
      </c>
      <c r="G1106">
        <v>51292</v>
      </c>
      <c r="H1106" t="s">
        <v>148</v>
      </c>
      <c r="I1106" t="s">
        <v>98</v>
      </c>
      <c r="J1106" t="s">
        <v>139</v>
      </c>
      <c r="K1106">
        <v>13323551</v>
      </c>
      <c r="L1106" t="s">
        <v>18</v>
      </c>
      <c r="M1106">
        <v>49937</v>
      </c>
      <c r="N1106">
        <v>1</v>
      </c>
      <c r="O1106">
        <v>45</v>
      </c>
      <c r="P1106">
        <v>15</v>
      </c>
      <c r="Q1106">
        <v>1</v>
      </c>
      <c r="R1106">
        <v>26.87</v>
      </c>
      <c r="S1106">
        <v>-8.2899999999999991</v>
      </c>
      <c r="T1106">
        <v>0</v>
      </c>
      <c r="U1106">
        <v>26.87</v>
      </c>
      <c r="V1106">
        <v>-8.2899999999999991</v>
      </c>
      <c r="W1106">
        <v>-26.87</v>
      </c>
      <c r="X1106">
        <v>8.2899999999999991</v>
      </c>
      <c r="Y1106">
        <v>-26.87</v>
      </c>
      <c r="Z1106">
        <v>8.2899999999999991</v>
      </c>
      <c r="AA1106">
        <v>23.169384615384615</v>
      </c>
      <c r="AB1106">
        <v>9.1135090909090906</v>
      </c>
      <c r="AC1106">
        <v>23.169384615384615</v>
      </c>
      <c r="AD1106">
        <v>9.1135090909090906</v>
      </c>
      <c r="AF1106">
        <v>0</v>
      </c>
      <c r="AG1106" t="s">
        <v>90</v>
      </c>
      <c r="AH1106" t="s">
        <v>90</v>
      </c>
      <c r="AI1106" t="s">
        <v>90</v>
      </c>
      <c r="AJ1106" t="s">
        <v>90</v>
      </c>
      <c r="AK1106" t="s">
        <v>90</v>
      </c>
      <c r="AL1106" t="s">
        <v>90</v>
      </c>
      <c r="AM1106" t="s">
        <v>90</v>
      </c>
      <c r="AN1106" t="s">
        <v>90</v>
      </c>
      <c r="AO1106" t="s">
        <v>90</v>
      </c>
      <c r="AP1106" t="s">
        <v>90</v>
      </c>
      <c r="AQ1106">
        <v>45</v>
      </c>
      <c r="AR1106" t="s">
        <v>90</v>
      </c>
      <c r="AS1106">
        <v>1</v>
      </c>
      <c r="AV1106" t="s">
        <v>90</v>
      </c>
      <c r="AW1106" t="s">
        <v>90</v>
      </c>
      <c r="AX1106" t="s">
        <v>90</v>
      </c>
      <c r="AY1106" t="s">
        <v>90</v>
      </c>
      <c r="AZ1106" t="s">
        <v>90</v>
      </c>
      <c r="BA1106" t="s">
        <v>90</v>
      </c>
      <c r="BB1106" t="s">
        <v>90</v>
      </c>
      <c r="BC1106" t="s">
        <v>90</v>
      </c>
      <c r="BD1106" t="s">
        <v>90</v>
      </c>
      <c r="BE1106" t="s">
        <v>90</v>
      </c>
      <c r="BF1106" t="s">
        <v>90</v>
      </c>
      <c r="BG1106" t="s">
        <v>90</v>
      </c>
      <c r="BH1106" t="s">
        <v>90</v>
      </c>
      <c r="BK1106" t="s">
        <v>90</v>
      </c>
      <c r="BL1106" t="s">
        <v>90</v>
      </c>
      <c r="BM1106" t="s">
        <v>90</v>
      </c>
      <c r="BN1106" t="s">
        <v>90</v>
      </c>
      <c r="BO1106">
        <v>0</v>
      </c>
      <c r="BP1106" t="s">
        <v>90</v>
      </c>
      <c r="BQ1106" t="s">
        <v>90</v>
      </c>
      <c r="BR1106">
        <v>0.88295505117935025</v>
      </c>
      <c r="BS1106" t="s">
        <v>90</v>
      </c>
      <c r="BT1106" t="s">
        <v>90</v>
      </c>
      <c r="BU1106" t="s">
        <v>90</v>
      </c>
      <c r="BV1106" t="s">
        <v>90</v>
      </c>
      <c r="BW1106" t="s">
        <v>90</v>
      </c>
      <c r="BX1106" t="s">
        <v>90</v>
      </c>
      <c r="BY1106" t="s">
        <v>90</v>
      </c>
      <c r="BZ1106" t="s">
        <v>90</v>
      </c>
      <c r="CA1106" t="s">
        <v>90</v>
      </c>
      <c r="CB1106" t="s">
        <v>90</v>
      </c>
      <c r="CC1106" t="s">
        <v>90</v>
      </c>
      <c r="CD1106" t="s">
        <v>90</v>
      </c>
      <c r="CE1106" t="s">
        <v>90</v>
      </c>
      <c r="CF1106" t="s">
        <v>90</v>
      </c>
    </row>
    <row r="1107" spans="1:84">
      <c r="A1107">
        <v>41020</v>
      </c>
      <c r="B1107" t="s">
        <v>110</v>
      </c>
      <c r="C1107" t="s">
        <v>138</v>
      </c>
      <c r="D1107">
        <v>257822</v>
      </c>
      <c r="E1107" t="s">
        <v>108</v>
      </c>
      <c r="F1107" t="s">
        <v>139</v>
      </c>
      <c r="G1107">
        <v>8725</v>
      </c>
      <c r="H1107" t="s">
        <v>102</v>
      </c>
      <c r="I1107" t="s">
        <v>17</v>
      </c>
      <c r="J1107" t="s">
        <v>108</v>
      </c>
      <c r="K1107">
        <v>13323535</v>
      </c>
      <c r="L1107" t="s">
        <v>18</v>
      </c>
      <c r="M1107">
        <v>25962</v>
      </c>
      <c r="N1107">
        <v>1</v>
      </c>
      <c r="O1107">
        <v>45</v>
      </c>
      <c r="P1107">
        <v>12</v>
      </c>
      <c r="Q1107">
        <v>1</v>
      </c>
      <c r="R1107">
        <v>6.07</v>
      </c>
      <c r="S1107">
        <v>-17.16</v>
      </c>
      <c r="T1107">
        <v>0</v>
      </c>
      <c r="U1107">
        <v>20.79</v>
      </c>
      <c r="V1107">
        <v>-14.04</v>
      </c>
      <c r="W1107">
        <v>6.07</v>
      </c>
      <c r="X1107">
        <v>-17.16</v>
      </c>
      <c r="Y1107">
        <v>20.79</v>
      </c>
      <c r="Z1107">
        <v>-14.04</v>
      </c>
      <c r="AA1107">
        <v>62.190615384615384</v>
      </c>
      <c r="AB1107">
        <v>-21.003999999999998</v>
      </c>
      <c r="AC1107">
        <v>79.62815384615385</v>
      </c>
      <c r="AD1107">
        <v>-15.075999999999999</v>
      </c>
      <c r="AF1107">
        <v>0</v>
      </c>
      <c r="AG1107" t="s">
        <v>90</v>
      </c>
      <c r="AH1107" t="s">
        <v>90</v>
      </c>
      <c r="AI1107" t="s">
        <v>90</v>
      </c>
      <c r="AJ1107" t="s">
        <v>90</v>
      </c>
      <c r="AK1107" t="s">
        <v>90</v>
      </c>
      <c r="AL1107" t="s">
        <v>90</v>
      </c>
      <c r="AM1107" t="s">
        <v>90</v>
      </c>
      <c r="AN1107" t="s">
        <v>90</v>
      </c>
      <c r="AO1107" t="s">
        <v>90</v>
      </c>
      <c r="AP1107" t="s">
        <v>90</v>
      </c>
      <c r="AQ1107">
        <v>45</v>
      </c>
      <c r="AR1107" t="s">
        <v>90</v>
      </c>
      <c r="AS1107">
        <v>1</v>
      </c>
      <c r="AV1107" t="s">
        <v>90</v>
      </c>
      <c r="AW1107" t="s">
        <v>90</v>
      </c>
      <c r="AX1107" t="s">
        <v>90</v>
      </c>
      <c r="AY1107" t="s">
        <v>90</v>
      </c>
      <c r="AZ1107" t="s">
        <v>90</v>
      </c>
      <c r="BA1107" t="s">
        <v>90</v>
      </c>
      <c r="BB1107" t="s">
        <v>90</v>
      </c>
      <c r="BC1107" t="s">
        <v>90</v>
      </c>
      <c r="BD1107" t="s">
        <v>90</v>
      </c>
      <c r="BE1107" t="s">
        <v>90</v>
      </c>
      <c r="BF1107" t="s">
        <v>90</v>
      </c>
      <c r="BG1107" t="s">
        <v>90</v>
      </c>
      <c r="BH1107" t="s">
        <v>90</v>
      </c>
      <c r="BK1107" t="s">
        <v>90</v>
      </c>
      <c r="BL1107" t="s">
        <v>90</v>
      </c>
      <c r="BM1107" t="s">
        <v>90</v>
      </c>
      <c r="BN1107" t="s">
        <v>90</v>
      </c>
      <c r="BO1107">
        <v>0</v>
      </c>
      <c r="BP1107" t="s">
        <v>90</v>
      </c>
      <c r="BQ1107" t="s">
        <v>90</v>
      </c>
      <c r="BR1107">
        <v>0.88295505117935025</v>
      </c>
      <c r="BS1107" t="s">
        <v>90</v>
      </c>
      <c r="BT1107" t="s">
        <v>90</v>
      </c>
      <c r="BU1107" t="s">
        <v>90</v>
      </c>
      <c r="BV1107" t="s">
        <v>90</v>
      </c>
      <c r="BW1107" t="s">
        <v>90</v>
      </c>
      <c r="BX1107" t="s">
        <v>90</v>
      </c>
      <c r="BY1107" t="s">
        <v>90</v>
      </c>
      <c r="BZ1107" t="s">
        <v>90</v>
      </c>
      <c r="CA1107" t="s">
        <v>90</v>
      </c>
      <c r="CB1107" t="s">
        <v>90</v>
      </c>
      <c r="CC1107" t="s">
        <v>90</v>
      </c>
      <c r="CD1107" t="s">
        <v>90</v>
      </c>
      <c r="CE1107" t="s">
        <v>90</v>
      </c>
      <c r="CF1107" t="s">
        <v>90</v>
      </c>
    </row>
    <row r="1108" spans="1:84">
      <c r="A1108">
        <v>41020</v>
      </c>
      <c r="B1108" t="s">
        <v>110</v>
      </c>
      <c r="C1108" t="s">
        <v>138</v>
      </c>
      <c r="D1108">
        <v>257822</v>
      </c>
      <c r="E1108" t="s">
        <v>108</v>
      </c>
      <c r="F1108" t="s">
        <v>139</v>
      </c>
      <c r="G1108">
        <v>51292</v>
      </c>
      <c r="H1108" t="s">
        <v>148</v>
      </c>
      <c r="I1108" t="s">
        <v>98</v>
      </c>
      <c r="J1108" t="s">
        <v>139</v>
      </c>
      <c r="K1108">
        <v>13323550</v>
      </c>
      <c r="L1108" t="s">
        <v>19</v>
      </c>
      <c r="N1108">
        <v>1</v>
      </c>
      <c r="O1108">
        <v>45</v>
      </c>
      <c r="P1108">
        <v>10</v>
      </c>
      <c r="Q1108">
        <v>1</v>
      </c>
      <c r="R1108">
        <v>30.23</v>
      </c>
      <c r="S1108">
        <v>-10.210000000000001</v>
      </c>
      <c r="T1108">
        <v>0</v>
      </c>
      <c r="W1108">
        <v>-30.23</v>
      </c>
      <c r="X1108">
        <v>10.210000000000001</v>
      </c>
      <c r="Y1108">
        <v>0</v>
      </c>
      <c r="Z1108">
        <v>0</v>
      </c>
      <c r="AA1108">
        <v>19.189076923076925</v>
      </c>
      <c r="AB1108">
        <v>11.092854545454546</v>
      </c>
      <c r="AC1108">
        <v>55</v>
      </c>
      <c r="AD1108">
        <v>0.52285714285714269</v>
      </c>
      <c r="AF1108">
        <v>0</v>
      </c>
      <c r="AG1108" t="s">
        <v>90</v>
      </c>
      <c r="AH1108" t="s">
        <v>90</v>
      </c>
      <c r="AI1108" t="s">
        <v>90</v>
      </c>
      <c r="AJ1108" t="s">
        <v>90</v>
      </c>
      <c r="AK1108" t="s">
        <v>90</v>
      </c>
      <c r="AL1108" t="s">
        <v>90</v>
      </c>
      <c r="AM1108" t="s">
        <v>90</v>
      </c>
      <c r="AN1108" t="s">
        <v>90</v>
      </c>
      <c r="AO1108" t="s">
        <v>90</v>
      </c>
      <c r="AP1108" t="s">
        <v>90</v>
      </c>
      <c r="AQ1108">
        <v>45</v>
      </c>
      <c r="AR1108" t="s">
        <v>90</v>
      </c>
      <c r="AS1108">
        <v>0</v>
      </c>
      <c r="AV1108" t="s">
        <v>90</v>
      </c>
      <c r="AW1108" t="s">
        <v>90</v>
      </c>
      <c r="AX1108" t="s">
        <v>90</v>
      </c>
      <c r="AY1108" t="s">
        <v>90</v>
      </c>
      <c r="AZ1108" t="s">
        <v>90</v>
      </c>
      <c r="BA1108" t="s">
        <v>90</v>
      </c>
      <c r="BB1108" t="s">
        <v>90</v>
      </c>
      <c r="BC1108" t="s">
        <v>90</v>
      </c>
      <c r="BD1108" t="s">
        <v>90</v>
      </c>
      <c r="BE1108" t="s">
        <v>90</v>
      </c>
      <c r="BF1108" t="s">
        <v>90</v>
      </c>
      <c r="BG1108" t="s">
        <v>90</v>
      </c>
      <c r="BH1108" t="s">
        <v>90</v>
      </c>
      <c r="BK1108" t="s">
        <v>90</v>
      </c>
      <c r="BL1108" t="s">
        <v>90</v>
      </c>
      <c r="BM1108" t="s">
        <v>90</v>
      </c>
      <c r="BN1108" t="s">
        <v>90</v>
      </c>
      <c r="BO1108">
        <v>0</v>
      </c>
      <c r="BP1108" t="s">
        <v>90</v>
      </c>
      <c r="BQ1108" t="s">
        <v>90</v>
      </c>
      <c r="BR1108">
        <v>0.88295505117935025</v>
      </c>
      <c r="BS1108" t="s">
        <v>90</v>
      </c>
      <c r="BT1108" t="s">
        <v>90</v>
      </c>
      <c r="BU1108" t="s">
        <v>90</v>
      </c>
      <c r="BV1108" t="s">
        <v>90</v>
      </c>
      <c r="BW1108" t="s">
        <v>90</v>
      </c>
      <c r="BX1108" t="s">
        <v>90</v>
      </c>
      <c r="BY1108" t="s">
        <v>90</v>
      </c>
      <c r="BZ1108" t="s">
        <v>90</v>
      </c>
      <c r="CA1108" t="s">
        <v>90</v>
      </c>
      <c r="CB1108" t="s">
        <v>90</v>
      </c>
      <c r="CC1108" t="s">
        <v>90</v>
      </c>
      <c r="CD1108" t="s">
        <v>90</v>
      </c>
      <c r="CE1108" t="s">
        <v>90</v>
      </c>
      <c r="CF1108" t="s">
        <v>90</v>
      </c>
    </row>
    <row r="1109" spans="1:84">
      <c r="A1109">
        <v>41020</v>
      </c>
      <c r="B1109" t="s">
        <v>110</v>
      </c>
      <c r="C1109" t="s">
        <v>138</v>
      </c>
      <c r="D1109">
        <v>257822</v>
      </c>
      <c r="E1109" t="s">
        <v>108</v>
      </c>
      <c r="F1109" t="s">
        <v>139</v>
      </c>
      <c r="G1109">
        <v>57549</v>
      </c>
      <c r="H1109" t="s">
        <v>141</v>
      </c>
      <c r="I1109" t="s">
        <v>17</v>
      </c>
      <c r="J1109" t="s">
        <v>108</v>
      </c>
      <c r="K1109">
        <v>13323534</v>
      </c>
      <c r="L1109" t="s">
        <v>18</v>
      </c>
      <c r="M1109">
        <v>8725</v>
      </c>
      <c r="N1109">
        <v>1</v>
      </c>
      <c r="O1109">
        <v>45</v>
      </c>
      <c r="P1109">
        <v>7</v>
      </c>
      <c r="Q1109">
        <v>1</v>
      </c>
      <c r="R1109">
        <v>2.88</v>
      </c>
      <c r="S1109">
        <v>-6.97</v>
      </c>
      <c r="T1109">
        <v>0</v>
      </c>
      <c r="U1109">
        <v>4.96</v>
      </c>
      <c r="V1109">
        <v>-17.28</v>
      </c>
      <c r="W1109">
        <v>2.88</v>
      </c>
      <c r="X1109">
        <v>-6.97</v>
      </c>
      <c r="Y1109">
        <v>4.96</v>
      </c>
      <c r="Z1109">
        <v>-17.28</v>
      </c>
      <c r="AA1109">
        <v>58.411692307692306</v>
      </c>
      <c r="AB1109">
        <v>-7.0279799999999994</v>
      </c>
      <c r="AC1109">
        <v>60.875692307692312</v>
      </c>
      <c r="AD1109">
        <v>-21.232000000000003</v>
      </c>
      <c r="AF1109">
        <v>0</v>
      </c>
      <c r="AG1109" t="s">
        <v>90</v>
      </c>
      <c r="AH1109" t="s">
        <v>90</v>
      </c>
      <c r="AI1109" t="s">
        <v>90</v>
      </c>
      <c r="AJ1109" t="s">
        <v>90</v>
      </c>
      <c r="AK1109" t="s">
        <v>90</v>
      </c>
      <c r="AL1109" t="s">
        <v>90</v>
      </c>
      <c r="AM1109" t="s">
        <v>90</v>
      </c>
      <c r="AN1109" t="s">
        <v>90</v>
      </c>
      <c r="AO1109" t="s">
        <v>90</v>
      </c>
      <c r="AP1109" t="s">
        <v>90</v>
      </c>
      <c r="AQ1109">
        <v>45</v>
      </c>
      <c r="AR1109" t="s">
        <v>90</v>
      </c>
      <c r="AS1109">
        <v>1</v>
      </c>
      <c r="AV1109" t="s">
        <v>90</v>
      </c>
      <c r="AW1109" t="s">
        <v>90</v>
      </c>
      <c r="AX1109" t="s">
        <v>90</v>
      </c>
      <c r="AY1109" t="s">
        <v>90</v>
      </c>
      <c r="AZ1109" t="s">
        <v>90</v>
      </c>
      <c r="BA1109" t="s">
        <v>90</v>
      </c>
      <c r="BB1109" t="s">
        <v>90</v>
      </c>
      <c r="BC1109" t="s">
        <v>90</v>
      </c>
      <c r="BD1109" t="s">
        <v>90</v>
      </c>
      <c r="BE1109" t="s">
        <v>90</v>
      </c>
      <c r="BF1109" t="s">
        <v>90</v>
      </c>
      <c r="BG1109" t="s">
        <v>90</v>
      </c>
      <c r="BH1109" t="s">
        <v>90</v>
      </c>
      <c r="BK1109" t="s">
        <v>90</v>
      </c>
      <c r="BL1109" t="s">
        <v>90</v>
      </c>
      <c r="BM1109" t="s">
        <v>90</v>
      </c>
      <c r="BN1109" t="s">
        <v>90</v>
      </c>
      <c r="BO1109">
        <v>0</v>
      </c>
      <c r="BP1109" t="s">
        <v>90</v>
      </c>
      <c r="BQ1109" t="s">
        <v>90</v>
      </c>
      <c r="BR1109">
        <v>0.88295505117935025</v>
      </c>
      <c r="BS1109" t="s">
        <v>90</v>
      </c>
      <c r="BT1109" t="s">
        <v>90</v>
      </c>
      <c r="BU1109" t="s">
        <v>90</v>
      </c>
      <c r="BV1109" t="s">
        <v>90</v>
      </c>
      <c r="BW1109" t="s">
        <v>90</v>
      </c>
      <c r="BX1109" t="s">
        <v>90</v>
      </c>
      <c r="BY1109" t="s">
        <v>90</v>
      </c>
      <c r="BZ1109" t="s">
        <v>90</v>
      </c>
      <c r="CA1109" t="s">
        <v>90</v>
      </c>
      <c r="CB1109" t="s">
        <v>90</v>
      </c>
      <c r="CC1109" t="s">
        <v>90</v>
      </c>
      <c r="CD1109" t="s">
        <v>90</v>
      </c>
      <c r="CE1109" t="s">
        <v>90</v>
      </c>
      <c r="CF1109" t="s">
        <v>90</v>
      </c>
    </row>
    <row r="1110" spans="1:84">
      <c r="A1110">
        <v>41020</v>
      </c>
      <c r="B1110" t="s">
        <v>110</v>
      </c>
      <c r="C1110" t="s">
        <v>138</v>
      </c>
      <c r="D1110">
        <v>257822</v>
      </c>
      <c r="E1110" t="s">
        <v>108</v>
      </c>
      <c r="F1110" t="s">
        <v>139</v>
      </c>
      <c r="G1110">
        <v>3436</v>
      </c>
      <c r="H1110" t="s">
        <v>114</v>
      </c>
      <c r="I1110" t="s">
        <v>17</v>
      </c>
      <c r="J1110" t="s">
        <v>108</v>
      </c>
      <c r="K1110">
        <v>13323533</v>
      </c>
      <c r="L1110" t="s">
        <v>103</v>
      </c>
      <c r="N1110">
        <v>1</v>
      </c>
      <c r="O1110">
        <v>45</v>
      </c>
      <c r="P1110">
        <v>1</v>
      </c>
      <c r="Q1110">
        <v>1</v>
      </c>
      <c r="R1110">
        <v>-5.04</v>
      </c>
      <c r="S1110">
        <v>-17.28</v>
      </c>
      <c r="T1110">
        <v>0</v>
      </c>
      <c r="U1110">
        <v>-14.4</v>
      </c>
      <c r="V1110">
        <v>1.92</v>
      </c>
      <c r="W1110">
        <v>-5.04</v>
      </c>
      <c r="X1110">
        <v>-17.28</v>
      </c>
      <c r="Y1110">
        <v>-14.4</v>
      </c>
      <c r="Z1110">
        <v>1.92</v>
      </c>
      <c r="AA1110">
        <v>49.029538461538465</v>
      </c>
      <c r="AB1110">
        <v>-21.232000000000003</v>
      </c>
      <c r="AC1110">
        <v>37.941538461538457</v>
      </c>
      <c r="AD1110">
        <v>2.5306285714285712</v>
      </c>
      <c r="AF1110">
        <v>0</v>
      </c>
      <c r="AG1110" t="s">
        <v>90</v>
      </c>
      <c r="AH1110" t="s">
        <v>90</v>
      </c>
      <c r="AI1110" t="s">
        <v>90</v>
      </c>
      <c r="AJ1110" t="s">
        <v>90</v>
      </c>
      <c r="AK1110" t="s">
        <v>90</v>
      </c>
      <c r="AL1110" t="s">
        <v>90</v>
      </c>
      <c r="AM1110" t="s">
        <v>90</v>
      </c>
      <c r="AN1110" t="s">
        <v>90</v>
      </c>
      <c r="AO1110" t="s">
        <v>90</v>
      </c>
      <c r="AP1110" t="s">
        <v>90</v>
      </c>
      <c r="AQ1110">
        <v>45</v>
      </c>
      <c r="AR1110" t="s">
        <v>90</v>
      </c>
      <c r="AS1110">
        <v>0</v>
      </c>
      <c r="AV1110" t="s">
        <v>90</v>
      </c>
      <c r="AW1110" t="s">
        <v>90</v>
      </c>
      <c r="AX1110" t="s">
        <v>90</v>
      </c>
      <c r="AY1110" t="s">
        <v>90</v>
      </c>
      <c r="AZ1110" t="s">
        <v>90</v>
      </c>
      <c r="BA1110" t="s">
        <v>90</v>
      </c>
      <c r="BB1110" t="s">
        <v>90</v>
      </c>
      <c r="BC1110" t="s">
        <v>90</v>
      </c>
      <c r="BD1110" t="s">
        <v>90</v>
      </c>
      <c r="BE1110" t="s">
        <v>90</v>
      </c>
      <c r="BF1110" t="s">
        <v>90</v>
      </c>
      <c r="BG1110" t="s">
        <v>90</v>
      </c>
      <c r="BH1110" t="s">
        <v>90</v>
      </c>
      <c r="BK1110" t="s">
        <v>90</v>
      </c>
      <c r="BL1110" t="s">
        <v>90</v>
      </c>
      <c r="BM1110" t="s">
        <v>90</v>
      </c>
      <c r="BN1110" t="s">
        <v>90</v>
      </c>
      <c r="BO1110">
        <v>0</v>
      </c>
      <c r="BP1110" t="s">
        <v>90</v>
      </c>
      <c r="BQ1110" t="s">
        <v>90</v>
      </c>
      <c r="BR1110">
        <v>0.88295505117935025</v>
      </c>
      <c r="BS1110" t="s">
        <v>90</v>
      </c>
      <c r="BT1110" t="s">
        <v>90</v>
      </c>
      <c r="BU1110" t="s">
        <v>90</v>
      </c>
      <c r="BV1110" t="s">
        <v>90</v>
      </c>
      <c r="BW1110" t="s">
        <v>90</v>
      </c>
      <c r="BX1110" t="s">
        <v>90</v>
      </c>
      <c r="BY1110" t="s">
        <v>90</v>
      </c>
      <c r="BZ1110" t="s">
        <v>90</v>
      </c>
      <c r="CA1110" t="s">
        <v>90</v>
      </c>
      <c r="CB1110" t="s">
        <v>90</v>
      </c>
      <c r="CC1110" t="s">
        <v>90</v>
      </c>
      <c r="CD1110" t="s">
        <v>90</v>
      </c>
      <c r="CE1110" t="s">
        <v>90</v>
      </c>
      <c r="CF1110" t="s">
        <v>90</v>
      </c>
    </row>
    <row r="1111" spans="1:84">
      <c r="A1111">
        <v>41020</v>
      </c>
      <c r="B1111" t="s">
        <v>110</v>
      </c>
      <c r="C1111" t="s">
        <v>138</v>
      </c>
      <c r="D1111">
        <v>257822</v>
      </c>
      <c r="E1111" t="s">
        <v>108</v>
      </c>
      <c r="F1111" t="s">
        <v>139</v>
      </c>
      <c r="G1111">
        <v>15286</v>
      </c>
      <c r="H1111" t="s">
        <v>154</v>
      </c>
      <c r="I1111" t="s">
        <v>98</v>
      </c>
      <c r="J1111" t="s">
        <v>139</v>
      </c>
      <c r="K1111">
        <v>13323526</v>
      </c>
      <c r="L1111" t="s">
        <v>20</v>
      </c>
      <c r="N1111">
        <v>1</v>
      </c>
      <c r="O1111">
        <v>44</v>
      </c>
      <c r="P1111">
        <v>49</v>
      </c>
      <c r="Q1111">
        <v>1</v>
      </c>
      <c r="R1111">
        <v>-8.64</v>
      </c>
      <c r="S1111">
        <v>-23.62</v>
      </c>
      <c r="T1111">
        <v>0</v>
      </c>
      <c r="U1111">
        <v>-18.96</v>
      </c>
      <c r="V1111">
        <v>-13.44</v>
      </c>
      <c r="W1111">
        <v>8.64</v>
      </c>
      <c r="X1111">
        <v>23.62</v>
      </c>
      <c r="Y1111">
        <v>18.96</v>
      </c>
      <c r="Z1111">
        <v>13.44</v>
      </c>
      <c r="AA1111">
        <v>65.235076923076917</v>
      </c>
      <c r="AB1111">
        <v>33.277999999999999</v>
      </c>
      <c r="AC1111">
        <v>77.460307692307694</v>
      </c>
      <c r="AD1111">
        <v>14.422690909090909</v>
      </c>
      <c r="AF1111">
        <v>0</v>
      </c>
      <c r="AG1111" t="s">
        <v>90</v>
      </c>
      <c r="AH1111" t="s">
        <v>90</v>
      </c>
      <c r="AI1111" t="s">
        <v>90</v>
      </c>
      <c r="AJ1111" t="s">
        <v>90</v>
      </c>
      <c r="AK1111" t="s">
        <v>90</v>
      </c>
      <c r="AL1111" t="s">
        <v>90</v>
      </c>
      <c r="AM1111" t="s">
        <v>90</v>
      </c>
      <c r="AN1111" t="s">
        <v>90</v>
      </c>
      <c r="AO1111" t="s">
        <v>90</v>
      </c>
      <c r="AP1111" t="s">
        <v>90</v>
      </c>
      <c r="AQ1111">
        <v>44</v>
      </c>
      <c r="AR1111" t="s">
        <v>90</v>
      </c>
      <c r="AS1111">
        <v>0</v>
      </c>
      <c r="AV1111" t="s">
        <v>90</v>
      </c>
      <c r="AW1111" t="s">
        <v>90</v>
      </c>
      <c r="AX1111" t="s">
        <v>90</v>
      </c>
      <c r="AY1111" t="s">
        <v>90</v>
      </c>
      <c r="AZ1111" t="s">
        <v>90</v>
      </c>
      <c r="BA1111" t="s">
        <v>90</v>
      </c>
      <c r="BB1111" t="s">
        <v>90</v>
      </c>
      <c r="BC1111" t="s">
        <v>90</v>
      </c>
      <c r="BD1111" t="s">
        <v>90</v>
      </c>
      <c r="BE1111" t="s">
        <v>90</v>
      </c>
      <c r="BF1111" t="s">
        <v>90</v>
      </c>
      <c r="BG1111" t="s">
        <v>90</v>
      </c>
      <c r="BH1111" t="s">
        <v>90</v>
      </c>
      <c r="BK1111" t="s">
        <v>90</v>
      </c>
      <c r="BL1111" t="s">
        <v>90</v>
      </c>
      <c r="BM1111" t="s">
        <v>90</v>
      </c>
      <c r="BN1111" t="s">
        <v>90</v>
      </c>
      <c r="BO1111">
        <v>0</v>
      </c>
      <c r="BP1111" t="s">
        <v>90</v>
      </c>
      <c r="BQ1111" t="s">
        <v>90</v>
      </c>
      <c r="BR1111">
        <v>0.9562238442822385</v>
      </c>
      <c r="BS1111" t="s">
        <v>90</v>
      </c>
      <c r="BT1111" t="s">
        <v>90</v>
      </c>
      <c r="BU1111" t="s">
        <v>90</v>
      </c>
      <c r="BV1111" t="s">
        <v>90</v>
      </c>
      <c r="BW1111" t="s">
        <v>90</v>
      </c>
      <c r="BX1111" t="s">
        <v>90</v>
      </c>
      <c r="BY1111" t="s">
        <v>90</v>
      </c>
      <c r="BZ1111" t="s">
        <v>90</v>
      </c>
      <c r="CA1111" t="s">
        <v>90</v>
      </c>
      <c r="CB1111" t="s">
        <v>90</v>
      </c>
      <c r="CC1111" t="s">
        <v>90</v>
      </c>
      <c r="CD1111" t="s">
        <v>90</v>
      </c>
      <c r="CE1111" t="s">
        <v>90</v>
      </c>
      <c r="CF1111" t="s">
        <v>90</v>
      </c>
    </row>
    <row r="1112" spans="1:84">
      <c r="A1112">
        <v>41020</v>
      </c>
      <c r="B1112" t="s">
        <v>110</v>
      </c>
      <c r="C1112" t="s">
        <v>138</v>
      </c>
      <c r="D1112">
        <v>257822</v>
      </c>
      <c r="E1112" t="s">
        <v>108</v>
      </c>
      <c r="F1112" t="s">
        <v>139</v>
      </c>
      <c r="G1112">
        <v>64700</v>
      </c>
      <c r="H1112" t="s">
        <v>140</v>
      </c>
      <c r="I1112" t="s">
        <v>98</v>
      </c>
      <c r="J1112" t="s">
        <v>139</v>
      </c>
      <c r="K1112">
        <v>13323520</v>
      </c>
      <c r="L1112" t="s">
        <v>103</v>
      </c>
      <c r="N1112">
        <v>1</v>
      </c>
      <c r="O1112">
        <v>44</v>
      </c>
      <c r="P1112">
        <v>20</v>
      </c>
      <c r="Q1112">
        <v>1</v>
      </c>
      <c r="R1112">
        <v>34.08</v>
      </c>
      <c r="S1112">
        <v>-5.57</v>
      </c>
      <c r="T1112">
        <v>0</v>
      </c>
      <c r="U1112">
        <v>-21.12</v>
      </c>
      <c r="V1112">
        <v>-13.64</v>
      </c>
      <c r="W1112">
        <v>-34.08</v>
      </c>
      <c r="X1112">
        <v>5.57</v>
      </c>
      <c r="Y1112">
        <v>21.12</v>
      </c>
      <c r="Z1112">
        <v>13.64</v>
      </c>
      <c r="AA1112">
        <v>11.616363636363644</v>
      </c>
      <c r="AB1112">
        <v>6.3094363636363635</v>
      </c>
      <c r="AC1112">
        <v>80.019076923076923</v>
      </c>
      <c r="AD1112">
        <v>14.628872727272729</v>
      </c>
      <c r="AF1112">
        <v>0</v>
      </c>
      <c r="AG1112" t="s">
        <v>90</v>
      </c>
      <c r="AH1112" t="s">
        <v>90</v>
      </c>
      <c r="AI1112" t="s">
        <v>90</v>
      </c>
      <c r="AJ1112" t="s">
        <v>90</v>
      </c>
      <c r="AK1112" t="s">
        <v>90</v>
      </c>
      <c r="AL1112" t="s">
        <v>90</v>
      </c>
      <c r="AM1112" t="s">
        <v>90</v>
      </c>
      <c r="AN1112" t="s">
        <v>90</v>
      </c>
      <c r="AO1112" t="s">
        <v>90</v>
      </c>
      <c r="AP1112" t="s">
        <v>90</v>
      </c>
      <c r="AQ1112">
        <v>44</v>
      </c>
      <c r="AR1112" t="s">
        <v>90</v>
      </c>
      <c r="AS1112">
        <v>0</v>
      </c>
      <c r="AV1112" t="s">
        <v>90</v>
      </c>
      <c r="AW1112" t="s">
        <v>90</v>
      </c>
      <c r="AX1112" t="s">
        <v>90</v>
      </c>
      <c r="AY1112" t="s">
        <v>90</v>
      </c>
      <c r="AZ1112" t="s">
        <v>90</v>
      </c>
      <c r="BA1112" t="s">
        <v>90</v>
      </c>
      <c r="BB1112" t="s">
        <v>90</v>
      </c>
      <c r="BC1112" t="s">
        <v>90</v>
      </c>
      <c r="BD1112" t="s">
        <v>90</v>
      </c>
      <c r="BE1112" t="s">
        <v>90</v>
      </c>
      <c r="BF1112" t="s">
        <v>90</v>
      </c>
      <c r="BG1112" t="s">
        <v>90</v>
      </c>
      <c r="BH1112" t="s">
        <v>90</v>
      </c>
      <c r="BK1112" t="s">
        <v>90</v>
      </c>
      <c r="BL1112" t="s">
        <v>90</v>
      </c>
      <c r="BM1112" t="s">
        <v>90</v>
      </c>
      <c r="BN1112" t="s">
        <v>90</v>
      </c>
      <c r="BO1112">
        <v>0</v>
      </c>
      <c r="BP1112" t="s">
        <v>90</v>
      </c>
      <c r="BQ1112" t="s">
        <v>90</v>
      </c>
      <c r="BR1112">
        <v>0.9562238442822385</v>
      </c>
      <c r="BS1112" t="s">
        <v>90</v>
      </c>
      <c r="BT1112" t="s">
        <v>90</v>
      </c>
      <c r="BU1112" t="s">
        <v>90</v>
      </c>
      <c r="BV1112" t="s">
        <v>90</v>
      </c>
      <c r="BW1112" t="s">
        <v>90</v>
      </c>
      <c r="BX1112" t="s">
        <v>90</v>
      </c>
      <c r="BY1112" t="s">
        <v>90</v>
      </c>
      <c r="BZ1112" t="s">
        <v>90</v>
      </c>
      <c r="CA1112" t="s">
        <v>90</v>
      </c>
      <c r="CB1112" t="s">
        <v>90</v>
      </c>
      <c r="CC1112" t="s">
        <v>90</v>
      </c>
      <c r="CD1112" t="s">
        <v>90</v>
      </c>
      <c r="CE1112" t="s">
        <v>90</v>
      </c>
      <c r="CF1112" t="s">
        <v>90</v>
      </c>
    </row>
    <row r="1113" spans="1:84">
      <c r="A1113">
        <v>41020</v>
      </c>
      <c r="B1113" t="s">
        <v>110</v>
      </c>
      <c r="C1113" t="s">
        <v>138</v>
      </c>
      <c r="D1113">
        <v>257822</v>
      </c>
      <c r="E1113" t="s">
        <v>108</v>
      </c>
      <c r="F1113" t="s">
        <v>139</v>
      </c>
      <c r="G1113">
        <v>51413</v>
      </c>
      <c r="H1113" t="s">
        <v>136</v>
      </c>
      <c r="I1113" t="s">
        <v>26</v>
      </c>
      <c r="J1113" t="s">
        <v>108</v>
      </c>
      <c r="K1113">
        <v>13323508</v>
      </c>
      <c r="L1113" t="s">
        <v>18</v>
      </c>
      <c r="M1113">
        <v>46432</v>
      </c>
      <c r="N1113">
        <v>1</v>
      </c>
      <c r="O1113">
        <v>43</v>
      </c>
      <c r="P1113">
        <v>18</v>
      </c>
      <c r="Q1113">
        <v>1</v>
      </c>
      <c r="R1113">
        <v>-20.48</v>
      </c>
      <c r="S1113">
        <v>-3.36</v>
      </c>
      <c r="T1113">
        <v>0</v>
      </c>
      <c r="U1113">
        <v>-13.61</v>
      </c>
      <c r="V1113">
        <v>6.36</v>
      </c>
      <c r="W1113">
        <v>-20.48</v>
      </c>
      <c r="X1113">
        <v>-3.36</v>
      </c>
      <c r="Y1113">
        <v>-13.61</v>
      </c>
      <c r="Z1113">
        <v>6.36</v>
      </c>
      <c r="AA1113">
        <v>30.739076923076922</v>
      </c>
      <c r="AB1113">
        <v>-2.9907428571428571</v>
      </c>
      <c r="AC1113">
        <v>38.877384615384614</v>
      </c>
      <c r="AD1113">
        <v>7.1238545454545452</v>
      </c>
      <c r="AF1113">
        <v>0</v>
      </c>
      <c r="AG1113" t="s">
        <v>90</v>
      </c>
      <c r="AH1113" t="s">
        <v>90</v>
      </c>
      <c r="AI1113" t="s">
        <v>90</v>
      </c>
      <c r="AJ1113" t="s">
        <v>90</v>
      </c>
      <c r="AK1113" t="s">
        <v>90</v>
      </c>
      <c r="AL1113" t="s">
        <v>90</v>
      </c>
      <c r="AM1113" t="s">
        <v>90</v>
      </c>
      <c r="AN1113" t="s">
        <v>90</v>
      </c>
      <c r="AO1113" t="s">
        <v>90</v>
      </c>
      <c r="AP1113" t="s">
        <v>90</v>
      </c>
      <c r="AQ1113">
        <v>43</v>
      </c>
      <c r="AR1113" t="s">
        <v>90</v>
      </c>
      <c r="AS1113">
        <v>1</v>
      </c>
      <c r="AV1113" t="s">
        <v>90</v>
      </c>
      <c r="AW1113" t="s">
        <v>90</v>
      </c>
      <c r="AX1113" t="s">
        <v>90</v>
      </c>
      <c r="AY1113" t="s">
        <v>90</v>
      </c>
      <c r="AZ1113" t="s">
        <v>90</v>
      </c>
      <c r="BA1113" t="s">
        <v>90</v>
      </c>
      <c r="BB1113" t="s">
        <v>90</v>
      </c>
      <c r="BC1113" t="s">
        <v>90</v>
      </c>
      <c r="BD1113" t="s">
        <v>90</v>
      </c>
      <c r="BE1113" t="s">
        <v>90</v>
      </c>
      <c r="BF1113" t="s">
        <v>90</v>
      </c>
      <c r="BG1113" t="s">
        <v>90</v>
      </c>
      <c r="BH1113" t="s">
        <v>90</v>
      </c>
      <c r="BK1113" t="s">
        <v>90</v>
      </c>
      <c r="BL1113" t="s">
        <v>90</v>
      </c>
      <c r="BM1113" t="s">
        <v>90</v>
      </c>
      <c r="BN1113" t="s">
        <v>90</v>
      </c>
      <c r="BO1113">
        <v>0</v>
      </c>
      <c r="BP1113" t="s">
        <v>90</v>
      </c>
      <c r="BQ1113" t="s">
        <v>90</v>
      </c>
      <c r="BR1113">
        <v>0.9562238442822385</v>
      </c>
      <c r="BS1113" t="s">
        <v>90</v>
      </c>
      <c r="BT1113" t="s">
        <v>90</v>
      </c>
      <c r="BU1113" t="s">
        <v>90</v>
      </c>
      <c r="BV1113" t="s">
        <v>90</v>
      </c>
      <c r="BW1113" t="s">
        <v>90</v>
      </c>
      <c r="BX1113" t="s">
        <v>90</v>
      </c>
      <c r="BY1113" t="s">
        <v>90</v>
      </c>
      <c r="BZ1113" t="s">
        <v>90</v>
      </c>
      <c r="CA1113" t="s">
        <v>90</v>
      </c>
      <c r="CB1113" t="s">
        <v>90</v>
      </c>
      <c r="CC1113" t="s">
        <v>90</v>
      </c>
      <c r="CD1113" t="s">
        <v>90</v>
      </c>
      <c r="CE1113" t="s">
        <v>90</v>
      </c>
      <c r="CF1113" t="s">
        <v>90</v>
      </c>
    </row>
    <row r="1114" spans="1:84">
      <c r="A1114">
        <v>41020</v>
      </c>
      <c r="B1114" t="s">
        <v>110</v>
      </c>
      <c r="C1114" t="s">
        <v>138</v>
      </c>
      <c r="D1114">
        <v>257822</v>
      </c>
      <c r="E1114" t="s">
        <v>108</v>
      </c>
      <c r="F1114" t="s">
        <v>139</v>
      </c>
      <c r="G1114">
        <v>49937</v>
      </c>
      <c r="H1114" t="s">
        <v>150</v>
      </c>
      <c r="I1114" t="s">
        <v>98</v>
      </c>
      <c r="J1114" t="s">
        <v>139</v>
      </c>
      <c r="K1114">
        <v>13323505</v>
      </c>
      <c r="L1114" t="s">
        <v>103</v>
      </c>
      <c r="N1114">
        <v>1</v>
      </c>
      <c r="O1114">
        <v>43</v>
      </c>
      <c r="P1114">
        <v>12</v>
      </c>
      <c r="Q1114">
        <v>1</v>
      </c>
      <c r="R1114">
        <v>-11.76</v>
      </c>
      <c r="S1114">
        <v>14.97</v>
      </c>
      <c r="T1114">
        <v>0</v>
      </c>
      <c r="U1114">
        <v>-35.520000000000003</v>
      </c>
      <c r="V1114">
        <v>-4.42</v>
      </c>
      <c r="W1114">
        <v>11.76</v>
      </c>
      <c r="X1114">
        <v>-14.97</v>
      </c>
      <c r="Y1114">
        <v>35.520000000000003</v>
      </c>
      <c r="Z1114">
        <v>4.42</v>
      </c>
      <c r="AA1114">
        <v>68.931076923076915</v>
      </c>
      <c r="AB1114">
        <v>-16.843</v>
      </c>
      <c r="AC1114">
        <v>102.21600000000001</v>
      </c>
      <c r="AD1114">
        <v>5.1238909090909086</v>
      </c>
      <c r="AF1114">
        <v>0</v>
      </c>
      <c r="AG1114" t="s">
        <v>90</v>
      </c>
      <c r="AH1114" t="s">
        <v>90</v>
      </c>
      <c r="AI1114" t="s">
        <v>90</v>
      </c>
      <c r="AJ1114" t="s">
        <v>90</v>
      </c>
      <c r="AK1114" t="s">
        <v>90</v>
      </c>
      <c r="AL1114" t="s">
        <v>90</v>
      </c>
      <c r="AM1114" t="s">
        <v>90</v>
      </c>
      <c r="AN1114" t="s">
        <v>90</v>
      </c>
      <c r="AO1114" t="s">
        <v>90</v>
      </c>
      <c r="AP1114" t="s">
        <v>90</v>
      </c>
      <c r="AQ1114">
        <v>43</v>
      </c>
      <c r="AR1114" t="s">
        <v>90</v>
      </c>
      <c r="AS1114">
        <v>0</v>
      </c>
      <c r="AV1114" t="s">
        <v>90</v>
      </c>
      <c r="AW1114" t="s">
        <v>90</v>
      </c>
      <c r="AX1114" t="s">
        <v>90</v>
      </c>
      <c r="AY1114" t="s">
        <v>90</v>
      </c>
      <c r="AZ1114" t="s">
        <v>90</v>
      </c>
      <c r="BA1114" t="s">
        <v>90</v>
      </c>
      <c r="BB1114" t="s">
        <v>90</v>
      </c>
      <c r="BC1114" t="s">
        <v>90</v>
      </c>
      <c r="BD1114" t="s">
        <v>90</v>
      </c>
      <c r="BE1114" t="s">
        <v>90</v>
      </c>
      <c r="BF1114" t="s">
        <v>90</v>
      </c>
      <c r="BG1114" t="s">
        <v>90</v>
      </c>
      <c r="BH1114" t="s">
        <v>90</v>
      </c>
      <c r="BK1114" t="s">
        <v>90</v>
      </c>
      <c r="BL1114" t="s">
        <v>90</v>
      </c>
      <c r="BM1114" t="s">
        <v>90</v>
      </c>
      <c r="BN1114" t="s">
        <v>90</v>
      </c>
      <c r="BO1114">
        <v>0</v>
      </c>
      <c r="BP1114" t="s">
        <v>90</v>
      </c>
      <c r="BQ1114" t="s">
        <v>90</v>
      </c>
      <c r="BR1114">
        <v>0.9562238442822385</v>
      </c>
      <c r="BS1114" t="s">
        <v>90</v>
      </c>
      <c r="BT1114" t="s">
        <v>90</v>
      </c>
      <c r="BU1114" t="s">
        <v>90</v>
      </c>
      <c r="BV1114" t="s">
        <v>90</v>
      </c>
      <c r="BW1114" t="s">
        <v>90</v>
      </c>
      <c r="BX1114" t="s">
        <v>90</v>
      </c>
      <c r="BY1114" t="s">
        <v>90</v>
      </c>
      <c r="BZ1114" t="s">
        <v>90</v>
      </c>
      <c r="CA1114" t="s">
        <v>90</v>
      </c>
      <c r="CB1114" t="s">
        <v>90</v>
      </c>
      <c r="CC1114" t="s">
        <v>90</v>
      </c>
      <c r="CD1114" t="s">
        <v>90</v>
      </c>
      <c r="CE1114" t="s">
        <v>90</v>
      </c>
      <c r="CF1114" t="s">
        <v>90</v>
      </c>
    </row>
    <row r="1115" spans="1:84">
      <c r="A1115">
        <v>41020</v>
      </c>
      <c r="B1115" t="s">
        <v>110</v>
      </c>
      <c r="C1115" t="s">
        <v>138</v>
      </c>
      <c r="D1115">
        <v>257822</v>
      </c>
      <c r="E1115" t="s">
        <v>108</v>
      </c>
      <c r="F1115" t="s">
        <v>139</v>
      </c>
      <c r="G1115">
        <v>115787</v>
      </c>
      <c r="H1115" t="s">
        <v>155</v>
      </c>
      <c r="I1115" t="s">
        <v>98</v>
      </c>
      <c r="J1115" t="s">
        <v>139</v>
      </c>
      <c r="K1115">
        <v>13323503</v>
      </c>
      <c r="L1115" t="s">
        <v>19</v>
      </c>
      <c r="N1115">
        <v>1</v>
      </c>
      <c r="O1115">
        <v>42</v>
      </c>
      <c r="P1115">
        <v>29</v>
      </c>
      <c r="Q1115">
        <v>1</v>
      </c>
      <c r="R1115">
        <v>-22.08</v>
      </c>
      <c r="S1115">
        <v>15.6</v>
      </c>
      <c r="T1115">
        <v>0</v>
      </c>
      <c r="W1115">
        <v>22.08</v>
      </c>
      <c r="X1115">
        <v>-15.6</v>
      </c>
      <c r="Y1115">
        <v>0</v>
      </c>
      <c r="Z1115">
        <v>0</v>
      </c>
      <c r="AA1115">
        <v>81.156307692307692</v>
      </c>
      <c r="AB1115">
        <v>-18.04</v>
      </c>
      <c r="AC1115">
        <v>55</v>
      </c>
      <c r="AD1115">
        <v>0.52285714285714269</v>
      </c>
      <c r="AF1115">
        <v>0</v>
      </c>
      <c r="AG1115" t="s">
        <v>90</v>
      </c>
      <c r="AH1115" t="s">
        <v>90</v>
      </c>
      <c r="AI1115" t="s">
        <v>90</v>
      </c>
      <c r="AJ1115" t="s">
        <v>90</v>
      </c>
      <c r="AK1115" t="s">
        <v>90</v>
      </c>
      <c r="AL1115" t="s">
        <v>90</v>
      </c>
      <c r="AM1115" t="s">
        <v>90</v>
      </c>
      <c r="AN1115" t="s">
        <v>90</v>
      </c>
      <c r="AO1115" t="s">
        <v>90</v>
      </c>
      <c r="AP1115" t="s">
        <v>90</v>
      </c>
      <c r="AQ1115">
        <v>42</v>
      </c>
      <c r="AR1115" t="s">
        <v>90</v>
      </c>
      <c r="AS1115">
        <v>0</v>
      </c>
      <c r="AV1115" t="s">
        <v>90</v>
      </c>
      <c r="AW1115" t="s">
        <v>90</v>
      </c>
      <c r="AX1115" t="s">
        <v>90</v>
      </c>
      <c r="AY1115" t="s">
        <v>90</v>
      </c>
      <c r="AZ1115" t="s">
        <v>90</v>
      </c>
      <c r="BA1115" t="s">
        <v>90</v>
      </c>
      <c r="BB1115" t="s">
        <v>90</v>
      </c>
      <c r="BC1115" t="s">
        <v>90</v>
      </c>
      <c r="BD1115" t="s">
        <v>90</v>
      </c>
      <c r="BE1115" t="s">
        <v>90</v>
      </c>
      <c r="BF1115" t="s">
        <v>90</v>
      </c>
      <c r="BG1115" t="s">
        <v>90</v>
      </c>
      <c r="BH1115" t="s">
        <v>90</v>
      </c>
      <c r="BK1115" t="s">
        <v>90</v>
      </c>
      <c r="BL1115" t="s">
        <v>90</v>
      </c>
      <c r="BM1115" t="s">
        <v>90</v>
      </c>
      <c r="BN1115" t="s">
        <v>90</v>
      </c>
      <c r="BO1115">
        <v>0</v>
      </c>
      <c r="BP1115" t="s">
        <v>90</v>
      </c>
      <c r="BQ1115" t="s">
        <v>90</v>
      </c>
      <c r="BR1115">
        <v>0.9562238442822385</v>
      </c>
      <c r="BS1115" t="s">
        <v>90</v>
      </c>
      <c r="BT1115" t="s">
        <v>90</v>
      </c>
      <c r="BU1115" t="s">
        <v>90</v>
      </c>
      <c r="BV1115" t="s">
        <v>90</v>
      </c>
      <c r="BW1115" t="s">
        <v>90</v>
      </c>
      <c r="BX1115" t="s">
        <v>90</v>
      </c>
      <c r="BY1115" t="s">
        <v>90</v>
      </c>
      <c r="BZ1115" t="s">
        <v>90</v>
      </c>
      <c r="CA1115" t="s">
        <v>90</v>
      </c>
      <c r="CB1115" t="s">
        <v>90</v>
      </c>
      <c r="CC1115" t="s">
        <v>90</v>
      </c>
      <c r="CD1115" t="s">
        <v>90</v>
      </c>
      <c r="CE1115" t="s">
        <v>90</v>
      </c>
      <c r="CF1115" t="s">
        <v>90</v>
      </c>
    </row>
    <row r="1116" spans="1:84">
      <c r="A1116">
        <v>41020</v>
      </c>
      <c r="B1116" t="s">
        <v>110</v>
      </c>
      <c r="C1116" t="s">
        <v>138</v>
      </c>
      <c r="D1116">
        <v>257822</v>
      </c>
      <c r="E1116" t="s">
        <v>108</v>
      </c>
      <c r="F1116" t="s">
        <v>139</v>
      </c>
      <c r="G1116">
        <v>37271</v>
      </c>
      <c r="H1116" t="s">
        <v>146</v>
      </c>
      <c r="I1116" t="s">
        <v>98</v>
      </c>
      <c r="J1116" t="s">
        <v>139</v>
      </c>
      <c r="K1116">
        <v>13323495</v>
      </c>
      <c r="L1116" t="s">
        <v>20</v>
      </c>
      <c r="N1116">
        <v>1</v>
      </c>
      <c r="O1116">
        <v>42</v>
      </c>
      <c r="P1116">
        <v>27</v>
      </c>
      <c r="Q1116">
        <v>1</v>
      </c>
      <c r="R1116">
        <v>13.68</v>
      </c>
      <c r="S1116">
        <v>23.61</v>
      </c>
      <c r="T1116">
        <v>0</v>
      </c>
      <c r="U1116">
        <v>2.15</v>
      </c>
      <c r="V1116">
        <v>17.28</v>
      </c>
      <c r="W1116">
        <v>-13.68</v>
      </c>
      <c r="X1116">
        <v>-23.61</v>
      </c>
      <c r="Y1116">
        <v>-2.15</v>
      </c>
      <c r="Z1116">
        <v>-17.28</v>
      </c>
      <c r="AA1116">
        <v>38.794461538461547</v>
      </c>
      <c r="AB1116">
        <v>-33.259</v>
      </c>
      <c r="AC1116">
        <v>52.453076923076921</v>
      </c>
      <c r="AD1116">
        <v>-21.232000000000003</v>
      </c>
      <c r="AF1116">
        <v>0</v>
      </c>
      <c r="AG1116" t="s">
        <v>90</v>
      </c>
      <c r="AH1116" t="s">
        <v>90</v>
      </c>
      <c r="AI1116" t="s">
        <v>90</v>
      </c>
      <c r="AJ1116" t="s">
        <v>90</v>
      </c>
      <c r="AK1116" t="s">
        <v>90</v>
      </c>
      <c r="AL1116" t="s">
        <v>90</v>
      </c>
      <c r="AM1116" t="s">
        <v>90</v>
      </c>
      <c r="AN1116" t="s">
        <v>90</v>
      </c>
      <c r="AO1116" t="s">
        <v>90</v>
      </c>
      <c r="AP1116" t="s">
        <v>90</v>
      </c>
      <c r="AQ1116">
        <v>42</v>
      </c>
      <c r="AR1116" t="s">
        <v>90</v>
      </c>
      <c r="AS1116">
        <v>0</v>
      </c>
      <c r="AV1116" t="s">
        <v>90</v>
      </c>
      <c r="AW1116" t="s">
        <v>90</v>
      </c>
      <c r="AX1116" t="s">
        <v>90</v>
      </c>
      <c r="AY1116" t="s">
        <v>90</v>
      </c>
      <c r="AZ1116" t="s">
        <v>90</v>
      </c>
      <c r="BA1116" t="s">
        <v>90</v>
      </c>
      <c r="BB1116" t="s">
        <v>90</v>
      </c>
      <c r="BC1116" t="s">
        <v>90</v>
      </c>
      <c r="BD1116" t="s">
        <v>90</v>
      </c>
      <c r="BE1116" t="s">
        <v>90</v>
      </c>
      <c r="BF1116" t="s">
        <v>90</v>
      </c>
      <c r="BG1116" t="s">
        <v>90</v>
      </c>
      <c r="BH1116" t="s">
        <v>90</v>
      </c>
      <c r="BK1116" t="s">
        <v>90</v>
      </c>
      <c r="BL1116" t="s">
        <v>90</v>
      </c>
      <c r="BM1116" t="s">
        <v>90</v>
      </c>
      <c r="BN1116" t="s">
        <v>90</v>
      </c>
      <c r="BO1116">
        <v>0</v>
      </c>
      <c r="BP1116" t="s">
        <v>90</v>
      </c>
      <c r="BQ1116" t="s">
        <v>90</v>
      </c>
      <c r="BR1116">
        <v>0.9562238442822385</v>
      </c>
      <c r="BS1116" t="s">
        <v>90</v>
      </c>
      <c r="BT1116" t="s">
        <v>90</v>
      </c>
      <c r="BU1116" t="s">
        <v>90</v>
      </c>
      <c r="BV1116" t="s">
        <v>90</v>
      </c>
      <c r="BW1116" t="s">
        <v>90</v>
      </c>
      <c r="BX1116" t="s">
        <v>90</v>
      </c>
      <c r="BY1116" t="s">
        <v>90</v>
      </c>
      <c r="BZ1116" t="s">
        <v>90</v>
      </c>
      <c r="CA1116" t="s">
        <v>90</v>
      </c>
      <c r="CB1116" t="s">
        <v>90</v>
      </c>
      <c r="CC1116" t="s">
        <v>90</v>
      </c>
      <c r="CD1116" t="s">
        <v>90</v>
      </c>
      <c r="CE1116" t="s">
        <v>90</v>
      </c>
      <c r="CF1116" t="s">
        <v>90</v>
      </c>
    </row>
    <row r="1117" spans="1:84">
      <c r="A1117">
        <v>41020</v>
      </c>
      <c r="B1117" t="s">
        <v>110</v>
      </c>
      <c r="C1117" t="s">
        <v>138</v>
      </c>
      <c r="D1117">
        <v>257822</v>
      </c>
      <c r="E1117" t="s">
        <v>108</v>
      </c>
      <c r="F1117" t="s">
        <v>139</v>
      </c>
      <c r="G1117">
        <v>71209</v>
      </c>
      <c r="H1117" t="s">
        <v>117</v>
      </c>
      <c r="I1117" t="s">
        <v>17</v>
      </c>
      <c r="J1117" t="s">
        <v>108</v>
      </c>
      <c r="K1117">
        <v>13323486</v>
      </c>
      <c r="L1117" t="s">
        <v>18</v>
      </c>
      <c r="M1117">
        <v>63477</v>
      </c>
      <c r="N1117">
        <v>1</v>
      </c>
      <c r="O1117">
        <v>42</v>
      </c>
      <c r="P1117">
        <v>12</v>
      </c>
      <c r="Q1117">
        <v>1</v>
      </c>
      <c r="R1117">
        <v>5.6</v>
      </c>
      <c r="S1117">
        <v>6.23</v>
      </c>
      <c r="T1117">
        <v>0</v>
      </c>
      <c r="U1117">
        <v>3.03</v>
      </c>
      <c r="V1117">
        <v>16.07</v>
      </c>
      <c r="W1117">
        <v>5.6</v>
      </c>
      <c r="X1117">
        <v>6.23</v>
      </c>
      <c r="Y1117">
        <v>3.03</v>
      </c>
      <c r="Z1117">
        <v>16.07</v>
      </c>
      <c r="AA1117">
        <v>61.63384615384615</v>
      </c>
      <c r="AB1117">
        <v>6.9898363636363641</v>
      </c>
      <c r="AC1117">
        <v>58.589384615384617</v>
      </c>
      <c r="AD1117">
        <v>18.933</v>
      </c>
      <c r="AF1117">
        <v>0</v>
      </c>
      <c r="AG1117" t="s">
        <v>90</v>
      </c>
      <c r="AH1117" t="s">
        <v>90</v>
      </c>
      <c r="AI1117" t="s">
        <v>90</v>
      </c>
      <c r="AJ1117" t="s">
        <v>90</v>
      </c>
      <c r="AK1117" t="s">
        <v>90</v>
      </c>
      <c r="AL1117" t="s">
        <v>90</v>
      </c>
      <c r="AM1117" t="s">
        <v>90</v>
      </c>
      <c r="AN1117" t="s">
        <v>90</v>
      </c>
      <c r="AO1117" t="s">
        <v>90</v>
      </c>
      <c r="AP1117" t="s">
        <v>90</v>
      </c>
      <c r="AQ1117">
        <v>42</v>
      </c>
      <c r="AR1117" t="s">
        <v>90</v>
      </c>
      <c r="AS1117">
        <v>2</v>
      </c>
      <c r="AV1117">
        <v>3.9803076923076972</v>
      </c>
      <c r="AW1117">
        <v>4</v>
      </c>
      <c r="AX1117" t="s">
        <v>90</v>
      </c>
      <c r="AY1117" t="s">
        <v>90</v>
      </c>
      <c r="AZ1117" t="s">
        <v>90</v>
      </c>
      <c r="BA1117" t="s">
        <v>90</v>
      </c>
      <c r="BB1117" t="s">
        <v>90</v>
      </c>
      <c r="BC1117" t="s">
        <v>90</v>
      </c>
      <c r="BD1117" t="s">
        <v>90</v>
      </c>
      <c r="BE1117" t="s">
        <v>90</v>
      </c>
      <c r="BF1117" t="s">
        <v>90</v>
      </c>
      <c r="BG1117" t="s">
        <v>90</v>
      </c>
      <c r="BH1117" t="s">
        <v>90</v>
      </c>
      <c r="BK1117" t="s">
        <v>90</v>
      </c>
      <c r="BL1117" t="s">
        <v>90</v>
      </c>
      <c r="BM1117" t="s">
        <v>90</v>
      </c>
      <c r="BN1117" t="s">
        <v>90</v>
      </c>
      <c r="BO1117">
        <v>0</v>
      </c>
      <c r="BP1117" t="s">
        <v>90</v>
      </c>
      <c r="BQ1117" t="s">
        <v>90</v>
      </c>
      <c r="BR1117">
        <v>0.9562238442822385</v>
      </c>
      <c r="BS1117" t="s">
        <v>90</v>
      </c>
      <c r="BT1117" t="s">
        <v>90</v>
      </c>
      <c r="BU1117" t="s">
        <v>90</v>
      </c>
      <c r="BV1117" t="s">
        <v>90</v>
      </c>
      <c r="BW1117" t="s">
        <v>90</v>
      </c>
      <c r="BX1117" t="s">
        <v>90</v>
      </c>
      <c r="BY1117" t="s">
        <v>90</v>
      </c>
      <c r="BZ1117" t="s">
        <v>90</v>
      </c>
      <c r="CA1117" t="s">
        <v>90</v>
      </c>
      <c r="CB1117" t="s">
        <v>90</v>
      </c>
      <c r="CC1117" t="s">
        <v>90</v>
      </c>
      <c r="CD1117" t="s">
        <v>90</v>
      </c>
      <c r="CE1117" t="s">
        <v>90</v>
      </c>
      <c r="CF1117" t="s">
        <v>90</v>
      </c>
    </row>
    <row r="1118" spans="1:84">
      <c r="A1118">
        <v>41020</v>
      </c>
      <c r="B1118" t="s">
        <v>110</v>
      </c>
      <c r="C1118" t="s">
        <v>138</v>
      </c>
      <c r="D1118">
        <v>257822</v>
      </c>
      <c r="E1118" t="s">
        <v>108</v>
      </c>
      <c r="F1118" t="s">
        <v>139</v>
      </c>
      <c r="G1118">
        <v>63477</v>
      </c>
      <c r="H1118" t="s">
        <v>128</v>
      </c>
      <c r="I1118" t="s">
        <v>17</v>
      </c>
      <c r="J1118" t="s">
        <v>108</v>
      </c>
      <c r="K1118">
        <v>13323485</v>
      </c>
      <c r="L1118" t="s">
        <v>18</v>
      </c>
      <c r="M1118">
        <v>71209</v>
      </c>
      <c r="N1118">
        <v>1</v>
      </c>
      <c r="O1118">
        <v>42</v>
      </c>
      <c r="P1118">
        <v>8</v>
      </c>
      <c r="Q1118">
        <v>1</v>
      </c>
      <c r="R1118">
        <v>-0.33</v>
      </c>
      <c r="S1118">
        <v>14.76</v>
      </c>
      <c r="T1118">
        <v>0</v>
      </c>
      <c r="U1118">
        <v>3.84</v>
      </c>
      <c r="V1118">
        <v>6.36</v>
      </c>
      <c r="W1118">
        <v>-0.33</v>
      </c>
      <c r="X1118">
        <v>14.76</v>
      </c>
      <c r="Y1118">
        <v>3.84</v>
      </c>
      <c r="Z1118">
        <v>6.36</v>
      </c>
      <c r="AA1118">
        <v>54.60907692307692</v>
      </c>
      <c r="AB1118">
        <v>16.443999999999999</v>
      </c>
      <c r="AC1118">
        <v>59.548923076923074</v>
      </c>
      <c r="AD1118">
        <v>7.1238545454545452</v>
      </c>
      <c r="AF1118">
        <v>0</v>
      </c>
      <c r="AG1118" t="s">
        <v>90</v>
      </c>
      <c r="AH1118" t="s">
        <v>90</v>
      </c>
      <c r="AI1118" t="s">
        <v>90</v>
      </c>
      <c r="AJ1118" t="s">
        <v>90</v>
      </c>
      <c r="AK1118" t="s">
        <v>90</v>
      </c>
      <c r="AL1118" t="s">
        <v>90</v>
      </c>
      <c r="AM1118" t="s">
        <v>90</v>
      </c>
      <c r="AN1118" t="s">
        <v>90</v>
      </c>
      <c r="AO1118" t="s">
        <v>90</v>
      </c>
      <c r="AP1118" t="s">
        <v>90</v>
      </c>
      <c r="AQ1118">
        <v>42</v>
      </c>
      <c r="AR1118" t="s">
        <v>90</v>
      </c>
      <c r="AS1118">
        <v>1</v>
      </c>
      <c r="AV1118" t="s">
        <v>90</v>
      </c>
      <c r="AW1118" t="s">
        <v>90</v>
      </c>
      <c r="AX1118" t="s">
        <v>90</v>
      </c>
      <c r="AY1118" t="s">
        <v>90</v>
      </c>
      <c r="AZ1118" t="s">
        <v>90</v>
      </c>
      <c r="BA1118" t="s">
        <v>90</v>
      </c>
      <c r="BB1118" t="s">
        <v>90</v>
      </c>
      <c r="BC1118" t="s">
        <v>90</v>
      </c>
      <c r="BD1118" t="s">
        <v>90</v>
      </c>
      <c r="BE1118" t="s">
        <v>90</v>
      </c>
      <c r="BF1118" t="s">
        <v>90</v>
      </c>
      <c r="BG1118" t="s">
        <v>90</v>
      </c>
      <c r="BH1118" t="s">
        <v>90</v>
      </c>
      <c r="BK1118" t="s">
        <v>90</v>
      </c>
      <c r="BL1118" t="s">
        <v>90</v>
      </c>
      <c r="BM1118" t="s">
        <v>90</v>
      </c>
      <c r="BN1118" t="s">
        <v>90</v>
      </c>
      <c r="BO1118">
        <v>0</v>
      </c>
      <c r="BP1118" t="s">
        <v>90</v>
      </c>
      <c r="BQ1118" t="s">
        <v>90</v>
      </c>
      <c r="BR1118">
        <v>0.9562238442822385</v>
      </c>
      <c r="BS1118" t="s">
        <v>90</v>
      </c>
      <c r="BT1118" t="s">
        <v>90</v>
      </c>
      <c r="BU1118" t="s">
        <v>90</v>
      </c>
      <c r="BV1118" t="s">
        <v>90</v>
      </c>
      <c r="BW1118" t="s">
        <v>90</v>
      </c>
      <c r="BX1118" t="s">
        <v>90</v>
      </c>
      <c r="BY1118" t="s">
        <v>90</v>
      </c>
      <c r="BZ1118" t="s">
        <v>90</v>
      </c>
      <c r="CA1118" t="s">
        <v>90</v>
      </c>
      <c r="CB1118" t="s">
        <v>90</v>
      </c>
      <c r="CC1118" t="s">
        <v>90</v>
      </c>
      <c r="CD1118" t="s">
        <v>90</v>
      </c>
      <c r="CE1118" t="s">
        <v>90</v>
      </c>
      <c r="CF1118" t="s">
        <v>90</v>
      </c>
    </row>
    <row r="1119" spans="1:84">
      <c r="A1119">
        <v>41020</v>
      </c>
      <c r="B1119" t="s">
        <v>110</v>
      </c>
      <c r="C1119" t="s">
        <v>138</v>
      </c>
      <c r="D1119">
        <v>257822</v>
      </c>
      <c r="E1119" t="s">
        <v>108</v>
      </c>
      <c r="F1119" t="s">
        <v>139</v>
      </c>
      <c r="G1119">
        <v>64700</v>
      </c>
      <c r="H1119" t="s">
        <v>140</v>
      </c>
      <c r="I1119" t="s">
        <v>98</v>
      </c>
      <c r="J1119" t="s">
        <v>139</v>
      </c>
      <c r="K1119">
        <v>13323483</v>
      </c>
      <c r="L1119" t="s">
        <v>103</v>
      </c>
      <c r="N1119">
        <v>1</v>
      </c>
      <c r="O1119">
        <v>42</v>
      </c>
      <c r="P1119">
        <v>1</v>
      </c>
      <c r="Q1119">
        <v>1</v>
      </c>
      <c r="R1119">
        <v>33.590000000000003</v>
      </c>
      <c r="S1119">
        <v>8.25</v>
      </c>
      <c r="T1119">
        <v>0</v>
      </c>
      <c r="U1119">
        <v>-16.32</v>
      </c>
      <c r="V1119">
        <v>9.6</v>
      </c>
      <c r="W1119">
        <v>-33.590000000000003</v>
      </c>
      <c r="X1119">
        <v>-8.25</v>
      </c>
      <c r="Y1119">
        <v>16.32</v>
      </c>
      <c r="Z1119">
        <v>-9.6</v>
      </c>
      <c r="AA1119">
        <v>13.130909090909086</v>
      </c>
      <c r="AB1119">
        <v>-8.4794999999999998</v>
      </c>
      <c r="AC1119">
        <v>74.33292307692308</v>
      </c>
      <c r="AD1119">
        <v>-10.010399999999999</v>
      </c>
      <c r="AF1119">
        <v>0</v>
      </c>
      <c r="AG1119" t="s">
        <v>90</v>
      </c>
      <c r="AH1119" t="s">
        <v>90</v>
      </c>
      <c r="AI1119" t="s">
        <v>90</v>
      </c>
      <c r="AJ1119" t="s">
        <v>90</v>
      </c>
      <c r="AK1119" t="s">
        <v>90</v>
      </c>
      <c r="AL1119" t="s">
        <v>90</v>
      </c>
      <c r="AM1119" t="s">
        <v>90</v>
      </c>
      <c r="AN1119" t="s">
        <v>90</v>
      </c>
      <c r="AO1119" t="s">
        <v>90</v>
      </c>
      <c r="AP1119" t="s">
        <v>90</v>
      </c>
      <c r="AQ1119">
        <v>42</v>
      </c>
      <c r="AR1119" t="s">
        <v>90</v>
      </c>
      <c r="AS1119">
        <v>0</v>
      </c>
      <c r="AV1119" t="s">
        <v>90</v>
      </c>
      <c r="AW1119" t="s">
        <v>90</v>
      </c>
      <c r="AX1119" t="s">
        <v>90</v>
      </c>
      <c r="AY1119" t="s">
        <v>90</v>
      </c>
      <c r="AZ1119" t="s">
        <v>90</v>
      </c>
      <c r="BA1119" t="s">
        <v>90</v>
      </c>
      <c r="BB1119" t="s">
        <v>90</v>
      </c>
      <c r="BC1119" t="s">
        <v>90</v>
      </c>
      <c r="BD1119" t="s">
        <v>90</v>
      </c>
      <c r="BE1119" t="s">
        <v>90</v>
      </c>
      <c r="BF1119" t="s">
        <v>90</v>
      </c>
      <c r="BG1119" t="s">
        <v>90</v>
      </c>
      <c r="BH1119" t="s">
        <v>90</v>
      </c>
      <c r="BK1119" t="s">
        <v>90</v>
      </c>
      <c r="BL1119" t="s">
        <v>90</v>
      </c>
      <c r="BM1119" t="s">
        <v>90</v>
      </c>
      <c r="BN1119" t="s">
        <v>90</v>
      </c>
      <c r="BO1119">
        <v>0</v>
      </c>
      <c r="BP1119" t="s">
        <v>90</v>
      </c>
      <c r="BQ1119" t="s">
        <v>90</v>
      </c>
      <c r="BR1119">
        <v>0.9562238442822385</v>
      </c>
      <c r="BS1119" t="s">
        <v>90</v>
      </c>
      <c r="BT1119" t="s">
        <v>90</v>
      </c>
      <c r="BU1119" t="s">
        <v>90</v>
      </c>
      <c r="BV1119" t="s">
        <v>90</v>
      </c>
      <c r="BW1119" t="s">
        <v>90</v>
      </c>
      <c r="BX1119" t="s">
        <v>90</v>
      </c>
      <c r="BY1119" t="s">
        <v>90</v>
      </c>
      <c r="BZ1119" t="s">
        <v>90</v>
      </c>
      <c r="CA1119" t="s">
        <v>90</v>
      </c>
      <c r="CB1119" t="s">
        <v>90</v>
      </c>
      <c r="CC1119" t="s">
        <v>90</v>
      </c>
      <c r="CD1119" t="s">
        <v>90</v>
      </c>
      <c r="CE1119" t="s">
        <v>90</v>
      </c>
      <c r="CF1119" t="s">
        <v>90</v>
      </c>
    </row>
    <row r="1120" spans="1:84">
      <c r="A1120">
        <v>41020</v>
      </c>
      <c r="B1120" t="s">
        <v>110</v>
      </c>
      <c r="C1120" t="s">
        <v>138</v>
      </c>
      <c r="D1120">
        <v>257822</v>
      </c>
      <c r="E1120" t="s">
        <v>108</v>
      </c>
      <c r="F1120" t="s">
        <v>139</v>
      </c>
      <c r="G1120">
        <v>71209</v>
      </c>
      <c r="H1120" t="s">
        <v>117</v>
      </c>
      <c r="I1120" t="s">
        <v>17</v>
      </c>
      <c r="J1120" t="s">
        <v>108</v>
      </c>
      <c r="K1120">
        <v>13323477</v>
      </c>
      <c r="L1120" t="s">
        <v>23</v>
      </c>
      <c r="N1120">
        <v>1</v>
      </c>
      <c r="O1120">
        <v>41</v>
      </c>
      <c r="P1120">
        <v>42</v>
      </c>
      <c r="Q1120">
        <v>1</v>
      </c>
      <c r="R1120">
        <v>25.68</v>
      </c>
      <c r="S1120">
        <v>3.45</v>
      </c>
      <c r="T1120">
        <v>0</v>
      </c>
      <c r="W1120">
        <v>25.68</v>
      </c>
      <c r="X1120">
        <v>3.45</v>
      </c>
      <c r="Y1120">
        <v>0</v>
      </c>
      <c r="Z1120">
        <v>0</v>
      </c>
      <c r="AA1120">
        <v>85.420923076923074</v>
      </c>
      <c r="AB1120">
        <v>4.1239090909090894</v>
      </c>
      <c r="AC1120">
        <v>55</v>
      </c>
      <c r="AD1120">
        <v>0.52285714285714269</v>
      </c>
      <c r="AF1120">
        <v>0</v>
      </c>
      <c r="AG1120" t="s">
        <v>90</v>
      </c>
      <c r="AH1120" t="s">
        <v>90</v>
      </c>
      <c r="AI1120" t="s">
        <v>90</v>
      </c>
      <c r="AJ1120" t="s">
        <v>90</v>
      </c>
      <c r="AK1120" t="s">
        <v>90</v>
      </c>
      <c r="AL1120" t="s">
        <v>90</v>
      </c>
      <c r="AM1120" t="s">
        <v>90</v>
      </c>
      <c r="AN1120" t="s">
        <v>90</v>
      </c>
      <c r="AO1120" t="s">
        <v>90</v>
      </c>
      <c r="AP1120" t="s">
        <v>90</v>
      </c>
      <c r="AQ1120">
        <v>41</v>
      </c>
      <c r="AR1120" t="s">
        <v>90</v>
      </c>
      <c r="AS1120">
        <v>0</v>
      </c>
      <c r="AV1120" t="s">
        <v>90</v>
      </c>
      <c r="AW1120" t="s">
        <v>90</v>
      </c>
      <c r="AX1120" t="s">
        <v>90</v>
      </c>
      <c r="AY1120" t="s">
        <v>90</v>
      </c>
      <c r="AZ1120" t="s">
        <v>90</v>
      </c>
      <c r="BA1120" t="s">
        <v>90</v>
      </c>
      <c r="BB1120" t="s">
        <v>90</v>
      </c>
      <c r="BC1120" t="s">
        <v>90</v>
      </c>
      <c r="BD1120" t="s">
        <v>90</v>
      </c>
      <c r="BE1120" t="s">
        <v>90</v>
      </c>
      <c r="BF1120" t="s">
        <v>90</v>
      </c>
      <c r="BG1120" t="s">
        <v>90</v>
      </c>
      <c r="BH1120" t="s">
        <v>90</v>
      </c>
      <c r="BK1120" t="s">
        <v>90</v>
      </c>
      <c r="BL1120" t="s">
        <v>90</v>
      </c>
      <c r="BM1120" t="s">
        <v>90</v>
      </c>
      <c r="BN1120" t="s">
        <v>90</v>
      </c>
      <c r="BO1120">
        <v>0</v>
      </c>
      <c r="BP1120" t="s">
        <v>90</v>
      </c>
      <c r="BQ1120" t="s">
        <v>90</v>
      </c>
      <c r="BR1120">
        <v>0.9562238442822385</v>
      </c>
      <c r="BS1120" t="s">
        <v>90</v>
      </c>
      <c r="BT1120" t="s">
        <v>90</v>
      </c>
      <c r="BU1120" t="s">
        <v>90</v>
      </c>
      <c r="BV1120" t="s">
        <v>90</v>
      </c>
      <c r="BW1120" t="s">
        <v>90</v>
      </c>
      <c r="BX1120" t="s">
        <v>90</v>
      </c>
      <c r="BY1120" t="s">
        <v>90</v>
      </c>
      <c r="BZ1120" t="s">
        <v>90</v>
      </c>
      <c r="CA1120" t="s">
        <v>90</v>
      </c>
      <c r="CB1120" t="s">
        <v>90</v>
      </c>
      <c r="CC1120" t="s">
        <v>90</v>
      </c>
      <c r="CD1120" t="s">
        <v>90</v>
      </c>
      <c r="CE1120" t="s">
        <v>90</v>
      </c>
      <c r="CF1120" t="s">
        <v>90</v>
      </c>
    </row>
    <row r="1121" spans="1:84">
      <c r="A1121">
        <v>41020</v>
      </c>
      <c r="B1121" t="s">
        <v>110</v>
      </c>
      <c r="C1121" t="s">
        <v>138</v>
      </c>
      <c r="D1121">
        <v>257822</v>
      </c>
      <c r="E1121" t="s">
        <v>108</v>
      </c>
      <c r="F1121" t="s">
        <v>139</v>
      </c>
      <c r="G1121">
        <v>46432</v>
      </c>
      <c r="H1121" t="s">
        <v>126</v>
      </c>
      <c r="I1121" t="s">
        <v>17</v>
      </c>
      <c r="J1121" t="s">
        <v>108</v>
      </c>
      <c r="K1121">
        <v>13323475</v>
      </c>
      <c r="L1121" t="s">
        <v>20</v>
      </c>
      <c r="N1121">
        <v>1</v>
      </c>
      <c r="O1121">
        <v>41</v>
      </c>
      <c r="P1121">
        <v>38</v>
      </c>
      <c r="Q1121">
        <v>1</v>
      </c>
      <c r="R1121">
        <v>-13.68</v>
      </c>
      <c r="S1121">
        <v>23.61</v>
      </c>
      <c r="T1121">
        <v>0</v>
      </c>
      <c r="U1121">
        <v>3.84</v>
      </c>
      <c r="V1121">
        <v>16.7</v>
      </c>
      <c r="W1121">
        <v>-13.68</v>
      </c>
      <c r="X1121">
        <v>23.61</v>
      </c>
      <c r="Y1121">
        <v>3.84</v>
      </c>
      <c r="Z1121">
        <v>16.7</v>
      </c>
      <c r="AA1121">
        <v>38.794461538461547</v>
      </c>
      <c r="AB1121">
        <v>33.259</v>
      </c>
      <c r="AC1121">
        <v>59.548923076923074</v>
      </c>
      <c r="AD1121">
        <v>20.13</v>
      </c>
      <c r="AF1121">
        <v>0</v>
      </c>
      <c r="AG1121" t="s">
        <v>90</v>
      </c>
      <c r="AH1121" t="s">
        <v>90</v>
      </c>
      <c r="AI1121" t="s">
        <v>90</v>
      </c>
      <c r="AJ1121" t="s">
        <v>90</v>
      </c>
      <c r="AK1121" t="s">
        <v>90</v>
      </c>
      <c r="AL1121" t="s">
        <v>90</v>
      </c>
      <c r="AM1121" t="s">
        <v>90</v>
      </c>
      <c r="AN1121" t="s">
        <v>90</v>
      </c>
      <c r="AO1121" t="s">
        <v>90</v>
      </c>
      <c r="AP1121" t="s">
        <v>90</v>
      </c>
      <c r="AQ1121">
        <v>41</v>
      </c>
      <c r="AR1121" t="s">
        <v>90</v>
      </c>
      <c r="AS1121">
        <v>0</v>
      </c>
      <c r="AV1121" t="s">
        <v>90</v>
      </c>
      <c r="AW1121" t="s">
        <v>90</v>
      </c>
      <c r="AX1121" t="s">
        <v>90</v>
      </c>
      <c r="AY1121" t="s">
        <v>90</v>
      </c>
      <c r="AZ1121" t="s">
        <v>90</v>
      </c>
      <c r="BA1121" t="s">
        <v>90</v>
      </c>
      <c r="BB1121" t="s">
        <v>90</v>
      </c>
      <c r="BC1121" t="s">
        <v>90</v>
      </c>
      <c r="BD1121" t="s">
        <v>90</v>
      </c>
      <c r="BE1121" t="s">
        <v>90</v>
      </c>
      <c r="BF1121" t="s">
        <v>90</v>
      </c>
      <c r="BG1121" t="s">
        <v>90</v>
      </c>
      <c r="BH1121" t="s">
        <v>90</v>
      </c>
      <c r="BK1121" t="s">
        <v>90</v>
      </c>
      <c r="BL1121" t="s">
        <v>90</v>
      </c>
      <c r="BM1121" t="s">
        <v>90</v>
      </c>
      <c r="BN1121" t="s">
        <v>90</v>
      </c>
      <c r="BO1121">
        <v>0</v>
      </c>
      <c r="BP1121" t="s">
        <v>90</v>
      </c>
      <c r="BQ1121" t="s">
        <v>90</v>
      </c>
      <c r="BR1121">
        <v>0.9562238442822385</v>
      </c>
      <c r="BS1121" t="s">
        <v>90</v>
      </c>
      <c r="BT1121" t="s">
        <v>90</v>
      </c>
      <c r="BU1121" t="s">
        <v>90</v>
      </c>
      <c r="BV1121" t="s">
        <v>90</v>
      </c>
      <c r="BW1121" t="s">
        <v>90</v>
      </c>
      <c r="BX1121" t="s">
        <v>90</v>
      </c>
      <c r="BY1121" t="s">
        <v>90</v>
      </c>
      <c r="BZ1121" t="s">
        <v>90</v>
      </c>
      <c r="CA1121" t="s">
        <v>90</v>
      </c>
      <c r="CB1121" t="s">
        <v>90</v>
      </c>
      <c r="CC1121" t="s">
        <v>90</v>
      </c>
      <c r="CD1121" t="s">
        <v>90</v>
      </c>
      <c r="CE1121" t="s">
        <v>90</v>
      </c>
      <c r="CF1121" t="s">
        <v>90</v>
      </c>
    </row>
    <row r="1122" spans="1:84">
      <c r="A1122">
        <v>41020</v>
      </c>
      <c r="B1122" t="s">
        <v>110</v>
      </c>
      <c r="C1122" t="s">
        <v>138</v>
      </c>
      <c r="D1122">
        <v>257822</v>
      </c>
      <c r="E1122" t="s">
        <v>108</v>
      </c>
      <c r="F1122" t="s">
        <v>139</v>
      </c>
      <c r="G1122">
        <v>63477</v>
      </c>
      <c r="H1122" t="s">
        <v>128</v>
      </c>
      <c r="I1122" t="s">
        <v>17</v>
      </c>
      <c r="J1122" t="s">
        <v>108</v>
      </c>
      <c r="K1122">
        <v>13323473</v>
      </c>
      <c r="L1122" t="s">
        <v>99</v>
      </c>
      <c r="M1122">
        <v>71209</v>
      </c>
      <c r="N1122">
        <v>1</v>
      </c>
      <c r="O1122">
        <v>41</v>
      </c>
      <c r="P1122">
        <v>35</v>
      </c>
      <c r="Q1122">
        <v>1</v>
      </c>
      <c r="R1122">
        <v>11.52</v>
      </c>
      <c r="S1122">
        <v>10.19</v>
      </c>
      <c r="T1122">
        <v>0</v>
      </c>
      <c r="U1122">
        <v>38.4</v>
      </c>
      <c r="V1122">
        <v>9.6</v>
      </c>
      <c r="W1122">
        <v>11.52</v>
      </c>
      <c r="X1122">
        <v>10.19</v>
      </c>
      <c r="Y1122">
        <v>38.4</v>
      </c>
      <c r="Z1122">
        <v>9.6</v>
      </c>
      <c r="AA1122">
        <v>68.646769230769223</v>
      </c>
      <c r="AB1122">
        <v>11.072236363636364</v>
      </c>
      <c r="AC1122">
        <v>104.52</v>
      </c>
      <c r="AD1122">
        <v>10.463999999999999</v>
      </c>
      <c r="AF1122">
        <v>0</v>
      </c>
      <c r="AG1122" t="s">
        <v>90</v>
      </c>
      <c r="AH1122" t="s">
        <v>90</v>
      </c>
      <c r="AI1122" t="s">
        <v>90</v>
      </c>
      <c r="AJ1122" t="s">
        <v>90</v>
      </c>
      <c r="AK1122" t="s">
        <v>90</v>
      </c>
      <c r="AL1122" t="s">
        <v>90</v>
      </c>
      <c r="AM1122" t="s">
        <v>90</v>
      </c>
      <c r="AN1122" t="s">
        <v>90</v>
      </c>
      <c r="AO1122" t="s">
        <v>90</v>
      </c>
      <c r="AP1122" t="s">
        <v>90</v>
      </c>
      <c r="AQ1122">
        <v>41</v>
      </c>
      <c r="AR1122" t="s">
        <v>90</v>
      </c>
      <c r="AS1122">
        <v>0</v>
      </c>
      <c r="AV1122" t="s">
        <v>90</v>
      </c>
      <c r="AW1122" t="s">
        <v>90</v>
      </c>
      <c r="AX1122" t="s">
        <v>90</v>
      </c>
      <c r="AY1122" t="s">
        <v>90</v>
      </c>
      <c r="AZ1122" t="s">
        <v>90</v>
      </c>
      <c r="BA1122" t="s">
        <v>90</v>
      </c>
      <c r="BB1122" t="s">
        <v>90</v>
      </c>
      <c r="BC1122" t="s">
        <v>90</v>
      </c>
      <c r="BD1122" t="s">
        <v>90</v>
      </c>
      <c r="BE1122" t="s">
        <v>90</v>
      </c>
      <c r="BF1122" t="s">
        <v>90</v>
      </c>
      <c r="BG1122" t="s">
        <v>90</v>
      </c>
      <c r="BH1122" t="s">
        <v>90</v>
      </c>
      <c r="BK1122" t="s">
        <v>90</v>
      </c>
      <c r="BL1122" t="s">
        <v>90</v>
      </c>
      <c r="BM1122" t="s">
        <v>90</v>
      </c>
      <c r="BN1122" t="s">
        <v>90</v>
      </c>
      <c r="BO1122">
        <v>0</v>
      </c>
      <c r="BP1122" t="s">
        <v>90</v>
      </c>
      <c r="BQ1122" t="s">
        <v>90</v>
      </c>
      <c r="BR1122">
        <v>0.9562238442822385</v>
      </c>
      <c r="BS1122" t="s">
        <v>90</v>
      </c>
      <c r="BT1122" t="s">
        <v>90</v>
      </c>
      <c r="BU1122" t="s">
        <v>90</v>
      </c>
      <c r="BV1122" t="s">
        <v>90</v>
      </c>
      <c r="BW1122" t="s">
        <v>90</v>
      </c>
      <c r="BX1122" t="s">
        <v>90</v>
      </c>
      <c r="BY1122" t="s">
        <v>90</v>
      </c>
      <c r="BZ1122" t="s">
        <v>90</v>
      </c>
      <c r="CA1122" t="s">
        <v>90</v>
      </c>
      <c r="CB1122" t="s">
        <v>90</v>
      </c>
      <c r="CC1122" t="s">
        <v>90</v>
      </c>
      <c r="CD1122" t="s">
        <v>90</v>
      </c>
      <c r="CE1122" t="s">
        <v>90</v>
      </c>
      <c r="CF1122" t="s">
        <v>90</v>
      </c>
    </row>
    <row r="1123" spans="1:84">
      <c r="A1123">
        <v>41020</v>
      </c>
      <c r="B1123" t="s">
        <v>110</v>
      </c>
      <c r="C1123" t="s">
        <v>138</v>
      </c>
      <c r="D1123">
        <v>257822</v>
      </c>
      <c r="E1123" t="s">
        <v>108</v>
      </c>
      <c r="F1123" t="s">
        <v>139</v>
      </c>
      <c r="G1123">
        <v>57549</v>
      </c>
      <c r="H1123" t="s">
        <v>141</v>
      </c>
      <c r="I1123" t="s">
        <v>17</v>
      </c>
      <c r="J1123" t="s">
        <v>108</v>
      </c>
      <c r="K1123">
        <v>13323470</v>
      </c>
      <c r="L1123" t="s">
        <v>18</v>
      </c>
      <c r="M1123">
        <v>63477</v>
      </c>
      <c r="N1123">
        <v>1</v>
      </c>
      <c r="O1123">
        <v>41</v>
      </c>
      <c r="P1123">
        <v>33</v>
      </c>
      <c r="Q1123">
        <v>1</v>
      </c>
      <c r="R1123">
        <v>3.35</v>
      </c>
      <c r="S1123">
        <v>-0.72</v>
      </c>
      <c r="T1123">
        <v>0</v>
      </c>
      <c r="U1123">
        <v>11.84</v>
      </c>
      <c r="V1123">
        <v>8.76</v>
      </c>
      <c r="W1123">
        <v>3.35</v>
      </c>
      <c r="X1123">
        <v>-0.72</v>
      </c>
      <c r="Y1123">
        <v>11.84</v>
      </c>
      <c r="Z1123">
        <v>8.76</v>
      </c>
      <c r="AA1123">
        <v>58.96846153846154</v>
      </c>
      <c r="AB1123">
        <v>-0.23005714285714296</v>
      </c>
      <c r="AC1123">
        <v>69.025846153846146</v>
      </c>
      <c r="AD1123">
        <v>9.5980363636363641</v>
      </c>
      <c r="AF1123">
        <v>0</v>
      </c>
      <c r="AG1123" t="s">
        <v>90</v>
      </c>
      <c r="AH1123" t="s">
        <v>90</v>
      </c>
      <c r="AI1123" t="s">
        <v>90</v>
      </c>
      <c r="AJ1123" t="s">
        <v>90</v>
      </c>
      <c r="AK1123" t="s">
        <v>90</v>
      </c>
      <c r="AL1123" t="s">
        <v>90</v>
      </c>
      <c r="AM1123" t="s">
        <v>90</v>
      </c>
      <c r="AN1123" t="s">
        <v>90</v>
      </c>
      <c r="AO1123" t="s">
        <v>90</v>
      </c>
      <c r="AP1123" t="s">
        <v>90</v>
      </c>
      <c r="AQ1123">
        <v>41</v>
      </c>
      <c r="AR1123" t="s">
        <v>90</v>
      </c>
      <c r="AS1123">
        <v>7</v>
      </c>
      <c r="AV1123">
        <v>7.7710769230769117</v>
      </c>
      <c r="AW1123">
        <v>130</v>
      </c>
      <c r="AX1123" t="s">
        <v>90</v>
      </c>
      <c r="AY1123" t="s">
        <v>90</v>
      </c>
      <c r="AZ1123" t="s">
        <v>90</v>
      </c>
      <c r="BA1123" t="s">
        <v>90</v>
      </c>
      <c r="BB1123" t="s">
        <v>90</v>
      </c>
      <c r="BC1123" t="s">
        <v>90</v>
      </c>
      <c r="BD1123" t="s">
        <v>90</v>
      </c>
      <c r="BE1123" t="s">
        <v>90</v>
      </c>
      <c r="BF1123" t="s">
        <v>90</v>
      </c>
      <c r="BG1123" t="s">
        <v>90</v>
      </c>
      <c r="BH1123" t="s">
        <v>90</v>
      </c>
      <c r="BK1123" t="s">
        <v>90</v>
      </c>
      <c r="BL1123" t="s">
        <v>90</v>
      </c>
      <c r="BM1123" t="s">
        <v>90</v>
      </c>
      <c r="BN1123" t="s">
        <v>90</v>
      </c>
      <c r="BO1123">
        <v>0</v>
      </c>
      <c r="BP1123" t="s">
        <v>90</v>
      </c>
      <c r="BQ1123" t="s">
        <v>90</v>
      </c>
      <c r="BR1123">
        <v>0.9562238442822385</v>
      </c>
      <c r="BS1123" t="s">
        <v>90</v>
      </c>
      <c r="BT1123" t="s">
        <v>90</v>
      </c>
      <c r="BU1123" t="s">
        <v>90</v>
      </c>
      <c r="BV1123" t="s">
        <v>90</v>
      </c>
      <c r="BW1123" t="s">
        <v>90</v>
      </c>
      <c r="BX1123" t="s">
        <v>90</v>
      </c>
      <c r="BY1123" t="s">
        <v>90</v>
      </c>
      <c r="BZ1123" t="s">
        <v>90</v>
      </c>
      <c r="CA1123" t="s">
        <v>90</v>
      </c>
      <c r="CB1123" t="s">
        <v>90</v>
      </c>
      <c r="CC1123" t="s">
        <v>90</v>
      </c>
      <c r="CD1123" t="s">
        <v>90</v>
      </c>
      <c r="CE1123" t="s">
        <v>90</v>
      </c>
      <c r="CF1123" t="s">
        <v>90</v>
      </c>
    </row>
    <row r="1124" spans="1:84">
      <c r="A1124">
        <v>41020</v>
      </c>
      <c r="B1124" t="s">
        <v>110</v>
      </c>
      <c r="C1124" t="s">
        <v>138</v>
      </c>
      <c r="D1124">
        <v>257822</v>
      </c>
      <c r="E1124" t="s">
        <v>108</v>
      </c>
      <c r="F1124" t="s">
        <v>139</v>
      </c>
      <c r="G1124">
        <v>8725</v>
      </c>
      <c r="H1124" t="s">
        <v>102</v>
      </c>
      <c r="I1124" t="s">
        <v>17</v>
      </c>
      <c r="J1124" t="s">
        <v>108</v>
      </c>
      <c r="K1124">
        <v>13323468</v>
      </c>
      <c r="L1124" t="s">
        <v>18</v>
      </c>
      <c r="M1124">
        <v>57549</v>
      </c>
      <c r="N1124">
        <v>1</v>
      </c>
      <c r="O1124">
        <v>41</v>
      </c>
      <c r="P1124">
        <v>29</v>
      </c>
      <c r="Q1124">
        <v>1</v>
      </c>
      <c r="R1124">
        <v>4.79</v>
      </c>
      <c r="S1124">
        <v>-14.64</v>
      </c>
      <c r="T1124">
        <v>0</v>
      </c>
      <c r="U1124">
        <v>1.75</v>
      </c>
      <c r="V1124">
        <v>-2.52</v>
      </c>
      <c r="W1124">
        <v>4.79</v>
      </c>
      <c r="X1124">
        <v>-14.64</v>
      </c>
      <c r="Y1124">
        <v>1.75</v>
      </c>
      <c r="Z1124">
        <v>-2.52</v>
      </c>
      <c r="AA1124">
        <v>60.674307692307693</v>
      </c>
      <c r="AB1124">
        <v>-16.216000000000001</v>
      </c>
      <c r="AC1124">
        <v>57.073076923076925</v>
      </c>
      <c r="AD1124">
        <v>-2.1123428571428571</v>
      </c>
      <c r="AF1124">
        <v>0</v>
      </c>
      <c r="AG1124" t="s">
        <v>90</v>
      </c>
      <c r="AH1124" t="s">
        <v>90</v>
      </c>
      <c r="AI1124" t="s">
        <v>90</v>
      </c>
      <c r="AJ1124" t="s">
        <v>90</v>
      </c>
      <c r="AK1124" t="s">
        <v>90</v>
      </c>
      <c r="AL1124" t="s">
        <v>90</v>
      </c>
      <c r="AM1124" t="s">
        <v>90</v>
      </c>
      <c r="AN1124" t="s">
        <v>90</v>
      </c>
      <c r="AO1124" t="s">
        <v>90</v>
      </c>
      <c r="AP1124" t="s">
        <v>90</v>
      </c>
      <c r="AQ1124">
        <v>41</v>
      </c>
      <c r="AR1124" t="s">
        <v>90</v>
      </c>
      <c r="AS1124">
        <v>6</v>
      </c>
      <c r="AV1124" t="s">
        <v>90</v>
      </c>
      <c r="AW1124" t="s">
        <v>90</v>
      </c>
      <c r="AX1124" t="s">
        <v>90</v>
      </c>
      <c r="AY1124" t="s">
        <v>90</v>
      </c>
      <c r="AZ1124" t="s">
        <v>90</v>
      </c>
      <c r="BA1124" t="s">
        <v>90</v>
      </c>
      <c r="BB1124" t="s">
        <v>90</v>
      </c>
      <c r="BC1124" t="s">
        <v>90</v>
      </c>
      <c r="BD1124" t="s">
        <v>90</v>
      </c>
      <c r="BE1124" t="s">
        <v>90</v>
      </c>
      <c r="BF1124" t="s">
        <v>90</v>
      </c>
      <c r="BG1124" t="s">
        <v>90</v>
      </c>
      <c r="BH1124" t="s">
        <v>90</v>
      </c>
      <c r="BK1124" t="s">
        <v>90</v>
      </c>
      <c r="BL1124" t="s">
        <v>90</v>
      </c>
      <c r="BM1124" t="s">
        <v>90</v>
      </c>
      <c r="BN1124" t="s">
        <v>90</v>
      </c>
      <c r="BO1124">
        <v>0</v>
      </c>
      <c r="BP1124" t="s">
        <v>90</v>
      </c>
      <c r="BQ1124" t="s">
        <v>90</v>
      </c>
      <c r="BR1124">
        <v>0.9562238442822385</v>
      </c>
      <c r="BS1124" t="s">
        <v>90</v>
      </c>
      <c r="BT1124" t="s">
        <v>90</v>
      </c>
      <c r="BU1124" t="s">
        <v>90</v>
      </c>
      <c r="BV1124" t="s">
        <v>90</v>
      </c>
      <c r="BW1124" t="s">
        <v>90</v>
      </c>
      <c r="BX1124" t="s">
        <v>90</v>
      </c>
      <c r="BY1124" t="s">
        <v>90</v>
      </c>
      <c r="BZ1124" t="s">
        <v>90</v>
      </c>
      <c r="CA1124" t="s">
        <v>90</v>
      </c>
      <c r="CB1124" t="s">
        <v>90</v>
      </c>
      <c r="CC1124" t="s">
        <v>90</v>
      </c>
      <c r="CD1124" t="s">
        <v>90</v>
      </c>
      <c r="CE1124" t="s">
        <v>90</v>
      </c>
      <c r="CF1124" t="s">
        <v>90</v>
      </c>
    </row>
    <row r="1125" spans="1:84">
      <c r="A1125">
        <v>41020</v>
      </c>
      <c r="B1125" t="s">
        <v>110</v>
      </c>
      <c r="C1125" t="s">
        <v>138</v>
      </c>
      <c r="D1125">
        <v>257822</v>
      </c>
      <c r="E1125" t="s">
        <v>108</v>
      </c>
      <c r="F1125" t="s">
        <v>139</v>
      </c>
      <c r="G1125">
        <v>8903</v>
      </c>
      <c r="H1125" t="s">
        <v>113</v>
      </c>
      <c r="I1125" t="s">
        <v>17</v>
      </c>
      <c r="J1125" t="s">
        <v>108</v>
      </c>
      <c r="K1125">
        <v>13323438</v>
      </c>
      <c r="L1125" t="s">
        <v>18</v>
      </c>
      <c r="M1125">
        <v>87508</v>
      </c>
      <c r="N1125">
        <v>1</v>
      </c>
      <c r="O1125">
        <v>39</v>
      </c>
      <c r="P1125">
        <v>37</v>
      </c>
      <c r="Q1125">
        <v>1</v>
      </c>
      <c r="R1125">
        <v>-7.04</v>
      </c>
      <c r="S1125">
        <v>-8.64</v>
      </c>
      <c r="T1125">
        <v>0</v>
      </c>
      <c r="U1125">
        <v>-5.29</v>
      </c>
      <c r="V1125">
        <v>8.16</v>
      </c>
      <c r="W1125">
        <v>-7.04</v>
      </c>
      <c r="X1125">
        <v>-8.64</v>
      </c>
      <c r="Y1125">
        <v>-5.29</v>
      </c>
      <c r="Z1125">
        <v>8.16</v>
      </c>
      <c r="AA1125">
        <v>46.66030769230769</v>
      </c>
      <c r="AB1125">
        <v>-8.921759999999999</v>
      </c>
      <c r="AC1125">
        <v>48.733384615384615</v>
      </c>
      <c r="AD1125">
        <v>8.9794909090909094</v>
      </c>
      <c r="AF1125">
        <v>0</v>
      </c>
      <c r="AG1125" t="s">
        <v>90</v>
      </c>
      <c r="AH1125" t="s">
        <v>90</v>
      </c>
      <c r="AI1125" t="s">
        <v>90</v>
      </c>
      <c r="AJ1125" t="s">
        <v>90</v>
      </c>
      <c r="AK1125" t="s">
        <v>90</v>
      </c>
      <c r="AL1125" t="s">
        <v>90</v>
      </c>
      <c r="AM1125" t="s">
        <v>90</v>
      </c>
      <c r="AN1125" t="s">
        <v>90</v>
      </c>
      <c r="AO1125" t="s">
        <v>90</v>
      </c>
      <c r="AP1125" t="s">
        <v>90</v>
      </c>
      <c r="AQ1125">
        <v>39</v>
      </c>
      <c r="AR1125" t="s">
        <v>90</v>
      </c>
      <c r="AS1125">
        <v>5</v>
      </c>
      <c r="AV1125" t="s">
        <v>90</v>
      </c>
      <c r="AW1125" t="s">
        <v>90</v>
      </c>
      <c r="AX1125" t="s">
        <v>90</v>
      </c>
      <c r="AY1125" t="s">
        <v>90</v>
      </c>
      <c r="AZ1125" t="s">
        <v>90</v>
      </c>
      <c r="BA1125" t="s">
        <v>90</v>
      </c>
      <c r="BB1125" t="s">
        <v>90</v>
      </c>
      <c r="BC1125" t="s">
        <v>90</v>
      </c>
      <c r="BD1125" t="s">
        <v>90</v>
      </c>
      <c r="BE1125" t="s">
        <v>90</v>
      </c>
      <c r="BF1125" t="s">
        <v>90</v>
      </c>
      <c r="BG1125" t="s">
        <v>90</v>
      </c>
      <c r="BH1125" t="s">
        <v>90</v>
      </c>
      <c r="BK1125" t="s">
        <v>90</v>
      </c>
      <c r="BL1125" t="s">
        <v>90</v>
      </c>
      <c r="BM1125" t="s">
        <v>90</v>
      </c>
      <c r="BN1125" t="s">
        <v>90</v>
      </c>
      <c r="BO1125">
        <v>0</v>
      </c>
      <c r="BP1125" t="s">
        <v>90</v>
      </c>
      <c r="BQ1125" t="s">
        <v>90</v>
      </c>
      <c r="BR1125">
        <v>0.90677602523659306</v>
      </c>
      <c r="BS1125" t="s">
        <v>90</v>
      </c>
      <c r="BT1125" t="s">
        <v>90</v>
      </c>
      <c r="BU1125" t="s">
        <v>90</v>
      </c>
      <c r="BV1125" t="s">
        <v>90</v>
      </c>
      <c r="BW1125" t="s">
        <v>90</v>
      </c>
      <c r="BX1125" t="s">
        <v>90</v>
      </c>
      <c r="BY1125" t="s">
        <v>90</v>
      </c>
      <c r="BZ1125" t="s">
        <v>90</v>
      </c>
      <c r="CA1125" t="s">
        <v>90</v>
      </c>
      <c r="CB1125" t="s">
        <v>90</v>
      </c>
      <c r="CC1125" t="s">
        <v>90</v>
      </c>
      <c r="CD1125" t="s">
        <v>90</v>
      </c>
      <c r="CE1125" t="s">
        <v>90</v>
      </c>
      <c r="CF1125" t="s">
        <v>90</v>
      </c>
    </row>
    <row r="1126" spans="1:84">
      <c r="A1126">
        <v>41020</v>
      </c>
      <c r="B1126" t="s">
        <v>110</v>
      </c>
      <c r="C1126" t="s">
        <v>138</v>
      </c>
      <c r="D1126">
        <v>257822</v>
      </c>
      <c r="E1126" t="s">
        <v>108</v>
      </c>
      <c r="F1126" t="s">
        <v>139</v>
      </c>
      <c r="G1126">
        <v>8725</v>
      </c>
      <c r="H1126" t="s">
        <v>102</v>
      </c>
      <c r="I1126" t="s">
        <v>17</v>
      </c>
      <c r="J1126" t="s">
        <v>108</v>
      </c>
      <c r="K1126">
        <v>13323436</v>
      </c>
      <c r="L1126" t="s">
        <v>18</v>
      </c>
      <c r="M1126">
        <v>8903</v>
      </c>
      <c r="N1126">
        <v>1</v>
      </c>
      <c r="O1126">
        <v>39</v>
      </c>
      <c r="P1126">
        <v>35</v>
      </c>
      <c r="Q1126">
        <v>1</v>
      </c>
      <c r="R1126">
        <v>4.6399999999999997</v>
      </c>
      <c r="S1126">
        <v>-21</v>
      </c>
      <c r="T1126">
        <v>0</v>
      </c>
      <c r="U1126">
        <v>-3.68</v>
      </c>
      <c r="V1126">
        <v>-10.68</v>
      </c>
      <c r="W1126">
        <v>4.6399999999999997</v>
      </c>
      <c r="X1126">
        <v>-21</v>
      </c>
      <c r="Y1126">
        <v>-3.68</v>
      </c>
      <c r="Z1126">
        <v>-10.68</v>
      </c>
      <c r="AA1126">
        <v>60.496615384615382</v>
      </c>
      <c r="AB1126">
        <v>-28.299999999999997</v>
      </c>
      <c r="AC1126">
        <v>50.640615384615387</v>
      </c>
      <c r="AD1126">
        <v>-11.235119999999998</v>
      </c>
      <c r="AF1126">
        <v>0</v>
      </c>
      <c r="AG1126" t="s">
        <v>90</v>
      </c>
      <c r="AH1126" t="s">
        <v>90</v>
      </c>
      <c r="AI1126" t="s">
        <v>90</v>
      </c>
      <c r="AJ1126" t="s">
        <v>90</v>
      </c>
      <c r="AK1126" t="s">
        <v>90</v>
      </c>
      <c r="AL1126" t="s">
        <v>90</v>
      </c>
      <c r="AM1126" t="s">
        <v>90</v>
      </c>
      <c r="AN1126" t="s">
        <v>90</v>
      </c>
      <c r="AO1126" t="s">
        <v>90</v>
      </c>
      <c r="AP1126" t="s">
        <v>90</v>
      </c>
      <c r="AQ1126">
        <v>39</v>
      </c>
      <c r="AR1126" t="s">
        <v>90</v>
      </c>
      <c r="AS1126">
        <v>4</v>
      </c>
      <c r="AV1126" t="s">
        <v>90</v>
      </c>
      <c r="AW1126" t="s">
        <v>90</v>
      </c>
      <c r="AX1126" t="s">
        <v>90</v>
      </c>
      <c r="AY1126" t="s">
        <v>90</v>
      </c>
      <c r="AZ1126" t="s">
        <v>90</v>
      </c>
      <c r="BA1126" t="s">
        <v>90</v>
      </c>
      <c r="BB1126" t="s">
        <v>90</v>
      </c>
      <c r="BC1126" t="s">
        <v>90</v>
      </c>
      <c r="BD1126" t="s">
        <v>90</v>
      </c>
      <c r="BE1126" t="s">
        <v>90</v>
      </c>
      <c r="BF1126" t="s">
        <v>90</v>
      </c>
      <c r="BG1126" t="s">
        <v>90</v>
      </c>
      <c r="BH1126" t="s">
        <v>90</v>
      </c>
      <c r="BK1126" t="s">
        <v>90</v>
      </c>
      <c r="BL1126" t="s">
        <v>90</v>
      </c>
      <c r="BM1126" t="s">
        <v>90</v>
      </c>
      <c r="BN1126" t="s">
        <v>90</v>
      </c>
      <c r="BO1126">
        <v>0</v>
      </c>
      <c r="BP1126" t="s">
        <v>90</v>
      </c>
      <c r="BQ1126" t="s">
        <v>90</v>
      </c>
      <c r="BR1126">
        <v>0.90677602523659306</v>
      </c>
      <c r="BS1126" t="s">
        <v>90</v>
      </c>
      <c r="BT1126" t="s">
        <v>90</v>
      </c>
      <c r="BU1126" t="s">
        <v>90</v>
      </c>
      <c r="BV1126" t="s">
        <v>90</v>
      </c>
      <c r="BW1126" t="s">
        <v>90</v>
      </c>
      <c r="BX1126" t="s">
        <v>90</v>
      </c>
      <c r="BY1126" t="s">
        <v>90</v>
      </c>
      <c r="BZ1126" t="s">
        <v>90</v>
      </c>
      <c r="CA1126" t="s">
        <v>90</v>
      </c>
      <c r="CB1126" t="s">
        <v>90</v>
      </c>
      <c r="CC1126" t="s">
        <v>90</v>
      </c>
      <c r="CD1126" t="s">
        <v>90</v>
      </c>
      <c r="CE1126" t="s">
        <v>90</v>
      </c>
      <c r="CF1126" t="s">
        <v>90</v>
      </c>
    </row>
    <row r="1127" spans="1:84">
      <c r="A1127">
        <v>41020</v>
      </c>
      <c r="B1127" t="s">
        <v>110</v>
      </c>
      <c r="C1127" t="s">
        <v>138</v>
      </c>
      <c r="D1127">
        <v>257822</v>
      </c>
      <c r="E1127" t="s">
        <v>108</v>
      </c>
      <c r="F1127" t="s">
        <v>139</v>
      </c>
      <c r="G1127">
        <v>3436</v>
      </c>
      <c r="H1127" t="s">
        <v>114</v>
      </c>
      <c r="I1127" t="s">
        <v>17</v>
      </c>
      <c r="J1127" t="s">
        <v>108</v>
      </c>
      <c r="K1127">
        <v>13323434</v>
      </c>
      <c r="L1127" t="s">
        <v>18</v>
      </c>
      <c r="M1127">
        <v>8725</v>
      </c>
      <c r="N1127">
        <v>1</v>
      </c>
      <c r="O1127">
        <v>39</v>
      </c>
      <c r="P1127">
        <v>31</v>
      </c>
      <c r="Q1127">
        <v>1</v>
      </c>
      <c r="R1127">
        <v>7.2</v>
      </c>
      <c r="S1127">
        <v>-8.2899999999999991</v>
      </c>
      <c r="T1127">
        <v>0</v>
      </c>
      <c r="U1127">
        <v>7.36</v>
      </c>
      <c r="V1127">
        <v>-20.76</v>
      </c>
      <c r="W1127">
        <v>7.2</v>
      </c>
      <c r="X1127">
        <v>-8.2899999999999991</v>
      </c>
      <c r="Y1127">
        <v>7.36</v>
      </c>
      <c r="Z1127">
        <v>-20.76</v>
      </c>
      <c r="AA1127">
        <v>63.529230769230765</v>
      </c>
      <c r="AB1127">
        <v>-8.5248599999999985</v>
      </c>
      <c r="AC1127">
        <v>63.718769230769226</v>
      </c>
      <c r="AD1127">
        <v>-27.844000000000001</v>
      </c>
      <c r="AF1127">
        <v>0</v>
      </c>
      <c r="AG1127" t="s">
        <v>90</v>
      </c>
      <c r="AH1127" t="s">
        <v>90</v>
      </c>
      <c r="AI1127" t="s">
        <v>90</v>
      </c>
      <c r="AJ1127" t="s">
        <v>90</v>
      </c>
      <c r="AK1127" t="s">
        <v>90</v>
      </c>
      <c r="AL1127" t="s">
        <v>90</v>
      </c>
      <c r="AM1127" t="s">
        <v>90</v>
      </c>
      <c r="AN1127" t="s">
        <v>90</v>
      </c>
      <c r="AO1127" t="s">
        <v>90</v>
      </c>
      <c r="AP1127" t="s">
        <v>90</v>
      </c>
      <c r="AQ1127">
        <v>39</v>
      </c>
      <c r="AR1127" t="s">
        <v>90</v>
      </c>
      <c r="AS1127">
        <v>3</v>
      </c>
      <c r="AV1127" t="s">
        <v>90</v>
      </c>
      <c r="AW1127" t="s">
        <v>90</v>
      </c>
      <c r="AX1127" t="s">
        <v>90</v>
      </c>
      <c r="AY1127" t="s">
        <v>90</v>
      </c>
      <c r="AZ1127" t="s">
        <v>90</v>
      </c>
      <c r="BA1127" t="s">
        <v>90</v>
      </c>
      <c r="BB1127" t="s">
        <v>90</v>
      </c>
      <c r="BC1127" t="s">
        <v>90</v>
      </c>
      <c r="BD1127" t="s">
        <v>90</v>
      </c>
      <c r="BE1127" t="s">
        <v>90</v>
      </c>
      <c r="BF1127" t="s">
        <v>90</v>
      </c>
      <c r="BG1127" t="s">
        <v>90</v>
      </c>
      <c r="BH1127" t="s">
        <v>90</v>
      </c>
      <c r="BK1127" t="s">
        <v>90</v>
      </c>
      <c r="BL1127" t="s">
        <v>90</v>
      </c>
      <c r="BM1127" t="s">
        <v>90</v>
      </c>
      <c r="BN1127" t="s">
        <v>90</v>
      </c>
      <c r="BO1127">
        <v>0</v>
      </c>
      <c r="BP1127" t="s">
        <v>90</v>
      </c>
      <c r="BQ1127" t="s">
        <v>90</v>
      </c>
      <c r="BR1127">
        <v>0.90677602523659306</v>
      </c>
      <c r="BS1127" t="s">
        <v>90</v>
      </c>
      <c r="BT1127" t="s">
        <v>90</v>
      </c>
      <c r="BU1127" t="s">
        <v>90</v>
      </c>
      <c r="BV1127" t="s">
        <v>90</v>
      </c>
      <c r="BW1127" t="s">
        <v>90</v>
      </c>
      <c r="BX1127" t="s">
        <v>90</v>
      </c>
      <c r="BY1127" t="s">
        <v>90</v>
      </c>
      <c r="BZ1127" t="s">
        <v>90</v>
      </c>
      <c r="CA1127" t="s">
        <v>90</v>
      </c>
      <c r="CB1127" t="s">
        <v>90</v>
      </c>
      <c r="CC1127" t="s">
        <v>90</v>
      </c>
      <c r="CD1127" t="s">
        <v>90</v>
      </c>
      <c r="CE1127" t="s">
        <v>90</v>
      </c>
      <c r="CF1127" t="s">
        <v>90</v>
      </c>
    </row>
    <row r="1128" spans="1:84">
      <c r="A1128">
        <v>41020</v>
      </c>
      <c r="B1128" t="s">
        <v>110</v>
      </c>
      <c r="C1128" t="s">
        <v>138</v>
      </c>
      <c r="D1128">
        <v>257822</v>
      </c>
      <c r="E1128" t="s">
        <v>108</v>
      </c>
      <c r="F1128" t="s">
        <v>139</v>
      </c>
      <c r="G1128">
        <v>8903</v>
      </c>
      <c r="H1128" t="s">
        <v>113</v>
      </c>
      <c r="I1128" t="s">
        <v>17</v>
      </c>
      <c r="J1128" t="s">
        <v>108</v>
      </c>
      <c r="K1128">
        <v>13323432</v>
      </c>
      <c r="L1128" t="s">
        <v>18</v>
      </c>
      <c r="M1128">
        <v>3436</v>
      </c>
      <c r="N1128">
        <v>1</v>
      </c>
      <c r="O1128">
        <v>39</v>
      </c>
      <c r="P1128">
        <v>29</v>
      </c>
      <c r="Q1128">
        <v>1</v>
      </c>
      <c r="R1128">
        <v>4.6399999999999997</v>
      </c>
      <c r="S1128">
        <v>1.55</v>
      </c>
      <c r="T1128">
        <v>0</v>
      </c>
      <c r="U1128">
        <v>5.43</v>
      </c>
      <c r="V1128">
        <v>-10.210000000000001</v>
      </c>
      <c r="W1128">
        <v>4.6399999999999997</v>
      </c>
      <c r="X1128">
        <v>1.55</v>
      </c>
      <c r="Y1128">
        <v>5.43</v>
      </c>
      <c r="Z1128">
        <v>-10.210000000000001</v>
      </c>
      <c r="AA1128">
        <v>60.496615384615382</v>
      </c>
      <c r="AB1128">
        <v>2.1437142857142857</v>
      </c>
      <c r="AC1128">
        <v>61.432461538461538</v>
      </c>
      <c r="AD1128">
        <v>-10.70214</v>
      </c>
      <c r="AF1128">
        <v>0</v>
      </c>
      <c r="AG1128" t="s">
        <v>90</v>
      </c>
      <c r="AH1128" t="s">
        <v>90</v>
      </c>
      <c r="AI1128" t="s">
        <v>90</v>
      </c>
      <c r="AJ1128" t="s">
        <v>90</v>
      </c>
      <c r="AK1128" t="s">
        <v>90</v>
      </c>
      <c r="AL1128" t="s">
        <v>90</v>
      </c>
      <c r="AM1128" t="s">
        <v>90</v>
      </c>
      <c r="AN1128" t="s">
        <v>90</v>
      </c>
      <c r="AO1128" t="s">
        <v>90</v>
      </c>
      <c r="AP1128" t="s">
        <v>90</v>
      </c>
      <c r="AQ1128">
        <v>39</v>
      </c>
      <c r="AR1128" t="s">
        <v>90</v>
      </c>
      <c r="AS1128">
        <v>2</v>
      </c>
      <c r="AV1128" t="s">
        <v>90</v>
      </c>
      <c r="AW1128" t="s">
        <v>90</v>
      </c>
      <c r="AX1128" t="s">
        <v>90</v>
      </c>
      <c r="AY1128" t="s">
        <v>90</v>
      </c>
      <c r="AZ1128" t="s">
        <v>90</v>
      </c>
      <c r="BA1128" t="s">
        <v>90</v>
      </c>
      <c r="BB1128" t="s">
        <v>90</v>
      </c>
      <c r="BC1128" t="s">
        <v>90</v>
      </c>
      <c r="BD1128" t="s">
        <v>90</v>
      </c>
      <c r="BE1128" t="s">
        <v>90</v>
      </c>
      <c r="BF1128" t="s">
        <v>90</v>
      </c>
      <c r="BG1128" t="s">
        <v>90</v>
      </c>
      <c r="BH1128" t="s">
        <v>90</v>
      </c>
      <c r="BK1128" t="s">
        <v>90</v>
      </c>
      <c r="BL1128" t="s">
        <v>90</v>
      </c>
      <c r="BM1128" t="s">
        <v>90</v>
      </c>
      <c r="BN1128" t="s">
        <v>90</v>
      </c>
      <c r="BO1128">
        <v>0</v>
      </c>
      <c r="BP1128" t="s">
        <v>90</v>
      </c>
      <c r="BQ1128" t="s">
        <v>90</v>
      </c>
      <c r="BR1128">
        <v>0.90677602523659306</v>
      </c>
      <c r="BS1128" t="s">
        <v>90</v>
      </c>
      <c r="BT1128" t="s">
        <v>90</v>
      </c>
      <c r="BU1128" t="s">
        <v>90</v>
      </c>
      <c r="BV1128" t="s">
        <v>90</v>
      </c>
      <c r="BW1128" t="s">
        <v>90</v>
      </c>
      <c r="BX1128" t="s">
        <v>90</v>
      </c>
      <c r="BY1128" t="s">
        <v>90</v>
      </c>
      <c r="BZ1128" t="s">
        <v>90</v>
      </c>
      <c r="CA1128" t="s">
        <v>90</v>
      </c>
      <c r="CB1128" t="s">
        <v>90</v>
      </c>
      <c r="CC1128" t="s">
        <v>90</v>
      </c>
      <c r="CD1128" t="s">
        <v>90</v>
      </c>
      <c r="CE1128" t="s">
        <v>90</v>
      </c>
      <c r="CF1128" t="s">
        <v>90</v>
      </c>
    </row>
    <row r="1129" spans="1:84">
      <c r="A1129">
        <v>41020</v>
      </c>
      <c r="B1129" t="s">
        <v>110</v>
      </c>
      <c r="C1129" t="s">
        <v>138</v>
      </c>
      <c r="D1129">
        <v>257822</v>
      </c>
      <c r="E1129" t="s">
        <v>108</v>
      </c>
      <c r="F1129" t="s">
        <v>139</v>
      </c>
      <c r="G1129">
        <v>87508</v>
      </c>
      <c r="H1129" t="s">
        <v>115</v>
      </c>
      <c r="I1129" t="s">
        <v>28</v>
      </c>
      <c r="J1129" t="s">
        <v>108</v>
      </c>
      <c r="K1129">
        <v>13323431</v>
      </c>
      <c r="L1129" t="s">
        <v>18</v>
      </c>
      <c r="M1129">
        <v>8903</v>
      </c>
      <c r="N1129">
        <v>1</v>
      </c>
      <c r="O1129">
        <v>39</v>
      </c>
      <c r="P1129">
        <v>23</v>
      </c>
      <c r="Q1129">
        <v>1</v>
      </c>
      <c r="R1129">
        <v>5.28</v>
      </c>
      <c r="S1129">
        <v>19.8</v>
      </c>
      <c r="T1129">
        <v>0</v>
      </c>
      <c r="U1129">
        <v>0.47</v>
      </c>
      <c r="V1129">
        <v>7.68</v>
      </c>
      <c r="W1129">
        <v>5.28</v>
      </c>
      <c r="X1129">
        <v>19.8</v>
      </c>
      <c r="Y1129">
        <v>0.47</v>
      </c>
      <c r="Z1129">
        <v>7.68</v>
      </c>
      <c r="AA1129">
        <v>61.254769230769234</v>
      </c>
      <c r="AB1129">
        <v>26.020000000000003</v>
      </c>
      <c r="AC1129">
        <v>55.556769230769227</v>
      </c>
      <c r="AD1129">
        <v>8.4846545454545446</v>
      </c>
      <c r="AF1129">
        <v>0</v>
      </c>
      <c r="AG1129" t="s">
        <v>90</v>
      </c>
      <c r="AH1129" t="s">
        <v>90</v>
      </c>
      <c r="AI1129" t="s">
        <v>90</v>
      </c>
      <c r="AJ1129" t="s">
        <v>90</v>
      </c>
      <c r="AK1129" t="s">
        <v>90</v>
      </c>
      <c r="AL1129" t="s">
        <v>90</v>
      </c>
      <c r="AM1129" t="s">
        <v>90</v>
      </c>
      <c r="AN1129" t="s">
        <v>90</v>
      </c>
      <c r="AO1129" t="s">
        <v>90</v>
      </c>
      <c r="AP1129" t="s">
        <v>90</v>
      </c>
      <c r="AQ1129">
        <v>39</v>
      </c>
      <c r="AR1129" t="s">
        <v>90</v>
      </c>
      <c r="AS1129">
        <v>1</v>
      </c>
      <c r="AV1129" t="s">
        <v>90</v>
      </c>
      <c r="AW1129" t="s">
        <v>90</v>
      </c>
      <c r="AX1129" t="s">
        <v>90</v>
      </c>
      <c r="AY1129" t="s">
        <v>90</v>
      </c>
      <c r="AZ1129" t="s">
        <v>90</v>
      </c>
      <c r="BA1129" t="s">
        <v>90</v>
      </c>
      <c r="BB1129" t="s">
        <v>90</v>
      </c>
      <c r="BC1129" t="s">
        <v>90</v>
      </c>
      <c r="BD1129" t="s">
        <v>90</v>
      </c>
      <c r="BE1129" t="s">
        <v>90</v>
      </c>
      <c r="BF1129" t="s">
        <v>90</v>
      </c>
      <c r="BG1129" t="s">
        <v>90</v>
      </c>
      <c r="BH1129" t="s">
        <v>90</v>
      </c>
      <c r="BK1129" t="s">
        <v>90</v>
      </c>
      <c r="BL1129" t="s">
        <v>90</v>
      </c>
      <c r="BM1129" t="s">
        <v>90</v>
      </c>
      <c r="BN1129" t="s">
        <v>90</v>
      </c>
      <c r="BO1129">
        <v>0</v>
      </c>
      <c r="BP1129" t="s">
        <v>90</v>
      </c>
      <c r="BQ1129" t="s">
        <v>90</v>
      </c>
      <c r="BR1129">
        <v>0.90677602523659306</v>
      </c>
      <c r="BS1129" t="s">
        <v>90</v>
      </c>
      <c r="BT1129" t="s">
        <v>90</v>
      </c>
      <c r="BU1129" t="s">
        <v>90</v>
      </c>
      <c r="BV1129" t="s">
        <v>90</v>
      </c>
      <c r="BW1129" t="s">
        <v>90</v>
      </c>
      <c r="BX1129" t="s">
        <v>90</v>
      </c>
      <c r="BY1129" t="s">
        <v>90</v>
      </c>
      <c r="BZ1129" t="s">
        <v>90</v>
      </c>
      <c r="CA1129" t="s">
        <v>90</v>
      </c>
      <c r="CB1129" t="s">
        <v>90</v>
      </c>
      <c r="CC1129" t="s">
        <v>90</v>
      </c>
      <c r="CD1129" t="s">
        <v>90</v>
      </c>
      <c r="CE1129" t="s">
        <v>90</v>
      </c>
      <c r="CF1129" t="s">
        <v>90</v>
      </c>
    </row>
    <row r="1130" spans="1:84">
      <c r="A1130">
        <v>41020</v>
      </c>
      <c r="B1130" t="s">
        <v>110</v>
      </c>
      <c r="C1130" t="s">
        <v>138</v>
      </c>
      <c r="D1130">
        <v>257822</v>
      </c>
      <c r="E1130" t="s">
        <v>108</v>
      </c>
      <c r="F1130" t="s">
        <v>139</v>
      </c>
      <c r="G1130">
        <v>46432</v>
      </c>
      <c r="H1130" t="s">
        <v>126</v>
      </c>
      <c r="I1130" t="s">
        <v>17</v>
      </c>
      <c r="J1130" t="s">
        <v>108</v>
      </c>
      <c r="K1130">
        <v>13323429</v>
      </c>
      <c r="L1130" t="s">
        <v>20</v>
      </c>
      <c r="N1130">
        <v>1</v>
      </c>
      <c r="O1130">
        <v>39</v>
      </c>
      <c r="P1130">
        <v>19</v>
      </c>
      <c r="Q1130">
        <v>1</v>
      </c>
      <c r="R1130">
        <v>26.64</v>
      </c>
      <c r="S1130">
        <v>23.61</v>
      </c>
      <c r="T1130">
        <v>0</v>
      </c>
      <c r="U1130">
        <v>4.79</v>
      </c>
      <c r="V1130">
        <v>17.47</v>
      </c>
      <c r="W1130">
        <v>26.64</v>
      </c>
      <c r="X1130">
        <v>23.61</v>
      </c>
      <c r="Y1130">
        <v>4.79</v>
      </c>
      <c r="Z1130">
        <v>17.47</v>
      </c>
      <c r="AA1130">
        <v>86.558153846153843</v>
      </c>
      <c r="AB1130">
        <v>33.259</v>
      </c>
      <c r="AC1130">
        <v>60.674307692307693</v>
      </c>
      <c r="AD1130">
        <v>21.592999999999996</v>
      </c>
      <c r="AF1130">
        <v>0</v>
      </c>
      <c r="AG1130" t="s">
        <v>90</v>
      </c>
      <c r="AH1130" t="s">
        <v>90</v>
      </c>
      <c r="AI1130" t="s">
        <v>90</v>
      </c>
      <c r="AJ1130" t="s">
        <v>90</v>
      </c>
      <c r="AK1130" t="s">
        <v>90</v>
      </c>
      <c r="AL1130" t="s">
        <v>90</v>
      </c>
      <c r="AM1130" t="s">
        <v>90</v>
      </c>
      <c r="AN1130" t="s">
        <v>90</v>
      </c>
      <c r="AO1130" t="s">
        <v>90</v>
      </c>
      <c r="AP1130" t="s">
        <v>90</v>
      </c>
      <c r="AQ1130">
        <v>39</v>
      </c>
      <c r="AR1130" t="s">
        <v>90</v>
      </c>
      <c r="AS1130">
        <v>0</v>
      </c>
      <c r="AV1130" t="s">
        <v>90</v>
      </c>
      <c r="AW1130" t="s">
        <v>90</v>
      </c>
      <c r="AX1130" t="s">
        <v>90</v>
      </c>
      <c r="AY1130" t="s">
        <v>90</v>
      </c>
      <c r="AZ1130" t="s">
        <v>90</v>
      </c>
      <c r="BA1130" t="s">
        <v>90</v>
      </c>
      <c r="BB1130" t="s">
        <v>90</v>
      </c>
      <c r="BC1130" t="s">
        <v>90</v>
      </c>
      <c r="BD1130" t="s">
        <v>90</v>
      </c>
      <c r="BE1130" t="s">
        <v>90</v>
      </c>
      <c r="BF1130" t="s">
        <v>90</v>
      </c>
      <c r="BG1130" t="s">
        <v>90</v>
      </c>
      <c r="BH1130" t="s">
        <v>90</v>
      </c>
      <c r="BK1130" t="s">
        <v>90</v>
      </c>
      <c r="BL1130" t="s">
        <v>90</v>
      </c>
      <c r="BM1130" t="s">
        <v>90</v>
      </c>
      <c r="BN1130" t="s">
        <v>90</v>
      </c>
      <c r="BO1130">
        <v>0</v>
      </c>
      <c r="BP1130" t="s">
        <v>90</v>
      </c>
      <c r="BQ1130" t="s">
        <v>90</v>
      </c>
      <c r="BR1130">
        <v>0.90677602523659306</v>
      </c>
      <c r="BS1130" t="s">
        <v>90</v>
      </c>
      <c r="BT1130" t="s">
        <v>90</v>
      </c>
      <c r="BU1130" t="s">
        <v>90</v>
      </c>
      <c r="BV1130" t="s">
        <v>90</v>
      </c>
      <c r="BW1130" t="s">
        <v>90</v>
      </c>
      <c r="BX1130" t="s">
        <v>90</v>
      </c>
      <c r="BY1130" t="s">
        <v>90</v>
      </c>
      <c r="BZ1130" t="s">
        <v>90</v>
      </c>
      <c r="CA1130" t="s">
        <v>90</v>
      </c>
      <c r="CB1130" t="s">
        <v>90</v>
      </c>
      <c r="CC1130" t="s">
        <v>90</v>
      </c>
      <c r="CD1130" t="s">
        <v>90</v>
      </c>
      <c r="CE1130" t="s">
        <v>90</v>
      </c>
      <c r="CF1130" t="s">
        <v>90</v>
      </c>
    </row>
    <row r="1131" spans="1:84">
      <c r="A1131">
        <v>41020</v>
      </c>
      <c r="B1131" t="s">
        <v>110</v>
      </c>
      <c r="C1131" t="s">
        <v>138</v>
      </c>
      <c r="D1131">
        <v>257822</v>
      </c>
      <c r="E1131" t="s">
        <v>108</v>
      </c>
      <c r="F1131" t="s">
        <v>139</v>
      </c>
      <c r="G1131">
        <v>3436</v>
      </c>
      <c r="H1131" t="s">
        <v>114</v>
      </c>
      <c r="I1131" t="s">
        <v>17</v>
      </c>
      <c r="J1131" t="s">
        <v>108</v>
      </c>
      <c r="K1131">
        <v>13323423</v>
      </c>
      <c r="L1131" t="s">
        <v>18</v>
      </c>
      <c r="M1131">
        <v>87508</v>
      </c>
      <c r="N1131">
        <v>1</v>
      </c>
      <c r="O1131">
        <v>39</v>
      </c>
      <c r="P1131">
        <v>1</v>
      </c>
      <c r="Q1131">
        <v>1</v>
      </c>
      <c r="R1131">
        <v>-2.57</v>
      </c>
      <c r="S1131">
        <v>1.67</v>
      </c>
      <c r="T1131">
        <v>0</v>
      </c>
      <c r="U1131">
        <v>-12.96</v>
      </c>
      <c r="V1131">
        <v>8.4</v>
      </c>
      <c r="W1131">
        <v>-2.57</v>
      </c>
      <c r="X1131">
        <v>1.67</v>
      </c>
      <c r="Y1131">
        <v>-12.96</v>
      </c>
      <c r="Z1131">
        <v>8.4</v>
      </c>
      <c r="AA1131">
        <v>51.95553846153846</v>
      </c>
      <c r="AB1131">
        <v>2.2691999999999997</v>
      </c>
      <c r="AC1131">
        <v>39.64738461538461</v>
      </c>
      <c r="AD1131">
        <v>9.2269090909090909</v>
      </c>
      <c r="AF1131">
        <v>0</v>
      </c>
      <c r="AG1131" t="s">
        <v>90</v>
      </c>
      <c r="AH1131" t="s">
        <v>90</v>
      </c>
      <c r="AI1131" t="s">
        <v>90</v>
      </c>
      <c r="AJ1131" t="s">
        <v>90</v>
      </c>
      <c r="AK1131" t="s">
        <v>90</v>
      </c>
      <c r="AL1131" t="s">
        <v>90</v>
      </c>
      <c r="AM1131" t="s">
        <v>90</v>
      </c>
      <c r="AN1131" t="s">
        <v>90</v>
      </c>
      <c r="AO1131" t="s">
        <v>90</v>
      </c>
      <c r="AP1131" t="s">
        <v>90</v>
      </c>
      <c r="AQ1131">
        <v>39</v>
      </c>
      <c r="AR1131" t="s">
        <v>90</v>
      </c>
      <c r="AS1131">
        <v>3</v>
      </c>
      <c r="AV1131">
        <v>-4.1698461538461657</v>
      </c>
      <c r="AW1131">
        <v>7</v>
      </c>
      <c r="AX1131" t="s">
        <v>90</v>
      </c>
      <c r="AY1131" t="s">
        <v>90</v>
      </c>
      <c r="AZ1131" t="s">
        <v>90</v>
      </c>
      <c r="BA1131" t="s">
        <v>90</v>
      </c>
      <c r="BB1131" t="s">
        <v>90</v>
      </c>
      <c r="BC1131" t="s">
        <v>90</v>
      </c>
      <c r="BD1131" t="s">
        <v>90</v>
      </c>
      <c r="BE1131" t="s">
        <v>90</v>
      </c>
      <c r="BF1131" t="s">
        <v>90</v>
      </c>
      <c r="BG1131" t="s">
        <v>90</v>
      </c>
      <c r="BH1131" t="s">
        <v>90</v>
      </c>
      <c r="BK1131" t="s">
        <v>90</v>
      </c>
      <c r="BL1131" t="s">
        <v>90</v>
      </c>
      <c r="BM1131" t="s">
        <v>90</v>
      </c>
      <c r="BN1131" t="s">
        <v>90</v>
      </c>
      <c r="BO1131">
        <v>0</v>
      </c>
      <c r="BP1131" t="s">
        <v>90</v>
      </c>
      <c r="BQ1131" t="s">
        <v>90</v>
      </c>
      <c r="BR1131">
        <v>0.90677602523659306</v>
      </c>
      <c r="BS1131" t="s">
        <v>90</v>
      </c>
      <c r="BT1131" t="s">
        <v>90</v>
      </c>
      <c r="BU1131" t="s">
        <v>90</v>
      </c>
      <c r="BV1131" t="s">
        <v>90</v>
      </c>
      <c r="BW1131" t="s">
        <v>90</v>
      </c>
      <c r="BX1131" t="s">
        <v>90</v>
      </c>
      <c r="BY1131" t="s">
        <v>90</v>
      </c>
      <c r="BZ1131" t="s">
        <v>90</v>
      </c>
      <c r="CA1131" t="s">
        <v>90</v>
      </c>
      <c r="CB1131" t="s">
        <v>90</v>
      </c>
      <c r="CC1131" t="s">
        <v>90</v>
      </c>
      <c r="CD1131" t="s">
        <v>90</v>
      </c>
      <c r="CE1131" t="s">
        <v>90</v>
      </c>
      <c r="CF1131" t="s">
        <v>90</v>
      </c>
    </row>
    <row r="1132" spans="1:84">
      <c r="A1132">
        <v>41020</v>
      </c>
      <c r="B1132" t="s">
        <v>110</v>
      </c>
      <c r="C1132" t="s">
        <v>138</v>
      </c>
      <c r="D1132">
        <v>257822</v>
      </c>
      <c r="E1132" t="s">
        <v>108</v>
      </c>
      <c r="F1132" t="s">
        <v>139</v>
      </c>
      <c r="G1132">
        <v>87508</v>
      </c>
      <c r="H1132" t="s">
        <v>115</v>
      </c>
      <c r="I1132" t="s">
        <v>28</v>
      </c>
      <c r="J1132" t="s">
        <v>108</v>
      </c>
      <c r="K1132">
        <v>13323421</v>
      </c>
      <c r="L1132" t="s">
        <v>18</v>
      </c>
      <c r="M1132">
        <v>3436</v>
      </c>
      <c r="N1132">
        <v>1</v>
      </c>
      <c r="O1132">
        <v>38</v>
      </c>
      <c r="P1132">
        <v>57</v>
      </c>
      <c r="Q1132">
        <v>1</v>
      </c>
      <c r="R1132">
        <v>-23.52</v>
      </c>
      <c r="S1132">
        <v>16.2</v>
      </c>
      <c r="T1132">
        <v>0</v>
      </c>
      <c r="U1132">
        <v>-2.57</v>
      </c>
      <c r="V1132">
        <v>2.5099999999999998</v>
      </c>
      <c r="W1132">
        <v>-23.52</v>
      </c>
      <c r="X1132">
        <v>16.2</v>
      </c>
      <c r="Y1132">
        <v>-2.57</v>
      </c>
      <c r="Z1132">
        <v>2.5099999999999998</v>
      </c>
      <c r="AA1132">
        <v>27.137846153846155</v>
      </c>
      <c r="AB1132">
        <v>19.18</v>
      </c>
      <c r="AC1132">
        <v>51.95553846153846</v>
      </c>
      <c r="AD1132">
        <v>3.1475999999999997</v>
      </c>
      <c r="AF1132">
        <v>0</v>
      </c>
      <c r="AG1132" t="s">
        <v>90</v>
      </c>
      <c r="AH1132" t="s">
        <v>90</v>
      </c>
      <c r="AI1132" t="s">
        <v>90</v>
      </c>
      <c r="AJ1132" t="s">
        <v>90</v>
      </c>
      <c r="AK1132" t="s">
        <v>90</v>
      </c>
      <c r="AL1132" t="s">
        <v>90</v>
      </c>
      <c r="AM1132" t="s">
        <v>90</v>
      </c>
      <c r="AN1132" t="s">
        <v>90</v>
      </c>
      <c r="AO1132" t="s">
        <v>90</v>
      </c>
      <c r="AP1132" t="s">
        <v>90</v>
      </c>
      <c r="AQ1132">
        <v>38</v>
      </c>
      <c r="AR1132" t="s">
        <v>90</v>
      </c>
      <c r="AS1132">
        <v>2</v>
      </c>
      <c r="AV1132" t="s">
        <v>90</v>
      </c>
      <c r="AW1132" t="s">
        <v>90</v>
      </c>
      <c r="AX1132" t="s">
        <v>90</v>
      </c>
      <c r="AY1132" t="s">
        <v>90</v>
      </c>
      <c r="AZ1132" t="s">
        <v>90</v>
      </c>
      <c r="BA1132" t="s">
        <v>90</v>
      </c>
      <c r="BB1132" t="s">
        <v>90</v>
      </c>
      <c r="BC1132" t="s">
        <v>90</v>
      </c>
      <c r="BD1132" t="s">
        <v>90</v>
      </c>
      <c r="BE1132" t="s">
        <v>90</v>
      </c>
      <c r="BF1132" t="s">
        <v>90</v>
      </c>
      <c r="BG1132" t="s">
        <v>90</v>
      </c>
      <c r="BH1132" t="s">
        <v>90</v>
      </c>
      <c r="BK1132" t="s">
        <v>90</v>
      </c>
      <c r="BL1132" t="s">
        <v>90</v>
      </c>
      <c r="BM1132" t="s">
        <v>90</v>
      </c>
      <c r="BN1132" t="s">
        <v>90</v>
      </c>
      <c r="BO1132">
        <v>0</v>
      </c>
      <c r="BP1132" t="s">
        <v>90</v>
      </c>
      <c r="BQ1132" t="s">
        <v>90</v>
      </c>
      <c r="BR1132">
        <v>0.90677602523659306</v>
      </c>
      <c r="BS1132" t="s">
        <v>90</v>
      </c>
      <c r="BT1132" t="s">
        <v>90</v>
      </c>
      <c r="BU1132" t="s">
        <v>90</v>
      </c>
      <c r="BV1132" t="s">
        <v>90</v>
      </c>
      <c r="BW1132" t="s">
        <v>90</v>
      </c>
      <c r="BX1132" t="s">
        <v>90</v>
      </c>
      <c r="BY1132" t="s">
        <v>90</v>
      </c>
      <c r="BZ1132" t="s">
        <v>90</v>
      </c>
      <c r="CA1132" t="s">
        <v>90</v>
      </c>
      <c r="CB1132" t="s">
        <v>90</v>
      </c>
      <c r="CC1132" t="s">
        <v>90</v>
      </c>
      <c r="CD1132" t="s">
        <v>90</v>
      </c>
      <c r="CE1132" t="s">
        <v>90</v>
      </c>
      <c r="CF1132" t="s">
        <v>90</v>
      </c>
    </row>
    <row r="1133" spans="1:84">
      <c r="A1133">
        <v>41020</v>
      </c>
      <c r="B1133" t="s">
        <v>110</v>
      </c>
      <c r="C1133" t="s">
        <v>138</v>
      </c>
      <c r="D1133">
        <v>257822</v>
      </c>
      <c r="E1133" t="s">
        <v>108</v>
      </c>
      <c r="F1133" t="s">
        <v>139</v>
      </c>
      <c r="G1133">
        <v>46432</v>
      </c>
      <c r="H1133" t="s">
        <v>126</v>
      </c>
      <c r="I1133" t="s">
        <v>17</v>
      </c>
      <c r="J1133" t="s">
        <v>108</v>
      </c>
      <c r="K1133">
        <v>13323419</v>
      </c>
      <c r="L1133" t="s">
        <v>18</v>
      </c>
      <c r="M1133">
        <v>87508</v>
      </c>
      <c r="N1133">
        <v>1</v>
      </c>
      <c r="O1133">
        <v>38</v>
      </c>
      <c r="P1133">
        <v>54</v>
      </c>
      <c r="Q1133">
        <v>1</v>
      </c>
      <c r="R1133">
        <v>-9.44</v>
      </c>
      <c r="S1133">
        <v>16.8</v>
      </c>
      <c r="T1133">
        <v>0</v>
      </c>
      <c r="U1133">
        <v>-21.28</v>
      </c>
      <c r="V1133">
        <v>12.48</v>
      </c>
      <c r="W1133">
        <v>-9.44</v>
      </c>
      <c r="X1133">
        <v>16.8</v>
      </c>
      <c r="Y1133">
        <v>-21.28</v>
      </c>
      <c r="Z1133">
        <v>12.48</v>
      </c>
      <c r="AA1133">
        <v>43.817230769230775</v>
      </c>
      <c r="AB1133">
        <v>20.32</v>
      </c>
      <c r="AC1133">
        <v>29.791384615384615</v>
      </c>
      <c r="AD1133">
        <v>13.433018181818182</v>
      </c>
      <c r="AF1133">
        <v>0</v>
      </c>
      <c r="AG1133" t="s">
        <v>90</v>
      </c>
      <c r="AH1133" t="s">
        <v>90</v>
      </c>
      <c r="AI1133" t="s">
        <v>90</v>
      </c>
      <c r="AJ1133" t="s">
        <v>90</v>
      </c>
      <c r="AK1133" t="s">
        <v>90</v>
      </c>
      <c r="AL1133" t="s">
        <v>90</v>
      </c>
      <c r="AM1133" t="s">
        <v>90</v>
      </c>
      <c r="AN1133" t="s">
        <v>90</v>
      </c>
      <c r="AO1133" t="s">
        <v>90</v>
      </c>
      <c r="AP1133" t="s">
        <v>90</v>
      </c>
      <c r="AQ1133">
        <v>38</v>
      </c>
      <c r="AR1133" t="s">
        <v>90</v>
      </c>
      <c r="AS1133">
        <v>1</v>
      </c>
      <c r="AV1133" t="s">
        <v>90</v>
      </c>
      <c r="AW1133" t="s">
        <v>90</v>
      </c>
      <c r="AX1133" t="s">
        <v>90</v>
      </c>
      <c r="AY1133" t="s">
        <v>90</v>
      </c>
      <c r="AZ1133" t="s">
        <v>90</v>
      </c>
      <c r="BA1133" t="s">
        <v>90</v>
      </c>
      <c r="BB1133" t="s">
        <v>90</v>
      </c>
      <c r="BC1133" t="s">
        <v>90</v>
      </c>
      <c r="BD1133" t="s">
        <v>90</v>
      </c>
      <c r="BE1133" t="s">
        <v>90</v>
      </c>
      <c r="BF1133" t="s">
        <v>90</v>
      </c>
      <c r="BG1133" t="s">
        <v>90</v>
      </c>
      <c r="BH1133" t="s">
        <v>90</v>
      </c>
      <c r="BK1133" t="s">
        <v>90</v>
      </c>
      <c r="BL1133" t="s">
        <v>90</v>
      </c>
      <c r="BM1133" t="s">
        <v>90</v>
      </c>
      <c r="BN1133" t="s">
        <v>90</v>
      </c>
      <c r="BO1133">
        <v>0</v>
      </c>
      <c r="BP1133" t="s">
        <v>90</v>
      </c>
      <c r="BQ1133" t="s">
        <v>90</v>
      </c>
      <c r="BR1133">
        <v>0.90677602523659306</v>
      </c>
      <c r="BS1133" t="s">
        <v>90</v>
      </c>
      <c r="BT1133" t="s">
        <v>90</v>
      </c>
      <c r="BU1133" t="s">
        <v>90</v>
      </c>
      <c r="BV1133" t="s">
        <v>90</v>
      </c>
      <c r="BW1133" t="s">
        <v>90</v>
      </c>
      <c r="BX1133" t="s">
        <v>90</v>
      </c>
      <c r="BY1133" t="s">
        <v>90</v>
      </c>
      <c r="BZ1133" t="s">
        <v>90</v>
      </c>
      <c r="CA1133" t="s">
        <v>90</v>
      </c>
      <c r="CB1133" t="s">
        <v>90</v>
      </c>
      <c r="CC1133" t="s">
        <v>90</v>
      </c>
      <c r="CD1133" t="s">
        <v>90</v>
      </c>
      <c r="CE1133" t="s">
        <v>90</v>
      </c>
      <c r="CF1133" t="s">
        <v>90</v>
      </c>
    </row>
    <row r="1134" spans="1:84">
      <c r="A1134">
        <v>41020</v>
      </c>
      <c r="B1134" t="s">
        <v>110</v>
      </c>
      <c r="C1134" t="s">
        <v>138</v>
      </c>
      <c r="D1134">
        <v>257822</v>
      </c>
      <c r="E1134" t="s">
        <v>108</v>
      </c>
      <c r="F1134" t="s">
        <v>139</v>
      </c>
      <c r="G1134">
        <v>137807</v>
      </c>
      <c r="H1134" t="s">
        <v>142</v>
      </c>
      <c r="I1134" t="s">
        <v>98</v>
      </c>
      <c r="J1134" t="s">
        <v>139</v>
      </c>
      <c r="K1134">
        <v>13323435</v>
      </c>
      <c r="L1134" t="s">
        <v>18</v>
      </c>
      <c r="M1134">
        <v>37271</v>
      </c>
      <c r="N1134">
        <v>1</v>
      </c>
      <c r="O1134">
        <v>38</v>
      </c>
      <c r="P1134">
        <v>47</v>
      </c>
      <c r="Q1134">
        <v>1</v>
      </c>
      <c r="R1134">
        <v>8</v>
      </c>
      <c r="S1134">
        <v>11.64</v>
      </c>
      <c r="T1134">
        <v>0</v>
      </c>
      <c r="U1134">
        <v>-7.85</v>
      </c>
      <c r="V1134">
        <v>22.32</v>
      </c>
      <c r="W1134">
        <v>-8</v>
      </c>
      <c r="X1134">
        <v>-11.64</v>
      </c>
      <c r="Y1134">
        <v>7.85</v>
      </c>
      <c r="Z1134">
        <v>-22.32</v>
      </c>
      <c r="AA1134">
        <v>45.523076923076928</v>
      </c>
      <c r="AB1134">
        <v>-12.32376</v>
      </c>
      <c r="AC1134">
        <v>64.299230769230775</v>
      </c>
      <c r="AD1134">
        <v>-30.808</v>
      </c>
      <c r="AF1134">
        <v>0</v>
      </c>
      <c r="AG1134" t="s">
        <v>90</v>
      </c>
      <c r="AH1134" t="s">
        <v>90</v>
      </c>
      <c r="AI1134" t="s">
        <v>90</v>
      </c>
      <c r="AJ1134" t="s">
        <v>90</v>
      </c>
      <c r="AK1134" t="s">
        <v>90</v>
      </c>
      <c r="AL1134" t="s">
        <v>90</v>
      </c>
      <c r="AM1134" t="s">
        <v>90</v>
      </c>
      <c r="AN1134" t="s">
        <v>90</v>
      </c>
      <c r="AO1134" t="s">
        <v>90</v>
      </c>
      <c r="AP1134" t="s">
        <v>90</v>
      </c>
      <c r="AQ1134">
        <v>38</v>
      </c>
      <c r="AR1134" t="s">
        <v>90</v>
      </c>
      <c r="AS1134">
        <v>1</v>
      </c>
      <c r="AV1134" t="s">
        <v>90</v>
      </c>
      <c r="AW1134" t="s">
        <v>90</v>
      </c>
      <c r="AX1134" t="s">
        <v>90</v>
      </c>
      <c r="AY1134" t="s">
        <v>90</v>
      </c>
      <c r="AZ1134" t="s">
        <v>90</v>
      </c>
      <c r="BA1134" t="s">
        <v>90</v>
      </c>
      <c r="BB1134" t="s">
        <v>90</v>
      </c>
      <c r="BC1134" t="s">
        <v>90</v>
      </c>
      <c r="BD1134" t="s">
        <v>90</v>
      </c>
      <c r="BE1134" t="s">
        <v>90</v>
      </c>
      <c r="BF1134" t="s">
        <v>90</v>
      </c>
      <c r="BG1134" t="s">
        <v>90</v>
      </c>
      <c r="BH1134" t="s">
        <v>90</v>
      </c>
      <c r="BK1134" t="s">
        <v>90</v>
      </c>
      <c r="BL1134" t="s">
        <v>90</v>
      </c>
      <c r="BM1134" t="s">
        <v>90</v>
      </c>
      <c r="BN1134" t="s">
        <v>90</v>
      </c>
      <c r="BO1134">
        <v>0</v>
      </c>
      <c r="BP1134" t="s">
        <v>90</v>
      </c>
      <c r="BQ1134" t="s">
        <v>90</v>
      </c>
      <c r="BR1134">
        <v>0.90677602523659306</v>
      </c>
      <c r="BS1134" t="s">
        <v>90</v>
      </c>
      <c r="BT1134" t="s">
        <v>90</v>
      </c>
      <c r="BU1134" t="s">
        <v>90</v>
      </c>
      <c r="BV1134" t="s">
        <v>90</v>
      </c>
      <c r="BW1134" t="s">
        <v>90</v>
      </c>
      <c r="BX1134" t="s">
        <v>90</v>
      </c>
      <c r="BY1134" t="s">
        <v>90</v>
      </c>
      <c r="BZ1134" t="s">
        <v>90</v>
      </c>
      <c r="CA1134" t="s">
        <v>90</v>
      </c>
      <c r="CB1134" t="s">
        <v>90</v>
      </c>
      <c r="CC1134" t="s">
        <v>90</v>
      </c>
      <c r="CD1134" t="s">
        <v>90</v>
      </c>
      <c r="CE1134" t="s">
        <v>90</v>
      </c>
      <c r="CF1134" t="s">
        <v>90</v>
      </c>
    </row>
    <row r="1135" spans="1:84">
      <c r="A1135">
        <v>41020</v>
      </c>
      <c r="B1135" t="s">
        <v>110</v>
      </c>
      <c r="C1135" t="s">
        <v>138</v>
      </c>
      <c r="D1135">
        <v>257822</v>
      </c>
      <c r="E1135" t="s">
        <v>108</v>
      </c>
      <c r="F1135" t="s">
        <v>139</v>
      </c>
      <c r="G1135">
        <v>64700</v>
      </c>
      <c r="H1135" t="s">
        <v>140</v>
      </c>
      <c r="I1135" t="s">
        <v>98</v>
      </c>
      <c r="J1135" t="s">
        <v>139</v>
      </c>
      <c r="K1135">
        <v>13323416</v>
      </c>
      <c r="L1135" t="s">
        <v>103</v>
      </c>
      <c r="N1135">
        <v>1</v>
      </c>
      <c r="O1135">
        <v>38</v>
      </c>
      <c r="P1135">
        <v>38</v>
      </c>
      <c r="Q1135">
        <v>1</v>
      </c>
      <c r="R1135">
        <v>32.4</v>
      </c>
      <c r="S1135">
        <v>-7.49</v>
      </c>
      <c r="T1135">
        <v>0</v>
      </c>
      <c r="U1135">
        <v>-17.52</v>
      </c>
      <c r="V1135">
        <v>-4.8099999999999996</v>
      </c>
      <c r="W1135">
        <v>-32.4</v>
      </c>
      <c r="X1135">
        <v>7.49</v>
      </c>
      <c r="Y1135">
        <v>17.52</v>
      </c>
      <c r="Z1135">
        <v>4.8099999999999996</v>
      </c>
      <c r="AA1135">
        <v>16.618461538461531</v>
      </c>
      <c r="AB1135">
        <v>8.2887818181818176</v>
      </c>
      <c r="AC1135">
        <v>75.754461538461541</v>
      </c>
      <c r="AD1135">
        <v>5.5259454545454521</v>
      </c>
      <c r="AF1135">
        <v>0</v>
      </c>
      <c r="AG1135" t="s">
        <v>90</v>
      </c>
      <c r="AH1135" t="s">
        <v>90</v>
      </c>
      <c r="AI1135" t="s">
        <v>90</v>
      </c>
      <c r="AJ1135" t="s">
        <v>90</v>
      </c>
      <c r="AK1135" t="s">
        <v>90</v>
      </c>
      <c r="AL1135" t="s">
        <v>90</v>
      </c>
      <c r="AM1135" t="s">
        <v>90</v>
      </c>
      <c r="AN1135" t="s">
        <v>90</v>
      </c>
      <c r="AO1135" t="s">
        <v>90</v>
      </c>
      <c r="AP1135" t="s">
        <v>90</v>
      </c>
      <c r="AQ1135">
        <v>38</v>
      </c>
      <c r="AR1135" t="s">
        <v>90</v>
      </c>
      <c r="AS1135">
        <v>0</v>
      </c>
      <c r="AV1135" t="s">
        <v>90</v>
      </c>
      <c r="AW1135" t="s">
        <v>90</v>
      </c>
      <c r="AX1135" t="s">
        <v>90</v>
      </c>
      <c r="AY1135" t="s">
        <v>90</v>
      </c>
      <c r="AZ1135" t="s">
        <v>90</v>
      </c>
      <c r="BA1135" t="s">
        <v>90</v>
      </c>
      <c r="BB1135" t="s">
        <v>90</v>
      </c>
      <c r="BC1135" t="s">
        <v>90</v>
      </c>
      <c r="BD1135" t="s">
        <v>90</v>
      </c>
      <c r="BE1135" t="s">
        <v>90</v>
      </c>
      <c r="BF1135" t="s">
        <v>90</v>
      </c>
      <c r="BG1135" t="s">
        <v>90</v>
      </c>
      <c r="BH1135" t="s">
        <v>90</v>
      </c>
      <c r="BK1135" t="s">
        <v>90</v>
      </c>
      <c r="BL1135" t="s">
        <v>90</v>
      </c>
      <c r="BM1135" t="s">
        <v>90</v>
      </c>
      <c r="BN1135" t="s">
        <v>90</v>
      </c>
      <c r="BO1135">
        <v>0</v>
      </c>
      <c r="BP1135" t="s">
        <v>90</v>
      </c>
      <c r="BQ1135" t="s">
        <v>90</v>
      </c>
      <c r="BR1135">
        <v>0.90677602523659306</v>
      </c>
      <c r="BS1135" t="s">
        <v>90</v>
      </c>
      <c r="BT1135" t="s">
        <v>90</v>
      </c>
      <c r="BU1135" t="s">
        <v>90</v>
      </c>
      <c r="BV1135" t="s">
        <v>90</v>
      </c>
      <c r="BW1135" t="s">
        <v>90</v>
      </c>
      <c r="BX1135" t="s">
        <v>90</v>
      </c>
      <c r="BY1135" t="s">
        <v>90</v>
      </c>
      <c r="BZ1135" t="s">
        <v>90</v>
      </c>
      <c r="CA1135" t="s">
        <v>90</v>
      </c>
      <c r="CB1135" t="s">
        <v>90</v>
      </c>
      <c r="CC1135" t="s">
        <v>90</v>
      </c>
      <c r="CD1135" t="s">
        <v>90</v>
      </c>
      <c r="CE1135" t="s">
        <v>90</v>
      </c>
      <c r="CF1135" t="s">
        <v>90</v>
      </c>
    </row>
    <row r="1136" spans="1:84">
      <c r="A1136">
        <v>41020</v>
      </c>
      <c r="B1136" t="s">
        <v>110</v>
      </c>
      <c r="C1136" t="s">
        <v>138</v>
      </c>
      <c r="D1136">
        <v>257822</v>
      </c>
      <c r="E1136" t="s">
        <v>108</v>
      </c>
      <c r="F1136" t="s">
        <v>139</v>
      </c>
      <c r="G1136">
        <v>3436</v>
      </c>
      <c r="H1136" t="s">
        <v>114</v>
      </c>
      <c r="I1136" t="s">
        <v>17</v>
      </c>
      <c r="J1136" t="s">
        <v>108</v>
      </c>
      <c r="K1136">
        <v>13323404</v>
      </c>
      <c r="L1136" t="s">
        <v>103</v>
      </c>
      <c r="N1136">
        <v>1</v>
      </c>
      <c r="O1136">
        <v>37</v>
      </c>
      <c r="P1136">
        <v>55</v>
      </c>
      <c r="Q1136">
        <v>1</v>
      </c>
      <c r="R1136">
        <v>19.68</v>
      </c>
      <c r="S1136">
        <v>-6.53</v>
      </c>
      <c r="T1136">
        <v>0</v>
      </c>
      <c r="U1136">
        <v>36.950000000000003</v>
      </c>
      <c r="V1136">
        <v>-4.04</v>
      </c>
      <c r="W1136">
        <v>19.68</v>
      </c>
      <c r="X1136">
        <v>-6.53</v>
      </c>
      <c r="Y1136">
        <v>36.950000000000003</v>
      </c>
      <c r="Z1136">
        <v>-4.04</v>
      </c>
      <c r="AA1136">
        <v>78.313230769230771</v>
      </c>
      <c r="AB1136">
        <v>-6.52902</v>
      </c>
      <c r="AC1136">
        <v>103.36</v>
      </c>
      <c r="AD1136">
        <v>-3.7053600000000002</v>
      </c>
      <c r="AF1136">
        <v>0</v>
      </c>
      <c r="AG1136" t="s">
        <v>90</v>
      </c>
      <c r="AH1136" t="s">
        <v>90</v>
      </c>
      <c r="AI1136" t="s">
        <v>90</v>
      </c>
      <c r="AJ1136" t="s">
        <v>90</v>
      </c>
      <c r="AK1136" t="s">
        <v>90</v>
      </c>
      <c r="AL1136" t="s">
        <v>90</v>
      </c>
      <c r="AM1136" t="s">
        <v>90</v>
      </c>
      <c r="AN1136" t="s">
        <v>90</v>
      </c>
      <c r="AO1136" t="s">
        <v>90</v>
      </c>
      <c r="AP1136" t="s">
        <v>90</v>
      </c>
      <c r="AQ1136">
        <v>37</v>
      </c>
      <c r="AR1136" t="s">
        <v>90</v>
      </c>
      <c r="AS1136">
        <v>0</v>
      </c>
      <c r="AV1136" t="s">
        <v>90</v>
      </c>
      <c r="AW1136" t="s">
        <v>90</v>
      </c>
      <c r="AX1136" t="s">
        <v>90</v>
      </c>
      <c r="AY1136" t="s">
        <v>90</v>
      </c>
      <c r="AZ1136" t="s">
        <v>90</v>
      </c>
      <c r="BA1136" t="s">
        <v>90</v>
      </c>
      <c r="BB1136" t="s">
        <v>90</v>
      </c>
      <c r="BC1136" t="s">
        <v>90</v>
      </c>
      <c r="BD1136" t="s">
        <v>90</v>
      </c>
      <c r="BE1136" t="s">
        <v>90</v>
      </c>
      <c r="BF1136" t="s">
        <v>90</v>
      </c>
      <c r="BG1136" t="s">
        <v>90</v>
      </c>
      <c r="BH1136" t="s">
        <v>90</v>
      </c>
      <c r="BK1136" t="s">
        <v>90</v>
      </c>
      <c r="BL1136" t="s">
        <v>90</v>
      </c>
      <c r="BM1136" t="s">
        <v>90</v>
      </c>
      <c r="BN1136" t="s">
        <v>90</v>
      </c>
      <c r="BO1136">
        <v>0</v>
      </c>
      <c r="BP1136" t="s">
        <v>90</v>
      </c>
      <c r="BQ1136" t="s">
        <v>90</v>
      </c>
      <c r="BR1136">
        <v>0.90677602523659306</v>
      </c>
      <c r="BS1136" t="s">
        <v>90</v>
      </c>
      <c r="BT1136" t="s">
        <v>90</v>
      </c>
      <c r="BU1136" t="s">
        <v>90</v>
      </c>
      <c r="BV1136" t="s">
        <v>90</v>
      </c>
      <c r="BW1136" t="s">
        <v>90</v>
      </c>
      <c r="BX1136" t="s">
        <v>90</v>
      </c>
      <c r="BY1136" t="s">
        <v>90</v>
      </c>
      <c r="BZ1136" t="s">
        <v>90</v>
      </c>
      <c r="CA1136" t="s">
        <v>90</v>
      </c>
      <c r="CB1136" t="s">
        <v>90</v>
      </c>
      <c r="CC1136" t="s">
        <v>90</v>
      </c>
      <c r="CD1136" t="s">
        <v>90</v>
      </c>
      <c r="CE1136" t="s">
        <v>90</v>
      </c>
      <c r="CF1136" t="s">
        <v>90</v>
      </c>
    </row>
    <row r="1137" spans="1:84">
      <c r="A1137">
        <v>41020</v>
      </c>
      <c r="B1137" t="s">
        <v>110</v>
      </c>
      <c r="C1137" t="s">
        <v>138</v>
      </c>
      <c r="D1137">
        <v>257822</v>
      </c>
      <c r="E1137" t="s">
        <v>108</v>
      </c>
      <c r="F1137" t="s">
        <v>139</v>
      </c>
      <c r="G1137">
        <v>3436</v>
      </c>
      <c r="H1137" t="s">
        <v>114</v>
      </c>
      <c r="I1137" t="s">
        <v>17</v>
      </c>
      <c r="J1137" t="s">
        <v>108</v>
      </c>
      <c r="K1137">
        <v>13323400</v>
      </c>
      <c r="L1137" t="s">
        <v>18</v>
      </c>
      <c r="M1137">
        <v>8725</v>
      </c>
      <c r="N1137">
        <v>1</v>
      </c>
      <c r="O1137">
        <v>37</v>
      </c>
      <c r="P1137">
        <v>54</v>
      </c>
      <c r="Q1137">
        <v>1</v>
      </c>
      <c r="R1137">
        <v>16.79</v>
      </c>
      <c r="S1137">
        <v>-7.32</v>
      </c>
      <c r="T1137">
        <v>0</v>
      </c>
      <c r="U1137">
        <v>34.229999999999997</v>
      </c>
      <c r="V1137">
        <v>-1.68</v>
      </c>
      <c r="W1137">
        <v>16.79</v>
      </c>
      <c r="X1137">
        <v>-7.32</v>
      </c>
      <c r="Y1137">
        <v>34.229999999999997</v>
      </c>
      <c r="Z1137">
        <v>-1.68</v>
      </c>
      <c r="AA1137">
        <v>74.889692307692314</v>
      </c>
      <c r="AB1137">
        <v>-7.4248799999999999</v>
      </c>
      <c r="AC1137">
        <v>98.847272727272724</v>
      </c>
      <c r="AD1137">
        <v>-1.233942857142857</v>
      </c>
      <c r="AF1137">
        <v>0</v>
      </c>
      <c r="AG1137" t="s">
        <v>90</v>
      </c>
      <c r="AH1137" t="s">
        <v>90</v>
      </c>
      <c r="AI1137" t="s">
        <v>90</v>
      </c>
      <c r="AJ1137" t="s">
        <v>90</v>
      </c>
      <c r="AK1137" t="s">
        <v>90</v>
      </c>
      <c r="AL1137" t="s">
        <v>90</v>
      </c>
      <c r="AM1137" t="s">
        <v>90</v>
      </c>
      <c r="AN1137" t="s">
        <v>90</v>
      </c>
      <c r="AO1137" t="s">
        <v>90</v>
      </c>
      <c r="AP1137" t="s">
        <v>90</v>
      </c>
      <c r="AQ1137">
        <v>37</v>
      </c>
      <c r="AR1137" t="s">
        <v>90</v>
      </c>
      <c r="AS1137">
        <v>2</v>
      </c>
      <c r="AV1137">
        <v>48.775272727272721</v>
      </c>
      <c r="AW1137">
        <v>136</v>
      </c>
      <c r="AX1137" t="s">
        <v>90</v>
      </c>
      <c r="AY1137" t="s">
        <v>90</v>
      </c>
      <c r="AZ1137" t="s">
        <v>90</v>
      </c>
      <c r="BA1137" t="s">
        <v>90</v>
      </c>
      <c r="BB1137" t="s">
        <v>90</v>
      </c>
      <c r="BC1137" t="s">
        <v>90</v>
      </c>
      <c r="BD1137" t="s">
        <v>90</v>
      </c>
      <c r="BE1137" t="s">
        <v>90</v>
      </c>
      <c r="BF1137" t="s">
        <v>90</v>
      </c>
      <c r="BG1137" t="s">
        <v>90</v>
      </c>
      <c r="BH1137" t="s">
        <v>90</v>
      </c>
      <c r="BK1137" t="s">
        <v>90</v>
      </c>
      <c r="BL1137" t="s">
        <v>90</v>
      </c>
      <c r="BM1137" t="s">
        <v>90</v>
      </c>
      <c r="BN1137" t="s">
        <v>90</v>
      </c>
      <c r="BO1137">
        <v>0</v>
      </c>
      <c r="BP1137" t="s">
        <v>90</v>
      </c>
      <c r="BQ1137" t="s">
        <v>90</v>
      </c>
      <c r="BR1137">
        <v>0.90677602523659306</v>
      </c>
      <c r="BS1137" t="s">
        <v>90</v>
      </c>
      <c r="BT1137" t="s">
        <v>90</v>
      </c>
      <c r="BU1137" t="s">
        <v>90</v>
      </c>
      <c r="BV1137" t="s">
        <v>90</v>
      </c>
      <c r="BW1137" t="s">
        <v>90</v>
      </c>
      <c r="BX1137" t="s">
        <v>90</v>
      </c>
      <c r="BY1137" t="s">
        <v>90</v>
      </c>
      <c r="BZ1137" t="s">
        <v>90</v>
      </c>
      <c r="CA1137" t="s">
        <v>90</v>
      </c>
      <c r="CB1137" t="s">
        <v>90</v>
      </c>
      <c r="CC1137" t="s">
        <v>90</v>
      </c>
      <c r="CD1137" t="s">
        <v>90</v>
      </c>
      <c r="CE1137" t="s">
        <v>90</v>
      </c>
      <c r="CF1137" t="s">
        <v>90</v>
      </c>
    </row>
    <row r="1138" spans="1:84">
      <c r="A1138">
        <v>41020</v>
      </c>
      <c r="B1138" t="s">
        <v>110</v>
      </c>
      <c r="C1138" t="s">
        <v>138</v>
      </c>
      <c r="D1138">
        <v>257822</v>
      </c>
      <c r="E1138" t="s">
        <v>108</v>
      </c>
      <c r="F1138" t="s">
        <v>139</v>
      </c>
      <c r="G1138">
        <v>3436</v>
      </c>
      <c r="H1138" t="s">
        <v>114</v>
      </c>
      <c r="I1138" t="s">
        <v>17</v>
      </c>
      <c r="J1138" t="s">
        <v>108</v>
      </c>
      <c r="K1138">
        <v>13323346</v>
      </c>
      <c r="L1138" t="s">
        <v>18</v>
      </c>
      <c r="M1138">
        <v>25962</v>
      </c>
      <c r="N1138">
        <v>1</v>
      </c>
      <c r="O1138">
        <v>35</v>
      </c>
      <c r="P1138">
        <v>38</v>
      </c>
      <c r="Q1138">
        <v>1</v>
      </c>
      <c r="R1138">
        <v>-4.16</v>
      </c>
      <c r="S1138">
        <v>-15.72</v>
      </c>
      <c r="T1138">
        <v>0</v>
      </c>
      <c r="U1138">
        <v>0.96</v>
      </c>
      <c r="V1138">
        <v>-6.61</v>
      </c>
      <c r="W1138">
        <v>-4.16</v>
      </c>
      <c r="X1138">
        <v>-15.72</v>
      </c>
      <c r="Y1138">
        <v>0.96</v>
      </c>
      <c r="Z1138">
        <v>-6.61</v>
      </c>
      <c r="AA1138">
        <v>50.072000000000003</v>
      </c>
      <c r="AB1138">
        <v>-18.268000000000001</v>
      </c>
      <c r="AC1138">
        <v>56.137230769230769</v>
      </c>
      <c r="AD1138">
        <v>-6.6197400000000002</v>
      </c>
      <c r="AF1138">
        <v>0</v>
      </c>
      <c r="AG1138" t="s">
        <v>90</v>
      </c>
      <c r="AH1138" t="s">
        <v>90</v>
      </c>
      <c r="AI1138" t="s">
        <v>90</v>
      </c>
      <c r="AJ1138" t="s">
        <v>90</v>
      </c>
      <c r="AK1138" t="s">
        <v>90</v>
      </c>
      <c r="AL1138" t="s">
        <v>90</v>
      </c>
      <c r="AM1138" t="s">
        <v>90</v>
      </c>
      <c r="AN1138" t="s">
        <v>90</v>
      </c>
      <c r="AO1138" t="s">
        <v>90</v>
      </c>
      <c r="AP1138" t="s">
        <v>90</v>
      </c>
      <c r="AQ1138">
        <v>35</v>
      </c>
      <c r="AR1138" t="s">
        <v>90</v>
      </c>
      <c r="AS1138">
        <v>1</v>
      </c>
      <c r="AV1138" t="s">
        <v>90</v>
      </c>
      <c r="AW1138" t="s">
        <v>90</v>
      </c>
      <c r="AX1138" t="s">
        <v>90</v>
      </c>
      <c r="AY1138" t="s">
        <v>90</v>
      </c>
      <c r="AZ1138" t="s">
        <v>90</v>
      </c>
      <c r="BA1138" t="s">
        <v>90</v>
      </c>
      <c r="BB1138" t="s">
        <v>90</v>
      </c>
      <c r="BC1138" t="s">
        <v>90</v>
      </c>
      <c r="BD1138" t="s">
        <v>90</v>
      </c>
      <c r="BE1138" t="s">
        <v>90</v>
      </c>
      <c r="BF1138" t="s">
        <v>90</v>
      </c>
      <c r="BG1138" t="s">
        <v>90</v>
      </c>
      <c r="BH1138" t="s">
        <v>90</v>
      </c>
      <c r="BK1138" t="s">
        <v>90</v>
      </c>
      <c r="BL1138" t="s">
        <v>90</v>
      </c>
      <c r="BM1138" t="s">
        <v>90</v>
      </c>
      <c r="BN1138" t="s">
        <v>90</v>
      </c>
      <c r="BO1138">
        <v>0</v>
      </c>
      <c r="BP1138" t="s">
        <v>90</v>
      </c>
      <c r="BQ1138" t="s">
        <v>90</v>
      </c>
      <c r="BR1138">
        <v>0.90677602523659306</v>
      </c>
      <c r="BS1138" t="s">
        <v>90</v>
      </c>
      <c r="BT1138" t="s">
        <v>90</v>
      </c>
      <c r="BU1138" t="s">
        <v>90</v>
      </c>
      <c r="BV1138" t="s">
        <v>90</v>
      </c>
      <c r="BW1138" t="s">
        <v>90</v>
      </c>
      <c r="BX1138" t="s">
        <v>90</v>
      </c>
      <c r="BY1138" t="s">
        <v>90</v>
      </c>
      <c r="BZ1138" t="s">
        <v>90</v>
      </c>
      <c r="CA1138" t="s">
        <v>90</v>
      </c>
      <c r="CB1138" t="s">
        <v>90</v>
      </c>
      <c r="CC1138" t="s">
        <v>90</v>
      </c>
      <c r="CD1138" t="s">
        <v>90</v>
      </c>
      <c r="CE1138" t="s">
        <v>90</v>
      </c>
      <c r="CF1138" t="s">
        <v>90</v>
      </c>
    </row>
    <row r="1139" spans="1:84">
      <c r="A1139">
        <v>41020</v>
      </c>
      <c r="B1139" t="s">
        <v>110</v>
      </c>
      <c r="C1139" t="s">
        <v>138</v>
      </c>
      <c r="D1139">
        <v>257822</v>
      </c>
      <c r="E1139" t="s">
        <v>108</v>
      </c>
      <c r="F1139" t="s">
        <v>139</v>
      </c>
      <c r="G1139">
        <v>3436</v>
      </c>
      <c r="H1139" t="s">
        <v>114</v>
      </c>
      <c r="I1139" t="s">
        <v>17</v>
      </c>
      <c r="J1139" t="s">
        <v>108</v>
      </c>
      <c r="K1139">
        <v>13323345</v>
      </c>
      <c r="L1139" t="s">
        <v>19</v>
      </c>
      <c r="N1139">
        <v>1</v>
      </c>
      <c r="O1139">
        <v>35</v>
      </c>
      <c r="P1139">
        <v>36</v>
      </c>
      <c r="Q1139">
        <v>1</v>
      </c>
      <c r="R1139">
        <v>-7.36</v>
      </c>
      <c r="S1139">
        <v>-12.25</v>
      </c>
      <c r="T1139">
        <v>0</v>
      </c>
      <c r="W1139">
        <v>-7.36</v>
      </c>
      <c r="X1139">
        <v>-12.25</v>
      </c>
      <c r="Y1139">
        <v>0</v>
      </c>
      <c r="Z1139">
        <v>0</v>
      </c>
      <c r="AA1139">
        <v>46.281230769230767</v>
      </c>
      <c r="AB1139">
        <v>-13.015499999999999</v>
      </c>
      <c r="AC1139">
        <v>55</v>
      </c>
      <c r="AD1139">
        <v>0.52285714285714269</v>
      </c>
      <c r="AF1139">
        <v>0</v>
      </c>
      <c r="AG1139" t="s">
        <v>90</v>
      </c>
      <c r="AH1139" t="s">
        <v>90</v>
      </c>
      <c r="AI1139" t="s">
        <v>90</v>
      </c>
      <c r="AJ1139" t="s">
        <v>90</v>
      </c>
      <c r="AK1139" t="s">
        <v>90</v>
      </c>
      <c r="AL1139" t="s">
        <v>90</v>
      </c>
      <c r="AM1139" t="s">
        <v>90</v>
      </c>
      <c r="AN1139" t="s">
        <v>90</v>
      </c>
      <c r="AO1139" t="s">
        <v>90</v>
      </c>
      <c r="AP1139" t="s">
        <v>90</v>
      </c>
      <c r="AQ1139">
        <v>35</v>
      </c>
      <c r="AR1139" t="s">
        <v>90</v>
      </c>
      <c r="AS1139">
        <v>0</v>
      </c>
      <c r="AV1139" t="s">
        <v>90</v>
      </c>
      <c r="AW1139" t="s">
        <v>90</v>
      </c>
      <c r="AX1139" t="s">
        <v>90</v>
      </c>
      <c r="AY1139" t="s">
        <v>90</v>
      </c>
      <c r="AZ1139" t="s">
        <v>90</v>
      </c>
      <c r="BA1139" t="s">
        <v>90</v>
      </c>
      <c r="BB1139" t="s">
        <v>90</v>
      </c>
      <c r="BC1139" t="s">
        <v>90</v>
      </c>
      <c r="BD1139" t="s">
        <v>90</v>
      </c>
      <c r="BE1139" t="s">
        <v>90</v>
      </c>
      <c r="BF1139" t="s">
        <v>90</v>
      </c>
      <c r="BG1139" t="s">
        <v>90</v>
      </c>
      <c r="BH1139" t="s">
        <v>90</v>
      </c>
      <c r="BK1139" t="s">
        <v>90</v>
      </c>
      <c r="BL1139" t="s">
        <v>90</v>
      </c>
      <c r="BM1139" t="s">
        <v>90</v>
      </c>
      <c r="BN1139" t="s">
        <v>90</v>
      </c>
      <c r="BO1139">
        <v>0</v>
      </c>
      <c r="BP1139" t="s">
        <v>90</v>
      </c>
      <c r="BQ1139" t="s">
        <v>90</v>
      </c>
      <c r="BR1139">
        <v>0.90677602523659306</v>
      </c>
      <c r="BS1139" t="s">
        <v>90</v>
      </c>
      <c r="BT1139" t="s">
        <v>90</v>
      </c>
      <c r="BU1139" t="s">
        <v>90</v>
      </c>
      <c r="BV1139" t="s">
        <v>90</v>
      </c>
      <c r="BW1139" t="s">
        <v>90</v>
      </c>
      <c r="BX1139" t="s">
        <v>90</v>
      </c>
      <c r="BY1139" t="s">
        <v>90</v>
      </c>
      <c r="BZ1139" t="s">
        <v>90</v>
      </c>
      <c r="CA1139" t="s">
        <v>90</v>
      </c>
      <c r="CB1139" t="s">
        <v>90</v>
      </c>
      <c r="CC1139" t="s">
        <v>90</v>
      </c>
      <c r="CD1139" t="s">
        <v>90</v>
      </c>
      <c r="CE1139" t="s">
        <v>90</v>
      </c>
      <c r="CF1139" t="s">
        <v>90</v>
      </c>
    </row>
    <row r="1140" spans="1:84">
      <c r="A1140">
        <v>41020</v>
      </c>
      <c r="B1140" t="s">
        <v>110</v>
      </c>
      <c r="C1140" t="s">
        <v>138</v>
      </c>
      <c r="D1140">
        <v>257822</v>
      </c>
      <c r="E1140" t="s">
        <v>108</v>
      </c>
      <c r="F1140" t="s">
        <v>139</v>
      </c>
      <c r="G1140">
        <v>15286</v>
      </c>
      <c r="H1140" t="s">
        <v>154</v>
      </c>
      <c r="I1140" t="s">
        <v>98</v>
      </c>
      <c r="J1140" t="s">
        <v>139</v>
      </c>
      <c r="K1140">
        <v>13323365</v>
      </c>
      <c r="L1140" t="s">
        <v>99</v>
      </c>
      <c r="N1140">
        <v>1</v>
      </c>
      <c r="O1140">
        <v>35</v>
      </c>
      <c r="P1140">
        <v>34</v>
      </c>
      <c r="Q1140">
        <v>1</v>
      </c>
      <c r="R1140">
        <v>-13.93</v>
      </c>
      <c r="S1140">
        <v>-10.57</v>
      </c>
      <c r="T1140">
        <v>0</v>
      </c>
      <c r="U1140">
        <v>-13.93</v>
      </c>
      <c r="V1140">
        <v>-10.57</v>
      </c>
      <c r="W1140">
        <v>13.93</v>
      </c>
      <c r="X1140">
        <v>10.57</v>
      </c>
      <c r="Y1140">
        <v>13.93</v>
      </c>
      <c r="Z1140">
        <v>10.57</v>
      </c>
      <c r="AA1140">
        <v>71.501692307692309</v>
      </c>
      <c r="AB1140">
        <v>11.463981818181818</v>
      </c>
      <c r="AC1140">
        <v>71.501692307692309</v>
      </c>
      <c r="AD1140">
        <v>11.463981818181818</v>
      </c>
      <c r="AF1140">
        <v>0</v>
      </c>
      <c r="AG1140" t="s">
        <v>90</v>
      </c>
      <c r="AH1140" t="s">
        <v>90</v>
      </c>
      <c r="AI1140" t="s">
        <v>90</v>
      </c>
      <c r="AJ1140" t="s">
        <v>90</v>
      </c>
      <c r="AK1140" t="s">
        <v>90</v>
      </c>
      <c r="AL1140" t="s">
        <v>90</v>
      </c>
      <c r="AM1140" t="s">
        <v>90</v>
      </c>
      <c r="AN1140" t="s">
        <v>90</v>
      </c>
      <c r="AO1140" t="s">
        <v>90</v>
      </c>
      <c r="AP1140" t="s">
        <v>90</v>
      </c>
      <c r="AQ1140">
        <v>35</v>
      </c>
      <c r="AR1140" t="s">
        <v>90</v>
      </c>
      <c r="AS1140">
        <v>0</v>
      </c>
      <c r="AV1140" t="s">
        <v>90</v>
      </c>
      <c r="AW1140" t="s">
        <v>90</v>
      </c>
      <c r="AX1140" t="s">
        <v>90</v>
      </c>
      <c r="AY1140" t="s">
        <v>90</v>
      </c>
      <c r="AZ1140" t="s">
        <v>90</v>
      </c>
      <c r="BA1140" t="s">
        <v>90</v>
      </c>
      <c r="BB1140" t="s">
        <v>90</v>
      </c>
      <c r="BC1140" t="s">
        <v>90</v>
      </c>
      <c r="BD1140" t="s">
        <v>90</v>
      </c>
      <c r="BE1140" t="s">
        <v>90</v>
      </c>
      <c r="BF1140" t="s">
        <v>90</v>
      </c>
      <c r="BG1140" t="s">
        <v>90</v>
      </c>
      <c r="BH1140" t="s">
        <v>90</v>
      </c>
      <c r="BK1140" t="s">
        <v>90</v>
      </c>
      <c r="BL1140" t="s">
        <v>90</v>
      </c>
      <c r="BM1140" t="s">
        <v>90</v>
      </c>
      <c r="BN1140" t="s">
        <v>90</v>
      </c>
      <c r="BO1140">
        <v>0</v>
      </c>
      <c r="BP1140" t="s">
        <v>90</v>
      </c>
      <c r="BQ1140" t="s">
        <v>90</v>
      </c>
      <c r="BR1140">
        <v>0.90677602523659306</v>
      </c>
      <c r="BS1140" t="s">
        <v>90</v>
      </c>
      <c r="BT1140" t="s">
        <v>90</v>
      </c>
      <c r="BU1140" t="s">
        <v>90</v>
      </c>
      <c r="BV1140" t="s">
        <v>90</v>
      </c>
      <c r="BW1140" t="s">
        <v>90</v>
      </c>
      <c r="BX1140" t="s">
        <v>90</v>
      </c>
      <c r="BY1140" t="s">
        <v>90</v>
      </c>
      <c r="BZ1140" t="s">
        <v>90</v>
      </c>
      <c r="CA1140" t="s">
        <v>90</v>
      </c>
      <c r="CB1140" t="s">
        <v>90</v>
      </c>
      <c r="CC1140" t="s">
        <v>90</v>
      </c>
      <c r="CD1140" t="s">
        <v>90</v>
      </c>
      <c r="CE1140" t="s">
        <v>90</v>
      </c>
      <c r="CF1140" t="s">
        <v>90</v>
      </c>
    </row>
    <row r="1141" spans="1:84">
      <c r="A1141">
        <v>41020</v>
      </c>
      <c r="B1141" t="s">
        <v>110</v>
      </c>
      <c r="C1141" t="s">
        <v>138</v>
      </c>
      <c r="D1141">
        <v>257822</v>
      </c>
      <c r="E1141" t="s">
        <v>108</v>
      </c>
      <c r="F1141" t="s">
        <v>139</v>
      </c>
      <c r="G1141">
        <v>110070</v>
      </c>
      <c r="H1141" t="s">
        <v>145</v>
      </c>
      <c r="I1141" t="s">
        <v>98</v>
      </c>
      <c r="J1141" t="s">
        <v>139</v>
      </c>
      <c r="K1141">
        <v>13323364</v>
      </c>
      <c r="L1141" t="s">
        <v>18</v>
      </c>
      <c r="M1141">
        <v>15286</v>
      </c>
      <c r="N1141">
        <v>1</v>
      </c>
      <c r="O1141">
        <v>35</v>
      </c>
      <c r="P1141">
        <v>29</v>
      </c>
      <c r="Q1141">
        <v>1</v>
      </c>
      <c r="R1141">
        <v>-19.68</v>
      </c>
      <c r="S1141">
        <v>-5.52</v>
      </c>
      <c r="T1141">
        <v>0</v>
      </c>
      <c r="U1141">
        <v>-17.12</v>
      </c>
      <c r="V1141">
        <v>-17.16</v>
      </c>
      <c r="W1141">
        <v>19.68</v>
      </c>
      <c r="X1141">
        <v>5.52</v>
      </c>
      <c r="Y1141">
        <v>17.12</v>
      </c>
      <c r="Z1141">
        <v>17.16</v>
      </c>
      <c r="AA1141">
        <v>78.313230769230771</v>
      </c>
      <c r="AB1141">
        <v>6.2578909090909072</v>
      </c>
      <c r="AC1141">
        <v>75.280615384615388</v>
      </c>
      <c r="AD1141">
        <v>21.004000000000001</v>
      </c>
      <c r="AF1141">
        <v>0</v>
      </c>
      <c r="AG1141" t="s">
        <v>90</v>
      </c>
      <c r="AH1141" t="s">
        <v>90</v>
      </c>
      <c r="AI1141" t="s">
        <v>90</v>
      </c>
      <c r="AJ1141" t="s">
        <v>90</v>
      </c>
      <c r="AK1141" t="s">
        <v>90</v>
      </c>
      <c r="AL1141" t="s">
        <v>90</v>
      </c>
      <c r="AM1141" t="s">
        <v>90</v>
      </c>
      <c r="AN1141" t="s">
        <v>90</v>
      </c>
      <c r="AO1141" t="s">
        <v>90</v>
      </c>
      <c r="AP1141" t="s">
        <v>90</v>
      </c>
      <c r="AQ1141">
        <v>35</v>
      </c>
      <c r="AR1141" t="s">
        <v>90</v>
      </c>
      <c r="AS1141">
        <v>3</v>
      </c>
      <c r="AV1141">
        <v>39.601692307692318</v>
      </c>
      <c r="AW1141">
        <v>12</v>
      </c>
      <c r="AX1141" t="s">
        <v>90</v>
      </c>
      <c r="AY1141" t="s">
        <v>90</v>
      </c>
      <c r="AZ1141" t="s">
        <v>90</v>
      </c>
      <c r="BA1141" t="s">
        <v>90</v>
      </c>
      <c r="BB1141" t="s">
        <v>90</v>
      </c>
      <c r="BC1141" t="s">
        <v>90</v>
      </c>
      <c r="BD1141" t="s">
        <v>90</v>
      </c>
      <c r="BE1141" t="s">
        <v>90</v>
      </c>
      <c r="BF1141" t="s">
        <v>90</v>
      </c>
      <c r="BG1141" t="s">
        <v>90</v>
      </c>
      <c r="BH1141" t="s">
        <v>90</v>
      </c>
      <c r="BK1141" t="s">
        <v>90</v>
      </c>
      <c r="BL1141" t="s">
        <v>90</v>
      </c>
      <c r="BM1141" t="s">
        <v>90</v>
      </c>
      <c r="BN1141" t="s">
        <v>90</v>
      </c>
      <c r="BO1141">
        <v>0</v>
      </c>
      <c r="BP1141" t="s">
        <v>90</v>
      </c>
      <c r="BQ1141" t="s">
        <v>90</v>
      </c>
      <c r="BR1141">
        <v>0.90677602523659306</v>
      </c>
      <c r="BS1141" t="s">
        <v>90</v>
      </c>
      <c r="BT1141" t="s">
        <v>90</v>
      </c>
      <c r="BU1141" t="s">
        <v>90</v>
      </c>
      <c r="BV1141" t="s">
        <v>90</v>
      </c>
      <c r="BW1141" t="s">
        <v>90</v>
      </c>
      <c r="BX1141" t="s">
        <v>90</v>
      </c>
      <c r="BY1141" t="s">
        <v>90</v>
      </c>
      <c r="BZ1141" t="s">
        <v>90</v>
      </c>
      <c r="CA1141" t="s">
        <v>90</v>
      </c>
      <c r="CB1141" t="s">
        <v>90</v>
      </c>
      <c r="CC1141" t="s">
        <v>90</v>
      </c>
      <c r="CD1141" t="s">
        <v>90</v>
      </c>
      <c r="CE1141" t="s">
        <v>90</v>
      </c>
      <c r="CF1141" t="s">
        <v>90</v>
      </c>
    </row>
    <row r="1142" spans="1:84">
      <c r="A1142">
        <v>41020</v>
      </c>
      <c r="B1142" t="s">
        <v>110</v>
      </c>
      <c r="C1142" t="s">
        <v>138</v>
      </c>
      <c r="D1142">
        <v>257822</v>
      </c>
      <c r="E1142" t="s">
        <v>108</v>
      </c>
      <c r="F1142" t="s">
        <v>139</v>
      </c>
      <c r="G1142">
        <v>115787</v>
      </c>
      <c r="H1142" t="s">
        <v>155</v>
      </c>
      <c r="I1142" t="s">
        <v>98</v>
      </c>
      <c r="J1142" t="s">
        <v>139</v>
      </c>
      <c r="K1142">
        <v>13323361</v>
      </c>
      <c r="L1142" t="s">
        <v>18</v>
      </c>
      <c r="M1142">
        <v>110070</v>
      </c>
      <c r="N1142">
        <v>1</v>
      </c>
      <c r="O1142">
        <v>35</v>
      </c>
      <c r="P1142">
        <v>24</v>
      </c>
      <c r="Q1142">
        <v>1</v>
      </c>
      <c r="R1142">
        <v>-14.08</v>
      </c>
      <c r="S1142">
        <v>9.7200000000000006</v>
      </c>
      <c r="T1142">
        <v>0</v>
      </c>
      <c r="U1142">
        <v>-14.08</v>
      </c>
      <c r="V1142">
        <v>9.7200000000000006</v>
      </c>
      <c r="W1142">
        <v>14.08</v>
      </c>
      <c r="X1142">
        <v>-9.7200000000000006</v>
      </c>
      <c r="Y1142">
        <v>14.08</v>
      </c>
      <c r="Z1142">
        <v>-9.7200000000000006</v>
      </c>
      <c r="AA1142">
        <v>71.679384615384606</v>
      </c>
      <c r="AB1142">
        <v>-10.14648</v>
      </c>
      <c r="AC1142">
        <v>71.679384615384606</v>
      </c>
      <c r="AD1142">
        <v>-10.14648</v>
      </c>
      <c r="AF1142">
        <v>0</v>
      </c>
      <c r="AG1142" t="s">
        <v>90</v>
      </c>
      <c r="AH1142" t="s">
        <v>90</v>
      </c>
      <c r="AI1142" t="s">
        <v>90</v>
      </c>
      <c r="AJ1142" t="s">
        <v>90</v>
      </c>
      <c r="AK1142" t="s">
        <v>90</v>
      </c>
      <c r="AL1142" t="s">
        <v>90</v>
      </c>
      <c r="AM1142" t="s">
        <v>90</v>
      </c>
      <c r="AN1142" t="s">
        <v>90</v>
      </c>
      <c r="AO1142" t="s">
        <v>90</v>
      </c>
      <c r="AP1142" t="s">
        <v>90</v>
      </c>
      <c r="AQ1142">
        <v>35</v>
      </c>
      <c r="AR1142" t="s">
        <v>90</v>
      </c>
      <c r="AS1142">
        <v>2</v>
      </c>
      <c r="AV1142" t="s">
        <v>90</v>
      </c>
      <c r="AW1142" t="s">
        <v>90</v>
      </c>
      <c r="AX1142" t="s">
        <v>90</v>
      </c>
      <c r="AY1142" t="s">
        <v>90</v>
      </c>
      <c r="AZ1142" t="s">
        <v>90</v>
      </c>
      <c r="BA1142" t="s">
        <v>90</v>
      </c>
      <c r="BB1142" t="s">
        <v>90</v>
      </c>
      <c r="BC1142" t="s">
        <v>90</v>
      </c>
      <c r="BD1142" t="s">
        <v>90</v>
      </c>
      <c r="BE1142" t="s">
        <v>90</v>
      </c>
      <c r="BF1142" t="s">
        <v>90</v>
      </c>
      <c r="BG1142" t="s">
        <v>90</v>
      </c>
      <c r="BH1142" t="s">
        <v>90</v>
      </c>
      <c r="BK1142" t="s">
        <v>90</v>
      </c>
      <c r="BL1142" t="s">
        <v>90</v>
      </c>
      <c r="BM1142" t="s">
        <v>90</v>
      </c>
      <c r="BN1142" t="s">
        <v>90</v>
      </c>
      <c r="BO1142">
        <v>0</v>
      </c>
      <c r="BP1142" t="s">
        <v>90</v>
      </c>
      <c r="BQ1142" t="s">
        <v>90</v>
      </c>
      <c r="BR1142">
        <v>0.90677602523659306</v>
      </c>
      <c r="BS1142" t="s">
        <v>90</v>
      </c>
      <c r="BT1142" t="s">
        <v>90</v>
      </c>
      <c r="BU1142" t="s">
        <v>90</v>
      </c>
      <c r="BV1142" t="s">
        <v>90</v>
      </c>
      <c r="BW1142" t="s">
        <v>90</v>
      </c>
      <c r="BX1142" t="s">
        <v>90</v>
      </c>
      <c r="BY1142" t="s">
        <v>90</v>
      </c>
      <c r="BZ1142" t="s">
        <v>90</v>
      </c>
      <c r="CA1142" t="s">
        <v>90</v>
      </c>
      <c r="CB1142" t="s">
        <v>90</v>
      </c>
      <c r="CC1142" t="s">
        <v>90</v>
      </c>
      <c r="CD1142" t="s">
        <v>90</v>
      </c>
      <c r="CE1142" t="s">
        <v>90</v>
      </c>
      <c r="CF1142" t="s">
        <v>90</v>
      </c>
    </row>
    <row r="1143" spans="1:84">
      <c r="A1143">
        <v>41020</v>
      </c>
      <c r="B1143" t="s">
        <v>110</v>
      </c>
      <c r="C1143" t="s">
        <v>138</v>
      </c>
      <c r="D1143">
        <v>257822</v>
      </c>
      <c r="E1143" t="s">
        <v>108</v>
      </c>
      <c r="F1143" t="s">
        <v>139</v>
      </c>
      <c r="G1143">
        <v>37271</v>
      </c>
      <c r="H1143" t="s">
        <v>146</v>
      </c>
      <c r="I1143" t="s">
        <v>98</v>
      </c>
      <c r="J1143" t="s">
        <v>139</v>
      </c>
      <c r="K1143">
        <v>13323360</v>
      </c>
      <c r="L1143" t="s">
        <v>18</v>
      </c>
      <c r="M1143">
        <v>115787</v>
      </c>
      <c r="N1143">
        <v>1</v>
      </c>
      <c r="O1143">
        <v>35</v>
      </c>
      <c r="P1143">
        <v>17</v>
      </c>
      <c r="Q1143">
        <v>1</v>
      </c>
      <c r="R1143">
        <v>16.309999999999999</v>
      </c>
      <c r="S1143">
        <v>17.16</v>
      </c>
      <c r="T1143">
        <v>0</v>
      </c>
      <c r="U1143">
        <v>2.0699999999999998</v>
      </c>
      <c r="V1143">
        <v>20.88</v>
      </c>
      <c r="W1143">
        <v>-16.309999999999999</v>
      </c>
      <c r="X1143">
        <v>-17.16</v>
      </c>
      <c r="Y1143">
        <v>-2.0699999999999998</v>
      </c>
      <c r="Z1143">
        <v>-20.88</v>
      </c>
      <c r="AA1143">
        <v>35.67892307692307</v>
      </c>
      <c r="AB1143">
        <v>-21.003999999999998</v>
      </c>
      <c r="AC1143">
        <v>52.547846153846152</v>
      </c>
      <c r="AD1143">
        <v>-28.071999999999996</v>
      </c>
      <c r="AF1143">
        <v>0</v>
      </c>
      <c r="AG1143" t="s">
        <v>90</v>
      </c>
      <c r="AH1143" t="s">
        <v>90</v>
      </c>
      <c r="AI1143" t="s">
        <v>90</v>
      </c>
      <c r="AJ1143" t="s">
        <v>90</v>
      </c>
      <c r="AK1143" t="s">
        <v>90</v>
      </c>
      <c r="AL1143" t="s">
        <v>90</v>
      </c>
      <c r="AM1143" t="s">
        <v>90</v>
      </c>
      <c r="AN1143" t="s">
        <v>90</v>
      </c>
      <c r="AO1143" t="s">
        <v>90</v>
      </c>
      <c r="AP1143" t="s">
        <v>90</v>
      </c>
      <c r="AQ1143">
        <v>35</v>
      </c>
      <c r="AR1143" t="s">
        <v>90</v>
      </c>
      <c r="AS1143">
        <v>1</v>
      </c>
      <c r="AV1143" t="s">
        <v>90</v>
      </c>
      <c r="AW1143" t="s">
        <v>90</v>
      </c>
      <c r="AX1143" t="s">
        <v>90</v>
      </c>
      <c r="AY1143" t="s">
        <v>90</v>
      </c>
      <c r="AZ1143" t="s">
        <v>90</v>
      </c>
      <c r="BA1143" t="s">
        <v>90</v>
      </c>
      <c r="BB1143" t="s">
        <v>90</v>
      </c>
      <c r="BC1143" t="s">
        <v>90</v>
      </c>
      <c r="BD1143" t="s">
        <v>90</v>
      </c>
      <c r="BE1143" t="s">
        <v>90</v>
      </c>
      <c r="BF1143" t="s">
        <v>90</v>
      </c>
      <c r="BG1143" t="s">
        <v>90</v>
      </c>
      <c r="BH1143" t="s">
        <v>90</v>
      </c>
      <c r="BK1143" t="s">
        <v>90</v>
      </c>
      <c r="BL1143" t="s">
        <v>90</v>
      </c>
      <c r="BM1143" t="s">
        <v>90</v>
      </c>
      <c r="BN1143" t="s">
        <v>90</v>
      </c>
      <c r="BO1143">
        <v>0</v>
      </c>
      <c r="BP1143" t="s">
        <v>90</v>
      </c>
      <c r="BQ1143" t="s">
        <v>90</v>
      </c>
      <c r="BR1143">
        <v>0.90677602523659306</v>
      </c>
      <c r="BS1143" t="s">
        <v>90</v>
      </c>
      <c r="BT1143" t="s">
        <v>90</v>
      </c>
      <c r="BU1143" t="s">
        <v>90</v>
      </c>
      <c r="BV1143" t="s">
        <v>90</v>
      </c>
      <c r="BW1143" t="s">
        <v>90</v>
      </c>
      <c r="BX1143" t="s">
        <v>90</v>
      </c>
      <c r="BY1143" t="s">
        <v>90</v>
      </c>
      <c r="BZ1143" t="s">
        <v>90</v>
      </c>
      <c r="CA1143" t="s">
        <v>90</v>
      </c>
      <c r="CB1143" t="s">
        <v>90</v>
      </c>
      <c r="CC1143" t="s">
        <v>90</v>
      </c>
      <c r="CD1143" t="s">
        <v>90</v>
      </c>
      <c r="CE1143" t="s">
        <v>90</v>
      </c>
      <c r="CF1143" t="s">
        <v>90</v>
      </c>
    </row>
    <row r="1144" spans="1:84">
      <c r="A1144">
        <v>41020</v>
      </c>
      <c r="B1144" t="s">
        <v>110</v>
      </c>
      <c r="C1144" t="s">
        <v>138</v>
      </c>
      <c r="D1144">
        <v>257822</v>
      </c>
      <c r="E1144" t="s">
        <v>108</v>
      </c>
      <c r="F1144" t="s">
        <v>139</v>
      </c>
      <c r="G1144">
        <v>3436</v>
      </c>
      <c r="H1144" t="s">
        <v>114</v>
      </c>
      <c r="I1144" t="s">
        <v>17</v>
      </c>
      <c r="J1144" t="s">
        <v>108</v>
      </c>
      <c r="K1144">
        <v>13323333</v>
      </c>
      <c r="L1144" t="s">
        <v>99</v>
      </c>
      <c r="M1144">
        <v>57549</v>
      </c>
      <c r="N1144">
        <v>1</v>
      </c>
      <c r="O1144">
        <v>35</v>
      </c>
      <c r="P1144">
        <v>16</v>
      </c>
      <c r="Q1144">
        <v>1</v>
      </c>
      <c r="R1144">
        <v>7.52</v>
      </c>
      <c r="S1144">
        <v>-14.89</v>
      </c>
      <c r="T1144">
        <v>0</v>
      </c>
      <c r="U1144">
        <v>18.23</v>
      </c>
      <c r="V1144">
        <v>9</v>
      </c>
      <c r="W1144">
        <v>7.52</v>
      </c>
      <c r="X1144">
        <v>-14.89</v>
      </c>
      <c r="Y1144">
        <v>18.23</v>
      </c>
      <c r="Z1144">
        <v>9</v>
      </c>
      <c r="AA1144">
        <v>63.908307692307687</v>
      </c>
      <c r="AB1144">
        <v>-16.691000000000003</v>
      </c>
      <c r="AC1144">
        <v>76.595538461538467</v>
      </c>
      <c r="AD1144">
        <v>9.8454545454545439</v>
      </c>
      <c r="AF1144">
        <v>0</v>
      </c>
      <c r="AG1144" t="s">
        <v>90</v>
      </c>
      <c r="AH1144" t="s">
        <v>90</v>
      </c>
      <c r="AI1144" t="s">
        <v>90</v>
      </c>
      <c r="AJ1144" t="s">
        <v>90</v>
      </c>
      <c r="AK1144" t="s">
        <v>90</v>
      </c>
      <c r="AL1144" t="s">
        <v>90</v>
      </c>
      <c r="AM1144" t="s">
        <v>90</v>
      </c>
      <c r="AN1144" t="s">
        <v>90</v>
      </c>
      <c r="AO1144" t="s">
        <v>90</v>
      </c>
      <c r="AP1144" t="s">
        <v>90</v>
      </c>
      <c r="AQ1144">
        <v>35</v>
      </c>
      <c r="AR1144" t="s">
        <v>90</v>
      </c>
      <c r="AS1144">
        <v>0</v>
      </c>
      <c r="AV1144" t="s">
        <v>90</v>
      </c>
      <c r="AW1144" t="s">
        <v>90</v>
      </c>
      <c r="AX1144" t="s">
        <v>90</v>
      </c>
      <c r="AY1144" t="s">
        <v>90</v>
      </c>
      <c r="AZ1144" t="s">
        <v>90</v>
      </c>
      <c r="BA1144" t="s">
        <v>90</v>
      </c>
      <c r="BB1144" t="s">
        <v>90</v>
      </c>
      <c r="BC1144" t="s">
        <v>90</v>
      </c>
      <c r="BD1144" t="s">
        <v>90</v>
      </c>
      <c r="BE1144" t="s">
        <v>90</v>
      </c>
      <c r="BF1144" t="s">
        <v>90</v>
      </c>
      <c r="BG1144" t="s">
        <v>90</v>
      </c>
      <c r="BH1144" t="s">
        <v>90</v>
      </c>
      <c r="BK1144" t="s">
        <v>90</v>
      </c>
      <c r="BL1144" t="s">
        <v>90</v>
      </c>
      <c r="BM1144" t="s">
        <v>90</v>
      </c>
      <c r="BN1144" t="s">
        <v>90</v>
      </c>
      <c r="BO1144">
        <v>0</v>
      </c>
      <c r="BP1144" t="s">
        <v>90</v>
      </c>
      <c r="BQ1144" t="s">
        <v>90</v>
      </c>
      <c r="BR1144">
        <v>0.90677602523659306</v>
      </c>
      <c r="BS1144" t="s">
        <v>90</v>
      </c>
      <c r="BT1144" t="s">
        <v>90</v>
      </c>
      <c r="BU1144" t="s">
        <v>90</v>
      </c>
      <c r="BV1144" t="s">
        <v>90</v>
      </c>
      <c r="BW1144" t="s">
        <v>90</v>
      </c>
      <c r="BX1144" t="s">
        <v>90</v>
      </c>
      <c r="BY1144" t="s">
        <v>90</v>
      </c>
      <c r="BZ1144" t="s">
        <v>90</v>
      </c>
      <c r="CA1144" t="s">
        <v>90</v>
      </c>
      <c r="CB1144" t="s">
        <v>90</v>
      </c>
      <c r="CC1144" t="s">
        <v>90</v>
      </c>
      <c r="CD1144" t="s">
        <v>90</v>
      </c>
      <c r="CE1144" t="s">
        <v>90</v>
      </c>
      <c r="CF1144" t="s">
        <v>90</v>
      </c>
    </row>
    <row r="1145" spans="1:84">
      <c r="A1145">
        <v>41020</v>
      </c>
      <c r="B1145" t="s">
        <v>110</v>
      </c>
      <c r="C1145" t="s">
        <v>138</v>
      </c>
      <c r="D1145">
        <v>257822</v>
      </c>
      <c r="E1145" t="s">
        <v>108</v>
      </c>
      <c r="F1145" t="s">
        <v>139</v>
      </c>
      <c r="G1145">
        <v>51413</v>
      </c>
      <c r="H1145" t="s">
        <v>136</v>
      </c>
      <c r="I1145" t="s">
        <v>26</v>
      </c>
      <c r="J1145" t="s">
        <v>108</v>
      </c>
      <c r="K1145">
        <v>13323330</v>
      </c>
      <c r="L1145" t="s">
        <v>18</v>
      </c>
      <c r="M1145">
        <v>3436</v>
      </c>
      <c r="N1145">
        <v>1</v>
      </c>
      <c r="O1145">
        <v>35</v>
      </c>
      <c r="P1145">
        <v>13</v>
      </c>
      <c r="Q1145">
        <v>1</v>
      </c>
      <c r="R1145">
        <v>1.1100000000000001</v>
      </c>
      <c r="S1145">
        <v>-12.25</v>
      </c>
      <c r="T1145">
        <v>0</v>
      </c>
      <c r="U1145">
        <v>6.07</v>
      </c>
      <c r="V1145">
        <v>-14.76</v>
      </c>
      <c r="W1145">
        <v>1.1100000000000001</v>
      </c>
      <c r="X1145">
        <v>-12.25</v>
      </c>
      <c r="Y1145">
        <v>6.07</v>
      </c>
      <c r="Z1145">
        <v>-14.76</v>
      </c>
      <c r="AA1145">
        <v>56.314923076923073</v>
      </c>
      <c r="AB1145">
        <v>-13.015499999999999</v>
      </c>
      <c r="AC1145">
        <v>62.190615384615384</v>
      </c>
      <c r="AD1145">
        <v>-16.443999999999999</v>
      </c>
      <c r="AF1145">
        <v>0</v>
      </c>
      <c r="AG1145" t="s">
        <v>90</v>
      </c>
      <c r="AH1145" t="s">
        <v>90</v>
      </c>
      <c r="AI1145" t="s">
        <v>90</v>
      </c>
      <c r="AJ1145" t="s">
        <v>90</v>
      </c>
      <c r="AK1145" t="s">
        <v>90</v>
      </c>
      <c r="AL1145" t="s">
        <v>90</v>
      </c>
      <c r="AM1145" t="s">
        <v>90</v>
      </c>
      <c r="AN1145" t="s">
        <v>90</v>
      </c>
      <c r="AO1145" t="s">
        <v>90</v>
      </c>
      <c r="AP1145" t="s">
        <v>90</v>
      </c>
      <c r="AQ1145">
        <v>35</v>
      </c>
      <c r="AR1145" t="s">
        <v>90</v>
      </c>
      <c r="AS1145">
        <v>3</v>
      </c>
      <c r="AV1145">
        <v>37.516769230769228</v>
      </c>
      <c r="AW1145">
        <v>5</v>
      </c>
      <c r="AX1145" t="s">
        <v>90</v>
      </c>
      <c r="AY1145" t="s">
        <v>90</v>
      </c>
      <c r="AZ1145" t="s">
        <v>90</v>
      </c>
      <c r="BA1145" t="s">
        <v>90</v>
      </c>
      <c r="BB1145" t="s">
        <v>90</v>
      </c>
      <c r="BC1145" t="s">
        <v>90</v>
      </c>
      <c r="BD1145" t="s">
        <v>90</v>
      </c>
      <c r="BE1145" t="s">
        <v>90</v>
      </c>
      <c r="BF1145" t="s">
        <v>90</v>
      </c>
      <c r="BG1145" t="s">
        <v>90</v>
      </c>
      <c r="BH1145" t="s">
        <v>90</v>
      </c>
      <c r="BK1145" t="s">
        <v>90</v>
      </c>
      <c r="BL1145" t="s">
        <v>90</v>
      </c>
      <c r="BM1145" t="s">
        <v>90</v>
      </c>
      <c r="BN1145" t="s">
        <v>90</v>
      </c>
      <c r="BO1145">
        <v>0</v>
      </c>
      <c r="BP1145" t="s">
        <v>90</v>
      </c>
      <c r="BQ1145" t="s">
        <v>90</v>
      </c>
      <c r="BR1145">
        <v>0.90677602523659306</v>
      </c>
      <c r="BS1145" t="s">
        <v>90</v>
      </c>
      <c r="BT1145" t="s">
        <v>90</v>
      </c>
      <c r="BU1145" t="s">
        <v>90</v>
      </c>
      <c r="BV1145" t="s">
        <v>90</v>
      </c>
      <c r="BW1145" t="s">
        <v>90</v>
      </c>
      <c r="BX1145" t="s">
        <v>90</v>
      </c>
      <c r="BY1145" t="s">
        <v>90</v>
      </c>
      <c r="BZ1145" t="s">
        <v>90</v>
      </c>
      <c r="CA1145" t="s">
        <v>90</v>
      </c>
      <c r="CB1145" t="s">
        <v>90</v>
      </c>
      <c r="CC1145" t="s">
        <v>90</v>
      </c>
      <c r="CD1145" t="s">
        <v>90</v>
      </c>
      <c r="CE1145" t="s">
        <v>90</v>
      </c>
      <c r="CF1145" t="s">
        <v>90</v>
      </c>
    </row>
    <row r="1146" spans="1:84">
      <c r="A1146">
        <v>41020</v>
      </c>
      <c r="B1146" t="s">
        <v>110</v>
      </c>
      <c r="C1146" t="s">
        <v>138</v>
      </c>
      <c r="D1146">
        <v>257822</v>
      </c>
      <c r="E1146" t="s">
        <v>108</v>
      </c>
      <c r="F1146" t="s">
        <v>139</v>
      </c>
      <c r="G1146">
        <v>63477</v>
      </c>
      <c r="H1146" t="s">
        <v>128</v>
      </c>
      <c r="I1146" t="s">
        <v>17</v>
      </c>
      <c r="J1146" t="s">
        <v>108</v>
      </c>
      <c r="K1146">
        <v>13323328</v>
      </c>
      <c r="L1146" t="s">
        <v>18</v>
      </c>
      <c r="M1146">
        <v>51413</v>
      </c>
      <c r="N1146">
        <v>1</v>
      </c>
      <c r="O1146">
        <v>35</v>
      </c>
      <c r="P1146">
        <v>10</v>
      </c>
      <c r="Q1146">
        <v>1</v>
      </c>
      <c r="R1146">
        <v>-14.4</v>
      </c>
      <c r="S1146">
        <v>-2.4</v>
      </c>
      <c r="T1146">
        <v>0</v>
      </c>
      <c r="U1146">
        <v>-1.44</v>
      </c>
      <c r="V1146">
        <v>-11.64</v>
      </c>
      <c r="W1146">
        <v>-14.4</v>
      </c>
      <c r="X1146">
        <v>-2.4</v>
      </c>
      <c r="Y1146">
        <v>-1.44</v>
      </c>
      <c r="Z1146">
        <v>-11.64</v>
      </c>
      <c r="AA1146">
        <v>37.941538461538457</v>
      </c>
      <c r="AB1146">
        <v>-1.9868571428571435</v>
      </c>
      <c r="AC1146">
        <v>53.294153846153847</v>
      </c>
      <c r="AD1146">
        <v>-12.32376</v>
      </c>
      <c r="AF1146">
        <v>0</v>
      </c>
      <c r="AG1146" t="s">
        <v>90</v>
      </c>
      <c r="AH1146" t="s">
        <v>90</v>
      </c>
      <c r="AI1146" t="s">
        <v>90</v>
      </c>
      <c r="AJ1146" t="s">
        <v>90</v>
      </c>
      <c r="AK1146" t="s">
        <v>90</v>
      </c>
      <c r="AL1146" t="s">
        <v>90</v>
      </c>
      <c r="AM1146" t="s">
        <v>90</v>
      </c>
      <c r="AN1146" t="s">
        <v>90</v>
      </c>
      <c r="AO1146" t="s">
        <v>90</v>
      </c>
      <c r="AP1146" t="s">
        <v>90</v>
      </c>
      <c r="AQ1146">
        <v>35</v>
      </c>
      <c r="AR1146" t="s">
        <v>90</v>
      </c>
      <c r="AS1146">
        <v>2</v>
      </c>
      <c r="AV1146" t="s">
        <v>90</v>
      </c>
      <c r="AW1146" t="s">
        <v>90</v>
      </c>
      <c r="AX1146" t="s">
        <v>90</v>
      </c>
      <c r="AY1146" t="s">
        <v>90</v>
      </c>
      <c r="AZ1146" t="s">
        <v>90</v>
      </c>
      <c r="BA1146" t="s">
        <v>90</v>
      </c>
      <c r="BB1146" t="s">
        <v>90</v>
      </c>
      <c r="BC1146" t="s">
        <v>90</v>
      </c>
      <c r="BD1146" t="s">
        <v>90</v>
      </c>
      <c r="BE1146" t="s">
        <v>90</v>
      </c>
      <c r="BF1146" t="s">
        <v>90</v>
      </c>
      <c r="BG1146" t="s">
        <v>90</v>
      </c>
      <c r="BH1146" t="s">
        <v>90</v>
      </c>
      <c r="BK1146" t="s">
        <v>90</v>
      </c>
      <c r="BL1146" t="s">
        <v>90</v>
      </c>
      <c r="BM1146" t="s">
        <v>90</v>
      </c>
      <c r="BN1146" t="s">
        <v>90</v>
      </c>
      <c r="BO1146">
        <v>0</v>
      </c>
      <c r="BP1146" t="s">
        <v>90</v>
      </c>
      <c r="BQ1146" t="s">
        <v>90</v>
      </c>
      <c r="BR1146">
        <v>0.90677602523659306</v>
      </c>
      <c r="BS1146" t="s">
        <v>90</v>
      </c>
      <c r="BT1146" t="s">
        <v>90</v>
      </c>
      <c r="BU1146" t="s">
        <v>90</v>
      </c>
      <c r="BV1146" t="s">
        <v>90</v>
      </c>
      <c r="BW1146" t="s">
        <v>90</v>
      </c>
      <c r="BX1146" t="s">
        <v>90</v>
      </c>
      <c r="BY1146" t="s">
        <v>90</v>
      </c>
      <c r="BZ1146" t="s">
        <v>90</v>
      </c>
      <c r="CA1146" t="s">
        <v>90</v>
      </c>
      <c r="CB1146" t="s">
        <v>90</v>
      </c>
      <c r="CC1146" t="s">
        <v>90</v>
      </c>
      <c r="CD1146" t="s">
        <v>90</v>
      </c>
      <c r="CE1146" t="s">
        <v>90</v>
      </c>
      <c r="CF1146" t="s">
        <v>90</v>
      </c>
    </row>
    <row r="1147" spans="1:84">
      <c r="A1147">
        <v>41020</v>
      </c>
      <c r="B1147" t="s">
        <v>110</v>
      </c>
      <c r="C1147" t="s">
        <v>138</v>
      </c>
      <c r="D1147">
        <v>257822</v>
      </c>
      <c r="E1147" t="s">
        <v>108</v>
      </c>
      <c r="F1147" t="s">
        <v>139</v>
      </c>
      <c r="G1147">
        <v>87508</v>
      </c>
      <c r="H1147" t="s">
        <v>115</v>
      </c>
      <c r="I1147" t="s">
        <v>28</v>
      </c>
      <c r="J1147" t="s">
        <v>108</v>
      </c>
      <c r="K1147">
        <v>13323327</v>
      </c>
      <c r="L1147" t="s">
        <v>18</v>
      </c>
      <c r="M1147">
        <v>63477</v>
      </c>
      <c r="N1147">
        <v>1</v>
      </c>
      <c r="O1147">
        <v>35</v>
      </c>
      <c r="P1147">
        <v>8</v>
      </c>
      <c r="Q1147">
        <v>1</v>
      </c>
      <c r="R1147">
        <v>-25.6</v>
      </c>
      <c r="S1147">
        <v>-10.44</v>
      </c>
      <c r="T1147">
        <v>0</v>
      </c>
      <c r="U1147">
        <v>-17.28</v>
      </c>
      <c r="V1147">
        <v>-2.52</v>
      </c>
      <c r="W1147">
        <v>-25.6</v>
      </c>
      <c r="X1147">
        <v>-10.44</v>
      </c>
      <c r="Y1147">
        <v>-17.28</v>
      </c>
      <c r="Z1147">
        <v>-2.52</v>
      </c>
      <c r="AA1147">
        <v>24.673846153846156</v>
      </c>
      <c r="AB1147">
        <v>-10.962959999999999</v>
      </c>
      <c r="AC1147">
        <v>34.529846153846151</v>
      </c>
      <c r="AD1147">
        <v>-2.1123428571428571</v>
      </c>
      <c r="AF1147">
        <v>0</v>
      </c>
      <c r="AG1147" t="s">
        <v>90</v>
      </c>
      <c r="AH1147" t="s">
        <v>90</v>
      </c>
      <c r="AI1147" t="s">
        <v>90</v>
      </c>
      <c r="AJ1147" t="s">
        <v>90</v>
      </c>
      <c r="AK1147" t="s">
        <v>90</v>
      </c>
      <c r="AL1147" t="s">
        <v>90</v>
      </c>
      <c r="AM1147" t="s">
        <v>90</v>
      </c>
      <c r="AN1147" t="s">
        <v>90</v>
      </c>
      <c r="AO1147" t="s">
        <v>90</v>
      </c>
      <c r="AP1147" t="s">
        <v>90</v>
      </c>
      <c r="AQ1147">
        <v>35</v>
      </c>
      <c r="AR1147" t="s">
        <v>90</v>
      </c>
      <c r="AS1147">
        <v>1</v>
      </c>
      <c r="AV1147" t="s">
        <v>90</v>
      </c>
      <c r="AW1147" t="s">
        <v>90</v>
      </c>
      <c r="AX1147" t="s">
        <v>90</v>
      </c>
      <c r="AY1147" t="s">
        <v>90</v>
      </c>
      <c r="AZ1147" t="s">
        <v>90</v>
      </c>
      <c r="BA1147" t="s">
        <v>90</v>
      </c>
      <c r="BB1147" t="s">
        <v>90</v>
      </c>
      <c r="BC1147" t="s">
        <v>90</v>
      </c>
      <c r="BD1147" t="s">
        <v>90</v>
      </c>
      <c r="BE1147" t="s">
        <v>90</v>
      </c>
      <c r="BF1147" t="s">
        <v>90</v>
      </c>
      <c r="BG1147" t="s">
        <v>90</v>
      </c>
      <c r="BH1147" t="s">
        <v>90</v>
      </c>
      <c r="BK1147" t="s">
        <v>90</v>
      </c>
      <c r="BL1147" t="s">
        <v>90</v>
      </c>
      <c r="BM1147" t="s">
        <v>90</v>
      </c>
      <c r="BN1147" t="s">
        <v>90</v>
      </c>
      <c r="BO1147">
        <v>0</v>
      </c>
      <c r="BP1147" t="s">
        <v>90</v>
      </c>
      <c r="BQ1147" t="s">
        <v>90</v>
      </c>
      <c r="BR1147">
        <v>0.90677602523659306</v>
      </c>
      <c r="BS1147" t="s">
        <v>90</v>
      </c>
      <c r="BT1147" t="s">
        <v>90</v>
      </c>
      <c r="BU1147" t="s">
        <v>90</v>
      </c>
      <c r="BV1147" t="s">
        <v>90</v>
      </c>
      <c r="BW1147" t="s">
        <v>90</v>
      </c>
      <c r="BX1147" t="s">
        <v>90</v>
      </c>
      <c r="BY1147" t="s">
        <v>90</v>
      </c>
      <c r="BZ1147" t="s">
        <v>90</v>
      </c>
      <c r="CA1147" t="s">
        <v>90</v>
      </c>
      <c r="CB1147" t="s">
        <v>90</v>
      </c>
      <c r="CC1147" t="s">
        <v>90</v>
      </c>
      <c r="CD1147" t="s">
        <v>90</v>
      </c>
      <c r="CE1147" t="s">
        <v>90</v>
      </c>
      <c r="CF1147" t="s">
        <v>90</v>
      </c>
    </row>
    <row r="1148" spans="1:84">
      <c r="A1148">
        <v>41020</v>
      </c>
      <c r="B1148" t="s">
        <v>110</v>
      </c>
      <c r="C1148" t="s">
        <v>138</v>
      </c>
      <c r="D1148">
        <v>257822</v>
      </c>
      <c r="E1148" t="s">
        <v>108</v>
      </c>
      <c r="F1148" t="s">
        <v>139</v>
      </c>
      <c r="G1148">
        <v>87508</v>
      </c>
      <c r="H1148" t="s">
        <v>115</v>
      </c>
      <c r="I1148" t="s">
        <v>28</v>
      </c>
      <c r="J1148" t="s">
        <v>108</v>
      </c>
      <c r="K1148">
        <v>13323326</v>
      </c>
      <c r="L1148" t="s">
        <v>19</v>
      </c>
      <c r="N1148">
        <v>1</v>
      </c>
      <c r="O1148">
        <v>35</v>
      </c>
      <c r="P1148">
        <v>5</v>
      </c>
      <c r="Q1148">
        <v>1</v>
      </c>
      <c r="R1148">
        <v>-27.68</v>
      </c>
      <c r="S1148">
        <v>-9</v>
      </c>
      <c r="T1148">
        <v>0</v>
      </c>
      <c r="W1148">
        <v>-27.68</v>
      </c>
      <c r="X1148">
        <v>-9</v>
      </c>
      <c r="Y1148">
        <v>0</v>
      </c>
      <c r="Z1148">
        <v>0</v>
      </c>
      <c r="AA1148">
        <v>22.209846153846144</v>
      </c>
      <c r="AB1148">
        <v>-9.33</v>
      </c>
      <c r="AC1148">
        <v>55</v>
      </c>
      <c r="AD1148">
        <v>0.52285714285714269</v>
      </c>
      <c r="AF1148">
        <v>0</v>
      </c>
      <c r="AG1148" t="s">
        <v>90</v>
      </c>
      <c r="AH1148" t="s">
        <v>90</v>
      </c>
      <c r="AI1148" t="s">
        <v>90</v>
      </c>
      <c r="AJ1148" t="s">
        <v>90</v>
      </c>
      <c r="AK1148" t="s">
        <v>90</v>
      </c>
      <c r="AL1148" t="s">
        <v>90</v>
      </c>
      <c r="AM1148" t="s">
        <v>90</v>
      </c>
      <c r="AN1148" t="s">
        <v>90</v>
      </c>
      <c r="AO1148" t="s">
        <v>90</v>
      </c>
      <c r="AP1148" t="s">
        <v>90</v>
      </c>
      <c r="AQ1148">
        <v>35</v>
      </c>
      <c r="AR1148" t="s">
        <v>90</v>
      </c>
      <c r="AS1148">
        <v>0</v>
      </c>
      <c r="AV1148" t="s">
        <v>90</v>
      </c>
      <c r="AW1148" t="s">
        <v>90</v>
      </c>
      <c r="AX1148" t="s">
        <v>90</v>
      </c>
      <c r="AY1148" t="s">
        <v>90</v>
      </c>
      <c r="AZ1148" t="s">
        <v>90</v>
      </c>
      <c r="BA1148" t="s">
        <v>90</v>
      </c>
      <c r="BB1148" t="s">
        <v>90</v>
      </c>
      <c r="BC1148" t="s">
        <v>90</v>
      </c>
      <c r="BD1148" t="s">
        <v>90</v>
      </c>
      <c r="BE1148" t="s">
        <v>90</v>
      </c>
      <c r="BF1148" t="s">
        <v>90</v>
      </c>
      <c r="BG1148" t="s">
        <v>90</v>
      </c>
      <c r="BH1148" t="s">
        <v>90</v>
      </c>
      <c r="BK1148" t="s">
        <v>90</v>
      </c>
      <c r="BL1148" t="s">
        <v>90</v>
      </c>
      <c r="BM1148" t="s">
        <v>90</v>
      </c>
      <c r="BN1148" t="s">
        <v>90</v>
      </c>
      <c r="BO1148">
        <v>0</v>
      </c>
      <c r="BP1148" t="s">
        <v>90</v>
      </c>
      <c r="BQ1148" t="s">
        <v>90</v>
      </c>
      <c r="BR1148">
        <v>0.90677602523659306</v>
      </c>
      <c r="BS1148" t="s">
        <v>90</v>
      </c>
      <c r="BT1148" t="s">
        <v>90</v>
      </c>
      <c r="BU1148" t="s">
        <v>90</v>
      </c>
      <c r="BV1148" t="s">
        <v>90</v>
      </c>
      <c r="BW1148" t="s">
        <v>90</v>
      </c>
      <c r="BX1148" t="s">
        <v>90</v>
      </c>
      <c r="BY1148" t="s">
        <v>90</v>
      </c>
      <c r="BZ1148" t="s">
        <v>90</v>
      </c>
      <c r="CA1148" t="s">
        <v>90</v>
      </c>
      <c r="CB1148" t="s">
        <v>90</v>
      </c>
      <c r="CC1148" t="s">
        <v>90</v>
      </c>
      <c r="CD1148" t="s">
        <v>90</v>
      </c>
      <c r="CE1148" t="s">
        <v>90</v>
      </c>
      <c r="CF1148" t="s">
        <v>90</v>
      </c>
    </row>
    <row r="1149" spans="1:84">
      <c r="A1149">
        <v>41020</v>
      </c>
      <c r="B1149" t="s">
        <v>110</v>
      </c>
      <c r="C1149" t="s">
        <v>138</v>
      </c>
      <c r="D1149">
        <v>257822</v>
      </c>
      <c r="E1149" t="s">
        <v>108</v>
      </c>
      <c r="F1149" t="s">
        <v>139</v>
      </c>
      <c r="G1149">
        <v>15286</v>
      </c>
      <c r="H1149" t="s">
        <v>154</v>
      </c>
      <c r="I1149" t="s">
        <v>98</v>
      </c>
      <c r="J1149" t="s">
        <v>139</v>
      </c>
      <c r="K1149">
        <v>13323351</v>
      </c>
      <c r="L1149" t="s">
        <v>18</v>
      </c>
      <c r="M1149">
        <v>52239</v>
      </c>
      <c r="N1149">
        <v>1</v>
      </c>
      <c r="O1149">
        <v>34</v>
      </c>
      <c r="P1149">
        <v>59</v>
      </c>
      <c r="Q1149">
        <v>1</v>
      </c>
      <c r="R1149">
        <v>-29.44</v>
      </c>
      <c r="S1149">
        <v>-8.0399999999999991</v>
      </c>
      <c r="T1149">
        <v>0</v>
      </c>
      <c r="U1149">
        <v>-29.44</v>
      </c>
      <c r="V1149">
        <v>-8.0399999999999991</v>
      </c>
      <c r="W1149">
        <v>29.44</v>
      </c>
      <c r="X1149">
        <v>8.0399999999999991</v>
      </c>
      <c r="Y1149">
        <v>29.44</v>
      </c>
      <c r="Z1149">
        <v>8.0399999999999991</v>
      </c>
      <c r="AA1149">
        <v>89.875076923076932</v>
      </c>
      <c r="AB1149">
        <v>8.8557818181818178</v>
      </c>
      <c r="AC1149">
        <v>89.875076923076932</v>
      </c>
      <c r="AD1149">
        <v>8.8557818181818178</v>
      </c>
      <c r="AF1149">
        <v>0</v>
      </c>
      <c r="AG1149" t="s">
        <v>90</v>
      </c>
      <c r="AH1149" t="s">
        <v>90</v>
      </c>
      <c r="AI1149" t="s">
        <v>90</v>
      </c>
      <c r="AJ1149" t="s">
        <v>90</v>
      </c>
      <c r="AK1149" t="s">
        <v>90</v>
      </c>
      <c r="AL1149" t="s">
        <v>90</v>
      </c>
      <c r="AM1149" t="s">
        <v>90</v>
      </c>
      <c r="AN1149" t="s">
        <v>90</v>
      </c>
      <c r="AO1149" t="s">
        <v>90</v>
      </c>
      <c r="AP1149" t="s">
        <v>90</v>
      </c>
      <c r="AQ1149">
        <v>34</v>
      </c>
      <c r="AR1149" t="s">
        <v>90</v>
      </c>
      <c r="AS1149">
        <v>1</v>
      </c>
      <c r="AV1149" t="s">
        <v>90</v>
      </c>
      <c r="AW1149" t="s">
        <v>90</v>
      </c>
      <c r="AX1149" t="s">
        <v>90</v>
      </c>
      <c r="AY1149" t="s">
        <v>90</v>
      </c>
      <c r="AZ1149" t="s">
        <v>90</v>
      </c>
      <c r="BA1149" t="s">
        <v>90</v>
      </c>
      <c r="BB1149" t="s">
        <v>90</v>
      </c>
      <c r="BC1149" t="s">
        <v>90</v>
      </c>
      <c r="BD1149" t="s">
        <v>90</v>
      </c>
      <c r="BE1149" t="s">
        <v>90</v>
      </c>
      <c r="BF1149" t="s">
        <v>90</v>
      </c>
      <c r="BG1149" t="s">
        <v>90</v>
      </c>
      <c r="BH1149" t="s">
        <v>90</v>
      </c>
      <c r="BK1149" t="s">
        <v>90</v>
      </c>
      <c r="BL1149" t="s">
        <v>90</v>
      </c>
      <c r="BM1149" t="s">
        <v>90</v>
      </c>
      <c r="BN1149" t="s">
        <v>90</v>
      </c>
      <c r="BO1149">
        <v>0</v>
      </c>
      <c r="BP1149" t="s">
        <v>90</v>
      </c>
      <c r="BQ1149" t="s">
        <v>90</v>
      </c>
      <c r="BR1149">
        <v>0.91867436832424398</v>
      </c>
      <c r="BS1149" t="s">
        <v>90</v>
      </c>
      <c r="BT1149" t="s">
        <v>90</v>
      </c>
      <c r="BU1149" t="s">
        <v>90</v>
      </c>
      <c r="BV1149" t="s">
        <v>90</v>
      </c>
      <c r="BW1149" t="s">
        <v>90</v>
      </c>
      <c r="BX1149" t="s">
        <v>90</v>
      </c>
      <c r="BY1149" t="s">
        <v>90</v>
      </c>
      <c r="BZ1149" t="s">
        <v>90</v>
      </c>
      <c r="CA1149" t="s">
        <v>90</v>
      </c>
      <c r="CB1149" t="s">
        <v>90</v>
      </c>
      <c r="CC1149" t="s">
        <v>90</v>
      </c>
      <c r="CD1149" t="s">
        <v>90</v>
      </c>
      <c r="CE1149" t="s">
        <v>90</v>
      </c>
      <c r="CF1149" t="s">
        <v>90</v>
      </c>
    </row>
    <row r="1150" spans="1:84">
      <c r="A1150">
        <v>41020</v>
      </c>
      <c r="B1150" t="s">
        <v>110</v>
      </c>
      <c r="C1150" t="s">
        <v>138</v>
      </c>
      <c r="D1150">
        <v>257822</v>
      </c>
      <c r="E1150" t="s">
        <v>108</v>
      </c>
      <c r="F1150" t="s">
        <v>139</v>
      </c>
      <c r="G1150">
        <v>15286</v>
      </c>
      <c r="H1150" t="s">
        <v>154</v>
      </c>
      <c r="I1150" t="s">
        <v>98</v>
      </c>
      <c r="J1150" t="s">
        <v>139</v>
      </c>
      <c r="K1150">
        <v>13323323</v>
      </c>
      <c r="L1150" t="s">
        <v>20</v>
      </c>
      <c r="N1150">
        <v>1</v>
      </c>
      <c r="O1150">
        <v>34</v>
      </c>
      <c r="P1150">
        <v>56</v>
      </c>
      <c r="Q1150">
        <v>1</v>
      </c>
      <c r="R1150">
        <v>-3.61</v>
      </c>
      <c r="S1150">
        <v>-23.43</v>
      </c>
      <c r="T1150">
        <v>0</v>
      </c>
      <c r="U1150">
        <v>-11.76</v>
      </c>
      <c r="V1150">
        <v>-13.06</v>
      </c>
      <c r="W1150">
        <v>3.61</v>
      </c>
      <c r="X1150">
        <v>23.43</v>
      </c>
      <c r="Y1150">
        <v>11.76</v>
      </c>
      <c r="Z1150">
        <v>13.06</v>
      </c>
      <c r="AA1150">
        <v>59.27646153846154</v>
      </c>
      <c r="AB1150">
        <v>32.917000000000002</v>
      </c>
      <c r="AC1150">
        <v>68.931076923076915</v>
      </c>
      <c r="AD1150">
        <v>14.030945454545455</v>
      </c>
      <c r="AF1150">
        <v>0</v>
      </c>
      <c r="AG1150" t="s">
        <v>90</v>
      </c>
      <c r="AH1150" t="s">
        <v>90</v>
      </c>
      <c r="AI1150" t="s">
        <v>90</v>
      </c>
      <c r="AJ1150" t="s">
        <v>90</v>
      </c>
      <c r="AK1150" t="s">
        <v>90</v>
      </c>
      <c r="AL1150" t="s">
        <v>90</v>
      </c>
      <c r="AM1150" t="s">
        <v>90</v>
      </c>
      <c r="AN1150" t="s">
        <v>90</v>
      </c>
      <c r="AO1150" t="s">
        <v>90</v>
      </c>
      <c r="AP1150" t="s">
        <v>90</v>
      </c>
      <c r="AQ1150">
        <v>34</v>
      </c>
      <c r="AR1150" t="s">
        <v>90</v>
      </c>
      <c r="AS1150">
        <v>0</v>
      </c>
      <c r="AV1150" t="s">
        <v>90</v>
      </c>
      <c r="AW1150" t="s">
        <v>90</v>
      </c>
      <c r="AX1150" t="s">
        <v>90</v>
      </c>
      <c r="AY1150" t="s">
        <v>90</v>
      </c>
      <c r="AZ1150" t="s">
        <v>90</v>
      </c>
      <c r="BA1150" t="s">
        <v>90</v>
      </c>
      <c r="BB1150" t="s">
        <v>90</v>
      </c>
      <c r="BC1150" t="s">
        <v>90</v>
      </c>
      <c r="BD1150" t="s">
        <v>90</v>
      </c>
      <c r="BE1150" t="s">
        <v>90</v>
      </c>
      <c r="BF1150" t="s">
        <v>90</v>
      </c>
      <c r="BG1150" t="s">
        <v>90</v>
      </c>
      <c r="BH1150" t="s">
        <v>90</v>
      </c>
      <c r="BK1150" t="s">
        <v>90</v>
      </c>
      <c r="BL1150" t="s">
        <v>90</v>
      </c>
      <c r="BM1150" t="s">
        <v>90</v>
      </c>
      <c r="BN1150" t="s">
        <v>90</v>
      </c>
      <c r="BO1150">
        <v>0</v>
      </c>
      <c r="BP1150" t="s">
        <v>90</v>
      </c>
      <c r="BQ1150" t="s">
        <v>90</v>
      </c>
      <c r="BR1150">
        <v>0.91867436832424398</v>
      </c>
      <c r="BS1150" t="s">
        <v>90</v>
      </c>
      <c r="BT1150" t="s">
        <v>90</v>
      </c>
      <c r="BU1150" t="s">
        <v>90</v>
      </c>
      <c r="BV1150" t="s">
        <v>90</v>
      </c>
      <c r="BW1150" t="s">
        <v>90</v>
      </c>
      <c r="BX1150" t="s">
        <v>90</v>
      </c>
      <c r="BY1150" t="s">
        <v>90</v>
      </c>
      <c r="BZ1150" t="s">
        <v>90</v>
      </c>
      <c r="CA1150" t="s">
        <v>90</v>
      </c>
      <c r="CB1150" t="s">
        <v>90</v>
      </c>
      <c r="CC1150" t="s">
        <v>90</v>
      </c>
      <c r="CD1150" t="s">
        <v>90</v>
      </c>
      <c r="CE1150" t="s">
        <v>90</v>
      </c>
      <c r="CF1150" t="s">
        <v>90</v>
      </c>
    </row>
    <row r="1151" spans="1:84">
      <c r="A1151">
        <v>41020</v>
      </c>
      <c r="B1151" t="s">
        <v>110</v>
      </c>
      <c r="C1151" t="s">
        <v>138</v>
      </c>
      <c r="D1151">
        <v>257822</v>
      </c>
      <c r="E1151" t="s">
        <v>108</v>
      </c>
      <c r="F1151" t="s">
        <v>139</v>
      </c>
      <c r="G1151">
        <v>49937</v>
      </c>
      <c r="H1151" t="s">
        <v>150</v>
      </c>
      <c r="I1151" t="s">
        <v>98</v>
      </c>
      <c r="J1151" t="s">
        <v>139</v>
      </c>
      <c r="K1151">
        <v>13323349</v>
      </c>
      <c r="L1151" t="s">
        <v>18</v>
      </c>
      <c r="M1151">
        <v>15286</v>
      </c>
      <c r="N1151">
        <v>1</v>
      </c>
      <c r="O1151">
        <v>34</v>
      </c>
      <c r="P1151">
        <v>54</v>
      </c>
      <c r="Q1151">
        <v>1</v>
      </c>
      <c r="R1151">
        <v>-7.53</v>
      </c>
      <c r="S1151">
        <v>-13.32</v>
      </c>
      <c r="T1151">
        <v>0</v>
      </c>
      <c r="U1151">
        <v>-6.08</v>
      </c>
      <c r="V1151">
        <v>-19.57</v>
      </c>
      <c r="W1151">
        <v>7.53</v>
      </c>
      <c r="X1151">
        <v>13.32</v>
      </c>
      <c r="Y1151">
        <v>6.08</v>
      </c>
      <c r="Z1151">
        <v>19.57</v>
      </c>
      <c r="AA1151">
        <v>63.920153846153852</v>
      </c>
      <c r="AB1151">
        <v>14.298981818181819</v>
      </c>
      <c r="AC1151">
        <v>62.202461538461534</v>
      </c>
      <c r="AD1151">
        <v>25.582999999999998</v>
      </c>
      <c r="AF1151">
        <v>0</v>
      </c>
      <c r="AG1151" t="s">
        <v>90</v>
      </c>
      <c r="AH1151" t="s">
        <v>90</v>
      </c>
      <c r="AI1151" t="s">
        <v>90</v>
      </c>
      <c r="AJ1151" t="s">
        <v>90</v>
      </c>
      <c r="AK1151" t="s">
        <v>90</v>
      </c>
      <c r="AL1151" t="s">
        <v>90</v>
      </c>
      <c r="AM1151" t="s">
        <v>90</v>
      </c>
      <c r="AN1151" t="s">
        <v>90</v>
      </c>
      <c r="AO1151" t="s">
        <v>90</v>
      </c>
      <c r="AP1151" t="s">
        <v>90</v>
      </c>
      <c r="AQ1151">
        <v>34</v>
      </c>
      <c r="AR1151" t="s">
        <v>90</v>
      </c>
      <c r="AS1151">
        <v>1</v>
      </c>
      <c r="AV1151" t="s">
        <v>90</v>
      </c>
      <c r="AW1151" t="s">
        <v>90</v>
      </c>
      <c r="AX1151" t="s">
        <v>90</v>
      </c>
      <c r="AY1151" t="s">
        <v>90</v>
      </c>
      <c r="AZ1151" t="s">
        <v>90</v>
      </c>
      <c r="BA1151" t="s">
        <v>90</v>
      </c>
      <c r="BB1151" t="s">
        <v>90</v>
      </c>
      <c r="BC1151" t="s">
        <v>90</v>
      </c>
      <c r="BD1151" t="s">
        <v>90</v>
      </c>
      <c r="BE1151" t="s">
        <v>90</v>
      </c>
      <c r="BF1151" t="s">
        <v>90</v>
      </c>
      <c r="BG1151" t="s">
        <v>90</v>
      </c>
      <c r="BH1151" t="s">
        <v>90</v>
      </c>
      <c r="BK1151" t="s">
        <v>90</v>
      </c>
      <c r="BL1151" t="s">
        <v>90</v>
      </c>
      <c r="BM1151" t="s">
        <v>90</v>
      </c>
      <c r="BN1151" t="s">
        <v>90</v>
      </c>
      <c r="BO1151">
        <v>0</v>
      </c>
      <c r="BP1151" t="s">
        <v>90</v>
      </c>
      <c r="BQ1151" t="s">
        <v>90</v>
      </c>
      <c r="BR1151">
        <v>0.91867436832424398</v>
      </c>
      <c r="BS1151" t="s">
        <v>90</v>
      </c>
      <c r="BT1151" t="s">
        <v>90</v>
      </c>
      <c r="BU1151" t="s">
        <v>90</v>
      </c>
      <c r="BV1151" t="s">
        <v>90</v>
      </c>
      <c r="BW1151" t="s">
        <v>90</v>
      </c>
      <c r="BX1151" t="s">
        <v>90</v>
      </c>
      <c r="BY1151" t="s">
        <v>90</v>
      </c>
      <c r="BZ1151" t="s">
        <v>90</v>
      </c>
      <c r="CA1151" t="s">
        <v>90</v>
      </c>
      <c r="CB1151" t="s">
        <v>90</v>
      </c>
      <c r="CC1151" t="s">
        <v>90</v>
      </c>
      <c r="CD1151" t="s">
        <v>90</v>
      </c>
      <c r="CE1151" t="s">
        <v>90</v>
      </c>
      <c r="CF1151" t="s">
        <v>90</v>
      </c>
    </row>
    <row r="1152" spans="1:84">
      <c r="A1152">
        <v>41020</v>
      </c>
      <c r="B1152" t="s">
        <v>110</v>
      </c>
      <c r="C1152" t="s">
        <v>138</v>
      </c>
      <c r="D1152">
        <v>257822</v>
      </c>
      <c r="E1152" t="s">
        <v>108</v>
      </c>
      <c r="F1152" t="s">
        <v>139</v>
      </c>
      <c r="G1152">
        <v>57549</v>
      </c>
      <c r="H1152" t="s">
        <v>141</v>
      </c>
      <c r="I1152" t="s">
        <v>17</v>
      </c>
      <c r="J1152" t="s">
        <v>108</v>
      </c>
      <c r="K1152">
        <v>13323319</v>
      </c>
      <c r="L1152" t="s">
        <v>99</v>
      </c>
      <c r="M1152">
        <v>63477</v>
      </c>
      <c r="N1152">
        <v>1</v>
      </c>
      <c r="O1152">
        <v>34</v>
      </c>
      <c r="P1152">
        <v>45</v>
      </c>
      <c r="Q1152">
        <v>1</v>
      </c>
      <c r="R1152">
        <v>-14.4</v>
      </c>
      <c r="S1152">
        <v>-3.49</v>
      </c>
      <c r="T1152">
        <v>0</v>
      </c>
      <c r="U1152">
        <v>4.79</v>
      </c>
      <c r="V1152">
        <v>-21.12</v>
      </c>
      <c r="W1152">
        <v>-14.4</v>
      </c>
      <c r="X1152">
        <v>-3.49</v>
      </c>
      <c r="Y1152">
        <v>4.79</v>
      </c>
      <c r="Z1152">
        <v>-21.12</v>
      </c>
      <c r="AA1152">
        <v>37.941538461538457</v>
      </c>
      <c r="AB1152">
        <v>-3.1266857142857152</v>
      </c>
      <c r="AC1152">
        <v>60.674307692307693</v>
      </c>
      <c r="AD1152">
        <v>-28.527999999999999</v>
      </c>
      <c r="AF1152">
        <v>0</v>
      </c>
      <c r="AG1152" t="s">
        <v>90</v>
      </c>
      <c r="AH1152" t="s">
        <v>90</v>
      </c>
      <c r="AI1152" t="s">
        <v>90</v>
      </c>
      <c r="AJ1152" t="s">
        <v>90</v>
      </c>
      <c r="AK1152" t="s">
        <v>90</v>
      </c>
      <c r="AL1152" t="s">
        <v>90</v>
      </c>
      <c r="AM1152" t="s">
        <v>90</v>
      </c>
      <c r="AN1152" t="s">
        <v>90</v>
      </c>
      <c r="AO1152" t="s">
        <v>90</v>
      </c>
      <c r="AP1152" t="s">
        <v>90</v>
      </c>
      <c r="AQ1152">
        <v>34</v>
      </c>
      <c r="AR1152" t="s">
        <v>90</v>
      </c>
      <c r="AS1152">
        <v>0</v>
      </c>
      <c r="AV1152" t="s">
        <v>90</v>
      </c>
      <c r="AW1152" t="s">
        <v>90</v>
      </c>
      <c r="AX1152" t="s">
        <v>90</v>
      </c>
      <c r="AY1152" t="s">
        <v>90</v>
      </c>
      <c r="AZ1152" t="s">
        <v>90</v>
      </c>
      <c r="BA1152" t="s">
        <v>90</v>
      </c>
      <c r="BB1152" t="s">
        <v>90</v>
      </c>
      <c r="BC1152" t="s">
        <v>90</v>
      </c>
      <c r="BD1152" t="s">
        <v>90</v>
      </c>
      <c r="BE1152" t="s">
        <v>90</v>
      </c>
      <c r="BF1152" t="s">
        <v>90</v>
      </c>
      <c r="BG1152" t="s">
        <v>90</v>
      </c>
      <c r="BH1152" t="s">
        <v>90</v>
      </c>
      <c r="BK1152" t="s">
        <v>90</v>
      </c>
      <c r="BL1152" t="s">
        <v>90</v>
      </c>
      <c r="BM1152" t="s">
        <v>90</v>
      </c>
      <c r="BN1152" t="s">
        <v>90</v>
      </c>
      <c r="BO1152">
        <v>0</v>
      </c>
      <c r="BP1152" t="s">
        <v>90</v>
      </c>
      <c r="BQ1152" t="s">
        <v>90</v>
      </c>
      <c r="BR1152">
        <v>0.91867436832424398</v>
      </c>
      <c r="BS1152" t="s">
        <v>90</v>
      </c>
      <c r="BT1152" t="s">
        <v>90</v>
      </c>
      <c r="BU1152" t="s">
        <v>90</v>
      </c>
      <c r="BV1152" t="s">
        <v>90</v>
      </c>
      <c r="BW1152" t="s">
        <v>90</v>
      </c>
      <c r="BX1152" t="s">
        <v>90</v>
      </c>
      <c r="BY1152" t="s">
        <v>90</v>
      </c>
      <c r="BZ1152" t="s">
        <v>90</v>
      </c>
      <c r="CA1152" t="s">
        <v>90</v>
      </c>
      <c r="CB1152" t="s">
        <v>90</v>
      </c>
      <c r="CC1152" t="s">
        <v>90</v>
      </c>
      <c r="CD1152" t="s">
        <v>90</v>
      </c>
      <c r="CE1152" t="s">
        <v>90</v>
      </c>
      <c r="CF1152" t="s">
        <v>90</v>
      </c>
    </row>
    <row r="1153" spans="1:84">
      <c r="A1153">
        <v>41020</v>
      </c>
      <c r="B1153" t="s">
        <v>110</v>
      </c>
      <c r="C1153" t="s">
        <v>138</v>
      </c>
      <c r="D1153">
        <v>257822</v>
      </c>
      <c r="E1153" t="s">
        <v>108</v>
      </c>
      <c r="F1153" t="s">
        <v>139</v>
      </c>
      <c r="G1153">
        <v>46432</v>
      </c>
      <c r="H1153" t="s">
        <v>126</v>
      </c>
      <c r="I1153" t="s">
        <v>17</v>
      </c>
      <c r="J1153" t="s">
        <v>108</v>
      </c>
      <c r="K1153">
        <v>13323317</v>
      </c>
      <c r="L1153" t="s">
        <v>18</v>
      </c>
      <c r="M1153">
        <v>57549</v>
      </c>
      <c r="N1153">
        <v>1</v>
      </c>
      <c r="O1153">
        <v>34</v>
      </c>
      <c r="P1153">
        <v>40</v>
      </c>
      <c r="Q1153">
        <v>1</v>
      </c>
      <c r="R1153">
        <v>6.07</v>
      </c>
      <c r="S1153">
        <v>-13.32</v>
      </c>
      <c r="T1153">
        <v>0</v>
      </c>
      <c r="U1153">
        <v>-15.53</v>
      </c>
      <c r="V1153">
        <v>-3.49</v>
      </c>
      <c r="W1153">
        <v>6.07</v>
      </c>
      <c r="X1153">
        <v>-13.32</v>
      </c>
      <c r="Y1153">
        <v>-15.53</v>
      </c>
      <c r="Z1153">
        <v>-3.49</v>
      </c>
      <c r="AA1153">
        <v>62.190615384615384</v>
      </c>
      <c r="AB1153">
        <v>-14.22888</v>
      </c>
      <c r="AC1153">
        <v>36.602923076923076</v>
      </c>
      <c r="AD1153">
        <v>-3.1266857142857152</v>
      </c>
      <c r="AF1153">
        <v>0</v>
      </c>
      <c r="AG1153" t="s">
        <v>90</v>
      </c>
      <c r="AH1153" t="s">
        <v>90</v>
      </c>
      <c r="AI1153" t="s">
        <v>90</v>
      </c>
      <c r="AJ1153" t="s">
        <v>90</v>
      </c>
      <c r="AK1153" t="s">
        <v>90</v>
      </c>
      <c r="AL1153" t="s">
        <v>90</v>
      </c>
      <c r="AM1153" t="s">
        <v>90</v>
      </c>
      <c r="AN1153" t="s">
        <v>90</v>
      </c>
      <c r="AO1153" t="s">
        <v>90</v>
      </c>
      <c r="AP1153" t="s">
        <v>90</v>
      </c>
      <c r="AQ1153">
        <v>34</v>
      </c>
      <c r="AR1153" t="s">
        <v>90</v>
      </c>
      <c r="AS1153">
        <v>1</v>
      </c>
      <c r="AV1153" t="s">
        <v>90</v>
      </c>
      <c r="AW1153" t="s">
        <v>90</v>
      </c>
      <c r="AX1153" t="s">
        <v>90</v>
      </c>
      <c r="AY1153" t="s">
        <v>90</v>
      </c>
      <c r="AZ1153" t="s">
        <v>90</v>
      </c>
      <c r="BA1153" t="s">
        <v>90</v>
      </c>
      <c r="BB1153" t="s">
        <v>90</v>
      </c>
      <c r="BC1153" t="s">
        <v>90</v>
      </c>
      <c r="BD1153" t="s">
        <v>90</v>
      </c>
      <c r="BE1153" t="s">
        <v>90</v>
      </c>
      <c r="BF1153" t="s">
        <v>90</v>
      </c>
      <c r="BG1153" t="s">
        <v>90</v>
      </c>
      <c r="BH1153" t="s">
        <v>90</v>
      </c>
      <c r="BK1153" t="s">
        <v>90</v>
      </c>
      <c r="BL1153" t="s">
        <v>90</v>
      </c>
      <c r="BM1153" t="s">
        <v>90</v>
      </c>
      <c r="BN1153" t="s">
        <v>90</v>
      </c>
      <c r="BO1153">
        <v>0</v>
      </c>
      <c r="BP1153" t="s">
        <v>90</v>
      </c>
      <c r="BQ1153" t="s">
        <v>90</v>
      </c>
      <c r="BR1153">
        <v>0.91867436832424398</v>
      </c>
      <c r="BS1153" t="s">
        <v>90</v>
      </c>
      <c r="BT1153" t="s">
        <v>90</v>
      </c>
      <c r="BU1153" t="s">
        <v>90</v>
      </c>
      <c r="BV1153" t="s">
        <v>90</v>
      </c>
      <c r="BW1153" t="s">
        <v>90</v>
      </c>
      <c r="BX1153" t="s">
        <v>90</v>
      </c>
      <c r="BY1153" t="s">
        <v>90</v>
      </c>
      <c r="BZ1153" t="s">
        <v>90</v>
      </c>
      <c r="CA1153" t="s">
        <v>90</v>
      </c>
      <c r="CB1153" t="s">
        <v>90</v>
      </c>
      <c r="CC1153" t="s">
        <v>90</v>
      </c>
      <c r="CD1153" t="s">
        <v>90</v>
      </c>
      <c r="CE1153" t="s">
        <v>90</v>
      </c>
      <c r="CF1153" t="s">
        <v>90</v>
      </c>
    </row>
    <row r="1154" spans="1:84">
      <c r="A1154">
        <v>41020</v>
      </c>
      <c r="B1154" t="s">
        <v>110</v>
      </c>
      <c r="C1154" t="s">
        <v>138</v>
      </c>
      <c r="D1154">
        <v>257822</v>
      </c>
      <c r="E1154" t="s">
        <v>108</v>
      </c>
      <c r="F1154" t="s">
        <v>139</v>
      </c>
      <c r="G1154">
        <v>44867</v>
      </c>
      <c r="H1154" t="s">
        <v>152</v>
      </c>
      <c r="I1154" t="s">
        <v>98</v>
      </c>
      <c r="J1154" t="s">
        <v>139</v>
      </c>
      <c r="K1154">
        <v>13323337</v>
      </c>
      <c r="L1154" t="s">
        <v>99</v>
      </c>
      <c r="N1154">
        <v>1</v>
      </c>
      <c r="O1154">
        <v>34</v>
      </c>
      <c r="P1154">
        <v>39</v>
      </c>
      <c r="Q1154">
        <v>1</v>
      </c>
      <c r="R1154">
        <v>-4.16</v>
      </c>
      <c r="S1154">
        <v>-9.9700000000000006</v>
      </c>
      <c r="T1154">
        <v>0</v>
      </c>
      <c r="U1154">
        <v>-4.16</v>
      </c>
      <c r="V1154">
        <v>-9.9700000000000006</v>
      </c>
      <c r="W1154">
        <v>4.16</v>
      </c>
      <c r="X1154">
        <v>9.9700000000000006</v>
      </c>
      <c r="Y1154">
        <v>4.16</v>
      </c>
      <c r="Z1154">
        <v>9.9700000000000006</v>
      </c>
      <c r="AA1154">
        <v>59.927999999999997</v>
      </c>
      <c r="AB1154">
        <v>10.845436363636363</v>
      </c>
      <c r="AC1154">
        <v>59.927999999999997</v>
      </c>
      <c r="AD1154">
        <v>10.845436363636363</v>
      </c>
      <c r="AF1154">
        <v>0</v>
      </c>
      <c r="AG1154" t="s">
        <v>90</v>
      </c>
      <c r="AH1154" t="s">
        <v>90</v>
      </c>
      <c r="AI1154" t="s">
        <v>90</v>
      </c>
      <c r="AJ1154" t="s">
        <v>90</v>
      </c>
      <c r="AK1154" t="s">
        <v>90</v>
      </c>
      <c r="AL1154" t="s">
        <v>90</v>
      </c>
      <c r="AM1154" t="s">
        <v>90</v>
      </c>
      <c r="AN1154" t="s">
        <v>90</v>
      </c>
      <c r="AO1154" t="s">
        <v>90</v>
      </c>
      <c r="AP1154" t="s">
        <v>90</v>
      </c>
      <c r="AQ1154">
        <v>34</v>
      </c>
      <c r="AR1154" t="s">
        <v>90</v>
      </c>
      <c r="AS1154">
        <v>0</v>
      </c>
      <c r="AV1154" t="s">
        <v>90</v>
      </c>
      <c r="AW1154" t="s">
        <v>90</v>
      </c>
      <c r="AX1154" t="s">
        <v>90</v>
      </c>
      <c r="AY1154" t="s">
        <v>90</v>
      </c>
      <c r="AZ1154" t="s">
        <v>90</v>
      </c>
      <c r="BA1154" t="s">
        <v>90</v>
      </c>
      <c r="BB1154" t="s">
        <v>90</v>
      </c>
      <c r="BC1154" t="s">
        <v>90</v>
      </c>
      <c r="BD1154" t="s">
        <v>90</v>
      </c>
      <c r="BE1154" t="s">
        <v>90</v>
      </c>
      <c r="BF1154" t="s">
        <v>90</v>
      </c>
      <c r="BG1154" t="s">
        <v>90</v>
      </c>
      <c r="BH1154" t="s">
        <v>90</v>
      </c>
      <c r="BK1154" t="s">
        <v>90</v>
      </c>
      <c r="BL1154" t="s">
        <v>90</v>
      </c>
      <c r="BM1154" t="s">
        <v>90</v>
      </c>
      <c r="BN1154" t="s">
        <v>90</v>
      </c>
      <c r="BO1154">
        <v>0</v>
      </c>
      <c r="BP1154" t="s">
        <v>90</v>
      </c>
      <c r="BQ1154" t="s">
        <v>90</v>
      </c>
      <c r="BR1154">
        <v>0.91867436832424398</v>
      </c>
      <c r="BS1154" t="s">
        <v>90</v>
      </c>
      <c r="BT1154" t="s">
        <v>90</v>
      </c>
      <c r="BU1154" t="s">
        <v>90</v>
      </c>
      <c r="BV1154" t="s">
        <v>90</v>
      </c>
      <c r="BW1154" t="s">
        <v>90</v>
      </c>
      <c r="BX1154" t="s">
        <v>90</v>
      </c>
      <c r="BY1154" t="s">
        <v>90</v>
      </c>
      <c r="BZ1154" t="s">
        <v>90</v>
      </c>
      <c r="CA1154" t="s">
        <v>90</v>
      </c>
      <c r="CB1154" t="s">
        <v>90</v>
      </c>
      <c r="CC1154" t="s">
        <v>90</v>
      </c>
      <c r="CD1154" t="s">
        <v>90</v>
      </c>
      <c r="CE1154" t="s">
        <v>90</v>
      </c>
      <c r="CF1154" t="s">
        <v>90</v>
      </c>
    </row>
    <row r="1155" spans="1:84">
      <c r="A1155">
        <v>41020</v>
      </c>
      <c r="B1155" t="s">
        <v>110</v>
      </c>
      <c r="C1155" t="s">
        <v>138</v>
      </c>
      <c r="D1155">
        <v>257822</v>
      </c>
      <c r="E1155" t="s">
        <v>108</v>
      </c>
      <c r="F1155" t="s">
        <v>139</v>
      </c>
      <c r="G1155">
        <v>49937</v>
      </c>
      <c r="H1155" t="s">
        <v>150</v>
      </c>
      <c r="I1155" t="s">
        <v>98</v>
      </c>
      <c r="J1155" t="s">
        <v>139</v>
      </c>
      <c r="K1155">
        <v>13323335</v>
      </c>
      <c r="L1155" t="s">
        <v>18</v>
      </c>
      <c r="M1155">
        <v>44867</v>
      </c>
      <c r="N1155">
        <v>1</v>
      </c>
      <c r="O1155">
        <v>34</v>
      </c>
      <c r="P1155">
        <v>35</v>
      </c>
      <c r="Q1155">
        <v>1</v>
      </c>
      <c r="R1155">
        <v>34.229999999999997</v>
      </c>
      <c r="S1155">
        <v>6.48</v>
      </c>
      <c r="T1155">
        <v>0</v>
      </c>
      <c r="U1155">
        <v>26.4</v>
      </c>
      <c r="V1155">
        <v>2.76</v>
      </c>
      <c r="W1155">
        <v>-34.229999999999997</v>
      </c>
      <c r="X1155">
        <v>-6.48</v>
      </c>
      <c r="Y1155">
        <v>-26.4</v>
      </c>
      <c r="Z1155">
        <v>-2.76</v>
      </c>
      <c r="AA1155">
        <v>11.152727272727276</v>
      </c>
      <c r="AB1155">
        <v>-6.4723199999999999</v>
      </c>
      <c r="AC1155">
        <v>23.726153846153849</v>
      </c>
      <c r="AD1155">
        <v>-2.3633142857142859</v>
      </c>
      <c r="AF1155">
        <v>0</v>
      </c>
      <c r="AG1155" t="s">
        <v>90</v>
      </c>
      <c r="AH1155" t="s">
        <v>90</v>
      </c>
      <c r="AI1155" t="s">
        <v>90</v>
      </c>
      <c r="AJ1155" t="s">
        <v>90</v>
      </c>
      <c r="AK1155" t="s">
        <v>90</v>
      </c>
      <c r="AL1155" t="s">
        <v>90</v>
      </c>
      <c r="AM1155" t="s">
        <v>90</v>
      </c>
      <c r="AN1155" t="s">
        <v>90</v>
      </c>
      <c r="AO1155" t="s">
        <v>90</v>
      </c>
      <c r="AP1155" t="s">
        <v>90</v>
      </c>
      <c r="AQ1155">
        <v>34</v>
      </c>
      <c r="AR1155" t="s">
        <v>90</v>
      </c>
      <c r="AS1155">
        <v>1</v>
      </c>
      <c r="AV1155" t="s">
        <v>90</v>
      </c>
      <c r="AW1155" t="s">
        <v>90</v>
      </c>
      <c r="AX1155" t="s">
        <v>90</v>
      </c>
      <c r="AY1155" t="s">
        <v>90</v>
      </c>
      <c r="AZ1155" t="s">
        <v>90</v>
      </c>
      <c r="BA1155" t="s">
        <v>90</v>
      </c>
      <c r="BB1155" t="s">
        <v>90</v>
      </c>
      <c r="BC1155" t="s">
        <v>90</v>
      </c>
      <c r="BD1155" t="s">
        <v>90</v>
      </c>
      <c r="BE1155" t="s">
        <v>90</v>
      </c>
      <c r="BF1155" t="s">
        <v>90</v>
      </c>
      <c r="BG1155" t="s">
        <v>90</v>
      </c>
      <c r="BH1155" t="s">
        <v>90</v>
      </c>
      <c r="BK1155" t="s">
        <v>90</v>
      </c>
      <c r="BL1155" t="s">
        <v>90</v>
      </c>
      <c r="BM1155" t="s">
        <v>90</v>
      </c>
      <c r="BN1155" t="s">
        <v>90</v>
      </c>
      <c r="BO1155">
        <v>0</v>
      </c>
      <c r="BP1155" t="s">
        <v>90</v>
      </c>
      <c r="BQ1155" t="s">
        <v>90</v>
      </c>
      <c r="BR1155">
        <v>0.91867436832424398</v>
      </c>
      <c r="BS1155" t="s">
        <v>90</v>
      </c>
      <c r="BT1155" t="s">
        <v>90</v>
      </c>
      <c r="BU1155" t="s">
        <v>90</v>
      </c>
      <c r="BV1155" t="s">
        <v>90</v>
      </c>
      <c r="BW1155" t="s">
        <v>90</v>
      </c>
      <c r="BX1155" t="s">
        <v>90</v>
      </c>
      <c r="BY1155" t="s">
        <v>90</v>
      </c>
      <c r="BZ1155" t="s">
        <v>90</v>
      </c>
      <c r="CA1155" t="s">
        <v>90</v>
      </c>
      <c r="CB1155" t="s">
        <v>90</v>
      </c>
      <c r="CC1155" t="s">
        <v>90</v>
      </c>
      <c r="CD1155" t="s">
        <v>90</v>
      </c>
      <c r="CE1155" t="s">
        <v>90</v>
      </c>
      <c r="CF1155" t="s">
        <v>90</v>
      </c>
    </row>
    <row r="1156" spans="1:84">
      <c r="A1156">
        <v>41020</v>
      </c>
      <c r="B1156" t="s">
        <v>110</v>
      </c>
      <c r="C1156" t="s">
        <v>138</v>
      </c>
      <c r="D1156">
        <v>257822</v>
      </c>
      <c r="E1156" t="s">
        <v>108</v>
      </c>
      <c r="F1156" t="s">
        <v>139</v>
      </c>
      <c r="G1156">
        <v>3436</v>
      </c>
      <c r="H1156" t="s">
        <v>114</v>
      </c>
      <c r="I1156" t="s">
        <v>17</v>
      </c>
      <c r="J1156" t="s">
        <v>108</v>
      </c>
      <c r="K1156">
        <v>13323314</v>
      </c>
      <c r="L1156" t="s">
        <v>103</v>
      </c>
      <c r="N1156">
        <v>1</v>
      </c>
      <c r="O1156">
        <v>34</v>
      </c>
      <c r="P1156">
        <v>34</v>
      </c>
      <c r="Q1156">
        <v>1</v>
      </c>
      <c r="R1156">
        <v>18.23</v>
      </c>
      <c r="S1156">
        <v>11.32</v>
      </c>
      <c r="T1156">
        <v>0</v>
      </c>
      <c r="U1156">
        <v>37.200000000000003</v>
      </c>
      <c r="V1156">
        <v>1.72</v>
      </c>
      <c r="W1156">
        <v>18.23</v>
      </c>
      <c r="X1156">
        <v>11.32</v>
      </c>
      <c r="Y1156">
        <v>37.200000000000003</v>
      </c>
      <c r="Z1156">
        <v>1.72</v>
      </c>
      <c r="AA1156">
        <v>76.595538461538467</v>
      </c>
      <c r="AB1156">
        <v>12.237163636363636</v>
      </c>
      <c r="AC1156">
        <v>103.56</v>
      </c>
      <c r="AD1156">
        <v>2.3214857142857142</v>
      </c>
      <c r="AF1156">
        <v>0</v>
      </c>
      <c r="AG1156" t="s">
        <v>90</v>
      </c>
      <c r="AH1156" t="s">
        <v>90</v>
      </c>
      <c r="AI1156" t="s">
        <v>90</v>
      </c>
      <c r="AJ1156" t="s">
        <v>90</v>
      </c>
      <c r="AK1156" t="s">
        <v>90</v>
      </c>
      <c r="AL1156" t="s">
        <v>90</v>
      </c>
      <c r="AM1156" t="s">
        <v>90</v>
      </c>
      <c r="AN1156" t="s">
        <v>90</v>
      </c>
      <c r="AO1156" t="s">
        <v>90</v>
      </c>
      <c r="AP1156" t="s">
        <v>90</v>
      </c>
      <c r="AQ1156">
        <v>34</v>
      </c>
      <c r="AR1156" t="s">
        <v>90</v>
      </c>
      <c r="AS1156">
        <v>0</v>
      </c>
      <c r="AV1156" t="s">
        <v>90</v>
      </c>
      <c r="AW1156" t="s">
        <v>90</v>
      </c>
      <c r="AX1156" t="s">
        <v>90</v>
      </c>
      <c r="AY1156" t="s">
        <v>90</v>
      </c>
      <c r="AZ1156" t="s">
        <v>90</v>
      </c>
      <c r="BA1156" t="s">
        <v>90</v>
      </c>
      <c r="BB1156" t="s">
        <v>90</v>
      </c>
      <c r="BC1156" t="s">
        <v>90</v>
      </c>
      <c r="BD1156" t="s">
        <v>90</v>
      </c>
      <c r="BE1156" t="s">
        <v>90</v>
      </c>
      <c r="BF1156" t="s">
        <v>90</v>
      </c>
      <c r="BG1156" t="s">
        <v>90</v>
      </c>
      <c r="BH1156" t="s">
        <v>90</v>
      </c>
      <c r="BK1156" t="s">
        <v>90</v>
      </c>
      <c r="BL1156" t="s">
        <v>90</v>
      </c>
      <c r="BM1156" t="s">
        <v>90</v>
      </c>
      <c r="BN1156" t="s">
        <v>90</v>
      </c>
      <c r="BO1156">
        <v>0</v>
      </c>
      <c r="BP1156" t="s">
        <v>90</v>
      </c>
      <c r="BQ1156" t="s">
        <v>90</v>
      </c>
      <c r="BR1156">
        <v>0.91867436832424398</v>
      </c>
      <c r="BS1156" t="s">
        <v>90</v>
      </c>
      <c r="BT1156" t="s">
        <v>90</v>
      </c>
      <c r="BU1156" t="s">
        <v>90</v>
      </c>
      <c r="BV1156" t="s">
        <v>90</v>
      </c>
      <c r="BW1156" t="s">
        <v>90</v>
      </c>
      <c r="BX1156" t="s">
        <v>90</v>
      </c>
      <c r="BY1156" t="s">
        <v>90</v>
      </c>
      <c r="BZ1156" t="s">
        <v>90</v>
      </c>
      <c r="CA1156" t="s">
        <v>90</v>
      </c>
      <c r="CB1156" t="s">
        <v>90</v>
      </c>
      <c r="CC1156" t="s">
        <v>90</v>
      </c>
      <c r="CD1156" t="s">
        <v>90</v>
      </c>
      <c r="CE1156" t="s">
        <v>90</v>
      </c>
      <c r="CF1156" t="s">
        <v>90</v>
      </c>
    </row>
    <row r="1157" spans="1:84">
      <c r="A1157">
        <v>41020</v>
      </c>
      <c r="B1157" t="s">
        <v>110</v>
      </c>
      <c r="C1157" t="s">
        <v>138</v>
      </c>
      <c r="D1157">
        <v>257822</v>
      </c>
      <c r="E1157" t="s">
        <v>108</v>
      </c>
      <c r="F1157" t="s">
        <v>139</v>
      </c>
      <c r="G1157">
        <v>71209</v>
      </c>
      <c r="H1157" t="s">
        <v>117</v>
      </c>
      <c r="I1157" t="s">
        <v>17</v>
      </c>
      <c r="J1157" t="s">
        <v>108</v>
      </c>
      <c r="K1157">
        <v>13323298</v>
      </c>
      <c r="L1157" t="s">
        <v>18</v>
      </c>
      <c r="M1157">
        <v>25962</v>
      </c>
      <c r="N1157">
        <v>1</v>
      </c>
      <c r="O1157">
        <v>33</v>
      </c>
      <c r="P1157">
        <v>25</v>
      </c>
      <c r="Q1157">
        <v>1</v>
      </c>
      <c r="R1157">
        <v>4</v>
      </c>
      <c r="S1157">
        <v>12</v>
      </c>
      <c r="T1157">
        <v>0</v>
      </c>
      <c r="U1157">
        <v>11.52</v>
      </c>
      <c r="V1157">
        <v>14.16</v>
      </c>
      <c r="W1157">
        <v>4</v>
      </c>
      <c r="X1157">
        <v>12</v>
      </c>
      <c r="Y1157">
        <v>11.52</v>
      </c>
      <c r="Z1157">
        <v>14.16</v>
      </c>
      <c r="AA1157">
        <v>59.738461538461536</v>
      </c>
      <c r="AB1157">
        <v>12.938181818181818</v>
      </c>
      <c r="AC1157">
        <v>68.646769230769223</v>
      </c>
      <c r="AD1157">
        <v>15.304000000000002</v>
      </c>
      <c r="AF1157">
        <v>0</v>
      </c>
      <c r="AG1157" t="s">
        <v>90</v>
      </c>
      <c r="AH1157" t="s">
        <v>90</v>
      </c>
      <c r="AI1157" t="s">
        <v>90</v>
      </c>
      <c r="AJ1157" t="s">
        <v>90</v>
      </c>
      <c r="AK1157" t="s">
        <v>90</v>
      </c>
      <c r="AL1157" t="s">
        <v>90</v>
      </c>
      <c r="AM1157" t="s">
        <v>90</v>
      </c>
      <c r="AN1157" t="s">
        <v>90</v>
      </c>
      <c r="AO1157" t="s">
        <v>90</v>
      </c>
      <c r="AP1157" t="s">
        <v>90</v>
      </c>
      <c r="AQ1157">
        <v>33</v>
      </c>
      <c r="AR1157" t="s">
        <v>90</v>
      </c>
      <c r="AS1157">
        <v>1</v>
      </c>
      <c r="AV1157" t="s">
        <v>90</v>
      </c>
      <c r="AW1157" t="s">
        <v>90</v>
      </c>
      <c r="AX1157" t="s">
        <v>90</v>
      </c>
      <c r="AY1157" t="s">
        <v>90</v>
      </c>
      <c r="AZ1157" t="s">
        <v>90</v>
      </c>
      <c r="BA1157" t="s">
        <v>90</v>
      </c>
      <c r="BB1157" t="s">
        <v>90</v>
      </c>
      <c r="BC1157" t="s">
        <v>90</v>
      </c>
      <c r="BD1157" t="s">
        <v>90</v>
      </c>
      <c r="BE1157" t="s">
        <v>90</v>
      </c>
      <c r="BF1157" t="s">
        <v>90</v>
      </c>
      <c r="BG1157" t="s">
        <v>90</v>
      </c>
      <c r="BH1157" t="s">
        <v>90</v>
      </c>
      <c r="BK1157" t="s">
        <v>90</v>
      </c>
      <c r="BL1157" t="s">
        <v>90</v>
      </c>
      <c r="BM1157" t="s">
        <v>90</v>
      </c>
      <c r="BN1157" t="s">
        <v>90</v>
      </c>
      <c r="BO1157">
        <v>0</v>
      </c>
      <c r="BP1157" t="s">
        <v>90</v>
      </c>
      <c r="BQ1157" t="s">
        <v>90</v>
      </c>
      <c r="BR1157">
        <v>0.91867436832424398</v>
      </c>
      <c r="BS1157" t="s">
        <v>90</v>
      </c>
      <c r="BT1157" t="s">
        <v>90</v>
      </c>
      <c r="BU1157" t="s">
        <v>90</v>
      </c>
      <c r="BV1157" t="s">
        <v>90</v>
      </c>
      <c r="BW1157" t="s">
        <v>90</v>
      </c>
      <c r="BX1157" t="s">
        <v>90</v>
      </c>
      <c r="BY1157" t="s">
        <v>90</v>
      </c>
      <c r="BZ1157" t="s">
        <v>90</v>
      </c>
      <c r="CA1157" t="s">
        <v>90</v>
      </c>
      <c r="CB1157" t="s">
        <v>90</v>
      </c>
      <c r="CC1157" t="s">
        <v>90</v>
      </c>
      <c r="CD1157" t="s">
        <v>90</v>
      </c>
      <c r="CE1157" t="s">
        <v>90</v>
      </c>
      <c r="CF1157" t="s">
        <v>90</v>
      </c>
    </row>
    <row r="1158" spans="1:84">
      <c r="A1158">
        <v>41020</v>
      </c>
      <c r="B1158" t="s">
        <v>110</v>
      </c>
      <c r="C1158" t="s">
        <v>138</v>
      </c>
      <c r="D1158">
        <v>257822</v>
      </c>
      <c r="E1158" t="s">
        <v>108</v>
      </c>
      <c r="F1158" t="s">
        <v>139</v>
      </c>
      <c r="G1158">
        <v>3436</v>
      </c>
      <c r="H1158" t="s">
        <v>114</v>
      </c>
      <c r="I1158" t="s">
        <v>17</v>
      </c>
      <c r="J1158" t="s">
        <v>108</v>
      </c>
      <c r="K1158">
        <v>13323294</v>
      </c>
      <c r="L1158" t="s">
        <v>103</v>
      </c>
      <c r="N1158">
        <v>1</v>
      </c>
      <c r="O1158">
        <v>32</v>
      </c>
      <c r="P1158">
        <v>44</v>
      </c>
      <c r="Q1158">
        <v>1</v>
      </c>
      <c r="R1158">
        <v>18.95</v>
      </c>
      <c r="S1158">
        <v>16.7</v>
      </c>
      <c r="T1158">
        <v>0</v>
      </c>
      <c r="U1158">
        <v>36.950000000000003</v>
      </c>
      <c r="V1158">
        <v>4.03</v>
      </c>
      <c r="W1158">
        <v>18.95</v>
      </c>
      <c r="X1158">
        <v>16.7</v>
      </c>
      <c r="Y1158">
        <v>36.950000000000003</v>
      </c>
      <c r="Z1158">
        <v>4.03</v>
      </c>
      <c r="AA1158">
        <v>77.448461538461544</v>
      </c>
      <c r="AB1158">
        <v>20.13</v>
      </c>
      <c r="AC1158">
        <v>103.36</v>
      </c>
      <c r="AD1158">
        <v>4.7218363636363634</v>
      </c>
      <c r="AF1158">
        <v>0</v>
      </c>
      <c r="AG1158" t="s">
        <v>90</v>
      </c>
      <c r="AH1158" t="s">
        <v>90</v>
      </c>
      <c r="AI1158" t="s">
        <v>90</v>
      </c>
      <c r="AJ1158" t="s">
        <v>90</v>
      </c>
      <c r="AK1158" t="s">
        <v>90</v>
      </c>
      <c r="AL1158" t="s">
        <v>90</v>
      </c>
      <c r="AM1158" t="s">
        <v>90</v>
      </c>
      <c r="AN1158" t="s">
        <v>90</v>
      </c>
      <c r="AO1158" t="s">
        <v>90</v>
      </c>
      <c r="AP1158" t="s">
        <v>90</v>
      </c>
      <c r="AQ1158">
        <v>32</v>
      </c>
      <c r="AR1158" t="s">
        <v>90</v>
      </c>
      <c r="AS1158">
        <v>0</v>
      </c>
      <c r="AV1158" t="s">
        <v>90</v>
      </c>
      <c r="AW1158" t="s">
        <v>90</v>
      </c>
      <c r="AX1158" t="s">
        <v>90</v>
      </c>
      <c r="AY1158" t="s">
        <v>90</v>
      </c>
      <c r="AZ1158" t="s">
        <v>90</v>
      </c>
      <c r="BA1158" t="s">
        <v>90</v>
      </c>
      <c r="BB1158" t="s">
        <v>90</v>
      </c>
      <c r="BC1158" t="s">
        <v>90</v>
      </c>
      <c r="BD1158" t="s">
        <v>90</v>
      </c>
      <c r="BE1158" t="s">
        <v>90</v>
      </c>
      <c r="BF1158" t="s">
        <v>90</v>
      </c>
      <c r="BG1158" t="s">
        <v>90</v>
      </c>
      <c r="BH1158" t="s">
        <v>90</v>
      </c>
      <c r="BK1158" t="s">
        <v>90</v>
      </c>
      <c r="BL1158" t="s">
        <v>90</v>
      </c>
      <c r="BM1158" t="s">
        <v>90</v>
      </c>
      <c r="BN1158" t="s">
        <v>90</v>
      </c>
      <c r="BO1158">
        <v>0</v>
      </c>
      <c r="BP1158" t="s">
        <v>90</v>
      </c>
      <c r="BQ1158" t="s">
        <v>90</v>
      </c>
      <c r="BR1158">
        <v>0.91867436832424398</v>
      </c>
      <c r="BS1158" t="s">
        <v>90</v>
      </c>
      <c r="BT1158" t="s">
        <v>90</v>
      </c>
      <c r="BU1158" t="s">
        <v>90</v>
      </c>
      <c r="BV1158" t="s">
        <v>90</v>
      </c>
      <c r="BW1158" t="s">
        <v>90</v>
      </c>
      <c r="BX1158" t="s">
        <v>90</v>
      </c>
      <c r="BY1158" t="s">
        <v>90</v>
      </c>
      <c r="BZ1158" t="s">
        <v>90</v>
      </c>
      <c r="CA1158" t="s">
        <v>90</v>
      </c>
      <c r="CB1158" t="s">
        <v>90</v>
      </c>
      <c r="CC1158" t="s">
        <v>90</v>
      </c>
      <c r="CD1158" t="s">
        <v>90</v>
      </c>
      <c r="CE1158" t="s">
        <v>90</v>
      </c>
      <c r="CF1158" t="s">
        <v>90</v>
      </c>
    </row>
    <row r="1159" spans="1:84">
      <c r="A1159">
        <v>41020</v>
      </c>
      <c r="B1159" t="s">
        <v>110</v>
      </c>
      <c r="C1159" t="s">
        <v>138</v>
      </c>
      <c r="D1159">
        <v>257822</v>
      </c>
      <c r="E1159" t="s">
        <v>108</v>
      </c>
      <c r="F1159" t="s">
        <v>139</v>
      </c>
      <c r="G1159">
        <v>57549</v>
      </c>
      <c r="H1159" t="s">
        <v>141</v>
      </c>
      <c r="I1159" t="s">
        <v>17</v>
      </c>
      <c r="J1159" t="s">
        <v>108</v>
      </c>
      <c r="K1159">
        <v>13323275</v>
      </c>
      <c r="L1159" t="s">
        <v>19</v>
      </c>
      <c r="N1159">
        <v>1</v>
      </c>
      <c r="O1159">
        <v>31</v>
      </c>
      <c r="P1159">
        <v>53</v>
      </c>
      <c r="Q1159">
        <v>1</v>
      </c>
      <c r="R1159">
        <v>-5.12</v>
      </c>
      <c r="S1159">
        <v>6.6</v>
      </c>
      <c r="T1159">
        <v>0</v>
      </c>
      <c r="W1159">
        <v>-5.12</v>
      </c>
      <c r="X1159">
        <v>6.6</v>
      </c>
      <c r="Y1159">
        <v>0</v>
      </c>
      <c r="Z1159">
        <v>0</v>
      </c>
      <c r="AA1159">
        <v>48.934769230769234</v>
      </c>
      <c r="AB1159">
        <v>7.3712727272727259</v>
      </c>
      <c r="AC1159">
        <v>55</v>
      </c>
      <c r="AD1159">
        <v>0.52285714285714269</v>
      </c>
      <c r="AF1159">
        <v>0</v>
      </c>
      <c r="AG1159" t="s">
        <v>90</v>
      </c>
      <c r="AH1159" t="s">
        <v>90</v>
      </c>
      <c r="AI1159" t="s">
        <v>90</v>
      </c>
      <c r="AJ1159" t="s">
        <v>90</v>
      </c>
      <c r="AK1159" t="s">
        <v>90</v>
      </c>
      <c r="AL1159" t="s">
        <v>90</v>
      </c>
      <c r="AM1159" t="s">
        <v>90</v>
      </c>
      <c r="AN1159" t="s">
        <v>90</v>
      </c>
      <c r="AO1159" t="s">
        <v>90</v>
      </c>
      <c r="AP1159" t="s">
        <v>90</v>
      </c>
      <c r="AQ1159">
        <v>31</v>
      </c>
      <c r="AR1159" t="s">
        <v>90</v>
      </c>
      <c r="AS1159">
        <v>0</v>
      </c>
      <c r="AV1159" t="s">
        <v>90</v>
      </c>
      <c r="AW1159" t="s">
        <v>90</v>
      </c>
      <c r="AX1159" t="s">
        <v>90</v>
      </c>
      <c r="AY1159" t="s">
        <v>90</v>
      </c>
      <c r="AZ1159" t="s">
        <v>90</v>
      </c>
      <c r="BA1159" t="s">
        <v>90</v>
      </c>
      <c r="BB1159" t="s">
        <v>90</v>
      </c>
      <c r="BC1159" t="s">
        <v>90</v>
      </c>
      <c r="BD1159" t="s">
        <v>90</v>
      </c>
      <c r="BE1159" t="s">
        <v>90</v>
      </c>
      <c r="BF1159" t="s">
        <v>90</v>
      </c>
      <c r="BG1159" t="s">
        <v>90</v>
      </c>
      <c r="BH1159" t="s">
        <v>90</v>
      </c>
      <c r="BK1159" t="s">
        <v>90</v>
      </c>
      <c r="BL1159" t="s">
        <v>90</v>
      </c>
      <c r="BM1159" t="s">
        <v>90</v>
      </c>
      <c r="BN1159" t="s">
        <v>90</v>
      </c>
      <c r="BO1159">
        <v>0</v>
      </c>
      <c r="BP1159" t="s">
        <v>90</v>
      </c>
      <c r="BQ1159" t="s">
        <v>90</v>
      </c>
      <c r="BR1159">
        <v>0.91867436832424398</v>
      </c>
      <c r="BS1159" t="s">
        <v>90</v>
      </c>
      <c r="BT1159" t="s">
        <v>90</v>
      </c>
      <c r="BU1159" t="s">
        <v>90</v>
      </c>
      <c r="BV1159" t="s">
        <v>90</v>
      </c>
      <c r="BW1159" t="s">
        <v>90</v>
      </c>
      <c r="BX1159" t="s">
        <v>90</v>
      </c>
      <c r="BY1159" t="s">
        <v>90</v>
      </c>
      <c r="BZ1159" t="s">
        <v>90</v>
      </c>
      <c r="CA1159" t="s">
        <v>90</v>
      </c>
      <c r="CB1159" t="s">
        <v>90</v>
      </c>
      <c r="CC1159" t="s">
        <v>90</v>
      </c>
      <c r="CD1159" t="s">
        <v>90</v>
      </c>
      <c r="CE1159" t="s">
        <v>90</v>
      </c>
      <c r="CF1159" t="s">
        <v>90</v>
      </c>
    </row>
    <row r="1160" spans="1:84">
      <c r="A1160">
        <v>41020</v>
      </c>
      <c r="B1160" t="s">
        <v>110</v>
      </c>
      <c r="C1160" t="s">
        <v>138</v>
      </c>
      <c r="D1160">
        <v>257822</v>
      </c>
      <c r="E1160" t="s">
        <v>108</v>
      </c>
      <c r="F1160" t="s">
        <v>139</v>
      </c>
      <c r="G1160">
        <v>87508</v>
      </c>
      <c r="H1160" t="s">
        <v>115</v>
      </c>
      <c r="I1160" t="s">
        <v>28</v>
      </c>
      <c r="J1160" t="s">
        <v>108</v>
      </c>
      <c r="K1160">
        <v>13323274</v>
      </c>
      <c r="L1160" t="s">
        <v>99</v>
      </c>
      <c r="M1160">
        <v>57549</v>
      </c>
      <c r="N1160">
        <v>1</v>
      </c>
      <c r="O1160">
        <v>31</v>
      </c>
      <c r="P1160">
        <v>42</v>
      </c>
      <c r="Q1160">
        <v>1</v>
      </c>
      <c r="R1160">
        <v>-4.6500000000000004</v>
      </c>
      <c r="S1160">
        <v>18.600000000000001</v>
      </c>
      <c r="T1160">
        <v>0</v>
      </c>
      <c r="U1160">
        <v>16.95</v>
      </c>
      <c r="V1160">
        <v>17.88</v>
      </c>
      <c r="W1160">
        <v>-4.6500000000000004</v>
      </c>
      <c r="X1160">
        <v>18.600000000000001</v>
      </c>
      <c r="Y1160">
        <v>16.95</v>
      </c>
      <c r="Z1160">
        <v>17.88</v>
      </c>
      <c r="AA1160">
        <v>49.491538461538461</v>
      </c>
      <c r="AB1160">
        <v>23.740000000000002</v>
      </c>
      <c r="AC1160">
        <v>75.079230769230776</v>
      </c>
      <c r="AD1160">
        <v>22.372</v>
      </c>
      <c r="AF1160">
        <v>0</v>
      </c>
      <c r="AG1160" t="s">
        <v>90</v>
      </c>
      <c r="AH1160" t="s">
        <v>90</v>
      </c>
      <c r="AI1160" t="s">
        <v>90</v>
      </c>
      <c r="AJ1160" t="s">
        <v>90</v>
      </c>
      <c r="AK1160" t="s">
        <v>90</v>
      </c>
      <c r="AL1160" t="s">
        <v>90</v>
      </c>
      <c r="AM1160" t="s">
        <v>90</v>
      </c>
      <c r="AN1160" t="s">
        <v>90</v>
      </c>
      <c r="AO1160" t="s">
        <v>90</v>
      </c>
      <c r="AP1160" t="s">
        <v>90</v>
      </c>
      <c r="AQ1160">
        <v>31</v>
      </c>
      <c r="AR1160" t="s">
        <v>90</v>
      </c>
      <c r="AS1160">
        <v>0</v>
      </c>
      <c r="AV1160" t="s">
        <v>90</v>
      </c>
      <c r="AW1160" t="s">
        <v>90</v>
      </c>
      <c r="AX1160" t="s">
        <v>90</v>
      </c>
      <c r="AY1160" t="s">
        <v>90</v>
      </c>
      <c r="AZ1160" t="s">
        <v>90</v>
      </c>
      <c r="BA1160" t="s">
        <v>90</v>
      </c>
      <c r="BB1160" t="s">
        <v>90</v>
      </c>
      <c r="BC1160" t="s">
        <v>90</v>
      </c>
      <c r="BD1160" t="s">
        <v>90</v>
      </c>
      <c r="BE1160" t="s">
        <v>90</v>
      </c>
      <c r="BF1160" t="s">
        <v>90</v>
      </c>
      <c r="BG1160" t="s">
        <v>90</v>
      </c>
      <c r="BH1160" t="s">
        <v>90</v>
      </c>
      <c r="BK1160" t="s">
        <v>90</v>
      </c>
      <c r="BL1160" t="s">
        <v>90</v>
      </c>
      <c r="BM1160" t="s">
        <v>90</v>
      </c>
      <c r="BN1160" t="s">
        <v>90</v>
      </c>
      <c r="BO1160">
        <v>0</v>
      </c>
      <c r="BP1160" t="s">
        <v>90</v>
      </c>
      <c r="BQ1160" t="s">
        <v>90</v>
      </c>
      <c r="BR1160">
        <v>0.91867436832424398</v>
      </c>
      <c r="BS1160" t="s">
        <v>90</v>
      </c>
      <c r="BT1160" t="s">
        <v>90</v>
      </c>
      <c r="BU1160" t="s">
        <v>90</v>
      </c>
      <c r="BV1160" t="s">
        <v>90</v>
      </c>
      <c r="BW1160" t="s">
        <v>90</v>
      </c>
      <c r="BX1160" t="s">
        <v>90</v>
      </c>
      <c r="BY1160" t="s">
        <v>90</v>
      </c>
      <c r="BZ1160" t="s">
        <v>90</v>
      </c>
      <c r="CA1160" t="s">
        <v>90</v>
      </c>
      <c r="CB1160" t="s">
        <v>90</v>
      </c>
      <c r="CC1160" t="s">
        <v>90</v>
      </c>
      <c r="CD1160" t="s">
        <v>90</v>
      </c>
      <c r="CE1160" t="s">
        <v>90</v>
      </c>
      <c r="CF1160" t="s">
        <v>90</v>
      </c>
    </row>
    <row r="1161" spans="1:84">
      <c r="A1161">
        <v>41020</v>
      </c>
      <c r="B1161" t="s">
        <v>110</v>
      </c>
      <c r="C1161" t="s">
        <v>138</v>
      </c>
      <c r="D1161">
        <v>257822</v>
      </c>
      <c r="E1161" t="s">
        <v>108</v>
      </c>
      <c r="F1161" t="s">
        <v>139</v>
      </c>
      <c r="G1161">
        <v>46432</v>
      </c>
      <c r="H1161" t="s">
        <v>126</v>
      </c>
      <c r="I1161" t="s">
        <v>17</v>
      </c>
      <c r="J1161" t="s">
        <v>108</v>
      </c>
      <c r="K1161">
        <v>13323273</v>
      </c>
      <c r="L1161" t="s">
        <v>20</v>
      </c>
      <c r="N1161">
        <v>1</v>
      </c>
      <c r="O1161">
        <v>31</v>
      </c>
      <c r="P1161">
        <v>36</v>
      </c>
      <c r="Q1161">
        <v>1</v>
      </c>
      <c r="R1161">
        <v>-8.16</v>
      </c>
      <c r="S1161">
        <v>23.8</v>
      </c>
      <c r="T1161">
        <v>0</v>
      </c>
      <c r="U1161">
        <v>-22.56</v>
      </c>
      <c r="V1161">
        <v>17.079999999999998</v>
      </c>
      <c r="W1161">
        <v>-8.16</v>
      </c>
      <c r="X1161">
        <v>23.8</v>
      </c>
      <c r="Y1161">
        <v>-22.56</v>
      </c>
      <c r="Z1161">
        <v>17.079999999999998</v>
      </c>
      <c r="AA1161">
        <v>45.333538461538467</v>
      </c>
      <c r="AB1161">
        <v>33.620000000000005</v>
      </c>
      <c r="AC1161">
        <v>28.275076923076924</v>
      </c>
      <c r="AD1161">
        <v>20.851999999999997</v>
      </c>
      <c r="AF1161">
        <v>0</v>
      </c>
      <c r="AG1161" t="s">
        <v>90</v>
      </c>
      <c r="AH1161" t="s">
        <v>90</v>
      </c>
      <c r="AI1161" t="s">
        <v>90</v>
      </c>
      <c r="AJ1161" t="s">
        <v>90</v>
      </c>
      <c r="AK1161" t="s">
        <v>90</v>
      </c>
      <c r="AL1161" t="s">
        <v>90</v>
      </c>
      <c r="AM1161" t="s">
        <v>90</v>
      </c>
      <c r="AN1161" t="s">
        <v>90</v>
      </c>
      <c r="AO1161" t="s">
        <v>90</v>
      </c>
      <c r="AP1161" t="s">
        <v>90</v>
      </c>
      <c r="AQ1161">
        <v>31</v>
      </c>
      <c r="AR1161" t="s">
        <v>90</v>
      </c>
      <c r="AS1161">
        <v>0</v>
      </c>
      <c r="AV1161" t="s">
        <v>90</v>
      </c>
      <c r="AW1161" t="s">
        <v>90</v>
      </c>
      <c r="AX1161" t="s">
        <v>90</v>
      </c>
      <c r="AY1161" t="s">
        <v>90</v>
      </c>
      <c r="AZ1161" t="s">
        <v>90</v>
      </c>
      <c r="BA1161" t="s">
        <v>90</v>
      </c>
      <c r="BB1161" t="s">
        <v>90</v>
      </c>
      <c r="BC1161" t="s">
        <v>90</v>
      </c>
      <c r="BD1161" t="s">
        <v>90</v>
      </c>
      <c r="BE1161" t="s">
        <v>90</v>
      </c>
      <c r="BF1161" t="s">
        <v>90</v>
      </c>
      <c r="BG1161" t="s">
        <v>90</v>
      </c>
      <c r="BH1161" t="s">
        <v>90</v>
      </c>
      <c r="BK1161" t="s">
        <v>90</v>
      </c>
      <c r="BL1161" t="s">
        <v>90</v>
      </c>
      <c r="BM1161" t="s">
        <v>90</v>
      </c>
      <c r="BN1161" t="s">
        <v>90</v>
      </c>
      <c r="BO1161">
        <v>0</v>
      </c>
      <c r="BP1161" t="s">
        <v>90</v>
      </c>
      <c r="BQ1161" t="s">
        <v>90</v>
      </c>
      <c r="BR1161">
        <v>0.91867436832424398</v>
      </c>
      <c r="BS1161" t="s">
        <v>90</v>
      </c>
      <c r="BT1161" t="s">
        <v>90</v>
      </c>
      <c r="BU1161" t="s">
        <v>90</v>
      </c>
      <c r="BV1161" t="s">
        <v>90</v>
      </c>
      <c r="BW1161" t="s">
        <v>90</v>
      </c>
      <c r="BX1161" t="s">
        <v>90</v>
      </c>
      <c r="BY1161" t="s">
        <v>90</v>
      </c>
      <c r="BZ1161" t="s">
        <v>90</v>
      </c>
      <c r="CA1161" t="s">
        <v>90</v>
      </c>
      <c r="CB1161" t="s">
        <v>90</v>
      </c>
      <c r="CC1161" t="s">
        <v>90</v>
      </c>
      <c r="CD1161" t="s">
        <v>90</v>
      </c>
      <c r="CE1161" t="s">
        <v>90</v>
      </c>
      <c r="CF1161" t="s">
        <v>90</v>
      </c>
    </row>
    <row r="1162" spans="1:84">
      <c r="A1162">
        <v>41020</v>
      </c>
      <c r="B1162" t="s">
        <v>110</v>
      </c>
      <c r="C1162" t="s">
        <v>138</v>
      </c>
      <c r="D1162">
        <v>257822</v>
      </c>
      <c r="E1162" t="s">
        <v>108</v>
      </c>
      <c r="F1162" t="s">
        <v>139</v>
      </c>
      <c r="G1162">
        <v>57549</v>
      </c>
      <c r="H1162" t="s">
        <v>141</v>
      </c>
      <c r="I1162" t="s">
        <v>17</v>
      </c>
      <c r="J1162" t="s">
        <v>108</v>
      </c>
      <c r="K1162">
        <v>13323272</v>
      </c>
      <c r="L1162" t="s">
        <v>18</v>
      </c>
      <c r="M1162">
        <v>46432</v>
      </c>
      <c r="N1162">
        <v>1</v>
      </c>
      <c r="O1162">
        <v>31</v>
      </c>
      <c r="P1162">
        <v>33</v>
      </c>
      <c r="Q1162">
        <v>1</v>
      </c>
      <c r="R1162">
        <v>-5.76</v>
      </c>
      <c r="S1162">
        <v>14.52</v>
      </c>
      <c r="T1162">
        <v>0</v>
      </c>
      <c r="U1162">
        <v>-14.89</v>
      </c>
      <c r="V1162">
        <v>18.96</v>
      </c>
      <c r="W1162">
        <v>-5.76</v>
      </c>
      <c r="X1162">
        <v>14.52</v>
      </c>
      <c r="Y1162">
        <v>-14.89</v>
      </c>
      <c r="Z1162">
        <v>18.96</v>
      </c>
      <c r="AA1162">
        <v>48.176615384615388</v>
      </c>
      <c r="AB1162">
        <v>15.988</v>
      </c>
      <c r="AC1162">
        <v>37.361076923076922</v>
      </c>
      <c r="AD1162">
        <v>24.423999999999999</v>
      </c>
      <c r="AF1162">
        <v>0</v>
      </c>
      <c r="AG1162" t="s">
        <v>90</v>
      </c>
      <c r="AH1162" t="s">
        <v>90</v>
      </c>
      <c r="AI1162" t="s">
        <v>90</v>
      </c>
      <c r="AJ1162" t="s">
        <v>90</v>
      </c>
      <c r="AK1162" t="s">
        <v>90</v>
      </c>
      <c r="AL1162" t="s">
        <v>90</v>
      </c>
      <c r="AM1162" t="s">
        <v>90</v>
      </c>
      <c r="AN1162" t="s">
        <v>90</v>
      </c>
      <c r="AO1162" t="s">
        <v>90</v>
      </c>
      <c r="AP1162" t="s">
        <v>90</v>
      </c>
      <c r="AQ1162">
        <v>31</v>
      </c>
      <c r="AR1162" t="s">
        <v>90</v>
      </c>
      <c r="AS1162">
        <v>1</v>
      </c>
      <c r="AV1162" t="s">
        <v>90</v>
      </c>
      <c r="AW1162" t="s">
        <v>90</v>
      </c>
      <c r="AX1162" t="s">
        <v>90</v>
      </c>
      <c r="AY1162" t="s">
        <v>90</v>
      </c>
      <c r="AZ1162" t="s">
        <v>90</v>
      </c>
      <c r="BA1162" t="s">
        <v>90</v>
      </c>
      <c r="BB1162" t="s">
        <v>90</v>
      </c>
      <c r="BC1162" t="s">
        <v>90</v>
      </c>
      <c r="BD1162" t="s">
        <v>90</v>
      </c>
      <c r="BE1162" t="s">
        <v>90</v>
      </c>
      <c r="BF1162" t="s">
        <v>90</v>
      </c>
      <c r="BG1162" t="s">
        <v>90</v>
      </c>
      <c r="BH1162" t="s">
        <v>90</v>
      </c>
      <c r="BK1162" t="s">
        <v>90</v>
      </c>
      <c r="BL1162" t="s">
        <v>90</v>
      </c>
      <c r="BM1162" t="s">
        <v>90</v>
      </c>
      <c r="BN1162" t="s">
        <v>90</v>
      </c>
      <c r="BO1162">
        <v>0</v>
      </c>
      <c r="BP1162" t="s">
        <v>90</v>
      </c>
      <c r="BQ1162" t="s">
        <v>90</v>
      </c>
      <c r="BR1162">
        <v>0.91867436832424398</v>
      </c>
      <c r="BS1162" t="s">
        <v>90</v>
      </c>
      <c r="BT1162" t="s">
        <v>90</v>
      </c>
      <c r="BU1162" t="s">
        <v>90</v>
      </c>
      <c r="BV1162" t="s">
        <v>90</v>
      </c>
      <c r="BW1162" t="s">
        <v>90</v>
      </c>
      <c r="BX1162" t="s">
        <v>90</v>
      </c>
      <c r="BY1162" t="s">
        <v>90</v>
      </c>
      <c r="BZ1162" t="s">
        <v>90</v>
      </c>
      <c r="CA1162" t="s">
        <v>90</v>
      </c>
      <c r="CB1162" t="s">
        <v>90</v>
      </c>
      <c r="CC1162" t="s">
        <v>90</v>
      </c>
      <c r="CD1162" t="s">
        <v>90</v>
      </c>
      <c r="CE1162" t="s">
        <v>90</v>
      </c>
      <c r="CF1162" t="s">
        <v>90</v>
      </c>
    </row>
    <row r="1163" spans="1:84">
      <c r="A1163">
        <v>41020</v>
      </c>
      <c r="B1163" t="s">
        <v>110</v>
      </c>
      <c r="C1163" t="s">
        <v>138</v>
      </c>
      <c r="D1163">
        <v>257822</v>
      </c>
      <c r="E1163" t="s">
        <v>108</v>
      </c>
      <c r="F1163" t="s">
        <v>139</v>
      </c>
      <c r="G1163">
        <v>64700</v>
      </c>
      <c r="H1163" t="s">
        <v>140</v>
      </c>
      <c r="I1163" t="s">
        <v>98</v>
      </c>
      <c r="J1163" t="s">
        <v>139</v>
      </c>
      <c r="K1163">
        <v>13323270</v>
      </c>
      <c r="L1163" t="s">
        <v>103</v>
      </c>
      <c r="N1163">
        <v>1</v>
      </c>
      <c r="O1163">
        <v>31</v>
      </c>
      <c r="P1163">
        <v>27</v>
      </c>
      <c r="Q1163">
        <v>1</v>
      </c>
      <c r="R1163">
        <v>25.68</v>
      </c>
      <c r="S1163">
        <v>-8.26</v>
      </c>
      <c r="T1163">
        <v>0</v>
      </c>
      <c r="U1163">
        <v>-17.52</v>
      </c>
      <c r="V1163">
        <v>19.579999999999998</v>
      </c>
      <c r="W1163">
        <v>-25.68</v>
      </c>
      <c r="X1163">
        <v>8.26</v>
      </c>
      <c r="Y1163">
        <v>17.52</v>
      </c>
      <c r="Z1163">
        <v>-19.579999999999998</v>
      </c>
      <c r="AA1163">
        <v>24.579076923076926</v>
      </c>
      <c r="AB1163">
        <v>9.0825818181818185</v>
      </c>
      <c r="AC1163">
        <v>75.754461538461541</v>
      </c>
      <c r="AD1163">
        <v>-25.601999999999997</v>
      </c>
      <c r="AF1163">
        <v>0</v>
      </c>
      <c r="AG1163" t="s">
        <v>90</v>
      </c>
      <c r="AH1163" t="s">
        <v>90</v>
      </c>
      <c r="AI1163" t="s">
        <v>90</v>
      </c>
      <c r="AJ1163" t="s">
        <v>90</v>
      </c>
      <c r="AK1163" t="s">
        <v>90</v>
      </c>
      <c r="AL1163" t="s">
        <v>90</v>
      </c>
      <c r="AM1163" t="s">
        <v>90</v>
      </c>
      <c r="AN1163" t="s">
        <v>90</v>
      </c>
      <c r="AO1163" t="s">
        <v>90</v>
      </c>
      <c r="AP1163" t="s">
        <v>90</v>
      </c>
      <c r="AQ1163">
        <v>31</v>
      </c>
      <c r="AR1163" t="s">
        <v>90</v>
      </c>
      <c r="AS1163">
        <v>0</v>
      </c>
      <c r="AV1163" t="s">
        <v>90</v>
      </c>
      <c r="AW1163" t="s">
        <v>90</v>
      </c>
      <c r="AX1163" t="s">
        <v>90</v>
      </c>
      <c r="AY1163" t="s">
        <v>90</v>
      </c>
      <c r="AZ1163" t="s">
        <v>90</v>
      </c>
      <c r="BA1163" t="s">
        <v>90</v>
      </c>
      <c r="BB1163" t="s">
        <v>90</v>
      </c>
      <c r="BC1163" t="s">
        <v>90</v>
      </c>
      <c r="BD1163" t="s">
        <v>90</v>
      </c>
      <c r="BE1163" t="s">
        <v>90</v>
      </c>
      <c r="BF1163" t="s">
        <v>90</v>
      </c>
      <c r="BG1163" t="s">
        <v>90</v>
      </c>
      <c r="BH1163" t="s">
        <v>90</v>
      </c>
      <c r="BK1163" t="s">
        <v>90</v>
      </c>
      <c r="BL1163" t="s">
        <v>90</v>
      </c>
      <c r="BM1163" t="s">
        <v>90</v>
      </c>
      <c r="BN1163" t="s">
        <v>90</v>
      </c>
      <c r="BO1163">
        <v>0</v>
      </c>
      <c r="BP1163" t="s">
        <v>90</v>
      </c>
      <c r="BQ1163" t="s">
        <v>90</v>
      </c>
      <c r="BR1163">
        <v>0.91867436832424398</v>
      </c>
      <c r="BS1163" t="s">
        <v>90</v>
      </c>
      <c r="BT1163" t="s">
        <v>90</v>
      </c>
      <c r="BU1163" t="s">
        <v>90</v>
      </c>
      <c r="BV1163" t="s">
        <v>90</v>
      </c>
      <c r="BW1163" t="s">
        <v>90</v>
      </c>
      <c r="BX1163" t="s">
        <v>90</v>
      </c>
      <c r="BY1163" t="s">
        <v>90</v>
      </c>
      <c r="BZ1163" t="s">
        <v>90</v>
      </c>
      <c r="CA1163" t="s">
        <v>90</v>
      </c>
      <c r="CB1163" t="s">
        <v>90</v>
      </c>
      <c r="CC1163" t="s">
        <v>90</v>
      </c>
      <c r="CD1163" t="s">
        <v>90</v>
      </c>
      <c r="CE1163" t="s">
        <v>90</v>
      </c>
      <c r="CF1163" t="s">
        <v>90</v>
      </c>
    </row>
    <row r="1164" spans="1:84">
      <c r="A1164">
        <v>41020</v>
      </c>
      <c r="B1164" t="s">
        <v>110</v>
      </c>
      <c r="C1164" t="s">
        <v>138</v>
      </c>
      <c r="D1164">
        <v>257822</v>
      </c>
      <c r="E1164" t="s">
        <v>108</v>
      </c>
      <c r="F1164" t="s">
        <v>139</v>
      </c>
      <c r="G1164">
        <v>25962</v>
      </c>
      <c r="H1164" t="s">
        <v>125</v>
      </c>
      <c r="I1164" t="s">
        <v>26</v>
      </c>
      <c r="J1164" t="s">
        <v>108</v>
      </c>
      <c r="K1164">
        <v>13323265</v>
      </c>
      <c r="L1164" t="s">
        <v>18</v>
      </c>
      <c r="M1164">
        <v>71209</v>
      </c>
      <c r="N1164">
        <v>1</v>
      </c>
      <c r="O1164">
        <v>30</v>
      </c>
      <c r="P1164">
        <v>54</v>
      </c>
      <c r="Q1164">
        <v>1</v>
      </c>
      <c r="R1164">
        <v>-0.65</v>
      </c>
      <c r="S1164">
        <v>-0.24</v>
      </c>
      <c r="T1164">
        <v>0</v>
      </c>
      <c r="U1164">
        <v>1.92</v>
      </c>
      <c r="V1164">
        <v>-0.24</v>
      </c>
      <c r="W1164">
        <v>-0.65</v>
      </c>
      <c r="X1164">
        <v>-0.24</v>
      </c>
      <c r="Y1164">
        <v>1.92</v>
      </c>
      <c r="Z1164">
        <v>-0.24</v>
      </c>
      <c r="AA1164">
        <v>54.23</v>
      </c>
      <c r="AB1164">
        <v>0.27188571428571384</v>
      </c>
      <c r="AC1164">
        <v>57.274461538461537</v>
      </c>
      <c r="AD1164">
        <v>0.27188571428571384</v>
      </c>
      <c r="AF1164">
        <v>0</v>
      </c>
      <c r="AG1164" t="s">
        <v>90</v>
      </c>
      <c r="AH1164" t="s">
        <v>90</v>
      </c>
      <c r="AI1164" t="s">
        <v>90</v>
      </c>
      <c r="AJ1164" t="s">
        <v>90</v>
      </c>
      <c r="AK1164" t="s">
        <v>90</v>
      </c>
      <c r="AL1164" t="s">
        <v>90</v>
      </c>
      <c r="AM1164" t="s">
        <v>90</v>
      </c>
      <c r="AN1164" t="s">
        <v>90</v>
      </c>
      <c r="AO1164" t="s">
        <v>90</v>
      </c>
      <c r="AP1164" t="s">
        <v>90</v>
      </c>
      <c r="AQ1164">
        <v>30</v>
      </c>
      <c r="AR1164" t="s">
        <v>90</v>
      </c>
      <c r="AS1164">
        <v>1</v>
      </c>
      <c r="AV1164" t="s">
        <v>90</v>
      </c>
      <c r="AW1164" t="s">
        <v>90</v>
      </c>
      <c r="AX1164" t="s">
        <v>90</v>
      </c>
      <c r="AY1164" t="s">
        <v>90</v>
      </c>
      <c r="AZ1164" t="s">
        <v>90</v>
      </c>
      <c r="BA1164" t="s">
        <v>90</v>
      </c>
      <c r="BB1164" t="s">
        <v>90</v>
      </c>
      <c r="BC1164" t="s">
        <v>90</v>
      </c>
      <c r="BD1164" t="s">
        <v>90</v>
      </c>
      <c r="BE1164" t="s">
        <v>90</v>
      </c>
      <c r="BF1164" t="s">
        <v>90</v>
      </c>
      <c r="BG1164" t="s">
        <v>90</v>
      </c>
      <c r="BH1164" t="s">
        <v>90</v>
      </c>
      <c r="BK1164" t="s">
        <v>90</v>
      </c>
      <c r="BL1164" t="s">
        <v>90</v>
      </c>
      <c r="BM1164" t="s">
        <v>90</v>
      </c>
      <c r="BN1164" t="s">
        <v>90</v>
      </c>
      <c r="BO1164">
        <v>0</v>
      </c>
      <c r="BP1164" t="s">
        <v>90</v>
      </c>
      <c r="BQ1164" t="s">
        <v>90</v>
      </c>
      <c r="BR1164">
        <v>0.91867436832424398</v>
      </c>
      <c r="BS1164" t="s">
        <v>90</v>
      </c>
      <c r="BT1164" t="s">
        <v>90</v>
      </c>
      <c r="BU1164" t="s">
        <v>90</v>
      </c>
      <c r="BV1164" t="s">
        <v>90</v>
      </c>
      <c r="BW1164" t="s">
        <v>90</v>
      </c>
      <c r="BX1164" t="s">
        <v>90</v>
      </c>
      <c r="BY1164" t="s">
        <v>90</v>
      </c>
      <c r="BZ1164" t="s">
        <v>90</v>
      </c>
      <c r="CA1164" t="s">
        <v>90</v>
      </c>
      <c r="CB1164" t="s">
        <v>90</v>
      </c>
      <c r="CC1164" t="s">
        <v>90</v>
      </c>
      <c r="CD1164" t="s">
        <v>90</v>
      </c>
      <c r="CE1164" t="s">
        <v>90</v>
      </c>
      <c r="CF1164" t="s">
        <v>90</v>
      </c>
    </row>
    <row r="1165" spans="1:84">
      <c r="A1165">
        <v>41020</v>
      </c>
      <c r="B1165" t="s">
        <v>110</v>
      </c>
      <c r="C1165" t="s">
        <v>138</v>
      </c>
      <c r="D1165">
        <v>257822</v>
      </c>
      <c r="E1165" t="s">
        <v>108</v>
      </c>
      <c r="F1165" t="s">
        <v>139</v>
      </c>
      <c r="G1165">
        <v>49937</v>
      </c>
      <c r="H1165" t="s">
        <v>150</v>
      </c>
      <c r="I1165" t="s">
        <v>98</v>
      </c>
      <c r="J1165" t="s">
        <v>139</v>
      </c>
      <c r="K1165">
        <v>13323263</v>
      </c>
      <c r="L1165" t="s">
        <v>25</v>
      </c>
      <c r="N1165">
        <v>1</v>
      </c>
      <c r="O1165">
        <v>30</v>
      </c>
      <c r="P1165">
        <v>3</v>
      </c>
      <c r="Q1165">
        <v>1</v>
      </c>
      <c r="R1165">
        <v>-29.28</v>
      </c>
      <c r="S1165">
        <v>-0.2</v>
      </c>
      <c r="T1165">
        <v>0</v>
      </c>
      <c r="W1165">
        <v>29.28</v>
      </c>
      <c r="X1165">
        <v>0.2</v>
      </c>
      <c r="Y1165">
        <v>0</v>
      </c>
      <c r="Z1165">
        <v>0</v>
      </c>
      <c r="AA1165">
        <v>89.685538461538471</v>
      </c>
      <c r="AB1165">
        <v>0.73200000000000021</v>
      </c>
      <c r="AC1165">
        <v>55</v>
      </c>
      <c r="AD1165">
        <v>0.52285714285714269</v>
      </c>
      <c r="AF1165">
        <v>1</v>
      </c>
      <c r="AG1165">
        <v>20.314461538461529</v>
      </c>
      <c r="AH1165">
        <v>4.3920000000000003</v>
      </c>
      <c r="AI1165">
        <v>0.73200000000000021</v>
      </c>
      <c r="AJ1165">
        <v>2.9279999999999999</v>
      </c>
      <c r="AK1165">
        <v>20.783816098051695</v>
      </c>
      <c r="AL1165">
        <v>20.327645500589409</v>
      </c>
      <c r="AM1165">
        <v>20.524388702166814</v>
      </c>
      <c r="AN1165">
        <v>20.327645500589409</v>
      </c>
      <c r="AO1165">
        <v>2.9279999999999999</v>
      </c>
      <c r="AP1165">
        <v>20.401389396633881</v>
      </c>
      <c r="AQ1165">
        <v>30</v>
      </c>
      <c r="AR1165" t="s">
        <v>90</v>
      </c>
      <c r="AS1165">
        <v>0</v>
      </c>
      <c r="AV1165" t="s">
        <v>90</v>
      </c>
      <c r="AW1165" t="s">
        <v>90</v>
      </c>
      <c r="AX1165" t="s">
        <v>90</v>
      </c>
      <c r="AY1165" t="s">
        <v>118</v>
      </c>
      <c r="AZ1165" t="s">
        <v>88</v>
      </c>
      <c r="BA1165">
        <v>1.8471226772669844</v>
      </c>
      <c r="BB1165" t="s">
        <v>90</v>
      </c>
      <c r="BC1165" t="s">
        <v>90</v>
      </c>
      <c r="BD1165" t="s">
        <v>90</v>
      </c>
      <c r="BE1165" t="s">
        <v>90</v>
      </c>
      <c r="BF1165" t="s">
        <v>90</v>
      </c>
      <c r="BG1165" t="s">
        <v>90</v>
      </c>
      <c r="BH1165" t="s">
        <v>90</v>
      </c>
      <c r="BK1165">
        <v>1</v>
      </c>
      <c r="BL1165">
        <v>3</v>
      </c>
      <c r="BM1165">
        <v>3</v>
      </c>
      <c r="BN1165">
        <v>-2</v>
      </c>
      <c r="BO1165">
        <v>1</v>
      </c>
      <c r="BP1165">
        <v>8</v>
      </c>
      <c r="BQ1165">
        <v>8</v>
      </c>
      <c r="BR1165">
        <v>0.91867436832424398</v>
      </c>
      <c r="BS1165">
        <v>1.2206122688179892</v>
      </c>
      <c r="BT1165">
        <v>0.85319014058246634</v>
      </c>
      <c r="BU1165">
        <v>1</v>
      </c>
      <c r="BV1165" t="s">
        <v>90</v>
      </c>
      <c r="BW1165">
        <v>1</v>
      </c>
      <c r="BX1165">
        <v>1</v>
      </c>
      <c r="BY1165">
        <v>1.19724844024956</v>
      </c>
      <c r="BZ1165">
        <v>0.92920646521433592</v>
      </c>
      <c r="CA1165">
        <v>3</v>
      </c>
      <c r="CB1165">
        <v>1.1275802291657857</v>
      </c>
      <c r="CC1165">
        <v>0.1262132172367712</v>
      </c>
      <c r="CD1165">
        <v>0.31319102817601879</v>
      </c>
      <c r="CE1165" t="s">
        <v>90</v>
      </c>
      <c r="CF1165" t="s">
        <v>90</v>
      </c>
    </row>
    <row r="1166" spans="1:84">
      <c r="A1166">
        <v>41020</v>
      </c>
      <c r="B1166" t="s">
        <v>110</v>
      </c>
      <c r="C1166" t="s">
        <v>138</v>
      </c>
      <c r="D1166">
        <v>257822</v>
      </c>
      <c r="E1166" t="s">
        <v>108</v>
      </c>
      <c r="F1166" t="s">
        <v>139</v>
      </c>
      <c r="G1166">
        <v>44867</v>
      </c>
      <c r="H1166" t="s">
        <v>152</v>
      </c>
      <c r="I1166" t="s">
        <v>98</v>
      </c>
      <c r="J1166" t="s">
        <v>139</v>
      </c>
      <c r="K1166">
        <v>13323256</v>
      </c>
      <c r="L1166" t="s">
        <v>24</v>
      </c>
      <c r="N1166">
        <v>1</v>
      </c>
      <c r="O1166">
        <v>30</v>
      </c>
      <c r="P1166">
        <v>0</v>
      </c>
      <c r="Q1166">
        <v>1</v>
      </c>
      <c r="R1166">
        <v>-35.76</v>
      </c>
      <c r="S1166">
        <v>-1.1599999999999999</v>
      </c>
      <c r="T1166">
        <v>0</v>
      </c>
      <c r="U1166">
        <v>-40.32</v>
      </c>
      <c r="V1166">
        <v>-0.97</v>
      </c>
      <c r="W1166">
        <v>35.76</v>
      </c>
      <c r="X1166">
        <v>1.1599999999999999</v>
      </c>
      <c r="Y1166">
        <v>40.32</v>
      </c>
      <c r="Z1166">
        <v>0.97</v>
      </c>
      <c r="AA1166">
        <v>102.408</v>
      </c>
      <c r="AB1166">
        <v>1.7358857142857143</v>
      </c>
      <c r="AC1166">
        <v>105.62117647058824</v>
      </c>
      <c r="AD1166">
        <v>1.5371999999999995</v>
      </c>
      <c r="AF1166">
        <v>1</v>
      </c>
      <c r="AG1166">
        <v>7.5919999999999987</v>
      </c>
      <c r="AH1166">
        <v>5.3958857142857148</v>
      </c>
      <c r="AI1166">
        <v>1.7358857142857143</v>
      </c>
      <c r="AJ1166">
        <v>1.9241142857142854</v>
      </c>
      <c r="AK1166">
        <v>9.3141852376701557</v>
      </c>
      <c r="AL1166">
        <v>7.7879241915327606</v>
      </c>
      <c r="AM1166">
        <v>7.8320290975257345</v>
      </c>
      <c r="AN1166">
        <v>7.7879241915327606</v>
      </c>
      <c r="AO1166">
        <v>1.9241142857142859</v>
      </c>
      <c r="AP1166">
        <v>49.624249048509533</v>
      </c>
      <c r="AQ1166">
        <v>30</v>
      </c>
      <c r="AR1166" t="s">
        <v>90</v>
      </c>
      <c r="AS1166">
        <v>0</v>
      </c>
      <c r="AV1166" t="s">
        <v>90</v>
      </c>
      <c r="AW1166" t="s">
        <v>90</v>
      </c>
      <c r="AX1166" t="s">
        <v>90</v>
      </c>
      <c r="AY1166">
        <v>1</v>
      </c>
      <c r="AZ1166" t="s">
        <v>95</v>
      </c>
      <c r="BA1166">
        <v>4.8119914067568006</v>
      </c>
      <c r="BB1166">
        <v>52239</v>
      </c>
      <c r="BC1166">
        <v>93.932727272727277</v>
      </c>
      <c r="BD1166">
        <v>-12.32376</v>
      </c>
      <c r="BE1166">
        <v>103.11199999999999</v>
      </c>
      <c r="BF1166">
        <v>1.6522285714285716</v>
      </c>
      <c r="BG1166">
        <v>11</v>
      </c>
      <c r="BH1166">
        <v>0.88750050301796235</v>
      </c>
      <c r="BK1166">
        <v>1</v>
      </c>
      <c r="BL1166">
        <v>2</v>
      </c>
      <c r="BM1166">
        <v>216</v>
      </c>
      <c r="BN1166">
        <v>-2</v>
      </c>
      <c r="BO1166">
        <v>0</v>
      </c>
      <c r="BP1166">
        <v>7</v>
      </c>
      <c r="BQ1166">
        <v>7</v>
      </c>
      <c r="BR1166">
        <v>0.91867436832424398</v>
      </c>
      <c r="BS1166">
        <v>2.5</v>
      </c>
      <c r="BT1166">
        <v>0.85319014058246634</v>
      </c>
      <c r="BU1166">
        <v>1</v>
      </c>
      <c r="BV1166" t="s">
        <v>90</v>
      </c>
      <c r="BW1166">
        <v>1</v>
      </c>
      <c r="BX1166">
        <v>1</v>
      </c>
      <c r="BY1166">
        <v>0.99761755485893411</v>
      </c>
      <c r="BZ1166">
        <v>0.92920646521433592</v>
      </c>
      <c r="CA1166">
        <v>1</v>
      </c>
      <c r="CB1166">
        <v>1.9736394557823127</v>
      </c>
      <c r="CC1166">
        <v>0.38705854211288682</v>
      </c>
      <c r="CD1166">
        <v>0.9</v>
      </c>
      <c r="CE1166">
        <v>9.1792727272727177</v>
      </c>
      <c r="CF1166">
        <v>13.975988571428571</v>
      </c>
    </row>
    <row r="1167" spans="1:84">
      <c r="A1167">
        <v>41020</v>
      </c>
      <c r="B1167" t="s">
        <v>110</v>
      </c>
      <c r="C1167" t="s">
        <v>138</v>
      </c>
      <c r="D1167">
        <v>257822</v>
      </c>
      <c r="E1167" t="s">
        <v>108</v>
      </c>
      <c r="F1167" t="s">
        <v>139</v>
      </c>
      <c r="G1167">
        <v>52239</v>
      </c>
      <c r="H1167" t="s">
        <v>156</v>
      </c>
      <c r="I1167" t="s">
        <v>17</v>
      </c>
      <c r="J1167" t="s">
        <v>139</v>
      </c>
      <c r="K1167">
        <v>13323262</v>
      </c>
      <c r="L1167" t="s">
        <v>18</v>
      </c>
      <c r="M1167">
        <v>44867</v>
      </c>
      <c r="N1167">
        <v>1</v>
      </c>
      <c r="O1167">
        <v>29</v>
      </c>
      <c r="P1167">
        <v>49</v>
      </c>
      <c r="Q1167">
        <v>1</v>
      </c>
      <c r="R1167">
        <v>-32.64</v>
      </c>
      <c r="S1167">
        <v>11.64</v>
      </c>
      <c r="T1167">
        <v>0</v>
      </c>
      <c r="U1167">
        <v>-36.64</v>
      </c>
      <c r="V1167">
        <v>-1.08</v>
      </c>
      <c r="W1167">
        <v>32.64</v>
      </c>
      <c r="X1167">
        <v>-11.64</v>
      </c>
      <c r="Y1167">
        <v>36.64</v>
      </c>
      <c r="Z1167">
        <v>1.08</v>
      </c>
      <c r="AA1167">
        <v>93.932727272727277</v>
      </c>
      <c r="AB1167">
        <v>-12.32376</v>
      </c>
      <c r="AC1167">
        <v>103.11199999999999</v>
      </c>
      <c r="AD1167">
        <v>1.6522285714285716</v>
      </c>
      <c r="AF1167">
        <v>0</v>
      </c>
      <c r="AG1167" t="s">
        <v>90</v>
      </c>
      <c r="AH1167" t="s">
        <v>90</v>
      </c>
      <c r="AI1167" t="s">
        <v>90</v>
      </c>
      <c r="AJ1167" t="s">
        <v>90</v>
      </c>
      <c r="AK1167" t="s">
        <v>90</v>
      </c>
      <c r="AL1167" t="s">
        <v>90</v>
      </c>
      <c r="AM1167" t="s">
        <v>90</v>
      </c>
      <c r="AN1167" t="s">
        <v>90</v>
      </c>
      <c r="AO1167" t="s">
        <v>90</v>
      </c>
      <c r="AP1167" t="s">
        <v>90</v>
      </c>
      <c r="AQ1167">
        <v>29</v>
      </c>
      <c r="AR1167" t="s">
        <v>90</v>
      </c>
      <c r="AS1167">
        <v>1</v>
      </c>
      <c r="AV1167" t="s">
        <v>90</v>
      </c>
      <c r="AW1167" t="s">
        <v>90</v>
      </c>
      <c r="AX1167" t="s">
        <v>90</v>
      </c>
      <c r="AY1167" t="s">
        <v>90</v>
      </c>
      <c r="AZ1167" t="s">
        <v>90</v>
      </c>
      <c r="BA1167" t="s">
        <v>90</v>
      </c>
      <c r="BB1167" t="s">
        <v>90</v>
      </c>
      <c r="BC1167" t="s">
        <v>90</v>
      </c>
      <c r="BD1167" t="s">
        <v>90</v>
      </c>
      <c r="BE1167" t="s">
        <v>90</v>
      </c>
      <c r="BF1167" t="s">
        <v>90</v>
      </c>
      <c r="BG1167" t="s">
        <v>90</v>
      </c>
      <c r="BH1167" t="s">
        <v>90</v>
      </c>
      <c r="BK1167" t="s">
        <v>90</v>
      </c>
      <c r="BL1167" t="s">
        <v>90</v>
      </c>
      <c r="BM1167" t="s">
        <v>90</v>
      </c>
      <c r="BN1167" t="s">
        <v>90</v>
      </c>
      <c r="BO1167">
        <v>0</v>
      </c>
      <c r="BP1167" t="s">
        <v>90</v>
      </c>
      <c r="BQ1167" t="s">
        <v>90</v>
      </c>
      <c r="BR1167">
        <v>0.80295603089720746</v>
      </c>
      <c r="BS1167" t="s">
        <v>90</v>
      </c>
      <c r="BT1167" t="s">
        <v>90</v>
      </c>
      <c r="BU1167" t="s">
        <v>90</v>
      </c>
      <c r="BV1167" t="s">
        <v>90</v>
      </c>
      <c r="BW1167" t="s">
        <v>90</v>
      </c>
      <c r="BX1167" t="s">
        <v>90</v>
      </c>
      <c r="BY1167" t="s">
        <v>90</v>
      </c>
      <c r="BZ1167" t="s">
        <v>90</v>
      </c>
      <c r="CA1167" t="s">
        <v>90</v>
      </c>
      <c r="CB1167" t="s">
        <v>90</v>
      </c>
      <c r="CC1167" t="s">
        <v>90</v>
      </c>
      <c r="CD1167" t="s">
        <v>90</v>
      </c>
      <c r="CE1167" t="s">
        <v>90</v>
      </c>
      <c r="CF1167" t="s">
        <v>90</v>
      </c>
    </row>
    <row r="1168" spans="1:84">
      <c r="A1168">
        <v>41020</v>
      </c>
      <c r="B1168" t="s">
        <v>110</v>
      </c>
      <c r="C1168" t="s">
        <v>138</v>
      </c>
      <c r="D1168">
        <v>257822</v>
      </c>
      <c r="E1168" t="s">
        <v>108</v>
      </c>
      <c r="F1168" t="s">
        <v>139</v>
      </c>
      <c r="G1168">
        <v>8903</v>
      </c>
      <c r="H1168" t="s">
        <v>113</v>
      </c>
      <c r="I1168" t="s">
        <v>17</v>
      </c>
      <c r="J1168" t="s">
        <v>108</v>
      </c>
      <c r="K1168">
        <v>13323248</v>
      </c>
      <c r="L1168" t="s">
        <v>99</v>
      </c>
      <c r="M1168">
        <v>87508</v>
      </c>
      <c r="N1168">
        <v>1</v>
      </c>
      <c r="O1168">
        <v>29</v>
      </c>
      <c r="P1168">
        <v>47</v>
      </c>
      <c r="Q1168">
        <v>1</v>
      </c>
      <c r="R1168">
        <v>-21.44</v>
      </c>
      <c r="S1168">
        <v>-7.08</v>
      </c>
      <c r="T1168">
        <v>0</v>
      </c>
      <c r="U1168">
        <v>-14.4</v>
      </c>
      <c r="V1168">
        <v>3.48</v>
      </c>
      <c r="W1168">
        <v>-21.44</v>
      </c>
      <c r="X1168">
        <v>-7.08</v>
      </c>
      <c r="Y1168">
        <v>-14.4</v>
      </c>
      <c r="Z1168">
        <v>3.48</v>
      </c>
      <c r="AA1168">
        <v>29.601846153846154</v>
      </c>
      <c r="AB1168">
        <v>-7.1527200000000004</v>
      </c>
      <c r="AC1168">
        <v>37.941538461538457</v>
      </c>
      <c r="AD1168">
        <v>4.1548363636363632</v>
      </c>
      <c r="AF1168">
        <v>0</v>
      </c>
      <c r="AG1168" t="s">
        <v>90</v>
      </c>
      <c r="AH1168" t="s">
        <v>90</v>
      </c>
      <c r="AI1168" t="s">
        <v>90</v>
      </c>
      <c r="AJ1168" t="s">
        <v>90</v>
      </c>
      <c r="AK1168" t="s">
        <v>90</v>
      </c>
      <c r="AL1168" t="s">
        <v>90</v>
      </c>
      <c r="AM1168" t="s">
        <v>90</v>
      </c>
      <c r="AN1168" t="s">
        <v>90</v>
      </c>
      <c r="AO1168" t="s">
        <v>90</v>
      </c>
      <c r="AP1168" t="s">
        <v>90</v>
      </c>
      <c r="AQ1168">
        <v>29</v>
      </c>
      <c r="AR1168" t="s">
        <v>90</v>
      </c>
      <c r="AS1168">
        <v>0</v>
      </c>
      <c r="AV1168" t="s">
        <v>90</v>
      </c>
      <c r="AW1168" t="s">
        <v>90</v>
      </c>
      <c r="AX1168" t="s">
        <v>90</v>
      </c>
      <c r="AY1168" t="s">
        <v>90</v>
      </c>
      <c r="AZ1168" t="s">
        <v>90</v>
      </c>
      <c r="BA1168" t="s">
        <v>90</v>
      </c>
      <c r="BB1168" t="s">
        <v>90</v>
      </c>
      <c r="BC1168" t="s">
        <v>90</v>
      </c>
      <c r="BD1168" t="s">
        <v>90</v>
      </c>
      <c r="BE1168" t="s">
        <v>90</v>
      </c>
      <c r="BF1168" t="s">
        <v>90</v>
      </c>
      <c r="BG1168" t="s">
        <v>90</v>
      </c>
      <c r="BH1168" t="s">
        <v>90</v>
      </c>
      <c r="BK1168" t="s">
        <v>90</v>
      </c>
      <c r="BL1168" t="s">
        <v>90</v>
      </c>
      <c r="BM1168" t="s">
        <v>90</v>
      </c>
      <c r="BN1168" t="s">
        <v>90</v>
      </c>
      <c r="BO1168">
        <v>0</v>
      </c>
      <c r="BP1168" t="s">
        <v>90</v>
      </c>
      <c r="BQ1168" t="s">
        <v>90</v>
      </c>
      <c r="BR1168">
        <v>0.80295603089720746</v>
      </c>
      <c r="BS1168" t="s">
        <v>90</v>
      </c>
      <c r="BT1168" t="s">
        <v>90</v>
      </c>
      <c r="BU1168" t="s">
        <v>90</v>
      </c>
      <c r="BV1168" t="s">
        <v>90</v>
      </c>
      <c r="BW1168" t="s">
        <v>90</v>
      </c>
      <c r="BX1168" t="s">
        <v>90</v>
      </c>
      <c r="BY1168" t="s">
        <v>90</v>
      </c>
      <c r="BZ1168" t="s">
        <v>90</v>
      </c>
      <c r="CA1168" t="s">
        <v>90</v>
      </c>
      <c r="CB1168" t="s">
        <v>90</v>
      </c>
      <c r="CC1168" t="s">
        <v>90</v>
      </c>
      <c r="CD1168" t="s">
        <v>90</v>
      </c>
      <c r="CE1168" t="s">
        <v>90</v>
      </c>
      <c r="CF1168" t="s">
        <v>90</v>
      </c>
    </row>
    <row r="1169" spans="1:84">
      <c r="A1169">
        <v>41020</v>
      </c>
      <c r="B1169" t="s">
        <v>110</v>
      </c>
      <c r="C1169" t="s">
        <v>138</v>
      </c>
      <c r="D1169">
        <v>257822</v>
      </c>
      <c r="E1169" t="s">
        <v>108</v>
      </c>
      <c r="F1169" t="s">
        <v>139</v>
      </c>
      <c r="G1169">
        <v>57549</v>
      </c>
      <c r="H1169" t="s">
        <v>141</v>
      </c>
      <c r="I1169" t="s">
        <v>17</v>
      </c>
      <c r="J1169" t="s">
        <v>108</v>
      </c>
      <c r="K1169">
        <v>13323246</v>
      </c>
      <c r="L1169" t="s">
        <v>18</v>
      </c>
      <c r="M1169">
        <v>8903</v>
      </c>
      <c r="N1169">
        <v>1</v>
      </c>
      <c r="O1169">
        <v>29</v>
      </c>
      <c r="P1169">
        <v>45</v>
      </c>
      <c r="Q1169">
        <v>1</v>
      </c>
      <c r="R1169">
        <v>-7.04</v>
      </c>
      <c r="S1169">
        <v>-7.2</v>
      </c>
      <c r="T1169">
        <v>0</v>
      </c>
      <c r="U1169">
        <v>-21.12</v>
      </c>
      <c r="V1169">
        <v>-9</v>
      </c>
      <c r="W1169">
        <v>-7.04</v>
      </c>
      <c r="X1169">
        <v>-7.2</v>
      </c>
      <c r="Y1169">
        <v>-21.12</v>
      </c>
      <c r="Z1169">
        <v>-9</v>
      </c>
      <c r="AA1169">
        <v>46.66030769230769</v>
      </c>
      <c r="AB1169">
        <v>-7.2888000000000002</v>
      </c>
      <c r="AC1169">
        <v>29.980923076923077</v>
      </c>
      <c r="AD1169">
        <v>-9.33</v>
      </c>
      <c r="AF1169">
        <v>0</v>
      </c>
      <c r="AG1169" t="s">
        <v>90</v>
      </c>
      <c r="AH1169" t="s">
        <v>90</v>
      </c>
      <c r="AI1169" t="s">
        <v>90</v>
      </c>
      <c r="AJ1169" t="s">
        <v>90</v>
      </c>
      <c r="AK1169" t="s">
        <v>90</v>
      </c>
      <c r="AL1169" t="s">
        <v>90</v>
      </c>
      <c r="AM1169" t="s">
        <v>90</v>
      </c>
      <c r="AN1169" t="s">
        <v>90</v>
      </c>
      <c r="AO1169" t="s">
        <v>90</v>
      </c>
      <c r="AP1169" t="s">
        <v>90</v>
      </c>
      <c r="AQ1169">
        <v>29</v>
      </c>
      <c r="AR1169" t="s">
        <v>90</v>
      </c>
      <c r="AS1169">
        <v>5</v>
      </c>
      <c r="AV1169">
        <v>-11.739538461538459</v>
      </c>
      <c r="AW1169">
        <v>18</v>
      </c>
      <c r="AX1169" t="s">
        <v>90</v>
      </c>
      <c r="AY1169" t="s">
        <v>90</v>
      </c>
      <c r="AZ1169" t="s">
        <v>90</v>
      </c>
      <c r="BA1169" t="s">
        <v>90</v>
      </c>
      <c r="BB1169" t="s">
        <v>90</v>
      </c>
      <c r="BC1169" t="s">
        <v>90</v>
      </c>
      <c r="BD1169" t="s">
        <v>90</v>
      </c>
      <c r="BE1169" t="s">
        <v>90</v>
      </c>
      <c r="BF1169" t="s">
        <v>90</v>
      </c>
      <c r="BG1169" t="s">
        <v>90</v>
      </c>
      <c r="BH1169" t="s">
        <v>90</v>
      </c>
      <c r="BK1169" t="s">
        <v>90</v>
      </c>
      <c r="BL1169" t="s">
        <v>90</v>
      </c>
      <c r="BM1169" t="s">
        <v>90</v>
      </c>
      <c r="BN1169" t="s">
        <v>90</v>
      </c>
      <c r="BO1169">
        <v>0</v>
      </c>
      <c r="BP1169" t="s">
        <v>90</v>
      </c>
      <c r="BQ1169" t="s">
        <v>90</v>
      </c>
      <c r="BR1169">
        <v>0.80295603089720746</v>
      </c>
      <c r="BS1169" t="s">
        <v>90</v>
      </c>
      <c r="BT1169" t="s">
        <v>90</v>
      </c>
      <c r="BU1169" t="s">
        <v>90</v>
      </c>
      <c r="BV1169" t="s">
        <v>90</v>
      </c>
      <c r="BW1169" t="s">
        <v>90</v>
      </c>
      <c r="BX1169" t="s">
        <v>90</v>
      </c>
      <c r="BY1169" t="s">
        <v>90</v>
      </c>
      <c r="BZ1169" t="s">
        <v>90</v>
      </c>
      <c r="CA1169" t="s">
        <v>90</v>
      </c>
      <c r="CB1169" t="s">
        <v>90</v>
      </c>
      <c r="CC1169" t="s">
        <v>90</v>
      </c>
      <c r="CD1169" t="s">
        <v>90</v>
      </c>
      <c r="CE1169" t="s">
        <v>90</v>
      </c>
      <c r="CF1169" t="s">
        <v>90</v>
      </c>
    </row>
    <row r="1170" spans="1:84">
      <c r="A1170">
        <v>41020</v>
      </c>
      <c r="B1170" t="s">
        <v>110</v>
      </c>
      <c r="C1170" t="s">
        <v>138</v>
      </c>
      <c r="D1170">
        <v>257822</v>
      </c>
      <c r="E1170" t="s">
        <v>108</v>
      </c>
      <c r="F1170" t="s">
        <v>139</v>
      </c>
      <c r="G1170">
        <v>87508</v>
      </c>
      <c r="H1170" t="s">
        <v>115</v>
      </c>
      <c r="I1170" t="s">
        <v>28</v>
      </c>
      <c r="J1170" t="s">
        <v>108</v>
      </c>
      <c r="K1170">
        <v>13323244</v>
      </c>
      <c r="L1170" t="s">
        <v>18</v>
      </c>
      <c r="M1170">
        <v>57549</v>
      </c>
      <c r="N1170">
        <v>1</v>
      </c>
      <c r="O1170">
        <v>29</v>
      </c>
      <c r="P1170">
        <v>39</v>
      </c>
      <c r="Q1170">
        <v>1</v>
      </c>
      <c r="R1170">
        <v>-16.64</v>
      </c>
      <c r="S1170">
        <v>9.48</v>
      </c>
      <c r="T1170">
        <v>0</v>
      </c>
      <c r="U1170">
        <v>-7.68</v>
      </c>
      <c r="V1170">
        <v>-5.88</v>
      </c>
      <c r="W1170">
        <v>-16.64</v>
      </c>
      <c r="X1170">
        <v>9.48</v>
      </c>
      <c r="Y1170">
        <v>-7.68</v>
      </c>
      <c r="Z1170">
        <v>-5.88</v>
      </c>
      <c r="AA1170">
        <v>35.287999999999997</v>
      </c>
      <c r="AB1170">
        <v>10.340290909090909</v>
      </c>
      <c r="AC1170">
        <v>45.902153846153851</v>
      </c>
      <c r="AD1170">
        <v>-5.7919199999999993</v>
      </c>
      <c r="AF1170">
        <v>0</v>
      </c>
      <c r="AG1170" t="s">
        <v>90</v>
      </c>
      <c r="AH1170" t="s">
        <v>90</v>
      </c>
      <c r="AI1170" t="s">
        <v>90</v>
      </c>
      <c r="AJ1170" t="s">
        <v>90</v>
      </c>
      <c r="AK1170" t="s">
        <v>90</v>
      </c>
      <c r="AL1170" t="s">
        <v>90</v>
      </c>
      <c r="AM1170" t="s">
        <v>90</v>
      </c>
      <c r="AN1170" t="s">
        <v>90</v>
      </c>
      <c r="AO1170" t="s">
        <v>90</v>
      </c>
      <c r="AP1170" t="s">
        <v>90</v>
      </c>
      <c r="AQ1170">
        <v>29</v>
      </c>
      <c r="AR1170" t="s">
        <v>90</v>
      </c>
      <c r="AS1170">
        <v>4</v>
      </c>
      <c r="AV1170" t="s">
        <v>90</v>
      </c>
      <c r="AW1170" t="s">
        <v>90</v>
      </c>
      <c r="AX1170" t="s">
        <v>90</v>
      </c>
      <c r="AY1170" t="s">
        <v>90</v>
      </c>
      <c r="AZ1170" t="s">
        <v>90</v>
      </c>
      <c r="BA1170" t="s">
        <v>90</v>
      </c>
      <c r="BB1170" t="s">
        <v>90</v>
      </c>
      <c r="BC1170" t="s">
        <v>90</v>
      </c>
      <c r="BD1170" t="s">
        <v>90</v>
      </c>
      <c r="BE1170" t="s">
        <v>90</v>
      </c>
      <c r="BF1170" t="s">
        <v>90</v>
      </c>
      <c r="BG1170" t="s">
        <v>90</v>
      </c>
      <c r="BH1170" t="s">
        <v>90</v>
      </c>
      <c r="BK1170" t="s">
        <v>90</v>
      </c>
      <c r="BL1170" t="s">
        <v>90</v>
      </c>
      <c r="BM1170" t="s">
        <v>90</v>
      </c>
      <c r="BN1170" t="s">
        <v>90</v>
      </c>
      <c r="BO1170">
        <v>0</v>
      </c>
      <c r="BP1170" t="s">
        <v>90</v>
      </c>
      <c r="BQ1170" t="s">
        <v>90</v>
      </c>
      <c r="BR1170">
        <v>0.80295603089720746</v>
      </c>
      <c r="BS1170" t="s">
        <v>90</v>
      </c>
      <c r="BT1170" t="s">
        <v>90</v>
      </c>
      <c r="BU1170" t="s">
        <v>90</v>
      </c>
      <c r="BV1170" t="s">
        <v>90</v>
      </c>
      <c r="BW1170" t="s">
        <v>90</v>
      </c>
      <c r="BX1170" t="s">
        <v>90</v>
      </c>
      <c r="BY1170" t="s">
        <v>90</v>
      </c>
      <c r="BZ1170" t="s">
        <v>90</v>
      </c>
      <c r="CA1170" t="s">
        <v>90</v>
      </c>
      <c r="CB1170" t="s">
        <v>90</v>
      </c>
      <c r="CC1170" t="s">
        <v>90</v>
      </c>
      <c r="CD1170" t="s">
        <v>90</v>
      </c>
      <c r="CE1170" t="s">
        <v>90</v>
      </c>
      <c r="CF1170" t="s">
        <v>90</v>
      </c>
    </row>
    <row r="1171" spans="1:84">
      <c r="A1171">
        <v>41020</v>
      </c>
      <c r="B1171" t="s">
        <v>110</v>
      </c>
      <c r="C1171" t="s">
        <v>138</v>
      </c>
      <c r="D1171">
        <v>257822</v>
      </c>
      <c r="E1171" t="s">
        <v>108</v>
      </c>
      <c r="F1171" t="s">
        <v>139</v>
      </c>
      <c r="G1171">
        <v>3436</v>
      </c>
      <c r="H1171" t="s">
        <v>114</v>
      </c>
      <c r="I1171" t="s">
        <v>17</v>
      </c>
      <c r="J1171" t="s">
        <v>108</v>
      </c>
      <c r="K1171">
        <v>13323241</v>
      </c>
      <c r="L1171" t="s">
        <v>18</v>
      </c>
      <c r="M1171">
        <v>8903</v>
      </c>
      <c r="N1171">
        <v>1</v>
      </c>
      <c r="O1171">
        <v>29</v>
      </c>
      <c r="P1171">
        <v>35</v>
      </c>
      <c r="Q1171">
        <v>1</v>
      </c>
      <c r="R1171">
        <v>-15.68</v>
      </c>
      <c r="S1171">
        <v>10.08</v>
      </c>
      <c r="T1171">
        <v>0</v>
      </c>
      <c r="U1171">
        <v>-21.92</v>
      </c>
      <c r="V1171">
        <v>8.52</v>
      </c>
      <c r="W1171">
        <v>-15.68</v>
      </c>
      <c r="X1171">
        <v>10.08</v>
      </c>
      <c r="Y1171">
        <v>-21.92</v>
      </c>
      <c r="Z1171">
        <v>8.52</v>
      </c>
      <c r="AA1171">
        <v>36.425230769230765</v>
      </c>
      <c r="AB1171">
        <v>10.958836363636363</v>
      </c>
      <c r="AC1171">
        <v>29.033230769230769</v>
      </c>
      <c r="AD1171">
        <v>9.3506181818181808</v>
      </c>
      <c r="AF1171">
        <v>0</v>
      </c>
      <c r="AG1171" t="s">
        <v>90</v>
      </c>
      <c r="AH1171" t="s">
        <v>90</v>
      </c>
      <c r="AI1171" t="s">
        <v>90</v>
      </c>
      <c r="AJ1171" t="s">
        <v>90</v>
      </c>
      <c r="AK1171" t="s">
        <v>90</v>
      </c>
      <c r="AL1171" t="s">
        <v>90</v>
      </c>
      <c r="AM1171" t="s">
        <v>90</v>
      </c>
      <c r="AN1171" t="s">
        <v>90</v>
      </c>
      <c r="AO1171" t="s">
        <v>90</v>
      </c>
      <c r="AP1171" t="s">
        <v>90</v>
      </c>
      <c r="AQ1171">
        <v>29</v>
      </c>
      <c r="AR1171" t="s">
        <v>90</v>
      </c>
      <c r="AS1171">
        <v>3</v>
      </c>
      <c r="AV1171" t="s">
        <v>90</v>
      </c>
      <c r="AW1171" t="s">
        <v>90</v>
      </c>
      <c r="AX1171" t="s">
        <v>90</v>
      </c>
      <c r="AY1171" t="s">
        <v>90</v>
      </c>
      <c r="AZ1171" t="s">
        <v>90</v>
      </c>
      <c r="BA1171" t="s">
        <v>90</v>
      </c>
      <c r="BB1171" t="s">
        <v>90</v>
      </c>
      <c r="BC1171" t="s">
        <v>90</v>
      </c>
      <c r="BD1171" t="s">
        <v>90</v>
      </c>
      <c r="BE1171" t="s">
        <v>90</v>
      </c>
      <c r="BF1171" t="s">
        <v>90</v>
      </c>
      <c r="BG1171" t="s">
        <v>90</v>
      </c>
      <c r="BH1171" t="s">
        <v>90</v>
      </c>
      <c r="BK1171" t="s">
        <v>90</v>
      </c>
      <c r="BL1171" t="s">
        <v>90</v>
      </c>
      <c r="BM1171" t="s">
        <v>90</v>
      </c>
      <c r="BN1171" t="s">
        <v>90</v>
      </c>
      <c r="BO1171">
        <v>0</v>
      </c>
      <c r="BP1171" t="s">
        <v>90</v>
      </c>
      <c r="BQ1171" t="s">
        <v>90</v>
      </c>
      <c r="BR1171">
        <v>0.80295603089720746</v>
      </c>
      <c r="BS1171" t="s">
        <v>90</v>
      </c>
      <c r="BT1171" t="s">
        <v>90</v>
      </c>
      <c r="BU1171" t="s">
        <v>90</v>
      </c>
      <c r="BV1171" t="s">
        <v>90</v>
      </c>
      <c r="BW1171" t="s">
        <v>90</v>
      </c>
      <c r="BX1171" t="s">
        <v>90</v>
      </c>
      <c r="BY1171" t="s">
        <v>90</v>
      </c>
      <c r="BZ1171" t="s">
        <v>90</v>
      </c>
      <c r="CA1171" t="s">
        <v>90</v>
      </c>
      <c r="CB1171" t="s">
        <v>90</v>
      </c>
      <c r="CC1171" t="s">
        <v>90</v>
      </c>
      <c r="CD1171" t="s">
        <v>90</v>
      </c>
      <c r="CE1171" t="s">
        <v>90</v>
      </c>
      <c r="CF1171" t="s">
        <v>90</v>
      </c>
    </row>
    <row r="1172" spans="1:84">
      <c r="A1172">
        <v>41020</v>
      </c>
      <c r="B1172" t="s">
        <v>110</v>
      </c>
      <c r="C1172" t="s">
        <v>138</v>
      </c>
      <c r="D1172">
        <v>257822</v>
      </c>
      <c r="E1172" t="s">
        <v>108</v>
      </c>
      <c r="F1172" t="s">
        <v>139</v>
      </c>
      <c r="G1172">
        <v>8903</v>
      </c>
      <c r="H1172" t="s">
        <v>113</v>
      </c>
      <c r="I1172" t="s">
        <v>17</v>
      </c>
      <c r="J1172" t="s">
        <v>108</v>
      </c>
      <c r="K1172">
        <v>13323239</v>
      </c>
      <c r="L1172" t="s">
        <v>18</v>
      </c>
      <c r="M1172">
        <v>3436</v>
      </c>
      <c r="N1172">
        <v>1</v>
      </c>
      <c r="O1172">
        <v>29</v>
      </c>
      <c r="P1172">
        <v>33</v>
      </c>
      <c r="Q1172">
        <v>1</v>
      </c>
      <c r="R1172">
        <v>-17.61</v>
      </c>
      <c r="S1172">
        <v>2.39</v>
      </c>
      <c r="T1172">
        <v>0</v>
      </c>
      <c r="U1172">
        <v>-11.68</v>
      </c>
      <c r="V1172">
        <v>9.7200000000000006</v>
      </c>
      <c r="W1172">
        <v>-17.61</v>
      </c>
      <c r="X1172">
        <v>2.39</v>
      </c>
      <c r="Y1172">
        <v>-11.68</v>
      </c>
      <c r="Z1172">
        <v>9.7200000000000006</v>
      </c>
      <c r="AA1172">
        <v>34.138923076923078</v>
      </c>
      <c r="AB1172">
        <v>3.0221142857142862</v>
      </c>
      <c r="AC1172">
        <v>41.163692307692315</v>
      </c>
      <c r="AD1172">
        <v>10.58770909090909</v>
      </c>
      <c r="AF1172">
        <v>0</v>
      </c>
      <c r="AG1172" t="s">
        <v>90</v>
      </c>
      <c r="AH1172" t="s">
        <v>90</v>
      </c>
      <c r="AI1172" t="s">
        <v>90</v>
      </c>
      <c r="AJ1172" t="s">
        <v>90</v>
      </c>
      <c r="AK1172" t="s">
        <v>90</v>
      </c>
      <c r="AL1172" t="s">
        <v>90</v>
      </c>
      <c r="AM1172" t="s">
        <v>90</v>
      </c>
      <c r="AN1172" t="s">
        <v>90</v>
      </c>
      <c r="AO1172" t="s">
        <v>90</v>
      </c>
      <c r="AP1172" t="s">
        <v>90</v>
      </c>
      <c r="AQ1172">
        <v>29</v>
      </c>
      <c r="AR1172" t="s">
        <v>90</v>
      </c>
      <c r="AS1172">
        <v>2</v>
      </c>
      <c r="AV1172" t="s">
        <v>90</v>
      </c>
      <c r="AW1172" t="s">
        <v>90</v>
      </c>
      <c r="AX1172" t="s">
        <v>90</v>
      </c>
      <c r="AY1172" t="s">
        <v>90</v>
      </c>
      <c r="AZ1172" t="s">
        <v>90</v>
      </c>
      <c r="BA1172" t="s">
        <v>90</v>
      </c>
      <c r="BB1172" t="s">
        <v>90</v>
      </c>
      <c r="BC1172" t="s">
        <v>90</v>
      </c>
      <c r="BD1172" t="s">
        <v>90</v>
      </c>
      <c r="BE1172" t="s">
        <v>90</v>
      </c>
      <c r="BF1172" t="s">
        <v>90</v>
      </c>
      <c r="BG1172" t="s">
        <v>90</v>
      </c>
      <c r="BH1172" t="s">
        <v>90</v>
      </c>
      <c r="BK1172" t="s">
        <v>90</v>
      </c>
      <c r="BL1172" t="s">
        <v>90</v>
      </c>
      <c r="BM1172" t="s">
        <v>90</v>
      </c>
      <c r="BN1172" t="s">
        <v>90</v>
      </c>
      <c r="BO1172">
        <v>0</v>
      </c>
      <c r="BP1172" t="s">
        <v>90</v>
      </c>
      <c r="BQ1172" t="s">
        <v>90</v>
      </c>
      <c r="BR1172">
        <v>0.80295603089720746</v>
      </c>
      <c r="BS1172" t="s">
        <v>90</v>
      </c>
      <c r="BT1172" t="s">
        <v>90</v>
      </c>
      <c r="BU1172" t="s">
        <v>90</v>
      </c>
      <c r="BV1172" t="s">
        <v>90</v>
      </c>
      <c r="BW1172" t="s">
        <v>90</v>
      </c>
      <c r="BX1172" t="s">
        <v>90</v>
      </c>
      <c r="BY1172" t="s">
        <v>90</v>
      </c>
      <c r="BZ1172" t="s">
        <v>90</v>
      </c>
      <c r="CA1172" t="s">
        <v>90</v>
      </c>
      <c r="CB1172" t="s">
        <v>90</v>
      </c>
      <c r="CC1172" t="s">
        <v>90</v>
      </c>
      <c r="CD1172" t="s">
        <v>90</v>
      </c>
      <c r="CE1172" t="s">
        <v>90</v>
      </c>
      <c r="CF1172" t="s">
        <v>90</v>
      </c>
    </row>
    <row r="1173" spans="1:84">
      <c r="A1173">
        <v>41020</v>
      </c>
      <c r="B1173" t="s">
        <v>110</v>
      </c>
      <c r="C1173" t="s">
        <v>138</v>
      </c>
      <c r="D1173">
        <v>257822</v>
      </c>
      <c r="E1173" t="s">
        <v>108</v>
      </c>
      <c r="F1173" t="s">
        <v>139</v>
      </c>
      <c r="G1173">
        <v>3436</v>
      </c>
      <c r="H1173" t="s">
        <v>114</v>
      </c>
      <c r="I1173" t="s">
        <v>17</v>
      </c>
      <c r="J1173" t="s">
        <v>108</v>
      </c>
      <c r="K1173">
        <v>13323238</v>
      </c>
      <c r="L1173" t="s">
        <v>18</v>
      </c>
      <c r="M1173">
        <v>8903</v>
      </c>
      <c r="N1173">
        <v>1</v>
      </c>
      <c r="O1173">
        <v>29</v>
      </c>
      <c r="P1173">
        <v>27</v>
      </c>
      <c r="Q1173">
        <v>1</v>
      </c>
      <c r="R1173">
        <v>-11.21</v>
      </c>
      <c r="S1173">
        <v>7.07</v>
      </c>
      <c r="T1173">
        <v>0</v>
      </c>
      <c r="U1173">
        <v>-15.04</v>
      </c>
      <c r="V1173">
        <v>2.64</v>
      </c>
      <c r="W1173">
        <v>-11.21</v>
      </c>
      <c r="X1173">
        <v>7.07</v>
      </c>
      <c r="Y1173">
        <v>-15.04</v>
      </c>
      <c r="Z1173">
        <v>2.64</v>
      </c>
      <c r="AA1173">
        <v>41.720461538461535</v>
      </c>
      <c r="AB1173">
        <v>7.8557999999999995</v>
      </c>
      <c r="AC1173">
        <v>37.183384615384611</v>
      </c>
      <c r="AD1173">
        <v>3.2835428571428573</v>
      </c>
      <c r="AF1173">
        <v>0</v>
      </c>
      <c r="AG1173" t="s">
        <v>90</v>
      </c>
      <c r="AH1173" t="s">
        <v>90</v>
      </c>
      <c r="AI1173" t="s">
        <v>90</v>
      </c>
      <c r="AJ1173" t="s">
        <v>90</v>
      </c>
      <c r="AK1173" t="s">
        <v>90</v>
      </c>
      <c r="AL1173" t="s">
        <v>90</v>
      </c>
      <c r="AM1173" t="s">
        <v>90</v>
      </c>
      <c r="AN1173" t="s">
        <v>90</v>
      </c>
      <c r="AO1173" t="s">
        <v>90</v>
      </c>
      <c r="AP1173" t="s">
        <v>90</v>
      </c>
      <c r="AQ1173">
        <v>29</v>
      </c>
      <c r="AR1173" t="s">
        <v>90</v>
      </c>
      <c r="AS1173">
        <v>1</v>
      </c>
      <c r="AV1173" t="s">
        <v>90</v>
      </c>
      <c r="AW1173" t="s">
        <v>90</v>
      </c>
      <c r="AX1173" t="s">
        <v>90</v>
      </c>
      <c r="AY1173" t="s">
        <v>90</v>
      </c>
      <c r="AZ1173" t="s">
        <v>90</v>
      </c>
      <c r="BA1173" t="s">
        <v>90</v>
      </c>
      <c r="BB1173" t="s">
        <v>90</v>
      </c>
      <c r="BC1173" t="s">
        <v>90</v>
      </c>
      <c r="BD1173" t="s">
        <v>90</v>
      </c>
      <c r="BE1173" t="s">
        <v>90</v>
      </c>
      <c r="BF1173" t="s">
        <v>90</v>
      </c>
      <c r="BG1173" t="s">
        <v>90</v>
      </c>
      <c r="BH1173" t="s">
        <v>90</v>
      </c>
      <c r="BK1173" t="s">
        <v>90</v>
      </c>
      <c r="BL1173" t="s">
        <v>90</v>
      </c>
      <c r="BM1173" t="s">
        <v>90</v>
      </c>
      <c r="BN1173" t="s">
        <v>90</v>
      </c>
      <c r="BO1173">
        <v>0</v>
      </c>
      <c r="BP1173" t="s">
        <v>90</v>
      </c>
      <c r="BQ1173" t="s">
        <v>90</v>
      </c>
      <c r="BR1173">
        <v>0.80295603089720746</v>
      </c>
      <c r="BS1173" t="s">
        <v>90</v>
      </c>
      <c r="BT1173" t="s">
        <v>90</v>
      </c>
      <c r="BU1173" t="s">
        <v>90</v>
      </c>
      <c r="BV1173" t="s">
        <v>90</v>
      </c>
      <c r="BW1173" t="s">
        <v>90</v>
      </c>
      <c r="BX1173" t="s">
        <v>90</v>
      </c>
      <c r="BY1173" t="s">
        <v>90</v>
      </c>
      <c r="BZ1173" t="s">
        <v>90</v>
      </c>
      <c r="CA1173" t="s">
        <v>90</v>
      </c>
      <c r="CB1173" t="s">
        <v>90</v>
      </c>
      <c r="CC1173" t="s">
        <v>90</v>
      </c>
      <c r="CD1173" t="s">
        <v>90</v>
      </c>
      <c r="CE1173" t="s">
        <v>90</v>
      </c>
      <c r="CF1173" t="s">
        <v>90</v>
      </c>
    </row>
    <row r="1174" spans="1:84">
      <c r="A1174">
        <v>41020</v>
      </c>
      <c r="B1174" t="s">
        <v>110</v>
      </c>
      <c r="C1174" t="s">
        <v>138</v>
      </c>
      <c r="D1174">
        <v>257822</v>
      </c>
      <c r="E1174" t="s">
        <v>108</v>
      </c>
      <c r="F1174" t="s">
        <v>139</v>
      </c>
      <c r="G1174">
        <v>64700</v>
      </c>
      <c r="H1174" t="s">
        <v>140</v>
      </c>
      <c r="I1174" t="s">
        <v>98</v>
      </c>
      <c r="J1174" t="s">
        <v>139</v>
      </c>
      <c r="K1174">
        <v>13323230</v>
      </c>
      <c r="L1174" t="s">
        <v>103</v>
      </c>
      <c r="N1174">
        <v>1</v>
      </c>
      <c r="O1174">
        <v>29</v>
      </c>
      <c r="P1174">
        <v>15</v>
      </c>
      <c r="Q1174">
        <v>1</v>
      </c>
      <c r="R1174">
        <v>23.04</v>
      </c>
      <c r="S1174">
        <v>3.84</v>
      </c>
      <c r="T1174">
        <v>0</v>
      </c>
      <c r="U1174">
        <v>-23.28</v>
      </c>
      <c r="V1174">
        <v>17.47</v>
      </c>
      <c r="W1174">
        <v>-23.04</v>
      </c>
      <c r="X1174">
        <v>-3.84</v>
      </c>
      <c r="Y1174">
        <v>23.28</v>
      </c>
      <c r="Z1174">
        <v>-17.47</v>
      </c>
      <c r="AA1174">
        <v>27.706461538461539</v>
      </c>
      <c r="AB1174">
        <v>-3.4926857142857148</v>
      </c>
      <c r="AC1174">
        <v>82.577846153846153</v>
      </c>
      <c r="AD1174">
        <v>-21.592999999999996</v>
      </c>
      <c r="AF1174">
        <v>0</v>
      </c>
      <c r="AG1174" t="s">
        <v>90</v>
      </c>
      <c r="AH1174" t="s">
        <v>90</v>
      </c>
      <c r="AI1174" t="s">
        <v>90</v>
      </c>
      <c r="AJ1174" t="s">
        <v>90</v>
      </c>
      <c r="AK1174" t="s">
        <v>90</v>
      </c>
      <c r="AL1174" t="s">
        <v>90</v>
      </c>
      <c r="AM1174" t="s">
        <v>90</v>
      </c>
      <c r="AN1174" t="s">
        <v>90</v>
      </c>
      <c r="AO1174" t="s">
        <v>90</v>
      </c>
      <c r="AP1174" t="s">
        <v>90</v>
      </c>
      <c r="AQ1174">
        <v>29</v>
      </c>
      <c r="AR1174" t="s">
        <v>90</v>
      </c>
      <c r="AS1174">
        <v>0</v>
      </c>
      <c r="AV1174" t="s">
        <v>90</v>
      </c>
      <c r="AW1174" t="s">
        <v>90</v>
      </c>
      <c r="AX1174" t="s">
        <v>90</v>
      </c>
      <c r="AY1174" t="s">
        <v>90</v>
      </c>
      <c r="AZ1174" t="s">
        <v>90</v>
      </c>
      <c r="BA1174" t="s">
        <v>90</v>
      </c>
      <c r="BB1174" t="s">
        <v>90</v>
      </c>
      <c r="BC1174" t="s">
        <v>90</v>
      </c>
      <c r="BD1174" t="s">
        <v>90</v>
      </c>
      <c r="BE1174" t="s">
        <v>90</v>
      </c>
      <c r="BF1174" t="s">
        <v>90</v>
      </c>
      <c r="BG1174" t="s">
        <v>90</v>
      </c>
      <c r="BH1174" t="s">
        <v>90</v>
      </c>
      <c r="BK1174" t="s">
        <v>90</v>
      </c>
      <c r="BL1174" t="s">
        <v>90</v>
      </c>
      <c r="BM1174" t="s">
        <v>90</v>
      </c>
      <c r="BN1174" t="s">
        <v>90</v>
      </c>
      <c r="BO1174">
        <v>0</v>
      </c>
      <c r="BP1174" t="s">
        <v>90</v>
      </c>
      <c r="BQ1174" t="s">
        <v>90</v>
      </c>
      <c r="BR1174">
        <v>0.80295603089720746</v>
      </c>
      <c r="BS1174" t="s">
        <v>90</v>
      </c>
      <c r="BT1174" t="s">
        <v>90</v>
      </c>
      <c r="BU1174" t="s">
        <v>90</v>
      </c>
      <c r="BV1174" t="s">
        <v>90</v>
      </c>
      <c r="BW1174" t="s">
        <v>90</v>
      </c>
      <c r="BX1174" t="s">
        <v>90</v>
      </c>
      <c r="BY1174" t="s">
        <v>90</v>
      </c>
      <c r="BZ1174" t="s">
        <v>90</v>
      </c>
      <c r="CA1174" t="s">
        <v>90</v>
      </c>
      <c r="CB1174" t="s">
        <v>90</v>
      </c>
      <c r="CC1174" t="s">
        <v>90</v>
      </c>
      <c r="CD1174" t="s">
        <v>90</v>
      </c>
      <c r="CE1174" t="s">
        <v>90</v>
      </c>
      <c r="CF1174" t="s">
        <v>90</v>
      </c>
    </row>
    <row r="1175" spans="1:84">
      <c r="A1175">
        <v>41020</v>
      </c>
      <c r="B1175" t="s">
        <v>110</v>
      </c>
      <c r="C1175" t="s">
        <v>138</v>
      </c>
      <c r="D1175">
        <v>257822</v>
      </c>
      <c r="E1175" t="s">
        <v>108</v>
      </c>
      <c r="F1175" t="s">
        <v>139</v>
      </c>
      <c r="G1175">
        <v>25962</v>
      </c>
      <c r="H1175" t="s">
        <v>125</v>
      </c>
      <c r="I1175" t="s">
        <v>26</v>
      </c>
      <c r="J1175" t="s">
        <v>108</v>
      </c>
      <c r="K1175">
        <v>13323219</v>
      </c>
      <c r="L1175" t="s">
        <v>23</v>
      </c>
      <c r="N1175">
        <v>1</v>
      </c>
      <c r="O1175">
        <v>28</v>
      </c>
      <c r="P1175">
        <v>55</v>
      </c>
      <c r="Q1175">
        <v>1</v>
      </c>
      <c r="R1175">
        <v>21.59</v>
      </c>
      <c r="S1175">
        <v>3.45</v>
      </c>
      <c r="T1175">
        <v>0</v>
      </c>
      <c r="W1175">
        <v>21.59</v>
      </c>
      <c r="X1175">
        <v>3.45</v>
      </c>
      <c r="Y1175">
        <v>0</v>
      </c>
      <c r="Z1175">
        <v>0</v>
      </c>
      <c r="AA1175">
        <v>80.575846153846157</v>
      </c>
      <c r="AB1175">
        <v>4.1239090909090894</v>
      </c>
      <c r="AC1175">
        <v>55</v>
      </c>
      <c r="AD1175">
        <v>0.52285714285714269</v>
      </c>
      <c r="AF1175">
        <v>0</v>
      </c>
      <c r="AG1175" t="s">
        <v>90</v>
      </c>
      <c r="AH1175" t="s">
        <v>90</v>
      </c>
      <c r="AI1175" t="s">
        <v>90</v>
      </c>
      <c r="AJ1175" t="s">
        <v>90</v>
      </c>
      <c r="AK1175" t="s">
        <v>90</v>
      </c>
      <c r="AL1175" t="s">
        <v>90</v>
      </c>
      <c r="AM1175" t="s">
        <v>90</v>
      </c>
      <c r="AN1175" t="s">
        <v>90</v>
      </c>
      <c r="AO1175" t="s">
        <v>90</v>
      </c>
      <c r="AP1175" t="s">
        <v>90</v>
      </c>
      <c r="AQ1175">
        <v>28</v>
      </c>
      <c r="AR1175" t="s">
        <v>90</v>
      </c>
      <c r="AS1175">
        <v>0</v>
      </c>
      <c r="AV1175" t="s">
        <v>90</v>
      </c>
      <c r="AW1175" t="s">
        <v>90</v>
      </c>
      <c r="AX1175" t="s">
        <v>90</v>
      </c>
      <c r="AY1175" t="s">
        <v>90</v>
      </c>
      <c r="AZ1175" t="s">
        <v>90</v>
      </c>
      <c r="BA1175" t="s">
        <v>90</v>
      </c>
      <c r="BB1175" t="s">
        <v>90</v>
      </c>
      <c r="BC1175" t="s">
        <v>90</v>
      </c>
      <c r="BD1175" t="s">
        <v>90</v>
      </c>
      <c r="BE1175" t="s">
        <v>90</v>
      </c>
      <c r="BF1175" t="s">
        <v>90</v>
      </c>
      <c r="BG1175" t="s">
        <v>90</v>
      </c>
      <c r="BH1175" t="s">
        <v>90</v>
      </c>
      <c r="BK1175" t="s">
        <v>90</v>
      </c>
      <c r="BL1175" t="s">
        <v>90</v>
      </c>
      <c r="BM1175" t="s">
        <v>90</v>
      </c>
      <c r="BN1175" t="s">
        <v>90</v>
      </c>
      <c r="BO1175">
        <v>0</v>
      </c>
      <c r="BP1175" t="s">
        <v>90</v>
      </c>
      <c r="BQ1175" t="s">
        <v>90</v>
      </c>
      <c r="BR1175">
        <v>0.80295603089720746</v>
      </c>
      <c r="BS1175" t="s">
        <v>90</v>
      </c>
      <c r="BT1175" t="s">
        <v>90</v>
      </c>
      <c r="BU1175" t="s">
        <v>90</v>
      </c>
      <c r="BV1175" t="s">
        <v>90</v>
      </c>
      <c r="BW1175" t="s">
        <v>90</v>
      </c>
      <c r="BX1175" t="s">
        <v>90</v>
      </c>
      <c r="BY1175" t="s">
        <v>90</v>
      </c>
      <c r="BZ1175" t="s">
        <v>90</v>
      </c>
      <c r="CA1175" t="s">
        <v>90</v>
      </c>
      <c r="CB1175" t="s">
        <v>90</v>
      </c>
      <c r="CC1175" t="s">
        <v>90</v>
      </c>
      <c r="CD1175" t="s">
        <v>90</v>
      </c>
      <c r="CE1175" t="s">
        <v>90</v>
      </c>
      <c r="CF1175" t="s">
        <v>90</v>
      </c>
    </row>
    <row r="1176" spans="1:84">
      <c r="A1176">
        <v>41020</v>
      </c>
      <c r="B1176" t="s">
        <v>110</v>
      </c>
      <c r="C1176" t="s">
        <v>138</v>
      </c>
      <c r="D1176">
        <v>257822</v>
      </c>
      <c r="E1176" t="s">
        <v>108</v>
      </c>
      <c r="F1176" t="s">
        <v>139</v>
      </c>
      <c r="G1176">
        <v>63477</v>
      </c>
      <c r="H1176" t="s">
        <v>128</v>
      </c>
      <c r="I1176" t="s">
        <v>17</v>
      </c>
      <c r="J1176" t="s">
        <v>108</v>
      </c>
      <c r="K1176">
        <v>13323217</v>
      </c>
      <c r="L1176" t="s">
        <v>99</v>
      </c>
      <c r="M1176">
        <v>25962</v>
      </c>
      <c r="N1176">
        <v>1</v>
      </c>
      <c r="O1176">
        <v>28</v>
      </c>
      <c r="P1176">
        <v>51</v>
      </c>
      <c r="Q1176">
        <v>1</v>
      </c>
      <c r="R1176">
        <v>-5.93</v>
      </c>
      <c r="S1176">
        <v>12</v>
      </c>
      <c r="T1176">
        <v>0</v>
      </c>
      <c r="U1176">
        <v>31.04</v>
      </c>
      <c r="V1176">
        <v>9.9600000000000009</v>
      </c>
      <c r="W1176">
        <v>-5.93</v>
      </c>
      <c r="X1176">
        <v>12</v>
      </c>
      <c r="Y1176">
        <v>31.04</v>
      </c>
      <c r="Z1176">
        <v>9.9600000000000009</v>
      </c>
      <c r="AA1176">
        <v>47.97523076923077</v>
      </c>
      <c r="AB1176">
        <v>12.938181818181818</v>
      </c>
      <c r="AC1176">
        <v>91.770461538461532</v>
      </c>
      <c r="AD1176">
        <v>10.835127272727274</v>
      </c>
      <c r="AF1176">
        <v>0</v>
      </c>
      <c r="AG1176" t="s">
        <v>90</v>
      </c>
      <c r="AH1176" t="s">
        <v>90</v>
      </c>
      <c r="AI1176" t="s">
        <v>90</v>
      </c>
      <c r="AJ1176" t="s">
        <v>90</v>
      </c>
      <c r="AK1176" t="s">
        <v>90</v>
      </c>
      <c r="AL1176" t="s">
        <v>90</v>
      </c>
      <c r="AM1176" t="s">
        <v>90</v>
      </c>
      <c r="AN1176" t="s">
        <v>90</v>
      </c>
      <c r="AO1176" t="s">
        <v>90</v>
      </c>
      <c r="AP1176" t="s">
        <v>90</v>
      </c>
      <c r="AQ1176">
        <v>28</v>
      </c>
      <c r="AR1176" t="s">
        <v>90</v>
      </c>
      <c r="AS1176">
        <v>0</v>
      </c>
      <c r="AV1176" t="s">
        <v>90</v>
      </c>
      <c r="AW1176" t="s">
        <v>90</v>
      </c>
      <c r="AX1176" t="s">
        <v>90</v>
      </c>
      <c r="AY1176" t="s">
        <v>90</v>
      </c>
      <c r="AZ1176" t="s">
        <v>90</v>
      </c>
      <c r="BA1176" t="s">
        <v>90</v>
      </c>
      <c r="BB1176" t="s">
        <v>90</v>
      </c>
      <c r="BC1176" t="s">
        <v>90</v>
      </c>
      <c r="BD1176" t="s">
        <v>90</v>
      </c>
      <c r="BE1176" t="s">
        <v>90</v>
      </c>
      <c r="BF1176" t="s">
        <v>90</v>
      </c>
      <c r="BG1176" t="s">
        <v>90</v>
      </c>
      <c r="BH1176" t="s">
        <v>90</v>
      </c>
      <c r="BK1176" t="s">
        <v>90</v>
      </c>
      <c r="BL1176" t="s">
        <v>90</v>
      </c>
      <c r="BM1176" t="s">
        <v>90</v>
      </c>
      <c r="BN1176" t="s">
        <v>90</v>
      </c>
      <c r="BO1176">
        <v>0</v>
      </c>
      <c r="BP1176" t="s">
        <v>90</v>
      </c>
      <c r="BQ1176" t="s">
        <v>90</v>
      </c>
      <c r="BR1176">
        <v>0.80295603089720746</v>
      </c>
      <c r="BS1176" t="s">
        <v>90</v>
      </c>
      <c r="BT1176" t="s">
        <v>90</v>
      </c>
      <c r="BU1176" t="s">
        <v>90</v>
      </c>
      <c r="BV1176" t="s">
        <v>90</v>
      </c>
      <c r="BW1176" t="s">
        <v>90</v>
      </c>
      <c r="BX1176" t="s">
        <v>90</v>
      </c>
      <c r="BY1176" t="s">
        <v>90</v>
      </c>
      <c r="BZ1176" t="s">
        <v>90</v>
      </c>
      <c r="CA1176" t="s">
        <v>90</v>
      </c>
      <c r="CB1176" t="s">
        <v>90</v>
      </c>
      <c r="CC1176" t="s">
        <v>90</v>
      </c>
      <c r="CD1176" t="s">
        <v>90</v>
      </c>
      <c r="CE1176" t="s">
        <v>90</v>
      </c>
      <c r="CF1176" t="s">
        <v>90</v>
      </c>
    </row>
    <row r="1177" spans="1:84">
      <c r="A1177">
        <v>41020</v>
      </c>
      <c r="B1177" t="s">
        <v>110</v>
      </c>
      <c r="C1177" t="s">
        <v>138</v>
      </c>
      <c r="D1177">
        <v>257822</v>
      </c>
      <c r="E1177" t="s">
        <v>108</v>
      </c>
      <c r="F1177" t="s">
        <v>139</v>
      </c>
      <c r="G1177">
        <v>87508</v>
      </c>
      <c r="H1177" t="s">
        <v>115</v>
      </c>
      <c r="I1177" t="s">
        <v>28</v>
      </c>
      <c r="J1177" t="s">
        <v>108</v>
      </c>
      <c r="K1177">
        <v>13323215</v>
      </c>
      <c r="L1177" t="s">
        <v>18</v>
      </c>
      <c r="M1177">
        <v>63477</v>
      </c>
      <c r="N1177">
        <v>1</v>
      </c>
      <c r="O1177">
        <v>28</v>
      </c>
      <c r="P1177">
        <v>46</v>
      </c>
      <c r="Q1177">
        <v>1</v>
      </c>
      <c r="R1177">
        <v>-17.12</v>
      </c>
      <c r="S1177">
        <v>8.52</v>
      </c>
      <c r="T1177">
        <v>0</v>
      </c>
      <c r="U1177">
        <v>-4</v>
      </c>
      <c r="V1177">
        <v>11.88</v>
      </c>
      <c r="W1177">
        <v>-17.12</v>
      </c>
      <c r="X1177">
        <v>8.52</v>
      </c>
      <c r="Y1177">
        <v>-4</v>
      </c>
      <c r="Z1177">
        <v>11.88</v>
      </c>
      <c r="AA1177">
        <v>34.719384615384612</v>
      </c>
      <c r="AB1177">
        <v>9.3506181818181808</v>
      </c>
      <c r="AC1177">
        <v>50.261538461538464</v>
      </c>
      <c r="AD1177">
        <v>12.814472727272728</v>
      </c>
      <c r="AF1177">
        <v>0</v>
      </c>
      <c r="AG1177" t="s">
        <v>90</v>
      </c>
      <c r="AH1177" t="s">
        <v>90</v>
      </c>
      <c r="AI1177" t="s">
        <v>90</v>
      </c>
      <c r="AJ1177" t="s">
        <v>90</v>
      </c>
      <c r="AK1177" t="s">
        <v>90</v>
      </c>
      <c r="AL1177" t="s">
        <v>90</v>
      </c>
      <c r="AM1177" t="s">
        <v>90</v>
      </c>
      <c r="AN1177" t="s">
        <v>90</v>
      </c>
      <c r="AO1177" t="s">
        <v>90</v>
      </c>
      <c r="AP1177" t="s">
        <v>90</v>
      </c>
      <c r="AQ1177">
        <v>28</v>
      </c>
      <c r="AR1177" t="s">
        <v>90</v>
      </c>
      <c r="AS1177">
        <v>5</v>
      </c>
      <c r="AV1177">
        <v>12.320000000000007</v>
      </c>
      <c r="AW1177">
        <v>11</v>
      </c>
      <c r="AX1177" t="s">
        <v>90</v>
      </c>
      <c r="AY1177" t="s">
        <v>90</v>
      </c>
      <c r="AZ1177" t="s">
        <v>90</v>
      </c>
      <c r="BA1177" t="s">
        <v>90</v>
      </c>
      <c r="BB1177" t="s">
        <v>90</v>
      </c>
      <c r="BC1177" t="s">
        <v>90</v>
      </c>
      <c r="BD1177" t="s">
        <v>90</v>
      </c>
      <c r="BE1177" t="s">
        <v>90</v>
      </c>
      <c r="BF1177" t="s">
        <v>90</v>
      </c>
      <c r="BG1177" t="s">
        <v>90</v>
      </c>
      <c r="BH1177" t="s">
        <v>90</v>
      </c>
      <c r="BK1177" t="s">
        <v>90</v>
      </c>
      <c r="BL1177" t="s">
        <v>90</v>
      </c>
      <c r="BM1177" t="s">
        <v>90</v>
      </c>
      <c r="BN1177" t="s">
        <v>90</v>
      </c>
      <c r="BO1177">
        <v>0</v>
      </c>
      <c r="BP1177" t="s">
        <v>90</v>
      </c>
      <c r="BQ1177" t="s">
        <v>90</v>
      </c>
      <c r="BR1177">
        <v>0.80295603089720746</v>
      </c>
      <c r="BS1177" t="s">
        <v>90</v>
      </c>
      <c r="BT1177" t="s">
        <v>90</v>
      </c>
      <c r="BU1177" t="s">
        <v>90</v>
      </c>
      <c r="BV1177" t="s">
        <v>90</v>
      </c>
      <c r="BW1177" t="s">
        <v>90</v>
      </c>
      <c r="BX1177" t="s">
        <v>90</v>
      </c>
      <c r="BY1177" t="s">
        <v>90</v>
      </c>
      <c r="BZ1177" t="s">
        <v>90</v>
      </c>
      <c r="CA1177" t="s">
        <v>90</v>
      </c>
      <c r="CB1177" t="s">
        <v>90</v>
      </c>
      <c r="CC1177" t="s">
        <v>90</v>
      </c>
      <c r="CD1177" t="s">
        <v>90</v>
      </c>
      <c r="CE1177" t="s">
        <v>90</v>
      </c>
      <c r="CF1177" t="s">
        <v>90</v>
      </c>
    </row>
    <row r="1178" spans="1:84">
      <c r="A1178">
        <v>41020</v>
      </c>
      <c r="B1178" t="s">
        <v>110</v>
      </c>
      <c r="C1178" t="s">
        <v>138</v>
      </c>
      <c r="D1178">
        <v>257822</v>
      </c>
      <c r="E1178" t="s">
        <v>108</v>
      </c>
      <c r="F1178" t="s">
        <v>139</v>
      </c>
      <c r="G1178">
        <v>8903</v>
      </c>
      <c r="H1178" t="s">
        <v>113</v>
      </c>
      <c r="I1178" t="s">
        <v>17</v>
      </c>
      <c r="J1178" t="s">
        <v>108</v>
      </c>
      <c r="K1178">
        <v>13323212</v>
      </c>
      <c r="L1178" t="s">
        <v>18</v>
      </c>
      <c r="M1178">
        <v>87508</v>
      </c>
      <c r="N1178">
        <v>1</v>
      </c>
      <c r="O1178">
        <v>28</v>
      </c>
      <c r="P1178">
        <v>42</v>
      </c>
      <c r="Q1178">
        <v>1</v>
      </c>
      <c r="R1178">
        <v>-15.68</v>
      </c>
      <c r="S1178">
        <v>-3.36</v>
      </c>
      <c r="T1178">
        <v>0</v>
      </c>
      <c r="U1178">
        <v>-17.93</v>
      </c>
      <c r="V1178">
        <v>9.7200000000000006</v>
      </c>
      <c r="W1178">
        <v>-15.68</v>
      </c>
      <c r="X1178">
        <v>-3.36</v>
      </c>
      <c r="Y1178">
        <v>-17.93</v>
      </c>
      <c r="Z1178">
        <v>9.7200000000000006</v>
      </c>
      <c r="AA1178">
        <v>36.425230769230765</v>
      </c>
      <c r="AB1178">
        <v>-2.9907428571428571</v>
      </c>
      <c r="AC1178">
        <v>33.759846153846155</v>
      </c>
      <c r="AD1178">
        <v>10.58770909090909</v>
      </c>
      <c r="AF1178">
        <v>0</v>
      </c>
      <c r="AG1178" t="s">
        <v>90</v>
      </c>
      <c r="AH1178" t="s">
        <v>90</v>
      </c>
      <c r="AI1178" t="s">
        <v>90</v>
      </c>
      <c r="AJ1178" t="s">
        <v>90</v>
      </c>
      <c r="AK1178" t="s">
        <v>90</v>
      </c>
      <c r="AL1178" t="s">
        <v>90</v>
      </c>
      <c r="AM1178" t="s">
        <v>90</v>
      </c>
      <c r="AN1178" t="s">
        <v>90</v>
      </c>
      <c r="AO1178" t="s">
        <v>90</v>
      </c>
      <c r="AP1178" t="s">
        <v>90</v>
      </c>
      <c r="AQ1178">
        <v>28</v>
      </c>
      <c r="AR1178" t="s">
        <v>90</v>
      </c>
      <c r="AS1178">
        <v>4</v>
      </c>
      <c r="AV1178" t="s">
        <v>90</v>
      </c>
      <c r="AW1178" t="s">
        <v>90</v>
      </c>
      <c r="AX1178" t="s">
        <v>90</v>
      </c>
      <c r="AY1178" t="s">
        <v>90</v>
      </c>
      <c r="AZ1178" t="s">
        <v>90</v>
      </c>
      <c r="BA1178" t="s">
        <v>90</v>
      </c>
      <c r="BB1178" t="s">
        <v>90</v>
      </c>
      <c r="BC1178" t="s">
        <v>90</v>
      </c>
      <c r="BD1178" t="s">
        <v>90</v>
      </c>
      <c r="BE1178" t="s">
        <v>90</v>
      </c>
      <c r="BF1178" t="s">
        <v>90</v>
      </c>
      <c r="BG1178" t="s">
        <v>90</v>
      </c>
      <c r="BH1178" t="s">
        <v>90</v>
      </c>
      <c r="BK1178" t="s">
        <v>90</v>
      </c>
      <c r="BL1178" t="s">
        <v>90</v>
      </c>
      <c r="BM1178" t="s">
        <v>90</v>
      </c>
      <c r="BN1178" t="s">
        <v>90</v>
      </c>
      <c r="BO1178">
        <v>0</v>
      </c>
      <c r="BP1178" t="s">
        <v>90</v>
      </c>
      <c r="BQ1178" t="s">
        <v>90</v>
      </c>
      <c r="BR1178">
        <v>0.80295603089720746</v>
      </c>
      <c r="BS1178" t="s">
        <v>90</v>
      </c>
      <c r="BT1178" t="s">
        <v>90</v>
      </c>
      <c r="BU1178" t="s">
        <v>90</v>
      </c>
      <c r="BV1178" t="s">
        <v>90</v>
      </c>
      <c r="BW1178" t="s">
        <v>90</v>
      </c>
      <c r="BX1178" t="s">
        <v>90</v>
      </c>
      <c r="BY1178" t="s">
        <v>90</v>
      </c>
      <c r="BZ1178" t="s">
        <v>90</v>
      </c>
      <c r="CA1178" t="s">
        <v>90</v>
      </c>
      <c r="CB1178" t="s">
        <v>90</v>
      </c>
      <c r="CC1178" t="s">
        <v>90</v>
      </c>
      <c r="CD1178" t="s">
        <v>90</v>
      </c>
      <c r="CE1178" t="s">
        <v>90</v>
      </c>
      <c r="CF1178" t="s">
        <v>90</v>
      </c>
    </row>
    <row r="1179" spans="1:84">
      <c r="A1179">
        <v>41020</v>
      </c>
      <c r="B1179" t="s">
        <v>110</v>
      </c>
      <c r="C1179" t="s">
        <v>138</v>
      </c>
      <c r="D1179">
        <v>257822</v>
      </c>
      <c r="E1179" t="s">
        <v>108</v>
      </c>
      <c r="F1179" t="s">
        <v>139</v>
      </c>
      <c r="G1179">
        <v>8725</v>
      </c>
      <c r="H1179" t="s">
        <v>102</v>
      </c>
      <c r="I1179" t="s">
        <v>17</v>
      </c>
      <c r="J1179" t="s">
        <v>108</v>
      </c>
      <c r="K1179">
        <v>13323210</v>
      </c>
      <c r="L1179" t="s">
        <v>18</v>
      </c>
      <c r="M1179">
        <v>8903</v>
      </c>
      <c r="N1179">
        <v>1</v>
      </c>
      <c r="O1179">
        <v>28</v>
      </c>
      <c r="P1179">
        <v>39</v>
      </c>
      <c r="Q1179">
        <v>1</v>
      </c>
      <c r="R1179">
        <v>-14.08</v>
      </c>
      <c r="S1179">
        <v>-17.28</v>
      </c>
      <c r="T1179">
        <v>0</v>
      </c>
      <c r="U1179">
        <v>-19.52</v>
      </c>
      <c r="V1179">
        <v>-7.2</v>
      </c>
      <c r="W1179">
        <v>-14.08</v>
      </c>
      <c r="X1179">
        <v>-17.28</v>
      </c>
      <c r="Y1179">
        <v>-19.52</v>
      </c>
      <c r="Z1179">
        <v>-7.2</v>
      </c>
      <c r="AA1179">
        <v>38.32061538461538</v>
      </c>
      <c r="AB1179">
        <v>-21.232000000000003</v>
      </c>
      <c r="AC1179">
        <v>31.876307692307691</v>
      </c>
      <c r="AD1179">
        <v>-7.2888000000000002</v>
      </c>
      <c r="AF1179">
        <v>0</v>
      </c>
      <c r="AG1179" t="s">
        <v>90</v>
      </c>
      <c r="AH1179" t="s">
        <v>90</v>
      </c>
      <c r="AI1179" t="s">
        <v>90</v>
      </c>
      <c r="AJ1179" t="s">
        <v>90</v>
      </c>
      <c r="AK1179" t="s">
        <v>90</v>
      </c>
      <c r="AL1179" t="s">
        <v>90</v>
      </c>
      <c r="AM1179" t="s">
        <v>90</v>
      </c>
      <c r="AN1179" t="s">
        <v>90</v>
      </c>
      <c r="AO1179" t="s">
        <v>90</v>
      </c>
      <c r="AP1179" t="s">
        <v>90</v>
      </c>
      <c r="AQ1179">
        <v>28</v>
      </c>
      <c r="AR1179" t="s">
        <v>90</v>
      </c>
      <c r="AS1179">
        <v>3</v>
      </c>
      <c r="AV1179" t="s">
        <v>90</v>
      </c>
      <c r="AW1179" t="s">
        <v>90</v>
      </c>
      <c r="AX1179" t="s">
        <v>90</v>
      </c>
      <c r="AY1179" t="s">
        <v>90</v>
      </c>
      <c r="AZ1179" t="s">
        <v>90</v>
      </c>
      <c r="BA1179" t="s">
        <v>90</v>
      </c>
      <c r="BB1179" t="s">
        <v>90</v>
      </c>
      <c r="BC1179" t="s">
        <v>90</v>
      </c>
      <c r="BD1179" t="s">
        <v>90</v>
      </c>
      <c r="BE1179" t="s">
        <v>90</v>
      </c>
      <c r="BF1179" t="s">
        <v>90</v>
      </c>
      <c r="BG1179" t="s">
        <v>90</v>
      </c>
      <c r="BH1179" t="s">
        <v>90</v>
      </c>
      <c r="BK1179" t="s">
        <v>90</v>
      </c>
      <c r="BL1179" t="s">
        <v>90</v>
      </c>
      <c r="BM1179" t="s">
        <v>90</v>
      </c>
      <c r="BN1179" t="s">
        <v>90</v>
      </c>
      <c r="BO1179">
        <v>0</v>
      </c>
      <c r="BP1179" t="s">
        <v>90</v>
      </c>
      <c r="BQ1179" t="s">
        <v>90</v>
      </c>
      <c r="BR1179">
        <v>0.80295603089720746</v>
      </c>
      <c r="BS1179" t="s">
        <v>90</v>
      </c>
      <c r="BT1179" t="s">
        <v>90</v>
      </c>
      <c r="BU1179" t="s">
        <v>90</v>
      </c>
      <c r="BV1179" t="s">
        <v>90</v>
      </c>
      <c r="BW1179" t="s">
        <v>90</v>
      </c>
      <c r="BX1179" t="s">
        <v>90</v>
      </c>
      <c r="BY1179" t="s">
        <v>90</v>
      </c>
      <c r="BZ1179" t="s">
        <v>90</v>
      </c>
      <c r="CA1179" t="s">
        <v>90</v>
      </c>
      <c r="CB1179" t="s">
        <v>90</v>
      </c>
      <c r="CC1179" t="s">
        <v>90</v>
      </c>
      <c r="CD1179" t="s">
        <v>90</v>
      </c>
      <c r="CE1179" t="s">
        <v>90</v>
      </c>
      <c r="CF1179" t="s">
        <v>90</v>
      </c>
    </row>
    <row r="1180" spans="1:84">
      <c r="A1180">
        <v>41020</v>
      </c>
      <c r="B1180" t="s">
        <v>110</v>
      </c>
      <c r="C1180" t="s">
        <v>138</v>
      </c>
      <c r="D1180">
        <v>257822</v>
      </c>
      <c r="E1180" t="s">
        <v>108</v>
      </c>
      <c r="F1180" t="s">
        <v>139</v>
      </c>
      <c r="G1180">
        <v>57549</v>
      </c>
      <c r="H1180" t="s">
        <v>141</v>
      </c>
      <c r="I1180" t="s">
        <v>17</v>
      </c>
      <c r="J1180" t="s">
        <v>108</v>
      </c>
      <c r="K1180">
        <v>13323206</v>
      </c>
      <c r="L1180" t="s">
        <v>18</v>
      </c>
      <c r="M1180">
        <v>8725</v>
      </c>
      <c r="N1180">
        <v>1</v>
      </c>
      <c r="O1180">
        <v>28</v>
      </c>
      <c r="P1180">
        <v>37</v>
      </c>
      <c r="Q1180">
        <v>1</v>
      </c>
      <c r="R1180">
        <v>-9.2899999999999991</v>
      </c>
      <c r="S1180">
        <v>-7.81</v>
      </c>
      <c r="T1180">
        <v>0</v>
      </c>
      <c r="U1180">
        <v>-12.32</v>
      </c>
      <c r="V1180">
        <v>-17.04</v>
      </c>
      <c r="W1180">
        <v>-9.2899999999999991</v>
      </c>
      <c r="X1180">
        <v>-7.81</v>
      </c>
      <c r="Y1180">
        <v>-12.32</v>
      </c>
      <c r="Z1180">
        <v>-17.04</v>
      </c>
      <c r="AA1180">
        <v>43.994923076923072</v>
      </c>
      <c r="AB1180">
        <v>-7.9805399999999995</v>
      </c>
      <c r="AC1180">
        <v>40.405538461538455</v>
      </c>
      <c r="AD1180">
        <v>-20.775999999999996</v>
      </c>
      <c r="AF1180">
        <v>0</v>
      </c>
      <c r="AG1180" t="s">
        <v>90</v>
      </c>
      <c r="AH1180" t="s">
        <v>90</v>
      </c>
      <c r="AI1180" t="s">
        <v>90</v>
      </c>
      <c r="AJ1180" t="s">
        <v>90</v>
      </c>
      <c r="AK1180" t="s">
        <v>90</v>
      </c>
      <c r="AL1180" t="s">
        <v>90</v>
      </c>
      <c r="AM1180" t="s">
        <v>90</v>
      </c>
      <c r="AN1180" t="s">
        <v>90</v>
      </c>
      <c r="AO1180" t="s">
        <v>90</v>
      </c>
      <c r="AP1180" t="s">
        <v>90</v>
      </c>
      <c r="AQ1180">
        <v>28</v>
      </c>
      <c r="AR1180" t="s">
        <v>90</v>
      </c>
      <c r="AS1180">
        <v>2</v>
      </c>
      <c r="AV1180" t="s">
        <v>90</v>
      </c>
      <c r="AW1180" t="s">
        <v>90</v>
      </c>
      <c r="AX1180" t="s">
        <v>90</v>
      </c>
      <c r="AY1180" t="s">
        <v>90</v>
      </c>
      <c r="AZ1180" t="s">
        <v>90</v>
      </c>
      <c r="BA1180" t="s">
        <v>90</v>
      </c>
      <c r="BB1180" t="s">
        <v>90</v>
      </c>
      <c r="BC1180" t="s">
        <v>90</v>
      </c>
      <c r="BD1180" t="s">
        <v>90</v>
      </c>
      <c r="BE1180" t="s">
        <v>90</v>
      </c>
      <c r="BF1180" t="s">
        <v>90</v>
      </c>
      <c r="BG1180" t="s">
        <v>90</v>
      </c>
      <c r="BH1180" t="s">
        <v>90</v>
      </c>
      <c r="BK1180" t="s">
        <v>90</v>
      </c>
      <c r="BL1180" t="s">
        <v>90</v>
      </c>
      <c r="BM1180" t="s">
        <v>90</v>
      </c>
      <c r="BN1180" t="s">
        <v>90</v>
      </c>
      <c r="BO1180">
        <v>0</v>
      </c>
      <c r="BP1180" t="s">
        <v>90</v>
      </c>
      <c r="BQ1180" t="s">
        <v>90</v>
      </c>
      <c r="BR1180">
        <v>0.80295603089720746</v>
      </c>
      <c r="BS1180" t="s">
        <v>90</v>
      </c>
      <c r="BT1180" t="s">
        <v>90</v>
      </c>
      <c r="BU1180" t="s">
        <v>90</v>
      </c>
      <c r="BV1180" t="s">
        <v>90</v>
      </c>
      <c r="BW1180" t="s">
        <v>90</v>
      </c>
      <c r="BX1180" t="s">
        <v>90</v>
      </c>
      <c r="BY1180" t="s">
        <v>90</v>
      </c>
      <c r="BZ1180" t="s">
        <v>90</v>
      </c>
      <c r="CA1180" t="s">
        <v>90</v>
      </c>
      <c r="CB1180" t="s">
        <v>90</v>
      </c>
      <c r="CC1180" t="s">
        <v>90</v>
      </c>
      <c r="CD1180" t="s">
        <v>90</v>
      </c>
      <c r="CE1180" t="s">
        <v>90</v>
      </c>
      <c r="CF1180" t="s">
        <v>90</v>
      </c>
    </row>
    <row r="1181" spans="1:84">
      <c r="A1181">
        <v>41020</v>
      </c>
      <c r="B1181" t="s">
        <v>110</v>
      </c>
      <c r="C1181" t="s">
        <v>138</v>
      </c>
      <c r="D1181">
        <v>257822</v>
      </c>
      <c r="E1181" t="s">
        <v>108</v>
      </c>
      <c r="F1181" t="s">
        <v>139</v>
      </c>
      <c r="G1181">
        <v>8725</v>
      </c>
      <c r="H1181" t="s">
        <v>102</v>
      </c>
      <c r="I1181" t="s">
        <v>17</v>
      </c>
      <c r="J1181" t="s">
        <v>108</v>
      </c>
      <c r="K1181">
        <v>13323205</v>
      </c>
      <c r="L1181" t="s">
        <v>18</v>
      </c>
      <c r="M1181">
        <v>57549</v>
      </c>
      <c r="N1181">
        <v>1</v>
      </c>
      <c r="O1181">
        <v>28</v>
      </c>
      <c r="P1181">
        <v>35</v>
      </c>
      <c r="Q1181">
        <v>1</v>
      </c>
      <c r="R1181">
        <v>-14.4</v>
      </c>
      <c r="S1181">
        <v>-18.25</v>
      </c>
      <c r="T1181">
        <v>0</v>
      </c>
      <c r="U1181">
        <v>-8.48</v>
      </c>
      <c r="V1181">
        <v>-8.16</v>
      </c>
      <c r="W1181">
        <v>-14.4</v>
      </c>
      <c r="X1181">
        <v>-18.25</v>
      </c>
      <c r="Y1181">
        <v>-8.48</v>
      </c>
      <c r="Z1181">
        <v>-8.16</v>
      </c>
      <c r="AA1181">
        <v>37.941538461538457</v>
      </c>
      <c r="AB1181">
        <v>-23.074999999999999</v>
      </c>
      <c r="AC1181">
        <v>44.954461538461544</v>
      </c>
      <c r="AD1181">
        <v>-8.37744</v>
      </c>
      <c r="AF1181">
        <v>0</v>
      </c>
      <c r="AG1181" t="s">
        <v>90</v>
      </c>
      <c r="AH1181" t="s">
        <v>90</v>
      </c>
      <c r="AI1181" t="s">
        <v>90</v>
      </c>
      <c r="AJ1181" t="s">
        <v>90</v>
      </c>
      <c r="AK1181" t="s">
        <v>90</v>
      </c>
      <c r="AL1181" t="s">
        <v>90</v>
      </c>
      <c r="AM1181" t="s">
        <v>90</v>
      </c>
      <c r="AN1181" t="s">
        <v>90</v>
      </c>
      <c r="AO1181" t="s">
        <v>90</v>
      </c>
      <c r="AP1181" t="s">
        <v>90</v>
      </c>
      <c r="AQ1181">
        <v>28</v>
      </c>
      <c r="AR1181" t="s">
        <v>90</v>
      </c>
      <c r="AS1181">
        <v>1</v>
      </c>
      <c r="AV1181" t="s">
        <v>90</v>
      </c>
      <c r="AW1181" t="s">
        <v>90</v>
      </c>
      <c r="AX1181" t="s">
        <v>90</v>
      </c>
      <c r="AY1181" t="s">
        <v>90</v>
      </c>
      <c r="AZ1181" t="s">
        <v>90</v>
      </c>
      <c r="BA1181" t="s">
        <v>90</v>
      </c>
      <c r="BB1181" t="s">
        <v>90</v>
      </c>
      <c r="BC1181" t="s">
        <v>90</v>
      </c>
      <c r="BD1181" t="s">
        <v>90</v>
      </c>
      <c r="BE1181" t="s">
        <v>90</v>
      </c>
      <c r="BF1181" t="s">
        <v>90</v>
      </c>
      <c r="BG1181" t="s">
        <v>90</v>
      </c>
      <c r="BH1181" t="s">
        <v>90</v>
      </c>
      <c r="BK1181" t="s">
        <v>90</v>
      </c>
      <c r="BL1181" t="s">
        <v>90</v>
      </c>
      <c r="BM1181" t="s">
        <v>90</v>
      </c>
      <c r="BN1181" t="s">
        <v>90</v>
      </c>
      <c r="BO1181">
        <v>0</v>
      </c>
      <c r="BP1181" t="s">
        <v>90</v>
      </c>
      <c r="BQ1181" t="s">
        <v>90</v>
      </c>
      <c r="BR1181">
        <v>0.80295603089720746</v>
      </c>
      <c r="BS1181" t="s">
        <v>90</v>
      </c>
      <c r="BT1181" t="s">
        <v>90</v>
      </c>
      <c r="BU1181" t="s">
        <v>90</v>
      </c>
      <c r="BV1181" t="s">
        <v>90</v>
      </c>
      <c r="BW1181" t="s">
        <v>90</v>
      </c>
      <c r="BX1181" t="s">
        <v>90</v>
      </c>
      <c r="BY1181" t="s">
        <v>90</v>
      </c>
      <c r="BZ1181" t="s">
        <v>90</v>
      </c>
      <c r="CA1181" t="s">
        <v>90</v>
      </c>
      <c r="CB1181" t="s">
        <v>90</v>
      </c>
      <c r="CC1181" t="s">
        <v>90</v>
      </c>
      <c r="CD1181" t="s">
        <v>90</v>
      </c>
      <c r="CE1181" t="s">
        <v>90</v>
      </c>
      <c r="CF1181" t="s">
        <v>90</v>
      </c>
    </row>
    <row r="1182" spans="1:84">
      <c r="A1182">
        <v>41020</v>
      </c>
      <c r="B1182" t="s">
        <v>110</v>
      </c>
      <c r="C1182" t="s">
        <v>138</v>
      </c>
      <c r="D1182">
        <v>257822</v>
      </c>
      <c r="E1182" t="s">
        <v>108</v>
      </c>
      <c r="F1182" t="s">
        <v>139</v>
      </c>
      <c r="G1182">
        <v>110070</v>
      </c>
      <c r="H1182" t="s">
        <v>145</v>
      </c>
      <c r="I1182" t="s">
        <v>98</v>
      </c>
      <c r="J1182" t="s">
        <v>139</v>
      </c>
      <c r="K1182">
        <v>13324390</v>
      </c>
      <c r="L1182" t="s">
        <v>18</v>
      </c>
      <c r="M1182">
        <v>162757</v>
      </c>
      <c r="N1182">
        <v>1</v>
      </c>
      <c r="O1182">
        <v>28</v>
      </c>
      <c r="P1182">
        <v>33</v>
      </c>
      <c r="Q1182">
        <v>1</v>
      </c>
      <c r="R1182">
        <v>33.119999999999997</v>
      </c>
      <c r="S1182">
        <v>7.55</v>
      </c>
      <c r="T1182">
        <v>0</v>
      </c>
      <c r="U1182">
        <v>37.92</v>
      </c>
      <c r="V1182">
        <v>-2.52</v>
      </c>
      <c r="W1182">
        <v>-33.119999999999997</v>
      </c>
      <c r="X1182">
        <v>-7.55</v>
      </c>
      <c r="Y1182">
        <v>-37.92</v>
      </c>
      <c r="Z1182">
        <v>2.52</v>
      </c>
      <c r="AA1182">
        <v>14.583636363636373</v>
      </c>
      <c r="AB1182">
        <v>-7.6856999999999998</v>
      </c>
      <c r="AC1182">
        <v>5.8640000000000043</v>
      </c>
      <c r="AD1182">
        <v>3.1580571428571429</v>
      </c>
      <c r="AF1182">
        <v>0</v>
      </c>
      <c r="AG1182" t="s">
        <v>90</v>
      </c>
      <c r="AH1182" t="s">
        <v>90</v>
      </c>
      <c r="AI1182" t="s">
        <v>90</v>
      </c>
      <c r="AJ1182" t="s">
        <v>90</v>
      </c>
      <c r="AK1182" t="s">
        <v>90</v>
      </c>
      <c r="AL1182" t="s">
        <v>90</v>
      </c>
      <c r="AM1182" t="s">
        <v>90</v>
      </c>
      <c r="AN1182" t="s">
        <v>90</v>
      </c>
      <c r="AO1182" t="s">
        <v>90</v>
      </c>
      <c r="AP1182" t="s">
        <v>90</v>
      </c>
      <c r="AQ1182">
        <v>28</v>
      </c>
      <c r="AR1182" t="s">
        <v>90</v>
      </c>
      <c r="AS1182">
        <v>1</v>
      </c>
      <c r="AV1182" t="s">
        <v>90</v>
      </c>
      <c r="AW1182" t="s">
        <v>90</v>
      </c>
      <c r="AX1182" t="s">
        <v>90</v>
      </c>
      <c r="AY1182" t="s">
        <v>90</v>
      </c>
      <c r="AZ1182" t="s">
        <v>90</v>
      </c>
      <c r="BA1182" t="s">
        <v>90</v>
      </c>
      <c r="BB1182" t="s">
        <v>90</v>
      </c>
      <c r="BC1182" t="s">
        <v>90</v>
      </c>
      <c r="BD1182" t="s">
        <v>90</v>
      </c>
      <c r="BE1182" t="s">
        <v>90</v>
      </c>
      <c r="BF1182" t="s">
        <v>90</v>
      </c>
      <c r="BG1182" t="s">
        <v>90</v>
      </c>
      <c r="BH1182" t="s">
        <v>90</v>
      </c>
      <c r="BK1182" t="s">
        <v>90</v>
      </c>
      <c r="BL1182" t="s">
        <v>90</v>
      </c>
      <c r="BM1182" t="s">
        <v>90</v>
      </c>
      <c r="BN1182" t="s">
        <v>90</v>
      </c>
      <c r="BO1182">
        <v>0</v>
      </c>
      <c r="BP1182" t="s">
        <v>90</v>
      </c>
      <c r="BQ1182" t="s">
        <v>90</v>
      </c>
      <c r="BR1182">
        <v>0.80295603089720746</v>
      </c>
      <c r="BS1182" t="s">
        <v>90</v>
      </c>
      <c r="BT1182" t="s">
        <v>90</v>
      </c>
      <c r="BU1182" t="s">
        <v>90</v>
      </c>
      <c r="BV1182" t="s">
        <v>90</v>
      </c>
      <c r="BW1182" t="s">
        <v>90</v>
      </c>
      <c r="BX1182" t="s">
        <v>90</v>
      </c>
      <c r="BY1182" t="s">
        <v>90</v>
      </c>
      <c r="BZ1182" t="s">
        <v>90</v>
      </c>
      <c r="CA1182" t="s">
        <v>90</v>
      </c>
      <c r="CB1182" t="s">
        <v>90</v>
      </c>
      <c r="CC1182" t="s">
        <v>90</v>
      </c>
      <c r="CD1182" t="s">
        <v>90</v>
      </c>
      <c r="CE1182" t="s">
        <v>90</v>
      </c>
      <c r="CF1182" t="s">
        <v>90</v>
      </c>
    </row>
    <row r="1183" spans="1:84">
      <c r="A1183">
        <v>41020</v>
      </c>
      <c r="B1183" t="s">
        <v>110</v>
      </c>
      <c r="C1183" t="s">
        <v>138</v>
      </c>
      <c r="D1183">
        <v>257822</v>
      </c>
      <c r="E1183" t="s">
        <v>108</v>
      </c>
      <c r="F1183" t="s">
        <v>139</v>
      </c>
      <c r="G1183">
        <v>57549</v>
      </c>
      <c r="H1183" t="s">
        <v>141</v>
      </c>
      <c r="I1183" t="s">
        <v>17</v>
      </c>
      <c r="J1183" t="s">
        <v>108</v>
      </c>
      <c r="K1183">
        <v>13323204</v>
      </c>
      <c r="L1183" t="s">
        <v>18</v>
      </c>
      <c r="M1183">
        <v>8725</v>
      </c>
      <c r="N1183">
        <v>1</v>
      </c>
      <c r="O1183">
        <v>28</v>
      </c>
      <c r="P1183">
        <v>31</v>
      </c>
      <c r="Q1183">
        <v>1</v>
      </c>
      <c r="R1183">
        <v>-17.61</v>
      </c>
      <c r="S1183">
        <v>7.68</v>
      </c>
      <c r="T1183">
        <v>0</v>
      </c>
      <c r="U1183">
        <v>-20.16</v>
      </c>
      <c r="V1183">
        <v>-15.85</v>
      </c>
      <c r="W1183">
        <v>-17.61</v>
      </c>
      <c r="X1183">
        <v>7.68</v>
      </c>
      <c r="Y1183">
        <v>-20.16</v>
      </c>
      <c r="Z1183">
        <v>-15.85</v>
      </c>
      <c r="AA1183">
        <v>34.138923076923078</v>
      </c>
      <c r="AB1183">
        <v>8.4846545454545446</v>
      </c>
      <c r="AC1183">
        <v>31.118153846153845</v>
      </c>
      <c r="AD1183">
        <v>-18.515000000000001</v>
      </c>
      <c r="AF1183">
        <v>0</v>
      </c>
      <c r="AG1183" t="s">
        <v>90</v>
      </c>
      <c r="AH1183" t="s">
        <v>90</v>
      </c>
      <c r="AI1183" t="s">
        <v>90</v>
      </c>
      <c r="AJ1183" t="s">
        <v>90</v>
      </c>
      <c r="AK1183" t="s">
        <v>90</v>
      </c>
      <c r="AL1183" t="s">
        <v>90</v>
      </c>
      <c r="AM1183" t="s">
        <v>90</v>
      </c>
      <c r="AN1183" t="s">
        <v>90</v>
      </c>
      <c r="AO1183" t="s">
        <v>90</v>
      </c>
      <c r="AP1183" t="s">
        <v>90</v>
      </c>
      <c r="AQ1183">
        <v>28</v>
      </c>
      <c r="AR1183" t="s">
        <v>90</v>
      </c>
      <c r="AS1183">
        <v>2</v>
      </c>
      <c r="AV1183">
        <v>-0.37907692307692287</v>
      </c>
      <c r="AW1183">
        <v>6</v>
      </c>
      <c r="AX1183" t="s">
        <v>90</v>
      </c>
      <c r="AY1183" t="s">
        <v>90</v>
      </c>
      <c r="AZ1183" t="s">
        <v>90</v>
      </c>
      <c r="BA1183" t="s">
        <v>90</v>
      </c>
      <c r="BB1183" t="s">
        <v>90</v>
      </c>
      <c r="BC1183" t="s">
        <v>90</v>
      </c>
      <c r="BD1183" t="s">
        <v>90</v>
      </c>
      <c r="BE1183" t="s">
        <v>90</v>
      </c>
      <c r="BF1183" t="s">
        <v>90</v>
      </c>
      <c r="BG1183" t="s">
        <v>90</v>
      </c>
      <c r="BH1183" t="s">
        <v>90</v>
      </c>
      <c r="BK1183" t="s">
        <v>90</v>
      </c>
      <c r="BL1183" t="s">
        <v>90</v>
      </c>
      <c r="BM1183" t="s">
        <v>90</v>
      </c>
      <c r="BN1183" t="s">
        <v>90</v>
      </c>
      <c r="BO1183">
        <v>0</v>
      </c>
      <c r="BP1183" t="s">
        <v>90</v>
      </c>
      <c r="BQ1183" t="s">
        <v>90</v>
      </c>
      <c r="BR1183">
        <v>0.80295603089720746</v>
      </c>
      <c r="BS1183" t="s">
        <v>90</v>
      </c>
      <c r="BT1183" t="s">
        <v>90</v>
      </c>
      <c r="BU1183" t="s">
        <v>90</v>
      </c>
      <c r="BV1183" t="s">
        <v>90</v>
      </c>
      <c r="BW1183" t="s">
        <v>90</v>
      </c>
      <c r="BX1183" t="s">
        <v>90</v>
      </c>
      <c r="BY1183" t="s">
        <v>90</v>
      </c>
      <c r="BZ1183" t="s">
        <v>90</v>
      </c>
      <c r="CA1183" t="s">
        <v>90</v>
      </c>
      <c r="CB1183" t="s">
        <v>90</v>
      </c>
      <c r="CC1183" t="s">
        <v>90</v>
      </c>
      <c r="CD1183" t="s">
        <v>90</v>
      </c>
      <c r="CE1183" t="s">
        <v>90</v>
      </c>
      <c r="CF1183" t="s">
        <v>90</v>
      </c>
    </row>
    <row r="1184" spans="1:84">
      <c r="A1184">
        <v>41020</v>
      </c>
      <c r="B1184" t="s">
        <v>110</v>
      </c>
      <c r="C1184" t="s">
        <v>138</v>
      </c>
      <c r="D1184">
        <v>257822</v>
      </c>
      <c r="E1184" t="s">
        <v>108</v>
      </c>
      <c r="F1184" t="s">
        <v>139</v>
      </c>
      <c r="G1184">
        <v>46432</v>
      </c>
      <c r="H1184" t="s">
        <v>126</v>
      </c>
      <c r="I1184" t="s">
        <v>17</v>
      </c>
      <c r="J1184" t="s">
        <v>108</v>
      </c>
      <c r="K1184">
        <v>13323202</v>
      </c>
      <c r="L1184" t="s">
        <v>18</v>
      </c>
      <c r="M1184">
        <v>63477</v>
      </c>
      <c r="N1184">
        <v>1</v>
      </c>
      <c r="O1184">
        <v>28</v>
      </c>
      <c r="P1184">
        <v>25</v>
      </c>
      <c r="Q1184">
        <v>1</v>
      </c>
      <c r="R1184">
        <v>-19.84</v>
      </c>
      <c r="S1184">
        <v>15.12</v>
      </c>
      <c r="T1184">
        <v>0</v>
      </c>
      <c r="U1184">
        <v>-32.64</v>
      </c>
      <c r="V1184">
        <v>16.32</v>
      </c>
      <c r="W1184">
        <v>-19.84</v>
      </c>
      <c r="X1184">
        <v>15.12</v>
      </c>
      <c r="Y1184">
        <v>-32.64</v>
      </c>
      <c r="Z1184">
        <v>16.32</v>
      </c>
      <c r="AA1184">
        <v>31.497230769230768</v>
      </c>
      <c r="AB1184">
        <v>17.128</v>
      </c>
      <c r="AC1184">
        <v>16.067272727272723</v>
      </c>
      <c r="AD1184">
        <v>19.408000000000001</v>
      </c>
      <c r="AF1184">
        <v>0</v>
      </c>
      <c r="AG1184" t="s">
        <v>90</v>
      </c>
      <c r="AH1184" t="s">
        <v>90</v>
      </c>
      <c r="AI1184" t="s">
        <v>90</v>
      </c>
      <c r="AJ1184" t="s">
        <v>90</v>
      </c>
      <c r="AK1184" t="s">
        <v>90</v>
      </c>
      <c r="AL1184" t="s">
        <v>90</v>
      </c>
      <c r="AM1184" t="s">
        <v>90</v>
      </c>
      <c r="AN1184" t="s">
        <v>90</v>
      </c>
      <c r="AO1184" t="s">
        <v>90</v>
      </c>
      <c r="AP1184" t="s">
        <v>90</v>
      </c>
      <c r="AQ1184">
        <v>28</v>
      </c>
      <c r="AR1184" t="s">
        <v>90</v>
      </c>
      <c r="AS1184">
        <v>1</v>
      </c>
      <c r="AV1184" t="s">
        <v>90</v>
      </c>
      <c r="AW1184" t="s">
        <v>90</v>
      </c>
      <c r="AX1184" t="s">
        <v>90</v>
      </c>
      <c r="AY1184" t="s">
        <v>90</v>
      </c>
      <c r="AZ1184" t="s">
        <v>90</v>
      </c>
      <c r="BA1184" t="s">
        <v>90</v>
      </c>
      <c r="BB1184" t="s">
        <v>90</v>
      </c>
      <c r="BC1184" t="s">
        <v>90</v>
      </c>
      <c r="BD1184" t="s">
        <v>90</v>
      </c>
      <c r="BE1184" t="s">
        <v>90</v>
      </c>
      <c r="BF1184" t="s">
        <v>90</v>
      </c>
      <c r="BG1184" t="s">
        <v>90</v>
      </c>
      <c r="BH1184" t="s">
        <v>90</v>
      </c>
      <c r="BK1184" t="s">
        <v>90</v>
      </c>
      <c r="BL1184" t="s">
        <v>90</v>
      </c>
      <c r="BM1184" t="s">
        <v>90</v>
      </c>
      <c r="BN1184" t="s">
        <v>90</v>
      </c>
      <c r="BO1184">
        <v>0</v>
      </c>
      <c r="BP1184" t="s">
        <v>90</v>
      </c>
      <c r="BQ1184" t="s">
        <v>90</v>
      </c>
      <c r="BR1184">
        <v>0.80295603089720746</v>
      </c>
      <c r="BS1184" t="s">
        <v>90</v>
      </c>
      <c r="BT1184" t="s">
        <v>90</v>
      </c>
      <c r="BU1184" t="s">
        <v>90</v>
      </c>
      <c r="BV1184" t="s">
        <v>90</v>
      </c>
      <c r="BW1184" t="s">
        <v>90</v>
      </c>
      <c r="BX1184" t="s">
        <v>90</v>
      </c>
      <c r="BY1184" t="s">
        <v>90</v>
      </c>
      <c r="BZ1184" t="s">
        <v>90</v>
      </c>
      <c r="CA1184" t="s">
        <v>90</v>
      </c>
      <c r="CB1184" t="s">
        <v>90</v>
      </c>
      <c r="CC1184" t="s">
        <v>90</v>
      </c>
      <c r="CD1184" t="s">
        <v>90</v>
      </c>
      <c r="CE1184" t="s">
        <v>90</v>
      </c>
      <c r="CF1184" t="s">
        <v>90</v>
      </c>
    </row>
    <row r="1185" spans="1:84">
      <c r="A1185">
        <v>41020</v>
      </c>
      <c r="B1185" t="s">
        <v>110</v>
      </c>
      <c r="C1185" t="s">
        <v>138</v>
      </c>
      <c r="D1185">
        <v>257822</v>
      </c>
      <c r="E1185" t="s">
        <v>108</v>
      </c>
      <c r="F1185" t="s">
        <v>139</v>
      </c>
      <c r="G1185">
        <v>37271</v>
      </c>
      <c r="H1185" t="s">
        <v>146</v>
      </c>
      <c r="I1185" t="s">
        <v>98</v>
      </c>
      <c r="J1185" t="s">
        <v>139</v>
      </c>
      <c r="K1185">
        <v>13323228</v>
      </c>
      <c r="L1185" t="s">
        <v>99</v>
      </c>
      <c r="N1185">
        <v>1</v>
      </c>
      <c r="O1185">
        <v>28</v>
      </c>
      <c r="P1185">
        <v>24</v>
      </c>
      <c r="Q1185">
        <v>1</v>
      </c>
      <c r="R1185">
        <v>-38.72</v>
      </c>
      <c r="S1185">
        <v>16.07</v>
      </c>
      <c r="T1185">
        <v>0</v>
      </c>
      <c r="U1185">
        <v>-38.72</v>
      </c>
      <c r="V1185">
        <v>16.07</v>
      </c>
      <c r="W1185">
        <v>38.72</v>
      </c>
      <c r="X1185">
        <v>-16.07</v>
      </c>
      <c r="Y1185">
        <v>38.72</v>
      </c>
      <c r="Z1185">
        <v>-16.07</v>
      </c>
      <c r="AA1185">
        <v>104.776</v>
      </c>
      <c r="AB1185">
        <v>-18.933</v>
      </c>
      <c r="AC1185">
        <v>104.776</v>
      </c>
      <c r="AD1185">
        <v>-18.933</v>
      </c>
      <c r="AF1185">
        <v>0</v>
      </c>
      <c r="AG1185" t="s">
        <v>90</v>
      </c>
      <c r="AH1185" t="s">
        <v>90</v>
      </c>
      <c r="AI1185" t="s">
        <v>90</v>
      </c>
      <c r="AJ1185" t="s">
        <v>90</v>
      </c>
      <c r="AK1185" t="s">
        <v>90</v>
      </c>
      <c r="AL1185" t="s">
        <v>90</v>
      </c>
      <c r="AM1185" t="s">
        <v>90</v>
      </c>
      <c r="AN1185" t="s">
        <v>90</v>
      </c>
      <c r="AO1185" t="s">
        <v>90</v>
      </c>
      <c r="AP1185" t="s">
        <v>90</v>
      </c>
      <c r="AQ1185">
        <v>28</v>
      </c>
      <c r="AR1185" t="s">
        <v>90</v>
      </c>
      <c r="AS1185">
        <v>0</v>
      </c>
      <c r="AV1185" t="s">
        <v>90</v>
      </c>
      <c r="AW1185" t="s">
        <v>90</v>
      </c>
      <c r="AX1185" t="s">
        <v>90</v>
      </c>
      <c r="AY1185" t="s">
        <v>90</v>
      </c>
      <c r="AZ1185" t="s">
        <v>90</v>
      </c>
      <c r="BA1185" t="s">
        <v>90</v>
      </c>
      <c r="BB1185" t="s">
        <v>90</v>
      </c>
      <c r="BC1185" t="s">
        <v>90</v>
      </c>
      <c r="BD1185" t="s">
        <v>90</v>
      </c>
      <c r="BE1185" t="s">
        <v>90</v>
      </c>
      <c r="BF1185" t="s">
        <v>90</v>
      </c>
      <c r="BG1185" t="s">
        <v>90</v>
      </c>
      <c r="BH1185" t="s">
        <v>90</v>
      </c>
      <c r="BK1185" t="s">
        <v>90</v>
      </c>
      <c r="BL1185" t="s">
        <v>90</v>
      </c>
      <c r="BM1185" t="s">
        <v>90</v>
      </c>
      <c r="BN1185" t="s">
        <v>90</v>
      </c>
      <c r="BO1185">
        <v>0</v>
      </c>
      <c r="BP1185" t="s">
        <v>90</v>
      </c>
      <c r="BQ1185" t="s">
        <v>90</v>
      </c>
      <c r="BR1185">
        <v>0.80295603089720746</v>
      </c>
      <c r="BS1185" t="s">
        <v>90</v>
      </c>
      <c r="BT1185" t="s">
        <v>90</v>
      </c>
      <c r="BU1185" t="s">
        <v>90</v>
      </c>
      <c r="BV1185" t="s">
        <v>90</v>
      </c>
      <c r="BW1185" t="s">
        <v>90</v>
      </c>
      <c r="BX1185" t="s">
        <v>90</v>
      </c>
      <c r="BY1185" t="s">
        <v>90</v>
      </c>
      <c r="BZ1185" t="s">
        <v>90</v>
      </c>
      <c r="CA1185" t="s">
        <v>90</v>
      </c>
      <c r="CB1185" t="s">
        <v>90</v>
      </c>
      <c r="CC1185" t="s">
        <v>90</v>
      </c>
      <c r="CD1185" t="s">
        <v>90</v>
      </c>
      <c r="CE1185" t="s">
        <v>90</v>
      </c>
      <c r="CF1185" t="s">
        <v>90</v>
      </c>
    </row>
    <row r="1186" spans="1:84">
      <c r="A1186">
        <v>41020</v>
      </c>
      <c r="B1186" t="s">
        <v>110</v>
      </c>
      <c r="C1186" t="s">
        <v>138</v>
      </c>
      <c r="D1186">
        <v>257822</v>
      </c>
      <c r="E1186" t="s">
        <v>108</v>
      </c>
      <c r="F1186" t="s">
        <v>139</v>
      </c>
      <c r="G1186">
        <v>44867</v>
      </c>
      <c r="H1186" t="s">
        <v>152</v>
      </c>
      <c r="I1186" t="s">
        <v>98</v>
      </c>
      <c r="J1186" t="s">
        <v>139</v>
      </c>
      <c r="K1186">
        <v>13323226</v>
      </c>
      <c r="L1186" t="s">
        <v>18</v>
      </c>
      <c r="M1186">
        <v>37271</v>
      </c>
      <c r="N1186">
        <v>1</v>
      </c>
      <c r="O1186">
        <v>28</v>
      </c>
      <c r="P1186">
        <v>23</v>
      </c>
      <c r="Q1186">
        <v>1</v>
      </c>
      <c r="R1186">
        <v>-39.520000000000003</v>
      </c>
      <c r="S1186">
        <v>22.68</v>
      </c>
      <c r="T1186">
        <v>0</v>
      </c>
      <c r="U1186">
        <v>-39.520000000000003</v>
      </c>
      <c r="V1186">
        <v>22.68</v>
      </c>
      <c r="W1186">
        <v>39.520000000000003</v>
      </c>
      <c r="X1186">
        <v>-22.68</v>
      </c>
      <c r="Y1186">
        <v>39.520000000000003</v>
      </c>
      <c r="Z1186">
        <v>-22.68</v>
      </c>
      <c r="AA1186">
        <v>105.24470588235295</v>
      </c>
      <c r="AB1186">
        <v>-31.491999999999997</v>
      </c>
      <c r="AC1186">
        <v>105.24470588235295</v>
      </c>
      <c r="AD1186">
        <v>-31.491999999999997</v>
      </c>
      <c r="AF1186">
        <v>0</v>
      </c>
      <c r="AG1186" t="s">
        <v>90</v>
      </c>
      <c r="AH1186" t="s">
        <v>90</v>
      </c>
      <c r="AI1186" t="s">
        <v>90</v>
      </c>
      <c r="AJ1186" t="s">
        <v>90</v>
      </c>
      <c r="AK1186" t="s">
        <v>90</v>
      </c>
      <c r="AL1186" t="s">
        <v>90</v>
      </c>
      <c r="AM1186" t="s">
        <v>90</v>
      </c>
      <c r="AN1186" t="s">
        <v>90</v>
      </c>
      <c r="AO1186" t="s">
        <v>90</v>
      </c>
      <c r="AP1186" t="s">
        <v>90</v>
      </c>
      <c r="AQ1186">
        <v>28</v>
      </c>
      <c r="AR1186" t="s">
        <v>90</v>
      </c>
      <c r="AS1186">
        <v>1</v>
      </c>
      <c r="AV1186" t="s">
        <v>90</v>
      </c>
      <c r="AW1186" t="s">
        <v>90</v>
      </c>
      <c r="AX1186" t="s">
        <v>90</v>
      </c>
      <c r="AY1186" t="s">
        <v>90</v>
      </c>
      <c r="AZ1186" t="s">
        <v>90</v>
      </c>
      <c r="BA1186" t="s">
        <v>90</v>
      </c>
      <c r="BB1186" t="s">
        <v>90</v>
      </c>
      <c r="BC1186" t="s">
        <v>90</v>
      </c>
      <c r="BD1186" t="s">
        <v>90</v>
      </c>
      <c r="BE1186" t="s">
        <v>90</v>
      </c>
      <c r="BF1186" t="s">
        <v>90</v>
      </c>
      <c r="BG1186" t="s">
        <v>90</v>
      </c>
      <c r="BH1186" t="s">
        <v>90</v>
      </c>
      <c r="BK1186" t="s">
        <v>90</v>
      </c>
      <c r="BL1186" t="s">
        <v>90</v>
      </c>
      <c r="BM1186" t="s">
        <v>90</v>
      </c>
      <c r="BN1186" t="s">
        <v>90</v>
      </c>
      <c r="BO1186">
        <v>0</v>
      </c>
      <c r="BP1186" t="s">
        <v>90</v>
      </c>
      <c r="BQ1186" t="s">
        <v>90</v>
      </c>
      <c r="BR1186">
        <v>0.80295603089720746</v>
      </c>
      <c r="BS1186" t="s">
        <v>90</v>
      </c>
      <c r="BT1186" t="s">
        <v>90</v>
      </c>
      <c r="BU1186" t="s">
        <v>90</v>
      </c>
      <c r="BV1186" t="s">
        <v>90</v>
      </c>
      <c r="BW1186" t="s">
        <v>90</v>
      </c>
      <c r="BX1186" t="s">
        <v>90</v>
      </c>
      <c r="BY1186" t="s">
        <v>90</v>
      </c>
      <c r="BZ1186" t="s">
        <v>90</v>
      </c>
      <c r="CA1186" t="s">
        <v>90</v>
      </c>
      <c r="CB1186" t="s">
        <v>90</v>
      </c>
      <c r="CC1186" t="s">
        <v>90</v>
      </c>
      <c r="CD1186" t="s">
        <v>90</v>
      </c>
      <c r="CE1186" t="s">
        <v>90</v>
      </c>
      <c r="CF1186" t="s">
        <v>90</v>
      </c>
    </row>
    <row r="1187" spans="1:84">
      <c r="A1187">
        <v>41020</v>
      </c>
      <c r="B1187" t="s">
        <v>110</v>
      </c>
      <c r="C1187" t="s">
        <v>138</v>
      </c>
      <c r="D1187">
        <v>257822</v>
      </c>
      <c r="E1187" t="s">
        <v>108</v>
      </c>
      <c r="F1187" t="s">
        <v>139</v>
      </c>
      <c r="G1187">
        <v>87508</v>
      </c>
      <c r="H1187" t="s">
        <v>115</v>
      </c>
      <c r="I1187" t="s">
        <v>28</v>
      </c>
      <c r="J1187" t="s">
        <v>108</v>
      </c>
      <c r="K1187">
        <v>13323199</v>
      </c>
      <c r="L1187" t="s">
        <v>18</v>
      </c>
      <c r="M1187">
        <v>46432</v>
      </c>
      <c r="N1187">
        <v>1</v>
      </c>
      <c r="O1187">
        <v>28</v>
      </c>
      <c r="P1187">
        <v>22</v>
      </c>
      <c r="Q1187">
        <v>1</v>
      </c>
      <c r="R1187">
        <v>-35.520000000000003</v>
      </c>
      <c r="S1187">
        <v>9.24</v>
      </c>
      <c r="T1187">
        <v>0</v>
      </c>
      <c r="U1187">
        <v>-20.48</v>
      </c>
      <c r="V1187">
        <v>15.6</v>
      </c>
      <c r="W1187">
        <v>-35.520000000000003</v>
      </c>
      <c r="X1187">
        <v>9.24</v>
      </c>
      <c r="Y1187">
        <v>-20.48</v>
      </c>
      <c r="Z1187">
        <v>15.6</v>
      </c>
      <c r="AA1187">
        <v>7.7839999999999918</v>
      </c>
      <c r="AB1187">
        <v>10.092872727272727</v>
      </c>
      <c r="AC1187">
        <v>30.739076923076922</v>
      </c>
      <c r="AD1187">
        <v>18.04</v>
      </c>
      <c r="AF1187">
        <v>0</v>
      </c>
      <c r="AG1187" t="s">
        <v>90</v>
      </c>
      <c r="AH1187" t="s">
        <v>90</v>
      </c>
      <c r="AI1187" t="s">
        <v>90</v>
      </c>
      <c r="AJ1187" t="s">
        <v>90</v>
      </c>
      <c r="AK1187" t="s">
        <v>90</v>
      </c>
      <c r="AL1187" t="s">
        <v>90</v>
      </c>
      <c r="AM1187" t="s">
        <v>90</v>
      </c>
      <c r="AN1187" t="s">
        <v>90</v>
      </c>
      <c r="AO1187" t="s">
        <v>90</v>
      </c>
      <c r="AP1187" t="s">
        <v>90</v>
      </c>
      <c r="AQ1187">
        <v>28</v>
      </c>
      <c r="AR1187" t="s">
        <v>90</v>
      </c>
      <c r="AS1187">
        <v>1</v>
      </c>
      <c r="AV1187" t="s">
        <v>90</v>
      </c>
      <c r="AW1187" t="s">
        <v>90</v>
      </c>
      <c r="AX1187" t="s">
        <v>90</v>
      </c>
      <c r="AY1187" t="s">
        <v>90</v>
      </c>
      <c r="AZ1187" t="s">
        <v>90</v>
      </c>
      <c r="BA1187" t="s">
        <v>90</v>
      </c>
      <c r="BB1187" t="s">
        <v>90</v>
      </c>
      <c r="BC1187" t="s">
        <v>90</v>
      </c>
      <c r="BD1187" t="s">
        <v>90</v>
      </c>
      <c r="BE1187" t="s">
        <v>90</v>
      </c>
      <c r="BF1187" t="s">
        <v>90</v>
      </c>
      <c r="BG1187" t="s">
        <v>90</v>
      </c>
      <c r="BH1187" t="s">
        <v>90</v>
      </c>
      <c r="BK1187" t="s">
        <v>90</v>
      </c>
      <c r="BL1187" t="s">
        <v>90</v>
      </c>
      <c r="BM1187" t="s">
        <v>90</v>
      </c>
      <c r="BN1187" t="s">
        <v>90</v>
      </c>
      <c r="BO1187">
        <v>0</v>
      </c>
      <c r="BP1187" t="s">
        <v>90</v>
      </c>
      <c r="BQ1187" t="s">
        <v>90</v>
      </c>
      <c r="BR1187">
        <v>0.80295603089720746</v>
      </c>
      <c r="BS1187" t="s">
        <v>90</v>
      </c>
      <c r="BT1187" t="s">
        <v>90</v>
      </c>
      <c r="BU1187" t="s">
        <v>90</v>
      </c>
      <c r="BV1187" t="s">
        <v>90</v>
      </c>
      <c r="BW1187" t="s">
        <v>90</v>
      </c>
      <c r="BX1187" t="s">
        <v>90</v>
      </c>
      <c r="BY1187" t="s">
        <v>90</v>
      </c>
      <c r="BZ1187" t="s">
        <v>90</v>
      </c>
      <c r="CA1187" t="s">
        <v>90</v>
      </c>
      <c r="CB1187" t="s">
        <v>90</v>
      </c>
      <c r="CC1187" t="s">
        <v>90</v>
      </c>
      <c r="CD1187" t="s">
        <v>90</v>
      </c>
      <c r="CE1187" t="s">
        <v>90</v>
      </c>
      <c r="CF1187" t="s">
        <v>90</v>
      </c>
    </row>
    <row r="1188" spans="1:84">
      <c r="A1188">
        <v>41020</v>
      </c>
      <c r="B1188" t="s">
        <v>110</v>
      </c>
      <c r="C1188" t="s">
        <v>138</v>
      </c>
      <c r="D1188">
        <v>257822</v>
      </c>
      <c r="E1188" t="s">
        <v>108</v>
      </c>
      <c r="F1188" t="s">
        <v>139</v>
      </c>
      <c r="G1188">
        <v>37271</v>
      </c>
      <c r="H1188" t="s">
        <v>146</v>
      </c>
      <c r="I1188" t="s">
        <v>98</v>
      </c>
      <c r="J1188" t="s">
        <v>139</v>
      </c>
      <c r="K1188">
        <v>13323225</v>
      </c>
      <c r="L1188" t="s">
        <v>18</v>
      </c>
      <c r="M1188">
        <v>44867</v>
      </c>
      <c r="N1188">
        <v>1</v>
      </c>
      <c r="O1188">
        <v>28</v>
      </c>
      <c r="P1188">
        <v>21</v>
      </c>
      <c r="Q1188">
        <v>1</v>
      </c>
      <c r="R1188">
        <v>-23.84</v>
      </c>
      <c r="S1188">
        <v>18</v>
      </c>
      <c r="T1188">
        <v>0</v>
      </c>
      <c r="U1188">
        <v>-23.84</v>
      </c>
      <c r="V1188">
        <v>17.88</v>
      </c>
      <c r="W1188">
        <v>23.84</v>
      </c>
      <c r="X1188">
        <v>-18</v>
      </c>
      <c r="Y1188">
        <v>23.84</v>
      </c>
      <c r="Z1188">
        <v>-17.88</v>
      </c>
      <c r="AA1188">
        <v>83.241230769230768</v>
      </c>
      <c r="AB1188">
        <v>-22.6</v>
      </c>
      <c r="AC1188">
        <v>83.241230769230768</v>
      </c>
      <c r="AD1188">
        <v>-22.372</v>
      </c>
      <c r="AF1188">
        <v>0</v>
      </c>
      <c r="AG1188" t="s">
        <v>90</v>
      </c>
      <c r="AH1188" t="s">
        <v>90</v>
      </c>
      <c r="AI1188" t="s">
        <v>90</v>
      </c>
      <c r="AJ1188" t="s">
        <v>90</v>
      </c>
      <c r="AK1188" t="s">
        <v>90</v>
      </c>
      <c r="AL1188" t="s">
        <v>90</v>
      </c>
      <c r="AM1188" t="s">
        <v>90</v>
      </c>
      <c r="AN1188" t="s">
        <v>90</v>
      </c>
      <c r="AO1188" t="s">
        <v>90</v>
      </c>
      <c r="AP1188" t="s">
        <v>90</v>
      </c>
      <c r="AQ1188">
        <v>28</v>
      </c>
      <c r="AR1188" t="s">
        <v>90</v>
      </c>
      <c r="AS1188">
        <v>2</v>
      </c>
      <c r="AV1188">
        <v>48.521846153846155</v>
      </c>
      <c r="AW1188">
        <v>4</v>
      </c>
      <c r="AX1188" t="s">
        <v>90</v>
      </c>
      <c r="AY1188" t="s">
        <v>90</v>
      </c>
      <c r="AZ1188" t="s">
        <v>90</v>
      </c>
      <c r="BA1188" t="s">
        <v>90</v>
      </c>
      <c r="BB1188" t="s">
        <v>90</v>
      </c>
      <c r="BC1188" t="s">
        <v>90</v>
      </c>
      <c r="BD1188" t="s">
        <v>90</v>
      </c>
      <c r="BE1188" t="s">
        <v>90</v>
      </c>
      <c r="BF1188" t="s">
        <v>90</v>
      </c>
      <c r="BG1188" t="s">
        <v>90</v>
      </c>
      <c r="BH1188" t="s">
        <v>90</v>
      </c>
      <c r="BK1188" t="s">
        <v>90</v>
      </c>
      <c r="BL1188" t="s">
        <v>90</v>
      </c>
      <c r="BM1188" t="s">
        <v>90</v>
      </c>
      <c r="BN1188" t="s">
        <v>90</v>
      </c>
      <c r="BO1188">
        <v>0</v>
      </c>
      <c r="BP1188" t="s">
        <v>90</v>
      </c>
      <c r="BQ1188" t="s">
        <v>90</v>
      </c>
      <c r="BR1188">
        <v>0.80295603089720746</v>
      </c>
      <c r="BS1188" t="s">
        <v>90</v>
      </c>
      <c r="BT1188" t="s">
        <v>90</v>
      </c>
      <c r="BU1188" t="s">
        <v>90</v>
      </c>
      <c r="BV1188" t="s">
        <v>90</v>
      </c>
      <c r="BW1188" t="s">
        <v>90</v>
      </c>
      <c r="BX1188" t="s">
        <v>90</v>
      </c>
      <c r="BY1188" t="s">
        <v>90</v>
      </c>
      <c r="BZ1188" t="s">
        <v>90</v>
      </c>
      <c r="CA1188" t="s">
        <v>90</v>
      </c>
      <c r="CB1188" t="s">
        <v>90</v>
      </c>
      <c r="CC1188" t="s">
        <v>90</v>
      </c>
      <c r="CD1188" t="s">
        <v>90</v>
      </c>
      <c r="CE1188" t="s">
        <v>90</v>
      </c>
      <c r="CF1188" t="s">
        <v>90</v>
      </c>
    </row>
    <row r="1189" spans="1:84">
      <c r="A1189">
        <v>41020</v>
      </c>
      <c r="B1189" t="s">
        <v>110</v>
      </c>
      <c r="C1189" t="s">
        <v>138</v>
      </c>
      <c r="D1189">
        <v>257822</v>
      </c>
      <c r="E1189" t="s">
        <v>108</v>
      </c>
      <c r="F1189" t="s">
        <v>139</v>
      </c>
      <c r="G1189">
        <v>115787</v>
      </c>
      <c r="H1189" t="s">
        <v>155</v>
      </c>
      <c r="I1189" t="s">
        <v>98</v>
      </c>
      <c r="J1189" t="s">
        <v>139</v>
      </c>
      <c r="K1189">
        <v>13323223</v>
      </c>
      <c r="L1189" t="s">
        <v>18</v>
      </c>
      <c r="M1189">
        <v>37271</v>
      </c>
      <c r="N1189">
        <v>1</v>
      </c>
      <c r="O1189">
        <v>28</v>
      </c>
      <c r="P1189">
        <v>17</v>
      </c>
      <c r="Q1189">
        <v>1</v>
      </c>
      <c r="R1189">
        <v>17.12</v>
      </c>
      <c r="S1189">
        <v>20.52</v>
      </c>
      <c r="T1189">
        <v>0</v>
      </c>
      <c r="U1189">
        <v>-19.68</v>
      </c>
      <c r="V1189">
        <v>20.04</v>
      </c>
      <c r="W1189">
        <v>-17.12</v>
      </c>
      <c r="X1189">
        <v>-20.52</v>
      </c>
      <c r="Y1189">
        <v>19.68</v>
      </c>
      <c r="Z1189">
        <v>-20.04</v>
      </c>
      <c r="AA1189">
        <v>34.719384615384612</v>
      </c>
      <c r="AB1189">
        <v>-27.387999999999998</v>
      </c>
      <c r="AC1189">
        <v>78.313230769230771</v>
      </c>
      <c r="AD1189">
        <v>-26.475999999999999</v>
      </c>
      <c r="AF1189">
        <v>0</v>
      </c>
      <c r="AG1189" t="s">
        <v>90</v>
      </c>
      <c r="AH1189" t="s">
        <v>90</v>
      </c>
      <c r="AI1189" t="s">
        <v>90</v>
      </c>
      <c r="AJ1189" t="s">
        <v>90</v>
      </c>
      <c r="AK1189" t="s">
        <v>90</v>
      </c>
      <c r="AL1189" t="s">
        <v>90</v>
      </c>
      <c r="AM1189" t="s">
        <v>90</v>
      </c>
      <c r="AN1189" t="s">
        <v>90</v>
      </c>
      <c r="AO1189" t="s">
        <v>90</v>
      </c>
      <c r="AP1189" t="s">
        <v>90</v>
      </c>
      <c r="AQ1189">
        <v>28</v>
      </c>
      <c r="AR1189" t="s">
        <v>90</v>
      </c>
      <c r="AS1189">
        <v>1</v>
      </c>
      <c r="AV1189" t="s">
        <v>90</v>
      </c>
      <c r="AW1189" t="s">
        <v>90</v>
      </c>
      <c r="AX1189" t="s">
        <v>90</v>
      </c>
      <c r="AY1189" t="s">
        <v>90</v>
      </c>
      <c r="AZ1189" t="s">
        <v>90</v>
      </c>
      <c r="BA1189" t="s">
        <v>90</v>
      </c>
      <c r="BB1189" t="s">
        <v>90</v>
      </c>
      <c r="BC1189" t="s">
        <v>90</v>
      </c>
      <c r="BD1189" t="s">
        <v>90</v>
      </c>
      <c r="BE1189" t="s">
        <v>90</v>
      </c>
      <c r="BF1189" t="s">
        <v>90</v>
      </c>
      <c r="BG1189" t="s">
        <v>90</v>
      </c>
      <c r="BH1189" t="s">
        <v>90</v>
      </c>
      <c r="BK1189" t="s">
        <v>90</v>
      </c>
      <c r="BL1189" t="s">
        <v>90</v>
      </c>
      <c r="BM1189" t="s">
        <v>90</v>
      </c>
      <c r="BN1189" t="s">
        <v>90</v>
      </c>
      <c r="BO1189">
        <v>0</v>
      </c>
      <c r="BP1189" t="s">
        <v>90</v>
      </c>
      <c r="BQ1189" t="s">
        <v>90</v>
      </c>
      <c r="BR1189">
        <v>0.80295603089720746</v>
      </c>
      <c r="BS1189" t="s">
        <v>90</v>
      </c>
      <c r="BT1189" t="s">
        <v>90</v>
      </c>
      <c r="BU1189" t="s">
        <v>90</v>
      </c>
      <c r="BV1189" t="s">
        <v>90</v>
      </c>
      <c r="BW1189" t="s">
        <v>90</v>
      </c>
      <c r="BX1189" t="s">
        <v>90</v>
      </c>
      <c r="BY1189" t="s">
        <v>90</v>
      </c>
      <c r="BZ1189" t="s">
        <v>90</v>
      </c>
      <c r="CA1189" t="s">
        <v>90</v>
      </c>
      <c r="CB1189" t="s">
        <v>90</v>
      </c>
      <c r="CC1189" t="s">
        <v>90</v>
      </c>
      <c r="CD1189" t="s">
        <v>90</v>
      </c>
      <c r="CE1189" t="s">
        <v>90</v>
      </c>
      <c r="CF1189" t="s">
        <v>90</v>
      </c>
    </row>
    <row r="1190" spans="1:84">
      <c r="A1190">
        <v>41020</v>
      </c>
      <c r="B1190" t="s">
        <v>110</v>
      </c>
      <c r="C1190" t="s">
        <v>138</v>
      </c>
      <c r="D1190">
        <v>257822</v>
      </c>
      <c r="E1190" t="s">
        <v>108</v>
      </c>
      <c r="F1190" t="s">
        <v>139</v>
      </c>
      <c r="G1190">
        <v>51413</v>
      </c>
      <c r="H1190" t="s">
        <v>136</v>
      </c>
      <c r="I1190" t="s">
        <v>26</v>
      </c>
      <c r="J1190" t="s">
        <v>108</v>
      </c>
      <c r="K1190">
        <v>13323185</v>
      </c>
      <c r="L1190" t="s">
        <v>18</v>
      </c>
      <c r="M1190">
        <v>71209</v>
      </c>
      <c r="N1190">
        <v>1</v>
      </c>
      <c r="O1190">
        <v>28</v>
      </c>
      <c r="P1190">
        <v>4</v>
      </c>
      <c r="Q1190">
        <v>1</v>
      </c>
      <c r="R1190">
        <v>12.64</v>
      </c>
      <c r="S1190">
        <v>-7.68</v>
      </c>
      <c r="T1190">
        <v>0</v>
      </c>
      <c r="U1190">
        <v>19.2</v>
      </c>
      <c r="V1190">
        <v>-3.13</v>
      </c>
      <c r="W1190">
        <v>12.64</v>
      </c>
      <c r="X1190">
        <v>-7.68</v>
      </c>
      <c r="Y1190">
        <v>19.2</v>
      </c>
      <c r="Z1190">
        <v>-3.13</v>
      </c>
      <c r="AA1190">
        <v>69.973538461538453</v>
      </c>
      <c r="AB1190">
        <v>-7.8331199999999992</v>
      </c>
      <c r="AC1190">
        <v>77.744615384615386</v>
      </c>
      <c r="AD1190">
        <v>-2.7502285714285719</v>
      </c>
      <c r="AF1190">
        <v>0</v>
      </c>
      <c r="AG1190" t="s">
        <v>90</v>
      </c>
      <c r="AH1190" t="s">
        <v>90</v>
      </c>
      <c r="AI1190" t="s">
        <v>90</v>
      </c>
      <c r="AJ1190" t="s">
        <v>90</v>
      </c>
      <c r="AK1190" t="s">
        <v>90</v>
      </c>
      <c r="AL1190" t="s">
        <v>90</v>
      </c>
      <c r="AM1190" t="s">
        <v>90</v>
      </c>
      <c r="AN1190" t="s">
        <v>90</v>
      </c>
      <c r="AO1190" t="s">
        <v>90</v>
      </c>
      <c r="AP1190" t="s">
        <v>90</v>
      </c>
      <c r="AQ1190">
        <v>28</v>
      </c>
      <c r="AR1190" t="s">
        <v>90</v>
      </c>
      <c r="AS1190">
        <v>13</v>
      </c>
      <c r="AV1190">
        <v>17.449384615384616</v>
      </c>
      <c r="AW1190">
        <v>39</v>
      </c>
      <c r="AX1190" t="s">
        <v>90</v>
      </c>
      <c r="AY1190" t="s">
        <v>90</v>
      </c>
      <c r="AZ1190" t="s">
        <v>90</v>
      </c>
      <c r="BA1190" t="s">
        <v>90</v>
      </c>
      <c r="BB1190" t="s">
        <v>90</v>
      </c>
      <c r="BC1190" t="s">
        <v>90</v>
      </c>
      <c r="BD1190" t="s">
        <v>90</v>
      </c>
      <c r="BE1190" t="s">
        <v>90</v>
      </c>
      <c r="BF1190" t="s">
        <v>90</v>
      </c>
      <c r="BG1190" t="s">
        <v>90</v>
      </c>
      <c r="BH1190" t="s">
        <v>90</v>
      </c>
      <c r="BK1190" t="s">
        <v>90</v>
      </c>
      <c r="BL1190" t="s">
        <v>90</v>
      </c>
      <c r="BM1190" t="s">
        <v>90</v>
      </c>
      <c r="BN1190" t="s">
        <v>90</v>
      </c>
      <c r="BO1190">
        <v>0</v>
      </c>
      <c r="BP1190" t="s">
        <v>90</v>
      </c>
      <c r="BQ1190" t="s">
        <v>90</v>
      </c>
      <c r="BR1190">
        <v>0.80295603089720746</v>
      </c>
      <c r="BS1190" t="s">
        <v>90</v>
      </c>
      <c r="BT1190" t="s">
        <v>90</v>
      </c>
      <c r="BU1190" t="s">
        <v>90</v>
      </c>
      <c r="BV1190" t="s">
        <v>90</v>
      </c>
      <c r="BW1190" t="s">
        <v>90</v>
      </c>
      <c r="BX1190" t="s">
        <v>90</v>
      </c>
      <c r="BY1190" t="s">
        <v>90</v>
      </c>
      <c r="BZ1190" t="s">
        <v>90</v>
      </c>
      <c r="CA1190" t="s">
        <v>90</v>
      </c>
      <c r="CB1190" t="s">
        <v>90</v>
      </c>
      <c r="CC1190" t="s">
        <v>90</v>
      </c>
      <c r="CD1190" t="s">
        <v>90</v>
      </c>
      <c r="CE1190" t="s">
        <v>90</v>
      </c>
      <c r="CF1190" t="s">
        <v>90</v>
      </c>
    </row>
    <row r="1191" spans="1:84">
      <c r="A1191">
        <v>41020</v>
      </c>
      <c r="B1191" t="s">
        <v>110</v>
      </c>
      <c r="C1191" t="s">
        <v>138</v>
      </c>
      <c r="D1191">
        <v>257822</v>
      </c>
      <c r="E1191" t="s">
        <v>108</v>
      </c>
      <c r="F1191" t="s">
        <v>139</v>
      </c>
      <c r="G1191">
        <v>8725</v>
      </c>
      <c r="H1191" t="s">
        <v>102</v>
      </c>
      <c r="I1191" t="s">
        <v>17</v>
      </c>
      <c r="J1191" t="s">
        <v>108</v>
      </c>
      <c r="K1191">
        <v>13323179</v>
      </c>
      <c r="L1191" t="s">
        <v>18</v>
      </c>
      <c r="M1191">
        <v>51413</v>
      </c>
      <c r="N1191">
        <v>1</v>
      </c>
      <c r="O1191">
        <v>28</v>
      </c>
      <c r="P1191">
        <v>0</v>
      </c>
      <c r="Q1191">
        <v>1</v>
      </c>
      <c r="R1191">
        <v>15.84</v>
      </c>
      <c r="S1191">
        <v>-13.57</v>
      </c>
      <c r="T1191">
        <v>0</v>
      </c>
      <c r="U1191">
        <v>8.9600000000000009</v>
      </c>
      <c r="V1191">
        <v>-16.21</v>
      </c>
      <c r="W1191">
        <v>15.84</v>
      </c>
      <c r="X1191">
        <v>-13.57</v>
      </c>
      <c r="Y1191">
        <v>8.9600000000000009</v>
      </c>
      <c r="Z1191">
        <v>-16.21</v>
      </c>
      <c r="AA1191">
        <v>73.764307692307696</v>
      </c>
      <c r="AB1191">
        <v>-14.51238</v>
      </c>
      <c r="AC1191">
        <v>65.61415384615384</v>
      </c>
      <c r="AD1191">
        <v>-19.199000000000002</v>
      </c>
      <c r="AF1191">
        <v>0</v>
      </c>
      <c r="AG1191" t="s">
        <v>90</v>
      </c>
      <c r="AH1191" t="s">
        <v>90</v>
      </c>
      <c r="AI1191" t="s">
        <v>90</v>
      </c>
      <c r="AJ1191" t="s">
        <v>90</v>
      </c>
      <c r="AK1191" t="s">
        <v>90</v>
      </c>
      <c r="AL1191" t="s">
        <v>90</v>
      </c>
      <c r="AM1191" t="s">
        <v>90</v>
      </c>
      <c r="AN1191" t="s">
        <v>90</v>
      </c>
      <c r="AO1191" t="s">
        <v>90</v>
      </c>
      <c r="AP1191" t="s">
        <v>90</v>
      </c>
      <c r="AQ1191">
        <v>28</v>
      </c>
      <c r="AR1191" t="s">
        <v>90</v>
      </c>
      <c r="AS1191">
        <v>12</v>
      </c>
      <c r="AV1191" t="s">
        <v>90</v>
      </c>
      <c r="AW1191" t="s">
        <v>90</v>
      </c>
      <c r="AX1191" t="s">
        <v>90</v>
      </c>
      <c r="AY1191" t="s">
        <v>90</v>
      </c>
      <c r="AZ1191" t="s">
        <v>90</v>
      </c>
      <c r="BA1191" t="s">
        <v>90</v>
      </c>
      <c r="BB1191" t="s">
        <v>90</v>
      </c>
      <c r="BC1191" t="s">
        <v>90</v>
      </c>
      <c r="BD1191" t="s">
        <v>90</v>
      </c>
      <c r="BE1191" t="s">
        <v>90</v>
      </c>
      <c r="BF1191" t="s">
        <v>90</v>
      </c>
      <c r="BG1191" t="s">
        <v>90</v>
      </c>
      <c r="BH1191" t="s">
        <v>90</v>
      </c>
      <c r="BK1191" t="s">
        <v>90</v>
      </c>
      <c r="BL1191" t="s">
        <v>90</v>
      </c>
      <c r="BM1191" t="s">
        <v>90</v>
      </c>
      <c r="BN1191" t="s">
        <v>90</v>
      </c>
      <c r="BO1191">
        <v>0</v>
      </c>
      <c r="BP1191" t="s">
        <v>90</v>
      </c>
      <c r="BQ1191" t="s">
        <v>90</v>
      </c>
      <c r="BR1191">
        <v>0.80295603089720746</v>
      </c>
      <c r="BS1191" t="s">
        <v>90</v>
      </c>
      <c r="BT1191" t="s">
        <v>90</v>
      </c>
      <c r="BU1191" t="s">
        <v>90</v>
      </c>
      <c r="BV1191" t="s">
        <v>90</v>
      </c>
      <c r="BW1191" t="s">
        <v>90</v>
      </c>
      <c r="BX1191" t="s">
        <v>90</v>
      </c>
      <c r="BY1191" t="s">
        <v>90</v>
      </c>
      <c r="BZ1191" t="s">
        <v>90</v>
      </c>
      <c r="CA1191" t="s">
        <v>90</v>
      </c>
      <c r="CB1191" t="s">
        <v>90</v>
      </c>
      <c r="CC1191" t="s">
        <v>90</v>
      </c>
      <c r="CD1191" t="s">
        <v>90</v>
      </c>
      <c r="CE1191" t="s">
        <v>90</v>
      </c>
      <c r="CF1191" t="s">
        <v>90</v>
      </c>
    </row>
    <row r="1192" spans="1:84">
      <c r="A1192">
        <v>41020</v>
      </c>
      <c r="B1192" t="s">
        <v>110</v>
      </c>
      <c r="C1192" t="s">
        <v>138</v>
      </c>
      <c r="D1192">
        <v>257822</v>
      </c>
      <c r="E1192" t="s">
        <v>108</v>
      </c>
      <c r="F1192" t="s">
        <v>139</v>
      </c>
      <c r="G1192">
        <v>25962</v>
      </c>
      <c r="H1192" t="s">
        <v>125</v>
      </c>
      <c r="I1192" t="s">
        <v>26</v>
      </c>
      <c r="J1192" t="s">
        <v>108</v>
      </c>
      <c r="K1192">
        <v>13323176</v>
      </c>
      <c r="L1192" t="s">
        <v>18</v>
      </c>
      <c r="M1192">
        <v>8725</v>
      </c>
      <c r="N1192">
        <v>1</v>
      </c>
      <c r="O1192">
        <v>27</v>
      </c>
      <c r="P1192">
        <v>57</v>
      </c>
      <c r="Q1192">
        <v>1</v>
      </c>
      <c r="R1192">
        <v>24.15</v>
      </c>
      <c r="S1192">
        <v>-19.32</v>
      </c>
      <c r="T1192">
        <v>0</v>
      </c>
      <c r="U1192">
        <v>10.72</v>
      </c>
      <c r="V1192">
        <v>-16.32</v>
      </c>
      <c r="W1192">
        <v>24.15</v>
      </c>
      <c r="X1192">
        <v>-19.32</v>
      </c>
      <c r="Y1192">
        <v>10.72</v>
      </c>
      <c r="Z1192">
        <v>-16.32</v>
      </c>
      <c r="AA1192">
        <v>83.60846153846154</v>
      </c>
      <c r="AB1192">
        <v>-25.108000000000001</v>
      </c>
      <c r="AC1192">
        <v>67.699076923076916</v>
      </c>
      <c r="AD1192">
        <v>-19.408000000000001</v>
      </c>
      <c r="AF1192">
        <v>0</v>
      </c>
      <c r="AG1192" t="s">
        <v>90</v>
      </c>
      <c r="AH1192" t="s">
        <v>90</v>
      </c>
      <c r="AI1192" t="s">
        <v>90</v>
      </c>
      <c r="AJ1192" t="s">
        <v>90</v>
      </c>
      <c r="AK1192" t="s">
        <v>90</v>
      </c>
      <c r="AL1192" t="s">
        <v>90</v>
      </c>
      <c r="AM1192" t="s">
        <v>90</v>
      </c>
      <c r="AN1192" t="s">
        <v>90</v>
      </c>
      <c r="AO1192" t="s">
        <v>90</v>
      </c>
      <c r="AP1192" t="s">
        <v>90</v>
      </c>
      <c r="AQ1192">
        <v>27</v>
      </c>
      <c r="AR1192" t="s">
        <v>90</v>
      </c>
      <c r="AS1192">
        <v>11</v>
      </c>
      <c r="AV1192" t="s">
        <v>90</v>
      </c>
      <c r="AW1192" t="s">
        <v>90</v>
      </c>
      <c r="AX1192" t="s">
        <v>90</v>
      </c>
      <c r="AY1192" t="s">
        <v>90</v>
      </c>
      <c r="AZ1192" t="s">
        <v>90</v>
      </c>
      <c r="BA1192" t="s">
        <v>90</v>
      </c>
      <c r="BB1192" t="s">
        <v>90</v>
      </c>
      <c r="BC1192" t="s">
        <v>90</v>
      </c>
      <c r="BD1192" t="s">
        <v>90</v>
      </c>
      <c r="BE1192" t="s">
        <v>90</v>
      </c>
      <c r="BF1192" t="s">
        <v>90</v>
      </c>
      <c r="BG1192" t="s">
        <v>90</v>
      </c>
      <c r="BH1192" t="s">
        <v>90</v>
      </c>
      <c r="BK1192" t="s">
        <v>90</v>
      </c>
      <c r="BL1192" t="s">
        <v>90</v>
      </c>
      <c r="BM1192" t="s">
        <v>90</v>
      </c>
      <c r="BN1192" t="s">
        <v>90</v>
      </c>
      <c r="BO1192">
        <v>0</v>
      </c>
      <c r="BP1192" t="s">
        <v>90</v>
      </c>
      <c r="BQ1192" t="s">
        <v>90</v>
      </c>
      <c r="BR1192">
        <v>0.80295603089720746</v>
      </c>
      <c r="BS1192" t="s">
        <v>90</v>
      </c>
      <c r="BT1192" t="s">
        <v>90</v>
      </c>
      <c r="BU1192" t="s">
        <v>90</v>
      </c>
      <c r="BV1192" t="s">
        <v>90</v>
      </c>
      <c r="BW1192" t="s">
        <v>90</v>
      </c>
      <c r="BX1192" t="s">
        <v>90</v>
      </c>
      <c r="BY1192" t="s">
        <v>90</v>
      </c>
      <c r="BZ1192" t="s">
        <v>90</v>
      </c>
      <c r="CA1192" t="s">
        <v>90</v>
      </c>
      <c r="CB1192" t="s">
        <v>90</v>
      </c>
      <c r="CC1192" t="s">
        <v>90</v>
      </c>
      <c r="CD1192" t="s">
        <v>90</v>
      </c>
      <c r="CE1192" t="s">
        <v>90</v>
      </c>
      <c r="CF1192" t="s">
        <v>90</v>
      </c>
    </row>
    <row r="1193" spans="1:84">
      <c r="A1193">
        <v>41020</v>
      </c>
      <c r="B1193" t="s">
        <v>110</v>
      </c>
      <c r="C1193" t="s">
        <v>138</v>
      </c>
      <c r="D1193">
        <v>257822</v>
      </c>
      <c r="E1193" t="s">
        <v>108</v>
      </c>
      <c r="F1193" t="s">
        <v>139</v>
      </c>
      <c r="G1193">
        <v>3436</v>
      </c>
      <c r="H1193" t="s">
        <v>114</v>
      </c>
      <c r="I1193" t="s">
        <v>17</v>
      </c>
      <c r="J1193" t="s">
        <v>108</v>
      </c>
      <c r="K1193">
        <v>13323174</v>
      </c>
      <c r="L1193" t="s">
        <v>18</v>
      </c>
      <c r="M1193">
        <v>25962</v>
      </c>
      <c r="N1193">
        <v>1</v>
      </c>
      <c r="O1193">
        <v>27</v>
      </c>
      <c r="P1193">
        <v>55</v>
      </c>
      <c r="Q1193">
        <v>1</v>
      </c>
      <c r="R1193">
        <v>16.64</v>
      </c>
      <c r="S1193">
        <v>-16.93</v>
      </c>
      <c r="T1193">
        <v>0</v>
      </c>
      <c r="U1193">
        <v>22.87</v>
      </c>
      <c r="V1193">
        <v>-20.04</v>
      </c>
      <c r="W1193">
        <v>16.64</v>
      </c>
      <c r="X1193">
        <v>-16.93</v>
      </c>
      <c r="Y1193">
        <v>22.87</v>
      </c>
      <c r="Z1193">
        <v>-20.04</v>
      </c>
      <c r="AA1193">
        <v>74.712000000000003</v>
      </c>
      <c r="AB1193">
        <v>-20.567</v>
      </c>
      <c r="AC1193">
        <v>82.092153846153849</v>
      </c>
      <c r="AD1193">
        <v>-26.475999999999999</v>
      </c>
      <c r="AF1193">
        <v>0</v>
      </c>
      <c r="AG1193" t="s">
        <v>90</v>
      </c>
      <c r="AH1193" t="s">
        <v>90</v>
      </c>
      <c r="AI1193" t="s">
        <v>90</v>
      </c>
      <c r="AJ1193" t="s">
        <v>90</v>
      </c>
      <c r="AK1193" t="s">
        <v>90</v>
      </c>
      <c r="AL1193" t="s">
        <v>90</v>
      </c>
      <c r="AM1193" t="s">
        <v>90</v>
      </c>
      <c r="AN1193" t="s">
        <v>90</v>
      </c>
      <c r="AO1193" t="s">
        <v>90</v>
      </c>
      <c r="AP1193" t="s">
        <v>90</v>
      </c>
      <c r="AQ1193">
        <v>27</v>
      </c>
      <c r="AR1193" t="s">
        <v>90</v>
      </c>
      <c r="AS1193">
        <v>10</v>
      </c>
      <c r="AV1193" t="s">
        <v>90</v>
      </c>
      <c r="AW1193" t="s">
        <v>90</v>
      </c>
      <c r="AX1193" t="s">
        <v>90</v>
      </c>
      <c r="AY1193" t="s">
        <v>90</v>
      </c>
      <c r="AZ1193" t="s">
        <v>90</v>
      </c>
      <c r="BA1193" t="s">
        <v>90</v>
      </c>
      <c r="BB1193" t="s">
        <v>90</v>
      </c>
      <c r="BC1193" t="s">
        <v>90</v>
      </c>
      <c r="BD1193" t="s">
        <v>90</v>
      </c>
      <c r="BE1193" t="s">
        <v>90</v>
      </c>
      <c r="BF1193" t="s">
        <v>90</v>
      </c>
      <c r="BG1193" t="s">
        <v>90</v>
      </c>
      <c r="BH1193" t="s">
        <v>90</v>
      </c>
      <c r="BK1193" t="s">
        <v>90</v>
      </c>
      <c r="BL1193" t="s">
        <v>90</v>
      </c>
      <c r="BM1193" t="s">
        <v>90</v>
      </c>
      <c r="BN1193" t="s">
        <v>90</v>
      </c>
      <c r="BO1193">
        <v>0</v>
      </c>
      <c r="BP1193" t="s">
        <v>90</v>
      </c>
      <c r="BQ1193" t="s">
        <v>90</v>
      </c>
      <c r="BR1193">
        <v>0.80295603089720746</v>
      </c>
      <c r="BS1193" t="s">
        <v>90</v>
      </c>
      <c r="BT1193" t="s">
        <v>90</v>
      </c>
      <c r="BU1193" t="s">
        <v>90</v>
      </c>
      <c r="BV1193" t="s">
        <v>90</v>
      </c>
      <c r="BW1193" t="s">
        <v>90</v>
      </c>
      <c r="BX1193" t="s">
        <v>90</v>
      </c>
      <c r="BY1193" t="s">
        <v>90</v>
      </c>
      <c r="BZ1193" t="s">
        <v>90</v>
      </c>
      <c r="CA1193" t="s">
        <v>90</v>
      </c>
      <c r="CB1193" t="s">
        <v>90</v>
      </c>
      <c r="CC1193" t="s">
        <v>90</v>
      </c>
      <c r="CD1193" t="s">
        <v>90</v>
      </c>
      <c r="CE1193" t="s">
        <v>90</v>
      </c>
      <c r="CF1193" t="s">
        <v>90</v>
      </c>
    </row>
    <row r="1194" spans="1:84">
      <c r="A1194">
        <v>41020</v>
      </c>
      <c r="B1194" t="s">
        <v>110</v>
      </c>
      <c r="C1194" t="s">
        <v>138</v>
      </c>
      <c r="D1194">
        <v>257822</v>
      </c>
      <c r="E1194" t="s">
        <v>108</v>
      </c>
      <c r="F1194" t="s">
        <v>139</v>
      </c>
      <c r="G1194">
        <v>51413</v>
      </c>
      <c r="H1194" t="s">
        <v>136</v>
      </c>
      <c r="I1194" t="s">
        <v>26</v>
      </c>
      <c r="J1194" t="s">
        <v>108</v>
      </c>
      <c r="K1194">
        <v>13323171</v>
      </c>
      <c r="L1194" t="s">
        <v>18</v>
      </c>
      <c r="M1194">
        <v>3436</v>
      </c>
      <c r="N1194">
        <v>1</v>
      </c>
      <c r="O1194">
        <v>27</v>
      </c>
      <c r="P1194">
        <v>51</v>
      </c>
      <c r="Q1194">
        <v>1</v>
      </c>
      <c r="R1194">
        <v>11.84</v>
      </c>
      <c r="S1194">
        <v>-7.93</v>
      </c>
      <c r="T1194">
        <v>0</v>
      </c>
      <c r="U1194">
        <v>15.04</v>
      </c>
      <c r="V1194">
        <v>-16.8</v>
      </c>
      <c r="W1194">
        <v>11.84</v>
      </c>
      <c r="X1194">
        <v>-7.93</v>
      </c>
      <c r="Y1194">
        <v>15.04</v>
      </c>
      <c r="Z1194">
        <v>-16.8</v>
      </c>
      <c r="AA1194">
        <v>69.025846153846146</v>
      </c>
      <c r="AB1194">
        <v>-8.1166199999999993</v>
      </c>
      <c r="AC1194">
        <v>72.816615384615375</v>
      </c>
      <c r="AD1194">
        <v>-20.32</v>
      </c>
      <c r="AF1194">
        <v>0</v>
      </c>
      <c r="AG1194" t="s">
        <v>90</v>
      </c>
      <c r="AH1194" t="s">
        <v>90</v>
      </c>
      <c r="AI1194" t="s">
        <v>90</v>
      </c>
      <c r="AJ1194" t="s">
        <v>90</v>
      </c>
      <c r="AK1194" t="s">
        <v>90</v>
      </c>
      <c r="AL1194" t="s">
        <v>90</v>
      </c>
      <c r="AM1194" t="s">
        <v>90</v>
      </c>
      <c r="AN1194" t="s">
        <v>90</v>
      </c>
      <c r="AO1194" t="s">
        <v>90</v>
      </c>
      <c r="AP1194" t="s">
        <v>90</v>
      </c>
      <c r="AQ1194">
        <v>27</v>
      </c>
      <c r="AR1194" t="s">
        <v>90</v>
      </c>
      <c r="AS1194">
        <v>9</v>
      </c>
      <c r="AV1194" t="s">
        <v>90</v>
      </c>
      <c r="AW1194" t="s">
        <v>90</v>
      </c>
      <c r="AX1194" t="s">
        <v>90</v>
      </c>
      <c r="AY1194" t="s">
        <v>90</v>
      </c>
      <c r="AZ1194" t="s">
        <v>90</v>
      </c>
      <c r="BA1194" t="s">
        <v>90</v>
      </c>
      <c r="BB1194" t="s">
        <v>90</v>
      </c>
      <c r="BC1194" t="s">
        <v>90</v>
      </c>
      <c r="BD1194" t="s">
        <v>90</v>
      </c>
      <c r="BE1194" t="s">
        <v>90</v>
      </c>
      <c r="BF1194" t="s">
        <v>90</v>
      </c>
      <c r="BG1194" t="s">
        <v>90</v>
      </c>
      <c r="BH1194" t="s">
        <v>90</v>
      </c>
      <c r="BK1194" t="s">
        <v>90</v>
      </c>
      <c r="BL1194" t="s">
        <v>90</v>
      </c>
      <c r="BM1194" t="s">
        <v>90</v>
      </c>
      <c r="BN1194" t="s">
        <v>90</v>
      </c>
      <c r="BO1194">
        <v>0</v>
      </c>
      <c r="BP1194" t="s">
        <v>90</v>
      </c>
      <c r="BQ1194" t="s">
        <v>90</v>
      </c>
      <c r="BR1194">
        <v>0.80295603089720746</v>
      </c>
      <c r="BS1194" t="s">
        <v>90</v>
      </c>
      <c r="BT1194" t="s">
        <v>90</v>
      </c>
      <c r="BU1194" t="s">
        <v>90</v>
      </c>
      <c r="BV1194" t="s">
        <v>90</v>
      </c>
      <c r="BW1194" t="s">
        <v>90</v>
      </c>
      <c r="BX1194" t="s">
        <v>90</v>
      </c>
      <c r="BY1194" t="s">
        <v>90</v>
      </c>
      <c r="BZ1194" t="s">
        <v>90</v>
      </c>
      <c r="CA1194" t="s">
        <v>90</v>
      </c>
      <c r="CB1194" t="s">
        <v>90</v>
      </c>
      <c r="CC1194" t="s">
        <v>90</v>
      </c>
      <c r="CD1194" t="s">
        <v>90</v>
      </c>
      <c r="CE1194" t="s">
        <v>90</v>
      </c>
      <c r="CF1194" t="s">
        <v>90</v>
      </c>
    </row>
    <row r="1195" spans="1:84">
      <c r="A1195">
        <v>41020</v>
      </c>
      <c r="B1195" t="s">
        <v>110</v>
      </c>
      <c r="C1195" t="s">
        <v>138</v>
      </c>
      <c r="D1195">
        <v>257822</v>
      </c>
      <c r="E1195" t="s">
        <v>108</v>
      </c>
      <c r="F1195" t="s">
        <v>139</v>
      </c>
      <c r="G1195">
        <v>25962</v>
      </c>
      <c r="H1195" t="s">
        <v>125</v>
      </c>
      <c r="I1195" t="s">
        <v>26</v>
      </c>
      <c r="J1195" t="s">
        <v>108</v>
      </c>
      <c r="K1195">
        <v>13323168</v>
      </c>
      <c r="L1195" t="s">
        <v>18</v>
      </c>
      <c r="M1195">
        <v>51413</v>
      </c>
      <c r="N1195">
        <v>1</v>
      </c>
      <c r="O1195">
        <v>27</v>
      </c>
      <c r="P1195">
        <v>49</v>
      </c>
      <c r="Q1195">
        <v>1</v>
      </c>
      <c r="R1195">
        <v>19.68</v>
      </c>
      <c r="S1195">
        <v>-9.85</v>
      </c>
      <c r="T1195">
        <v>0</v>
      </c>
      <c r="U1195">
        <v>12.32</v>
      </c>
      <c r="V1195">
        <v>-7.56</v>
      </c>
      <c r="W1195">
        <v>19.68</v>
      </c>
      <c r="X1195">
        <v>-9.85</v>
      </c>
      <c r="Y1195">
        <v>12.32</v>
      </c>
      <c r="Z1195">
        <v>-7.56</v>
      </c>
      <c r="AA1195">
        <v>78.313230769230771</v>
      </c>
      <c r="AB1195">
        <v>-10.293899999999999</v>
      </c>
      <c r="AC1195">
        <v>69.59446153846153</v>
      </c>
      <c r="AD1195">
        <v>-7.6970399999999994</v>
      </c>
      <c r="AF1195">
        <v>0</v>
      </c>
      <c r="AG1195" t="s">
        <v>90</v>
      </c>
      <c r="AH1195" t="s">
        <v>90</v>
      </c>
      <c r="AI1195" t="s">
        <v>90</v>
      </c>
      <c r="AJ1195" t="s">
        <v>90</v>
      </c>
      <c r="AK1195" t="s">
        <v>90</v>
      </c>
      <c r="AL1195" t="s">
        <v>90</v>
      </c>
      <c r="AM1195" t="s">
        <v>90</v>
      </c>
      <c r="AN1195" t="s">
        <v>90</v>
      </c>
      <c r="AO1195" t="s">
        <v>90</v>
      </c>
      <c r="AP1195" t="s">
        <v>90</v>
      </c>
      <c r="AQ1195">
        <v>27</v>
      </c>
      <c r="AR1195" t="s">
        <v>90</v>
      </c>
      <c r="AS1195">
        <v>8</v>
      </c>
      <c r="AV1195" t="s">
        <v>90</v>
      </c>
      <c r="AW1195" t="s">
        <v>90</v>
      </c>
      <c r="AX1195" t="s">
        <v>90</v>
      </c>
      <c r="AY1195" t="s">
        <v>90</v>
      </c>
      <c r="AZ1195" t="s">
        <v>90</v>
      </c>
      <c r="BA1195" t="s">
        <v>90</v>
      </c>
      <c r="BB1195" t="s">
        <v>90</v>
      </c>
      <c r="BC1195" t="s">
        <v>90</v>
      </c>
      <c r="BD1195" t="s">
        <v>90</v>
      </c>
      <c r="BE1195" t="s">
        <v>90</v>
      </c>
      <c r="BF1195" t="s">
        <v>90</v>
      </c>
      <c r="BG1195" t="s">
        <v>90</v>
      </c>
      <c r="BH1195" t="s">
        <v>90</v>
      </c>
      <c r="BK1195" t="s">
        <v>90</v>
      </c>
      <c r="BL1195" t="s">
        <v>90</v>
      </c>
      <c r="BM1195" t="s">
        <v>90</v>
      </c>
      <c r="BN1195" t="s">
        <v>90</v>
      </c>
      <c r="BO1195">
        <v>0</v>
      </c>
      <c r="BP1195" t="s">
        <v>90</v>
      </c>
      <c r="BQ1195" t="s">
        <v>90</v>
      </c>
      <c r="BR1195">
        <v>0.80295603089720746</v>
      </c>
      <c r="BS1195" t="s">
        <v>90</v>
      </c>
      <c r="BT1195" t="s">
        <v>90</v>
      </c>
      <c r="BU1195" t="s">
        <v>90</v>
      </c>
      <c r="BV1195" t="s">
        <v>90</v>
      </c>
      <c r="BW1195" t="s">
        <v>90</v>
      </c>
      <c r="BX1195" t="s">
        <v>90</v>
      </c>
      <c r="BY1195" t="s">
        <v>90</v>
      </c>
      <c r="BZ1195" t="s">
        <v>90</v>
      </c>
      <c r="CA1195" t="s">
        <v>90</v>
      </c>
      <c r="CB1195" t="s">
        <v>90</v>
      </c>
      <c r="CC1195" t="s">
        <v>90</v>
      </c>
      <c r="CD1195" t="s">
        <v>90</v>
      </c>
      <c r="CE1195" t="s">
        <v>90</v>
      </c>
      <c r="CF1195" t="s">
        <v>90</v>
      </c>
    </row>
    <row r="1196" spans="1:84">
      <c r="A1196">
        <v>41020</v>
      </c>
      <c r="B1196" t="s">
        <v>110</v>
      </c>
      <c r="C1196" t="s">
        <v>138</v>
      </c>
      <c r="D1196">
        <v>257822</v>
      </c>
      <c r="E1196" t="s">
        <v>108</v>
      </c>
      <c r="F1196" t="s">
        <v>139</v>
      </c>
      <c r="G1196">
        <v>8903</v>
      </c>
      <c r="H1196" t="s">
        <v>113</v>
      </c>
      <c r="I1196" t="s">
        <v>17</v>
      </c>
      <c r="J1196" t="s">
        <v>108</v>
      </c>
      <c r="K1196">
        <v>13323164</v>
      </c>
      <c r="L1196" t="s">
        <v>18</v>
      </c>
      <c r="M1196">
        <v>25962</v>
      </c>
      <c r="N1196">
        <v>1</v>
      </c>
      <c r="O1196">
        <v>27</v>
      </c>
      <c r="P1196">
        <v>46</v>
      </c>
      <c r="Q1196">
        <v>1</v>
      </c>
      <c r="R1196">
        <v>-25.44</v>
      </c>
      <c r="S1196">
        <v>-9.61</v>
      </c>
      <c r="T1196">
        <v>0</v>
      </c>
      <c r="U1196">
        <v>17.760000000000002</v>
      </c>
      <c r="V1196">
        <v>-10.210000000000001</v>
      </c>
      <c r="W1196">
        <v>-25.44</v>
      </c>
      <c r="X1196">
        <v>-9.61</v>
      </c>
      <c r="Y1196">
        <v>17.760000000000002</v>
      </c>
      <c r="Z1196">
        <v>-10.210000000000001</v>
      </c>
      <c r="AA1196">
        <v>24.863384615384618</v>
      </c>
      <c r="AB1196">
        <v>-10.021739999999998</v>
      </c>
      <c r="AC1196">
        <v>76.038769230769233</v>
      </c>
      <c r="AD1196">
        <v>-10.70214</v>
      </c>
      <c r="AF1196">
        <v>0</v>
      </c>
      <c r="AG1196" t="s">
        <v>90</v>
      </c>
      <c r="AH1196" t="s">
        <v>90</v>
      </c>
      <c r="AI1196" t="s">
        <v>90</v>
      </c>
      <c r="AJ1196" t="s">
        <v>90</v>
      </c>
      <c r="AK1196" t="s">
        <v>90</v>
      </c>
      <c r="AL1196" t="s">
        <v>90</v>
      </c>
      <c r="AM1196" t="s">
        <v>90</v>
      </c>
      <c r="AN1196" t="s">
        <v>90</v>
      </c>
      <c r="AO1196" t="s">
        <v>90</v>
      </c>
      <c r="AP1196" t="s">
        <v>90</v>
      </c>
      <c r="AQ1196">
        <v>27</v>
      </c>
      <c r="AR1196" t="s">
        <v>90</v>
      </c>
      <c r="AS1196">
        <v>7</v>
      </c>
      <c r="AV1196" t="s">
        <v>90</v>
      </c>
      <c r="AW1196" t="s">
        <v>90</v>
      </c>
      <c r="AX1196" t="s">
        <v>90</v>
      </c>
      <c r="AY1196" t="s">
        <v>90</v>
      </c>
      <c r="AZ1196" t="s">
        <v>90</v>
      </c>
      <c r="BA1196" t="s">
        <v>90</v>
      </c>
      <c r="BB1196" t="s">
        <v>90</v>
      </c>
      <c r="BC1196" t="s">
        <v>90</v>
      </c>
      <c r="BD1196" t="s">
        <v>90</v>
      </c>
      <c r="BE1196" t="s">
        <v>90</v>
      </c>
      <c r="BF1196" t="s">
        <v>90</v>
      </c>
      <c r="BG1196" t="s">
        <v>90</v>
      </c>
      <c r="BH1196" t="s">
        <v>90</v>
      </c>
      <c r="BK1196" t="s">
        <v>90</v>
      </c>
      <c r="BL1196" t="s">
        <v>90</v>
      </c>
      <c r="BM1196" t="s">
        <v>90</v>
      </c>
      <c r="BN1196" t="s">
        <v>90</v>
      </c>
      <c r="BO1196">
        <v>0</v>
      </c>
      <c r="BP1196" t="s">
        <v>90</v>
      </c>
      <c r="BQ1196" t="s">
        <v>90</v>
      </c>
      <c r="BR1196">
        <v>0.80295603089720746</v>
      </c>
      <c r="BS1196" t="s">
        <v>90</v>
      </c>
      <c r="BT1196" t="s">
        <v>90</v>
      </c>
      <c r="BU1196" t="s">
        <v>90</v>
      </c>
      <c r="BV1196" t="s">
        <v>90</v>
      </c>
      <c r="BW1196" t="s">
        <v>90</v>
      </c>
      <c r="BX1196" t="s">
        <v>90</v>
      </c>
      <c r="BY1196" t="s">
        <v>90</v>
      </c>
      <c r="BZ1196" t="s">
        <v>90</v>
      </c>
      <c r="CA1196" t="s">
        <v>90</v>
      </c>
      <c r="CB1196" t="s">
        <v>90</v>
      </c>
      <c r="CC1196" t="s">
        <v>90</v>
      </c>
      <c r="CD1196" t="s">
        <v>90</v>
      </c>
      <c r="CE1196" t="s">
        <v>90</v>
      </c>
      <c r="CF1196" t="s">
        <v>90</v>
      </c>
    </row>
    <row r="1197" spans="1:84">
      <c r="A1197">
        <v>41020</v>
      </c>
      <c r="B1197" t="s">
        <v>110</v>
      </c>
      <c r="C1197" t="s">
        <v>138</v>
      </c>
      <c r="D1197">
        <v>257822</v>
      </c>
      <c r="E1197" t="s">
        <v>108</v>
      </c>
      <c r="F1197" t="s">
        <v>139</v>
      </c>
      <c r="G1197">
        <v>3066</v>
      </c>
      <c r="H1197" t="s">
        <v>116</v>
      </c>
      <c r="I1197" t="s">
        <v>17</v>
      </c>
      <c r="J1197" t="s">
        <v>108</v>
      </c>
      <c r="K1197">
        <v>13323159</v>
      </c>
      <c r="L1197" t="s">
        <v>18</v>
      </c>
      <c r="M1197">
        <v>8903</v>
      </c>
      <c r="N1197">
        <v>1</v>
      </c>
      <c r="O1197">
        <v>27</v>
      </c>
      <c r="P1197">
        <v>43</v>
      </c>
      <c r="Q1197">
        <v>1</v>
      </c>
      <c r="R1197">
        <v>-34.08</v>
      </c>
      <c r="S1197">
        <v>2.5099999999999998</v>
      </c>
      <c r="T1197">
        <v>0</v>
      </c>
      <c r="U1197">
        <v>-28.16</v>
      </c>
      <c r="V1197">
        <v>-8.4</v>
      </c>
      <c r="W1197">
        <v>-34.08</v>
      </c>
      <c r="X1197">
        <v>2.5099999999999998</v>
      </c>
      <c r="Y1197">
        <v>-28.16</v>
      </c>
      <c r="Z1197">
        <v>-8.4</v>
      </c>
      <c r="AA1197">
        <v>11.616363636363644</v>
      </c>
      <c r="AB1197">
        <v>3.1475999999999997</v>
      </c>
      <c r="AC1197">
        <v>21.641230769230759</v>
      </c>
      <c r="AD1197">
        <v>-8.6495999999999995</v>
      </c>
      <c r="AF1197">
        <v>0</v>
      </c>
      <c r="AG1197" t="s">
        <v>90</v>
      </c>
      <c r="AH1197" t="s">
        <v>90</v>
      </c>
      <c r="AI1197" t="s">
        <v>90</v>
      </c>
      <c r="AJ1197" t="s">
        <v>90</v>
      </c>
      <c r="AK1197" t="s">
        <v>90</v>
      </c>
      <c r="AL1197" t="s">
        <v>90</v>
      </c>
      <c r="AM1197" t="s">
        <v>90</v>
      </c>
      <c r="AN1197" t="s">
        <v>90</v>
      </c>
      <c r="AO1197" t="s">
        <v>90</v>
      </c>
      <c r="AP1197" t="s">
        <v>90</v>
      </c>
      <c r="AQ1197">
        <v>27</v>
      </c>
      <c r="AR1197" t="s">
        <v>90</v>
      </c>
      <c r="AS1197">
        <v>6</v>
      </c>
      <c r="AV1197" t="s">
        <v>90</v>
      </c>
      <c r="AW1197" t="s">
        <v>90</v>
      </c>
      <c r="AX1197" t="s">
        <v>90</v>
      </c>
      <c r="AY1197" t="s">
        <v>90</v>
      </c>
      <c r="AZ1197" t="s">
        <v>90</v>
      </c>
      <c r="BA1197" t="s">
        <v>90</v>
      </c>
      <c r="BB1197" t="s">
        <v>90</v>
      </c>
      <c r="BC1197" t="s">
        <v>90</v>
      </c>
      <c r="BD1197" t="s">
        <v>90</v>
      </c>
      <c r="BE1197" t="s">
        <v>90</v>
      </c>
      <c r="BF1197" t="s">
        <v>90</v>
      </c>
      <c r="BG1197" t="s">
        <v>90</v>
      </c>
      <c r="BH1197" t="s">
        <v>90</v>
      </c>
      <c r="BK1197" t="s">
        <v>90</v>
      </c>
      <c r="BL1197" t="s">
        <v>90</v>
      </c>
      <c r="BM1197" t="s">
        <v>90</v>
      </c>
      <c r="BN1197" t="s">
        <v>90</v>
      </c>
      <c r="BO1197">
        <v>0</v>
      </c>
      <c r="BP1197" t="s">
        <v>90</v>
      </c>
      <c r="BQ1197" t="s">
        <v>90</v>
      </c>
      <c r="BR1197">
        <v>0.80295603089720746</v>
      </c>
      <c r="BS1197" t="s">
        <v>90</v>
      </c>
      <c r="BT1197" t="s">
        <v>90</v>
      </c>
      <c r="BU1197" t="s">
        <v>90</v>
      </c>
      <c r="BV1197" t="s">
        <v>90</v>
      </c>
      <c r="BW1197" t="s">
        <v>90</v>
      </c>
      <c r="BX1197" t="s">
        <v>90</v>
      </c>
      <c r="BY1197" t="s">
        <v>90</v>
      </c>
      <c r="BZ1197" t="s">
        <v>90</v>
      </c>
      <c r="CA1197" t="s">
        <v>90</v>
      </c>
      <c r="CB1197" t="s">
        <v>90</v>
      </c>
      <c r="CC1197" t="s">
        <v>90</v>
      </c>
      <c r="CD1197" t="s">
        <v>90</v>
      </c>
      <c r="CE1197" t="s">
        <v>90</v>
      </c>
      <c r="CF1197" t="s">
        <v>90</v>
      </c>
    </row>
    <row r="1198" spans="1:84">
      <c r="A1198">
        <v>41020</v>
      </c>
      <c r="B1198" t="s">
        <v>110</v>
      </c>
      <c r="C1198" t="s">
        <v>138</v>
      </c>
      <c r="D1198">
        <v>257822</v>
      </c>
      <c r="E1198" t="s">
        <v>108</v>
      </c>
      <c r="F1198" t="s">
        <v>139</v>
      </c>
      <c r="G1198">
        <v>8903</v>
      </c>
      <c r="H1198" t="s">
        <v>113</v>
      </c>
      <c r="I1198" t="s">
        <v>17</v>
      </c>
      <c r="J1198" t="s">
        <v>108</v>
      </c>
      <c r="K1198">
        <v>13323154</v>
      </c>
      <c r="L1198" t="s">
        <v>18</v>
      </c>
      <c r="M1198">
        <v>3066</v>
      </c>
      <c r="N1198">
        <v>1</v>
      </c>
      <c r="O1198">
        <v>27</v>
      </c>
      <c r="P1198">
        <v>40</v>
      </c>
      <c r="Q1198">
        <v>1</v>
      </c>
      <c r="R1198">
        <v>-11.04</v>
      </c>
      <c r="S1198">
        <v>-8.76</v>
      </c>
      <c r="T1198">
        <v>0</v>
      </c>
      <c r="U1198">
        <v>-35.21</v>
      </c>
      <c r="V1198">
        <v>2.39</v>
      </c>
      <c r="W1198">
        <v>-11.04</v>
      </c>
      <c r="X1198">
        <v>-8.76</v>
      </c>
      <c r="Y1198">
        <v>-35.21</v>
      </c>
      <c r="Z1198">
        <v>2.39</v>
      </c>
      <c r="AA1198">
        <v>41.921846153846161</v>
      </c>
      <c r="AB1198">
        <v>-9.0578399999999988</v>
      </c>
      <c r="AC1198">
        <v>8.1236363636363649</v>
      </c>
      <c r="AD1198">
        <v>3.0221142857142862</v>
      </c>
      <c r="AF1198">
        <v>0</v>
      </c>
      <c r="AG1198" t="s">
        <v>90</v>
      </c>
      <c r="AH1198" t="s">
        <v>90</v>
      </c>
      <c r="AI1198" t="s">
        <v>90</v>
      </c>
      <c r="AJ1198" t="s">
        <v>90</v>
      </c>
      <c r="AK1198" t="s">
        <v>90</v>
      </c>
      <c r="AL1198" t="s">
        <v>90</v>
      </c>
      <c r="AM1198" t="s">
        <v>90</v>
      </c>
      <c r="AN1198" t="s">
        <v>90</v>
      </c>
      <c r="AO1198" t="s">
        <v>90</v>
      </c>
      <c r="AP1198" t="s">
        <v>90</v>
      </c>
      <c r="AQ1198">
        <v>27</v>
      </c>
      <c r="AR1198" t="s">
        <v>90</v>
      </c>
      <c r="AS1198">
        <v>5</v>
      </c>
      <c r="AV1198" t="s">
        <v>90</v>
      </c>
      <c r="AW1198" t="s">
        <v>90</v>
      </c>
      <c r="AX1198" t="s">
        <v>90</v>
      </c>
      <c r="AY1198" t="s">
        <v>90</v>
      </c>
      <c r="AZ1198" t="s">
        <v>90</v>
      </c>
      <c r="BA1198" t="s">
        <v>90</v>
      </c>
      <c r="BB1198" t="s">
        <v>90</v>
      </c>
      <c r="BC1198" t="s">
        <v>90</v>
      </c>
      <c r="BD1198" t="s">
        <v>90</v>
      </c>
      <c r="BE1198" t="s">
        <v>90</v>
      </c>
      <c r="BF1198" t="s">
        <v>90</v>
      </c>
      <c r="BG1198" t="s">
        <v>90</v>
      </c>
      <c r="BH1198" t="s">
        <v>90</v>
      </c>
      <c r="BK1198" t="s">
        <v>90</v>
      </c>
      <c r="BL1198" t="s">
        <v>90</v>
      </c>
      <c r="BM1198" t="s">
        <v>90</v>
      </c>
      <c r="BN1198" t="s">
        <v>90</v>
      </c>
      <c r="BO1198">
        <v>0</v>
      </c>
      <c r="BP1198" t="s">
        <v>90</v>
      </c>
      <c r="BQ1198" t="s">
        <v>90</v>
      </c>
      <c r="BR1198">
        <v>0.80295603089720746</v>
      </c>
      <c r="BS1198" t="s">
        <v>90</v>
      </c>
      <c r="BT1198" t="s">
        <v>90</v>
      </c>
      <c r="BU1198" t="s">
        <v>90</v>
      </c>
      <c r="BV1198" t="s">
        <v>90</v>
      </c>
      <c r="BW1198" t="s">
        <v>90</v>
      </c>
      <c r="BX1198" t="s">
        <v>90</v>
      </c>
      <c r="BY1198" t="s">
        <v>90</v>
      </c>
      <c r="BZ1198" t="s">
        <v>90</v>
      </c>
      <c r="CA1198" t="s">
        <v>90</v>
      </c>
      <c r="CB1198" t="s">
        <v>90</v>
      </c>
      <c r="CC1198" t="s">
        <v>90</v>
      </c>
      <c r="CD1198" t="s">
        <v>90</v>
      </c>
      <c r="CE1198" t="s">
        <v>90</v>
      </c>
      <c r="CF1198" t="s">
        <v>90</v>
      </c>
    </row>
    <row r="1199" spans="1:84">
      <c r="A1199">
        <v>41020</v>
      </c>
      <c r="B1199" t="s">
        <v>110</v>
      </c>
      <c r="C1199" t="s">
        <v>138</v>
      </c>
      <c r="D1199">
        <v>257822</v>
      </c>
      <c r="E1199" t="s">
        <v>108</v>
      </c>
      <c r="F1199" t="s">
        <v>139</v>
      </c>
      <c r="G1199">
        <v>8725</v>
      </c>
      <c r="H1199" t="s">
        <v>102</v>
      </c>
      <c r="I1199" t="s">
        <v>17</v>
      </c>
      <c r="J1199" t="s">
        <v>108</v>
      </c>
      <c r="K1199">
        <v>13323150</v>
      </c>
      <c r="L1199" t="s">
        <v>18</v>
      </c>
      <c r="M1199">
        <v>8903</v>
      </c>
      <c r="N1199">
        <v>1</v>
      </c>
      <c r="O1199">
        <v>27</v>
      </c>
      <c r="P1199">
        <v>37</v>
      </c>
      <c r="Q1199">
        <v>1</v>
      </c>
      <c r="R1199">
        <v>-1.44</v>
      </c>
      <c r="S1199">
        <v>-5.88</v>
      </c>
      <c r="T1199">
        <v>0</v>
      </c>
      <c r="U1199">
        <v>-11.04</v>
      </c>
      <c r="V1199">
        <v>-10.68</v>
      </c>
      <c r="W1199">
        <v>-1.44</v>
      </c>
      <c r="X1199">
        <v>-5.88</v>
      </c>
      <c r="Y1199">
        <v>-11.04</v>
      </c>
      <c r="Z1199">
        <v>-10.68</v>
      </c>
      <c r="AA1199">
        <v>53.294153846153847</v>
      </c>
      <c r="AB1199">
        <v>-5.7919199999999993</v>
      </c>
      <c r="AC1199">
        <v>41.921846153846161</v>
      </c>
      <c r="AD1199">
        <v>-11.235119999999998</v>
      </c>
      <c r="AF1199">
        <v>0</v>
      </c>
      <c r="AG1199" t="s">
        <v>90</v>
      </c>
      <c r="AH1199" t="s">
        <v>90</v>
      </c>
      <c r="AI1199" t="s">
        <v>90</v>
      </c>
      <c r="AJ1199" t="s">
        <v>90</v>
      </c>
      <c r="AK1199" t="s">
        <v>90</v>
      </c>
      <c r="AL1199" t="s">
        <v>90</v>
      </c>
      <c r="AM1199" t="s">
        <v>90</v>
      </c>
      <c r="AN1199" t="s">
        <v>90</v>
      </c>
      <c r="AO1199" t="s">
        <v>90</v>
      </c>
      <c r="AP1199" t="s">
        <v>90</v>
      </c>
      <c r="AQ1199">
        <v>27</v>
      </c>
      <c r="AR1199" t="s">
        <v>90</v>
      </c>
      <c r="AS1199">
        <v>4</v>
      </c>
      <c r="AV1199" t="s">
        <v>90</v>
      </c>
      <c r="AW1199" t="s">
        <v>90</v>
      </c>
      <c r="AX1199" t="s">
        <v>90</v>
      </c>
      <c r="AY1199" t="s">
        <v>90</v>
      </c>
      <c r="AZ1199" t="s">
        <v>90</v>
      </c>
      <c r="BA1199" t="s">
        <v>90</v>
      </c>
      <c r="BB1199" t="s">
        <v>90</v>
      </c>
      <c r="BC1199" t="s">
        <v>90</v>
      </c>
      <c r="BD1199" t="s">
        <v>90</v>
      </c>
      <c r="BE1199" t="s">
        <v>90</v>
      </c>
      <c r="BF1199" t="s">
        <v>90</v>
      </c>
      <c r="BG1199" t="s">
        <v>90</v>
      </c>
      <c r="BH1199" t="s">
        <v>90</v>
      </c>
      <c r="BK1199" t="s">
        <v>90</v>
      </c>
      <c r="BL1199" t="s">
        <v>90</v>
      </c>
      <c r="BM1199" t="s">
        <v>90</v>
      </c>
      <c r="BN1199" t="s">
        <v>90</v>
      </c>
      <c r="BO1199">
        <v>0</v>
      </c>
      <c r="BP1199" t="s">
        <v>90</v>
      </c>
      <c r="BQ1199" t="s">
        <v>90</v>
      </c>
      <c r="BR1199">
        <v>0.80295603089720746</v>
      </c>
      <c r="BS1199" t="s">
        <v>90</v>
      </c>
      <c r="BT1199" t="s">
        <v>90</v>
      </c>
      <c r="BU1199" t="s">
        <v>90</v>
      </c>
      <c r="BV1199" t="s">
        <v>90</v>
      </c>
      <c r="BW1199" t="s">
        <v>90</v>
      </c>
      <c r="BX1199" t="s">
        <v>90</v>
      </c>
      <c r="BY1199" t="s">
        <v>90</v>
      </c>
      <c r="BZ1199" t="s">
        <v>90</v>
      </c>
      <c r="CA1199" t="s">
        <v>90</v>
      </c>
      <c r="CB1199" t="s">
        <v>90</v>
      </c>
      <c r="CC1199" t="s">
        <v>90</v>
      </c>
      <c r="CD1199" t="s">
        <v>90</v>
      </c>
      <c r="CE1199" t="s">
        <v>90</v>
      </c>
      <c r="CF1199" t="s">
        <v>90</v>
      </c>
    </row>
    <row r="1200" spans="1:84">
      <c r="A1200">
        <v>41020</v>
      </c>
      <c r="B1200" t="s">
        <v>110</v>
      </c>
      <c r="C1200" t="s">
        <v>138</v>
      </c>
      <c r="D1200">
        <v>257822</v>
      </c>
      <c r="E1200" t="s">
        <v>108</v>
      </c>
      <c r="F1200" t="s">
        <v>139</v>
      </c>
      <c r="G1200">
        <v>8903</v>
      </c>
      <c r="H1200" t="s">
        <v>113</v>
      </c>
      <c r="I1200" t="s">
        <v>17</v>
      </c>
      <c r="J1200" t="s">
        <v>108</v>
      </c>
      <c r="K1200">
        <v>13323147</v>
      </c>
      <c r="L1200" t="s">
        <v>18</v>
      </c>
      <c r="M1200">
        <v>8725</v>
      </c>
      <c r="N1200">
        <v>1</v>
      </c>
      <c r="O1200">
        <v>27</v>
      </c>
      <c r="P1200">
        <v>34</v>
      </c>
      <c r="Q1200">
        <v>1</v>
      </c>
      <c r="R1200">
        <v>-13.61</v>
      </c>
      <c r="S1200">
        <v>-6.84</v>
      </c>
      <c r="T1200">
        <v>0</v>
      </c>
      <c r="U1200">
        <v>-2.57</v>
      </c>
      <c r="V1200">
        <v>-12.85</v>
      </c>
      <c r="W1200">
        <v>-13.61</v>
      </c>
      <c r="X1200">
        <v>-6.84</v>
      </c>
      <c r="Y1200">
        <v>-2.57</v>
      </c>
      <c r="Z1200">
        <v>-12.85</v>
      </c>
      <c r="AA1200">
        <v>38.877384615384614</v>
      </c>
      <c r="AB1200">
        <v>-6.8805599999999991</v>
      </c>
      <c r="AC1200">
        <v>51.95553846153846</v>
      </c>
      <c r="AD1200">
        <v>-13.695899999999998</v>
      </c>
      <c r="AF1200">
        <v>0</v>
      </c>
      <c r="AG1200" t="s">
        <v>90</v>
      </c>
      <c r="AH1200" t="s">
        <v>90</v>
      </c>
      <c r="AI1200" t="s">
        <v>90</v>
      </c>
      <c r="AJ1200" t="s">
        <v>90</v>
      </c>
      <c r="AK1200" t="s">
        <v>90</v>
      </c>
      <c r="AL1200" t="s">
        <v>90</v>
      </c>
      <c r="AM1200" t="s">
        <v>90</v>
      </c>
      <c r="AN1200" t="s">
        <v>90</v>
      </c>
      <c r="AO1200" t="s">
        <v>90</v>
      </c>
      <c r="AP1200" t="s">
        <v>90</v>
      </c>
      <c r="AQ1200">
        <v>27</v>
      </c>
      <c r="AR1200" t="s">
        <v>90</v>
      </c>
      <c r="AS1200">
        <v>3</v>
      </c>
      <c r="AV1200" t="s">
        <v>90</v>
      </c>
      <c r="AW1200" t="s">
        <v>90</v>
      </c>
      <c r="AX1200" t="s">
        <v>90</v>
      </c>
      <c r="AY1200" t="s">
        <v>90</v>
      </c>
      <c r="AZ1200" t="s">
        <v>90</v>
      </c>
      <c r="BA1200" t="s">
        <v>90</v>
      </c>
      <c r="BB1200" t="s">
        <v>90</v>
      </c>
      <c r="BC1200" t="s">
        <v>90</v>
      </c>
      <c r="BD1200" t="s">
        <v>90</v>
      </c>
      <c r="BE1200" t="s">
        <v>90</v>
      </c>
      <c r="BF1200" t="s">
        <v>90</v>
      </c>
      <c r="BG1200" t="s">
        <v>90</v>
      </c>
      <c r="BH1200" t="s">
        <v>90</v>
      </c>
      <c r="BK1200" t="s">
        <v>90</v>
      </c>
      <c r="BL1200" t="s">
        <v>90</v>
      </c>
      <c r="BM1200" t="s">
        <v>90</v>
      </c>
      <c r="BN1200" t="s">
        <v>90</v>
      </c>
      <c r="BO1200">
        <v>0</v>
      </c>
      <c r="BP1200" t="s">
        <v>90</v>
      </c>
      <c r="BQ1200" t="s">
        <v>90</v>
      </c>
      <c r="BR1200">
        <v>0.80295603089720746</v>
      </c>
      <c r="BS1200" t="s">
        <v>90</v>
      </c>
      <c r="BT1200" t="s">
        <v>90</v>
      </c>
      <c r="BU1200" t="s">
        <v>90</v>
      </c>
      <c r="BV1200" t="s">
        <v>90</v>
      </c>
      <c r="BW1200" t="s">
        <v>90</v>
      </c>
      <c r="BX1200" t="s">
        <v>90</v>
      </c>
      <c r="BY1200" t="s">
        <v>90</v>
      </c>
      <c r="BZ1200" t="s">
        <v>90</v>
      </c>
      <c r="CA1200" t="s">
        <v>90</v>
      </c>
      <c r="CB1200" t="s">
        <v>90</v>
      </c>
      <c r="CC1200" t="s">
        <v>90</v>
      </c>
      <c r="CD1200" t="s">
        <v>90</v>
      </c>
      <c r="CE1200" t="s">
        <v>90</v>
      </c>
      <c r="CF1200" t="s">
        <v>90</v>
      </c>
    </row>
    <row r="1201" spans="1:84">
      <c r="A1201">
        <v>41020</v>
      </c>
      <c r="B1201" t="s">
        <v>110</v>
      </c>
      <c r="C1201" t="s">
        <v>138</v>
      </c>
      <c r="D1201">
        <v>257822</v>
      </c>
      <c r="E1201" t="s">
        <v>108</v>
      </c>
      <c r="F1201" t="s">
        <v>139</v>
      </c>
      <c r="G1201">
        <v>57549</v>
      </c>
      <c r="H1201" t="s">
        <v>141</v>
      </c>
      <c r="I1201" t="s">
        <v>17</v>
      </c>
      <c r="J1201" t="s">
        <v>108</v>
      </c>
      <c r="K1201">
        <v>13323143</v>
      </c>
      <c r="L1201" t="s">
        <v>18</v>
      </c>
      <c r="M1201">
        <v>8903</v>
      </c>
      <c r="N1201">
        <v>1</v>
      </c>
      <c r="O1201">
        <v>27</v>
      </c>
      <c r="P1201">
        <v>31</v>
      </c>
      <c r="Q1201">
        <v>1</v>
      </c>
      <c r="R1201">
        <v>1.75</v>
      </c>
      <c r="S1201">
        <v>13.68</v>
      </c>
      <c r="T1201">
        <v>0</v>
      </c>
      <c r="U1201">
        <v>-14.25</v>
      </c>
      <c r="V1201">
        <v>-2.52</v>
      </c>
      <c r="W1201">
        <v>1.75</v>
      </c>
      <c r="X1201">
        <v>13.68</v>
      </c>
      <c r="Y1201">
        <v>-14.25</v>
      </c>
      <c r="Z1201">
        <v>-2.52</v>
      </c>
      <c r="AA1201">
        <v>57.073076923076925</v>
      </c>
      <c r="AB1201">
        <v>14.67010909090909</v>
      </c>
      <c r="AC1201">
        <v>38.119230769230768</v>
      </c>
      <c r="AD1201">
        <v>-2.1123428571428571</v>
      </c>
      <c r="AF1201">
        <v>0</v>
      </c>
      <c r="AG1201" t="s">
        <v>90</v>
      </c>
      <c r="AH1201" t="s">
        <v>90</v>
      </c>
      <c r="AI1201" t="s">
        <v>90</v>
      </c>
      <c r="AJ1201" t="s">
        <v>90</v>
      </c>
      <c r="AK1201" t="s">
        <v>90</v>
      </c>
      <c r="AL1201" t="s">
        <v>90</v>
      </c>
      <c r="AM1201" t="s">
        <v>90</v>
      </c>
      <c r="AN1201" t="s">
        <v>90</v>
      </c>
      <c r="AO1201" t="s">
        <v>90</v>
      </c>
      <c r="AP1201" t="s">
        <v>90</v>
      </c>
      <c r="AQ1201">
        <v>27</v>
      </c>
      <c r="AR1201" t="s">
        <v>90</v>
      </c>
      <c r="AS1201">
        <v>2</v>
      </c>
      <c r="AV1201" t="s">
        <v>90</v>
      </c>
      <c r="AW1201" t="s">
        <v>90</v>
      </c>
      <c r="AX1201" t="s">
        <v>90</v>
      </c>
      <c r="AY1201" t="s">
        <v>90</v>
      </c>
      <c r="AZ1201" t="s">
        <v>90</v>
      </c>
      <c r="BA1201" t="s">
        <v>90</v>
      </c>
      <c r="BB1201" t="s">
        <v>90</v>
      </c>
      <c r="BC1201" t="s">
        <v>90</v>
      </c>
      <c r="BD1201" t="s">
        <v>90</v>
      </c>
      <c r="BE1201" t="s">
        <v>90</v>
      </c>
      <c r="BF1201" t="s">
        <v>90</v>
      </c>
      <c r="BG1201" t="s">
        <v>90</v>
      </c>
      <c r="BH1201" t="s">
        <v>90</v>
      </c>
      <c r="BK1201" t="s">
        <v>90</v>
      </c>
      <c r="BL1201" t="s">
        <v>90</v>
      </c>
      <c r="BM1201" t="s">
        <v>90</v>
      </c>
      <c r="BN1201" t="s">
        <v>90</v>
      </c>
      <c r="BO1201">
        <v>0</v>
      </c>
      <c r="BP1201" t="s">
        <v>90</v>
      </c>
      <c r="BQ1201" t="s">
        <v>90</v>
      </c>
      <c r="BR1201">
        <v>0.80295603089720746</v>
      </c>
      <c r="BS1201" t="s">
        <v>90</v>
      </c>
      <c r="BT1201" t="s">
        <v>90</v>
      </c>
      <c r="BU1201" t="s">
        <v>90</v>
      </c>
      <c r="BV1201" t="s">
        <v>90</v>
      </c>
      <c r="BW1201" t="s">
        <v>90</v>
      </c>
      <c r="BX1201" t="s">
        <v>90</v>
      </c>
      <c r="BY1201" t="s">
        <v>90</v>
      </c>
      <c r="BZ1201" t="s">
        <v>90</v>
      </c>
      <c r="CA1201" t="s">
        <v>90</v>
      </c>
      <c r="CB1201" t="s">
        <v>90</v>
      </c>
      <c r="CC1201" t="s">
        <v>90</v>
      </c>
      <c r="CD1201" t="s">
        <v>90</v>
      </c>
      <c r="CE1201" t="s">
        <v>90</v>
      </c>
      <c r="CF1201" t="s">
        <v>90</v>
      </c>
    </row>
    <row r="1202" spans="1:84">
      <c r="A1202">
        <v>41020</v>
      </c>
      <c r="B1202" t="s">
        <v>110</v>
      </c>
      <c r="C1202" t="s">
        <v>138</v>
      </c>
      <c r="D1202">
        <v>257822</v>
      </c>
      <c r="E1202" t="s">
        <v>108</v>
      </c>
      <c r="F1202" t="s">
        <v>139</v>
      </c>
      <c r="G1202">
        <v>46432</v>
      </c>
      <c r="H1202" t="s">
        <v>126</v>
      </c>
      <c r="I1202" t="s">
        <v>17</v>
      </c>
      <c r="J1202" t="s">
        <v>108</v>
      </c>
      <c r="K1202">
        <v>13323140</v>
      </c>
      <c r="L1202" t="s">
        <v>18</v>
      </c>
      <c r="M1202">
        <v>57549</v>
      </c>
      <c r="N1202">
        <v>1</v>
      </c>
      <c r="O1202">
        <v>27</v>
      </c>
      <c r="P1202">
        <v>25</v>
      </c>
      <c r="Q1202">
        <v>1</v>
      </c>
      <c r="R1202">
        <v>4.47</v>
      </c>
      <c r="S1202">
        <v>20.64</v>
      </c>
      <c r="T1202">
        <v>0</v>
      </c>
      <c r="U1202">
        <v>4.32</v>
      </c>
      <c r="V1202">
        <v>15.36</v>
      </c>
      <c r="W1202">
        <v>4.47</v>
      </c>
      <c r="X1202">
        <v>20.64</v>
      </c>
      <c r="Y1202">
        <v>4.32</v>
      </c>
      <c r="Z1202">
        <v>15.36</v>
      </c>
      <c r="AA1202">
        <v>60.29523076923077</v>
      </c>
      <c r="AB1202">
        <v>27.616</v>
      </c>
      <c r="AC1202">
        <v>60.117538461538459</v>
      </c>
      <c r="AD1202">
        <v>17.584</v>
      </c>
      <c r="AF1202">
        <v>0</v>
      </c>
      <c r="AG1202" t="s">
        <v>90</v>
      </c>
      <c r="AH1202" t="s">
        <v>90</v>
      </c>
      <c r="AI1202" t="s">
        <v>90</v>
      </c>
      <c r="AJ1202" t="s">
        <v>90</v>
      </c>
      <c r="AK1202" t="s">
        <v>90</v>
      </c>
      <c r="AL1202" t="s">
        <v>90</v>
      </c>
      <c r="AM1202" t="s">
        <v>90</v>
      </c>
      <c r="AN1202" t="s">
        <v>90</v>
      </c>
      <c r="AO1202" t="s">
        <v>90</v>
      </c>
      <c r="AP1202" t="s">
        <v>90</v>
      </c>
      <c r="AQ1202">
        <v>27</v>
      </c>
      <c r="AR1202" t="s">
        <v>90</v>
      </c>
      <c r="AS1202">
        <v>1</v>
      </c>
      <c r="AV1202" t="s">
        <v>90</v>
      </c>
      <c r="AW1202" t="s">
        <v>90</v>
      </c>
      <c r="AX1202" t="s">
        <v>90</v>
      </c>
      <c r="AY1202" t="s">
        <v>90</v>
      </c>
      <c r="AZ1202" t="s">
        <v>90</v>
      </c>
      <c r="BA1202" t="s">
        <v>90</v>
      </c>
      <c r="BB1202" t="s">
        <v>90</v>
      </c>
      <c r="BC1202" t="s">
        <v>90</v>
      </c>
      <c r="BD1202" t="s">
        <v>90</v>
      </c>
      <c r="BE1202" t="s">
        <v>90</v>
      </c>
      <c r="BF1202" t="s">
        <v>90</v>
      </c>
      <c r="BG1202" t="s">
        <v>90</v>
      </c>
      <c r="BH1202" t="s">
        <v>90</v>
      </c>
      <c r="BK1202" t="s">
        <v>90</v>
      </c>
      <c r="BL1202" t="s">
        <v>90</v>
      </c>
      <c r="BM1202" t="s">
        <v>90</v>
      </c>
      <c r="BN1202" t="s">
        <v>90</v>
      </c>
      <c r="BO1202">
        <v>0</v>
      </c>
      <c r="BP1202" t="s">
        <v>90</v>
      </c>
      <c r="BQ1202" t="s">
        <v>90</v>
      </c>
      <c r="BR1202">
        <v>0.80295603089720746</v>
      </c>
      <c r="BS1202" t="s">
        <v>90</v>
      </c>
      <c r="BT1202" t="s">
        <v>90</v>
      </c>
      <c r="BU1202" t="s">
        <v>90</v>
      </c>
      <c r="BV1202" t="s">
        <v>90</v>
      </c>
      <c r="BW1202" t="s">
        <v>90</v>
      </c>
      <c r="BX1202" t="s">
        <v>90</v>
      </c>
      <c r="BY1202" t="s">
        <v>90</v>
      </c>
      <c r="BZ1202" t="s">
        <v>90</v>
      </c>
      <c r="CA1202" t="s">
        <v>90</v>
      </c>
      <c r="CB1202" t="s">
        <v>90</v>
      </c>
      <c r="CC1202" t="s">
        <v>90</v>
      </c>
      <c r="CD1202" t="s">
        <v>90</v>
      </c>
      <c r="CE1202" t="s">
        <v>90</v>
      </c>
      <c r="CF1202" t="s">
        <v>90</v>
      </c>
    </row>
    <row r="1203" spans="1:84">
      <c r="A1203">
        <v>41020</v>
      </c>
      <c r="B1203" t="s">
        <v>110</v>
      </c>
      <c r="C1203" t="s">
        <v>138</v>
      </c>
      <c r="D1203">
        <v>257822</v>
      </c>
      <c r="E1203" t="s">
        <v>108</v>
      </c>
      <c r="F1203" t="s">
        <v>139</v>
      </c>
      <c r="G1203">
        <v>46432</v>
      </c>
      <c r="H1203" t="s">
        <v>126</v>
      </c>
      <c r="I1203" t="s">
        <v>17</v>
      </c>
      <c r="J1203" t="s">
        <v>108</v>
      </c>
      <c r="K1203">
        <v>13323136</v>
      </c>
      <c r="L1203" t="s">
        <v>19</v>
      </c>
      <c r="N1203">
        <v>1</v>
      </c>
      <c r="O1203">
        <v>27</v>
      </c>
      <c r="P1203">
        <v>22</v>
      </c>
      <c r="Q1203">
        <v>1</v>
      </c>
      <c r="R1203">
        <v>18.07</v>
      </c>
      <c r="S1203">
        <v>21.12</v>
      </c>
      <c r="T1203">
        <v>0</v>
      </c>
      <c r="W1203">
        <v>18.07</v>
      </c>
      <c r="X1203">
        <v>21.12</v>
      </c>
      <c r="Y1203">
        <v>0</v>
      </c>
      <c r="Z1203">
        <v>0</v>
      </c>
      <c r="AA1203">
        <v>76.406000000000006</v>
      </c>
      <c r="AB1203">
        <v>28.528000000000002</v>
      </c>
      <c r="AC1203">
        <v>55</v>
      </c>
      <c r="AD1203">
        <v>0.52285714285714269</v>
      </c>
      <c r="AF1203">
        <v>0</v>
      </c>
      <c r="AG1203" t="s">
        <v>90</v>
      </c>
      <c r="AH1203" t="s">
        <v>90</v>
      </c>
      <c r="AI1203" t="s">
        <v>90</v>
      </c>
      <c r="AJ1203" t="s">
        <v>90</v>
      </c>
      <c r="AK1203" t="s">
        <v>90</v>
      </c>
      <c r="AL1203" t="s">
        <v>90</v>
      </c>
      <c r="AM1203" t="s">
        <v>90</v>
      </c>
      <c r="AN1203" t="s">
        <v>90</v>
      </c>
      <c r="AO1203" t="s">
        <v>90</v>
      </c>
      <c r="AP1203" t="s">
        <v>90</v>
      </c>
      <c r="AQ1203">
        <v>27</v>
      </c>
      <c r="AR1203" t="s">
        <v>90</v>
      </c>
      <c r="AS1203">
        <v>0</v>
      </c>
      <c r="AV1203" t="s">
        <v>90</v>
      </c>
      <c r="AW1203" t="s">
        <v>90</v>
      </c>
      <c r="AX1203" t="s">
        <v>90</v>
      </c>
      <c r="AY1203" t="s">
        <v>90</v>
      </c>
      <c r="AZ1203" t="s">
        <v>90</v>
      </c>
      <c r="BA1203" t="s">
        <v>90</v>
      </c>
      <c r="BB1203" t="s">
        <v>90</v>
      </c>
      <c r="BC1203" t="s">
        <v>90</v>
      </c>
      <c r="BD1203" t="s">
        <v>90</v>
      </c>
      <c r="BE1203" t="s">
        <v>90</v>
      </c>
      <c r="BF1203" t="s">
        <v>90</v>
      </c>
      <c r="BG1203" t="s">
        <v>90</v>
      </c>
      <c r="BH1203" t="s">
        <v>90</v>
      </c>
      <c r="BK1203" t="s">
        <v>90</v>
      </c>
      <c r="BL1203" t="s">
        <v>90</v>
      </c>
      <c r="BM1203" t="s">
        <v>90</v>
      </c>
      <c r="BN1203" t="s">
        <v>90</v>
      </c>
      <c r="BO1203">
        <v>0</v>
      </c>
      <c r="BP1203" t="s">
        <v>90</v>
      </c>
      <c r="BQ1203" t="s">
        <v>90</v>
      </c>
      <c r="BR1203">
        <v>0.80295603089720746</v>
      </c>
      <c r="BS1203" t="s">
        <v>90</v>
      </c>
      <c r="BT1203" t="s">
        <v>90</v>
      </c>
      <c r="BU1203" t="s">
        <v>90</v>
      </c>
      <c r="BV1203" t="s">
        <v>90</v>
      </c>
      <c r="BW1203" t="s">
        <v>90</v>
      </c>
      <c r="BX1203" t="s">
        <v>90</v>
      </c>
      <c r="BY1203" t="s">
        <v>90</v>
      </c>
      <c r="BZ1203" t="s">
        <v>90</v>
      </c>
      <c r="CA1203" t="s">
        <v>90</v>
      </c>
      <c r="CB1203" t="s">
        <v>90</v>
      </c>
      <c r="CC1203" t="s">
        <v>90</v>
      </c>
      <c r="CD1203" t="s">
        <v>90</v>
      </c>
      <c r="CE1203" t="s">
        <v>90</v>
      </c>
      <c r="CF1203" t="s">
        <v>90</v>
      </c>
    </row>
    <row r="1204" spans="1:84">
      <c r="A1204">
        <v>41020</v>
      </c>
      <c r="B1204" t="s">
        <v>110</v>
      </c>
      <c r="C1204" t="s">
        <v>138</v>
      </c>
      <c r="D1204">
        <v>257822</v>
      </c>
      <c r="E1204" t="s">
        <v>108</v>
      </c>
      <c r="F1204" t="s">
        <v>139</v>
      </c>
      <c r="G1204">
        <v>37271</v>
      </c>
      <c r="H1204" t="s">
        <v>146</v>
      </c>
      <c r="I1204" t="s">
        <v>98</v>
      </c>
      <c r="J1204" t="s">
        <v>139</v>
      </c>
      <c r="K1204">
        <v>13323187</v>
      </c>
      <c r="L1204" t="s">
        <v>18</v>
      </c>
      <c r="M1204">
        <v>115787</v>
      </c>
      <c r="N1204">
        <v>1</v>
      </c>
      <c r="O1204">
        <v>27</v>
      </c>
      <c r="P1204">
        <v>22</v>
      </c>
      <c r="Q1204">
        <v>1</v>
      </c>
      <c r="R1204">
        <v>26.56</v>
      </c>
      <c r="S1204">
        <v>18.12</v>
      </c>
      <c r="T1204">
        <v>0</v>
      </c>
      <c r="U1204">
        <v>5.28</v>
      </c>
      <c r="V1204">
        <v>16.920000000000002</v>
      </c>
      <c r="W1204">
        <v>-26.56</v>
      </c>
      <c r="X1204">
        <v>-18.12</v>
      </c>
      <c r="Y1204">
        <v>-5.28</v>
      </c>
      <c r="Z1204">
        <v>-16.920000000000002</v>
      </c>
      <c r="AA1204">
        <v>23.536615384615388</v>
      </c>
      <c r="AB1204">
        <v>-22.828000000000003</v>
      </c>
      <c r="AC1204">
        <v>48.745230769230773</v>
      </c>
      <c r="AD1204">
        <v>-20.548000000000002</v>
      </c>
      <c r="AF1204">
        <v>0</v>
      </c>
      <c r="AG1204" t="s">
        <v>90</v>
      </c>
      <c r="AH1204" t="s">
        <v>90</v>
      </c>
      <c r="AI1204" t="s">
        <v>90</v>
      </c>
      <c r="AJ1204" t="s">
        <v>90</v>
      </c>
      <c r="AK1204" t="s">
        <v>90</v>
      </c>
      <c r="AL1204" t="s">
        <v>90</v>
      </c>
      <c r="AM1204" t="s">
        <v>90</v>
      </c>
      <c r="AN1204" t="s">
        <v>90</v>
      </c>
      <c r="AO1204" t="s">
        <v>90</v>
      </c>
      <c r="AP1204" t="s">
        <v>90</v>
      </c>
      <c r="AQ1204">
        <v>27</v>
      </c>
      <c r="AR1204" t="s">
        <v>90</v>
      </c>
      <c r="AS1204">
        <v>1</v>
      </c>
      <c r="AV1204" t="s">
        <v>90</v>
      </c>
      <c r="AW1204" t="s">
        <v>90</v>
      </c>
      <c r="AX1204" t="s">
        <v>90</v>
      </c>
      <c r="AY1204" t="s">
        <v>90</v>
      </c>
      <c r="AZ1204" t="s">
        <v>90</v>
      </c>
      <c r="BA1204" t="s">
        <v>90</v>
      </c>
      <c r="BB1204" t="s">
        <v>90</v>
      </c>
      <c r="BC1204" t="s">
        <v>90</v>
      </c>
      <c r="BD1204" t="s">
        <v>90</v>
      </c>
      <c r="BE1204" t="s">
        <v>90</v>
      </c>
      <c r="BF1204" t="s">
        <v>90</v>
      </c>
      <c r="BG1204" t="s">
        <v>90</v>
      </c>
      <c r="BH1204" t="s">
        <v>90</v>
      </c>
      <c r="BK1204" t="s">
        <v>90</v>
      </c>
      <c r="BL1204" t="s">
        <v>90</v>
      </c>
      <c r="BM1204" t="s">
        <v>90</v>
      </c>
      <c r="BN1204" t="s">
        <v>90</v>
      </c>
      <c r="BO1204">
        <v>0</v>
      </c>
      <c r="BP1204" t="s">
        <v>90</v>
      </c>
      <c r="BQ1204" t="s">
        <v>90</v>
      </c>
      <c r="BR1204">
        <v>0.80295603089720746</v>
      </c>
      <c r="BS1204" t="s">
        <v>90</v>
      </c>
      <c r="BT1204" t="s">
        <v>90</v>
      </c>
      <c r="BU1204" t="s">
        <v>90</v>
      </c>
      <c r="BV1204" t="s">
        <v>90</v>
      </c>
      <c r="BW1204" t="s">
        <v>90</v>
      </c>
      <c r="BX1204" t="s">
        <v>90</v>
      </c>
      <c r="BY1204" t="s">
        <v>90</v>
      </c>
      <c r="BZ1204" t="s">
        <v>90</v>
      </c>
      <c r="CA1204" t="s">
        <v>90</v>
      </c>
      <c r="CB1204" t="s">
        <v>90</v>
      </c>
      <c r="CC1204" t="s">
        <v>90</v>
      </c>
      <c r="CD1204" t="s">
        <v>90</v>
      </c>
      <c r="CE1204" t="s">
        <v>90</v>
      </c>
      <c r="CF1204" t="s">
        <v>90</v>
      </c>
    </row>
    <row r="1205" spans="1:84">
      <c r="A1205">
        <v>41020</v>
      </c>
      <c r="B1205" t="s">
        <v>110</v>
      </c>
      <c r="C1205" t="s">
        <v>138</v>
      </c>
      <c r="D1205">
        <v>257822</v>
      </c>
      <c r="E1205" t="s">
        <v>108</v>
      </c>
      <c r="F1205" t="s">
        <v>139</v>
      </c>
      <c r="G1205">
        <v>3436</v>
      </c>
      <c r="H1205" t="s">
        <v>114</v>
      </c>
      <c r="I1205" t="s">
        <v>17</v>
      </c>
      <c r="J1205" t="s">
        <v>108</v>
      </c>
      <c r="K1205">
        <v>13323132</v>
      </c>
      <c r="L1205" t="s">
        <v>99</v>
      </c>
      <c r="M1205">
        <v>57549</v>
      </c>
      <c r="N1205">
        <v>1</v>
      </c>
      <c r="O1205">
        <v>27</v>
      </c>
      <c r="P1205">
        <v>16</v>
      </c>
      <c r="Q1205">
        <v>1</v>
      </c>
      <c r="R1205">
        <v>40</v>
      </c>
      <c r="S1205">
        <v>-16.68</v>
      </c>
      <c r="T1205">
        <v>0</v>
      </c>
      <c r="U1205">
        <v>35.36</v>
      </c>
      <c r="V1205">
        <v>8.8800000000000008</v>
      </c>
      <c r="W1205">
        <v>40</v>
      </c>
      <c r="X1205">
        <v>-16.68</v>
      </c>
      <c r="Y1205">
        <v>35.36</v>
      </c>
      <c r="Z1205">
        <v>8.8800000000000008</v>
      </c>
      <c r="AA1205">
        <v>105.47058823529412</v>
      </c>
      <c r="AB1205">
        <v>-20.091999999999999</v>
      </c>
      <c r="AC1205">
        <v>102.08799999999999</v>
      </c>
      <c r="AD1205">
        <v>9.7217454545454558</v>
      </c>
      <c r="AF1205">
        <v>0</v>
      </c>
      <c r="AG1205" t="s">
        <v>90</v>
      </c>
      <c r="AH1205" t="s">
        <v>90</v>
      </c>
      <c r="AI1205" t="s">
        <v>90</v>
      </c>
      <c r="AJ1205" t="s">
        <v>90</v>
      </c>
      <c r="AK1205" t="s">
        <v>90</v>
      </c>
      <c r="AL1205" t="s">
        <v>90</v>
      </c>
      <c r="AM1205" t="s">
        <v>90</v>
      </c>
      <c r="AN1205" t="s">
        <v>90</v>
      </c>
      <c r="AO1205" t="s">
        <v>90</v>
      </c>
      <c r="AP1205" t="s">
        <v>90</v>
      </c>
      <c r="AQ1205">
        <v>27</v>
      </c>
      <c r="AR1205" t="s">
        <v>90</v>
      </c>
      <c r="AS1205">
        <v>0</v>
      </c>
      <c r="AV1205" t="s">
        <v>90</v>
      </c>
      <c r="AW1205" t="s">
        <v>90</v>
      </c>
      <c r="AX1205" t="s">
        <v>90</v>
      </c>
      <c r="AY1205" t="s">
        <v>90</v>
      </c>
      <c r="AZ1205" t="s">
        <v>90</v>
      </c>
      <c r="BA1205" t="s">
        <v>90</v>
      </c>
      <c r="BB1205" t="s">
        <v>90</v>
      </c>
      <c r="BC1205" t="s">
        <v>90</v>
      </c>
      <c r="BD1205" t="s">
        <v>90</v>
      </c>
      <c r="BE1205" t="s">
        <v>90</v>
      </c>
      <c r="BF1205" t="s">
        <v>90</v>
      </c>
      <c r="BG1205" t="s">
        <v>90</v>
      </c>
      <c r="BH1205" t="s">
        <v>90</v>
      </c>
      <c r="BK1205" t="s">
        <v>90</v>
      </c>
      <c r="BL1205" t="s">
        <v>90</v>
      </c>
      <c r="BM1205" t="s">
        <v>90</v>
      </c>
      <c r="BN1205" t="s">
        <v>90</v>
      </c>
      <c r="BO1205">
        <v>0</v>
      </c>
      <c r="BP1205" t="s">
        <v>90</v>
      </c>
      <c r="BQ1205" t="s">
        <v>90</v>
      </c>
      <c r="BR1205">
        <v>0.80295603089720746</v>
      </c>
      <c r="BS1205" t="s">
        <v>90</v>
      </c>
      <c r="BT1205" t="s">
        <v>90</v>
      </c>
      <c r="BU1205" t="s">
        <v>90</v>
      </c>
      <c r="BV1205" t="s">
        <v>90</v>
      </c>
      <c r="BW1205" t="s">
        <v>90</v>
      </c>
      <c r="BX1205" t="s">
        <v>90</v>
      </c>
      <c r="BY1205" t="s">
        <v>90</v>
      </c>
      <c r="BZ1205" t="s">
        <v>90</v>
      </c>
      <c r="CA1205" t="s">
        <v>90</v>
      </c>
      <c r="CB1205" t="s">
        <v>90</v>
      </c>
      <c r="CC1205" t="s">
        <v>90</v>
      </c>
      <c r="CD1205" t="s">
        <v>90</v>
      </c>
      <c r="CE1205" t="s">
        <v>90</v>
      </c>
      <c r="CF1205" t="s">
        <v>90</v>
      </c>
    </row>
    <row r="1206" spans="1:84">
      <c r="A1206">
        <v>41020</v>
      </c>
      <c r="B1206" t="s">
        <v>110</v>
      </c>
      <c r="C1206" t="s">
        <v>138</v>
      </c>
      <c r="D1206">
        <v>257822</v>
      </c>
      <c r="E1206" t="s">
        <v>108</v>
      </c>
      <c r="F1206" t="s">
        <v>139</v>
      </c>
      <c r="G1206">
        <v>51413</v>
      </c>
      <c r="H1206" t="s">
        <v>136</v>
      </c>
      <c r="I1206" t="s">
        <v>26</v>
      </c>
      <c r="J1206" t="s">
        <v>108</v>
      </c>
      <c r="K1206">
        <v>13323129</v>
      </c>
      <c r="L1206" t="s">
        <v>18</v>
      </c>
      <c r="M1206">
        <v>3436</v>
      </c>
      <c r="N1206">
        <v>1</v>
      </c>
      <c r="O1206">
        <v>27</v>
      </c>
      <c r="P1206">
        <v>13</v>
      </c>
      <c r="Q1206">
        <v>1</v>
      </c>
      <c r="R1206">
        <v>24.48</v>
      </c>
      <c r="S1206">
        <v>-10.08</v>
      </c>
      <c r="T1206">
        <v>0</v>
      </c>
      <c r="U1206">
        <v>39.51</v>
      </c>
      <c r="V1206">
        <v>-15.72</v>
      </c>
      <c r="W1206">
        <v>24.48</v>
      </c>
      <c r="X1206">
        <v>-10.08</v>
      </c>
      <c r="Y1206">
        <v>39.51</v>
      </c>
      <c r="Z1206">
        <v>-15.72</v>
      </c>
      <c r="AA1206">
        <v>83.999384615384614</v>
      </c>
      <c r="AB1206">
        <v>-10.55472</v>
      </c>
      <c r="AC1206">
        <v>105.24</v>
      </c>
      <c r="AD1206">
        <v>-18.268000000000001</v>
      </c>
      <c r="AF1206">
        <v>0</v>
      </c>
      <c r="AG1206" t="s">
        <v>90</v>
      </c>
      <c r="AH1206" t="s">
        <v>90</v>
      </c>
      <c r="AI1206" t="s">
        <v>90</v>
      </c>
      <c r="AJ1206" t="s">
        <v>90</v>
      </c>
      <c r="AK1206" t="s">
        <v>90</v>
      </c>
      <c r="AL1206" t="s">
        <v>90</v>
      </c>
      <c r="AM1206" t="s">
        <v>90</v>
      </c>
      <c r="AN1206" t="s">
        <v>90</v>
      </c>
      <c r="AO1206" t="s">
        <v>90</v>
      </c>
      <c r="AP1206" t="s">
        <v>90</v>
      </c>
      <c r="AQ1206">
        <v>27</v>
      </c>
      <c r="AR1206" t="s">
        <v>90</v>
      </c>
      <c r="AS1206">
        <v>5</v>
      </c>
      <c r="AV1206">
        <v>16.134923076923073</v>
      </c>
      <c r="AW1206">
        <v>15</v>
      </c>
      <c r="AX1206" t="s">
        <v>90</v>
      </c>
      <c r="AY1206" t="s">
        <v>90</v>
      </c>
      <c r="AZ1206" t="s">
        <v>90</v>
      </c>
      <c r="BA1206" t="s">
        <v>90</v>
      </c>
      <c r="BB1206" t="s">
        <v>90</v>
      </c>
      <c r="BC1206" t="s">
        <v>90</v>
      </c>
      <c r="BD1206" t="s">
        <v>90</v>
      </c>
      <c r="BE1206" t="s">
        <v>90</v>
      </c>
      <c r="BF1206" t="s">
        <v>90</v>
      </c>
      <c r="BG1206" t="s">
        <v>90</v>
      </c>
      <c r="BH1206" t="s">
        <v>90</v>
      </c>
      <c r="BK1206" t="s">
        <v>90</v>
      </c>
      <c r="BL1206" t="s">
        <v>90</v>
      </c>
      <c r="BM1206" t="s">
        <v>90</v>
      </c>
      <c r="BN1206" t="s">
        <v>90</v>
      </c>
      <c r="BO1206">
        <v>0</v>
      </c>
      <c r="BP1206" t="s">
        <v>90</v>
      </c>
      <c r="BQ1206" t="s">
        <v>90</v>
      </c>
      <c r="BR1206">
        <v>0.80295603089720746</v>
      </c>
      <c r="BS1206" t="s">
        <v>90</v>
      </c>
      <c r="BT1206" t="s">
        <v>90</v>
      </c>
      <c r="BU1206" t="s">
        <v>90</v>
      </c>
      <c r="BV1206" t="s">
        <v>90</v>
      </c>
      <c r="BW1206" t="s">
        <v>90</v>
      </c>
      <c r="BX1206" t="s">
        <v>90</v>
      </c>
      <c r="BY1206" t="s">
        <v>90</v>
      </c>
      <c r="BZ1206" t="s">
        <v>90</v>
      </c>
      <c r="CA1206" t="s">
        <v>90</v>
      </c>
      <c r="CB1206" t="s">
        <v>90</v>
      </c>
      <c r="CC1206" t="s">
        <v>90</v>
      </c>
      <c r="CD1206" t="s">
        <v>90</v>
      </c>
      <c r="CE1206" t="s">
        <v>90</v>
      </c>
      <c r="CF1206" t="s">
        <v>90</v>
      </c>
    </row>
    <row r="1207" spans="1:84">
      <c r="A1207">
        <v>41020</v>
      </c>
      <c r="B1207" t="s">
        <v>110</v>
      </c>
      <c r="C1207" t="s">
        <v>138</v>
      </c>
      <c r="D1207">
        <v>257822</v>
      </c>
      <c r="E1207" t="s">
        <v>108</v>
      </c>
      <c r="F1207" t="s">
        <v>139</v>
      </c>
      <c r="G1207">
        <v>57549</v>
      </c>
      <c r="H1207" t="s">
        <v>141</v>
      </c>
      <c r="I1207" t="s">
        <v>17</v>
      </c>
      <c r="J1207" t="s">
        <v>108</v>
      </c>
      <c r="K1207">
        <v>13323127</v>
      </c>
      <c r="L1207" t="s">
        <v>18</v>
      </c>
      <c r="M1207">
        <v>51413</v>
      </c>
      <c r="N1207">
        <v>1</v>
      </c>
      <c r="O1207">
        <v>27</v>
      </c>
      <c r="P1207">
        <v>10</v>
      </c>
      <c r="Q1207">
        <v>1</v>
      </c>
      <c r="R1207">
        <v>3.2</v>
      </c>
      <c r="S1207">
        <v>-6.24</v>
      </c>
      <c r="T1207">
        <v>0</v>
      </c>
      <c r="U1207">
        <v>21.59</v>
      </c>
      <c r="V1207">
        <v>-11.53</v>
      </c>
      <c r="W1207">
        <v>3.2</v>
      </c>
      <c r="X1207">
        <v>-6.24</v>
      </c>
      <c r="Y1207">
        <v>21.59</v>
      </c>
      <c r="Z1207">
        <v>-11.53</v>
      </c>
      <c r="AA1207">
        <v>58.790769230769229</v>
      </c>
      <c r="AB1207">
        <v>-6.2001600000000003</v>
      </c>
      <c r="AC1207">
        <v>80.575846153846157</v>
      </c>
      <c r="AD1207">
        <v>-12.199019999999999</v>
      </c>
      <c r="AF1207">
        <v>0</v>
      </c>
      <c r="AG1207" t="s">
        <v>90</v>
      </c>
      <c r="AH1207" t="s">
        <v>90</v>
      </c>
      <c r="AI1207" t="s">
        <v>90</v>
      </c>
      <c r="AJ1207" t="s">
        <v>90</v>
      </c>
      <c r="AK1207" t="s">
        <v>90</v>
      </c>
      <c r="AL1207" t="s">
        <v>90</v>
      </c>
      <c r="AM1207" t="s">
        <v>90</v>
      </c>
      <c r="AN1207" t="s">
        <v>90</v>
      </c>
      <c r="AO1207" t="s">
        <v>90</v>
      </c>
      <c r="AP1207" t="s">
        <v>90</v>
      </c>
      <c r="AQ1207">
        <v>27</v>
      </c>
      <c r="AR1207" t="s">
        <v>90</v>
      </c>
      <c r="AS1207">
        <v>4</v>
      </c>
      <c r="AV1207" t="s">
        <v>90</v>
      </c>
      <c r="AW1207" t="s">
        <v>90</v>
      </c>
      <c r="AX1207" t="s">
        <v>90</v>
      </c>
      <c r="AY1207" t="s">
        <v>90</v>
      </c>
      <c r="AZ1207" t="s">
        <v>90</v>
      </c>
      <c r="BA1207" t="s">
        <v>90</v>
      </c>
      <c r="BB1207" t="s">
        <v>90</v>
      </c>
      <c r="BC1207" t="s">
        <v>90</v>
      </c>
      <c r="BD1207" t="s">
        <v>90</v>
      </c>
      <c r="BE1207" t="s">
        <v>90</v>
      </c>
      <c r="BF1207" t="s">
        <v>90</v>
      </c>
      <c r="BG1207" t="s">
        <v>90</v>
      </c>
      <c r="BH1207" t="s">
        <v>90</v>
      </c>
      <c r="BK1207" t="s">
        <v>90</v>
      </c>
      <c r="BL1207" t="s">
        <v>90</v>
      </c>
      <c r="BM1207" t="s">
        <v>90</v>
      </c>
      <c r="BN1207" t="s">
        <v>90</v>
      </c>
      <c r="BO1207">
        <v>0</v>
      </c>
      <c r="BP1207" t="s">
        <v>90</v>
      </c>
      <c r="BQ1207" t="s">
        <v>90</v>
      </c>
      <c r="BR1207">
        <v>0.80295603089720746</v>
      </c>
      <c r="BS1207" t="s">
        <v>90</v>
      </c>
      <c r="BT1207" t="s">
        <v>90</v>
      </c>
      <c r="BU1207" t="s">
        <v>90</v>
      </c>
      <c r="BV1207" t="s">
        <v>90</v>
      </c>
      <c r="BW1207" t="s">
        <v>90</v>
      </c>
      <c r="BX1207" t="s">
        <v>90</v>
      </c>
      <c r="BY1207" t="s">
        <v>90</v>
      </c>
      <c r="BZ1207" t="s">
        <v>90</v>
      </c>
      <c r="CA1207" t="s">
        <v>90</v>
      </c>
      <c r="CB1207" t="s">
        <v>90</v>
      </c>
      <c r="CC1207" t="s">
        <v>90</v>
      </c>
      <c r="CD1207" t="s">
        <v>90</v>
      </c>
      <c r="CE1207" t="s">
        <v>90</v>
      </c>
      <c r="CF1207" t="s">
        <v>90</v>
      </c>
    </row>
    <row r="1208" spans="1:84">
      <c r="A1208">
        <v>41020</v>
      </c>
      <c r="B1208" t="s">
        <v>110</v>
      </c>
      <c r="C1208" t="s">
        <v>138</v>
      </c>
      <c r="D1208">
        <v>257822</v>
      </c>
      <c r="E1208" t="s">
        <v>108</v>
      </c>
      <c r="F1208" t="s">
        <v>139</v>
      </c>
      <c r="G1208">
        <v>87508</v>
      </c>
      <c r="H1208" t="s">
        <v>115</v>
      </c>
      <c r="I1208" t="s">
        <v>28</v>
      </c>
      <c r="J1208" t="s">
        <v>108</v>
      </c>
      <c r="K1208">
        <v>13323125</v>
      </c>
      <c r="L1208" t="s">
        <v>18</v>
      </c>
      <c r="M1208">
        <v>57549</v>
      </c>
      <c r="N1208">
        <v>1</v>
      </c>
      <c r="O1208">
        <v>27</v>
      </c>
      <c r="P1208">
        <v>5</v>
      </c>
      <c r="Q1208">
        <v>1</v>
      </c>
      <c r="R1208">
        <v>-10.89</v>
      </c>
      <c r="S1208">
        <v>5.28</v>
      </c>
      <c r="T1208">
        <v>0</v>
      </c>
      <c r="U1208">
        <v>0</v>
      </c>
      <c r="V1208">
        <v>-5.88</v>
      </c>
      <c r="W1208">
        <v>-10.89</v>
      </c>
      <c r="X1208">
        <v>5.28</v>
      </c>
      <c r="Y1208">
        <v>0</v>
      </c>
      <c r="Z1208">
        <v>-5.88</v>
      </c>
      <c r="AA1208">
        <v>42.099538461538458</v>
      </c>
      <c r="AB1208">
        <v>6.0104727272727274</v>
      </c>
      <c r="AC1208">
        <v>55</v>
      </c>
      <c r="AD1208">
        <v>-5.7919199999999993</v>
      </c>
      <c r="AF1208">
        <v>0</v>
      </c>
      <c r="AG1208" t="s">
        <v>90</v>
      </c>
      <c r="AH1208" t="s">
        <v>90</v>
      </c>
      <c r="AI1208" t="s">
        <v>90</v>
      </c>
      <c r="AJ1208" t="s">
        <v>90</v>
      </c>
      <c r="AK1208" t="s">
        <v>90</v>
      </c>
      <c r="AL1208" t="s">
        <v>90</v>
      </c>
      <c r="AM1208" t="s">
        <v>90</v>
      </c>
      <c r="AN1208" t="s">
        <v>90</v>
      </c>
      <c r="AO1208" t="s">
        <v>90</v>
      </c>
      <c r="AP1208" t="s">
        <v>90</v>
      </c>
      <c r="AQ1208">
        <v>27</v>
      </c>
      <c r="AR1208" t="s">
        <v>90</v>
      </c>
      <c r="AS1208">
        <v>3</v>
      </c>
      <c r="AV1208" t="s">
        <v>90</v>
      </c>
      <c r="AW1208" t="s">
        <v>90</v>
      </c>
      <c r="AX1208" t="s">
        <v>90</v>
      </c>
      <c r="AY1208" t="s">
        <v>90</v>
      </c>
      <c r="AZ1208" t="s">
        <v>90</v>
      </c>
      <c r="BA1208" t="s">
        <v>90</v>
      </c>
      <c r="BB1208" t="s">
        <v>90</v>
      </c>
      <c r="BC1208" t="s">
        <v>90</v>
      </c>
      <c r="BD1208" t="s">
        <v>90</v>
      </c>
      <c r="BE1208" t="s">
        <v>90</v>
      </c>
      <c r="BF1208" t="s">
        <v>90</v>
      </c>
      <c r="BG1208" t="s">
        <v>90</v>
      </c>
      <c r="BH1208" t="s">
        <v>90</v>
      </c>
      <c r="BK1208" t="s">
        <v>90</v>
      </c>
      <c r="BL1208" t="s">
        <v>90</v>
      </c>
      <c r="BM1208" t="s">
        <v>90</v>
      </c>
      <c r="BN1208" t="s">
        <v>90</v>
      </c>
      <c r="BO1208">
        <v>0</v>
      </c>
      <c r="BP1208" t="s">
        <v>90</v>
      </c>
      <c r="BQ1208" t="s">
        <v>90</v>
      </c>
      <c r="BR1208">
        <v>0.80295603089720746</v>
      </c>
      <c r="BS1208" t="s">
        <v>90</v>
      </c>
      <c r="BT1208" t="s">
        <v>90</v>
      </c>
      <c r="BU1208" t="s">
        <v>90</v>
      </c>
      <c r="BV1208" t="s">
        <v>90</v>
      </c>
      <c r="BW1208" t="s">
        <v>90</v>
      </c>
      <c r="BX1208" t="s">
        <v>90</v>
      </c>
      <c r="BY1208" t="s">
        <v>90</v>
      </c>
      <c r="BZ1208" t="s">
        <v>90</v>
      </c>
      <c r="CA1208" t="s">
        <v>90</v>
      </c>
      <c r="CB1208" t="s">
        <v>90</v>
      </c>
      <c r="CC1208" t="s">
        <v>90</v>
      </c>
      <c r="CD1208" t="s">
        <v>90</v>
      </c>
      <c r="CE1208" t="s">
        <v>90</v>
      </c>
      <c r="CF1208" t="s">
        <v>90</v>
      </c>
    </row>
    <row r="1209" spans="1:84">
      <c r="A1209">
        <v>41020</v>
      </c>
      <c r="B1209" t="s">
        <v>110</v>
      </c>
      <c r="C1209" t="s">
        <v>138</v>
      </c>
      <c r="D1209">
        <v>257822</v>
      </c>
      <c r="E1209" t="s">
        <v>108</v>
      </c>
      <c r="F1209" t="s">
        <v>139</v>
      </c>
      <c r="G1209">
        <v>8903</v>
      </c>
      <c r="H1209" t="s">
        <v>113</v>
      </c>
      <c r="I1209" t="s">
        <v>17</v>
      </c>
      <c r="J1209" t="s">
        <v>108</v>
      </c>
      <c r="K1209">
        <v>13323121</v>
      </c>
      <c r="L1209" t="s">
        <v>18</v>
      </c>
      <c r="M1209">
        <v>87508</v>
      </c>
      <c r="N1209">
        <v>1</v>
      </c>
      <c r="O1209">
        <v>27</v>
      </c>
      <c r="P1209">
        <v>1</v>
      </c>
      <c r="Q1209">
        <v>1</v>
      </c>
      <c r="R1209">
        <v>-11.04</v>
      </c>
      <c r="S1209">
        <v>-11.28</v>
      </c>
      <c r="T1209">
        <v>0</v>
      </c>
      <c r="U1209">
        <v>-11.53</v>
      </c>
      <c r="V1209">
        <v>1.55</v>
      </c>
      <c r="W1209">
        <v>-11.04</v>
      </c>
      <c r="X1209">
        <v>-11.28</v>
      </c>
      <c r="Y1209">
        <v>-11.53</v>
      </c>
      <c r="Z1209">
        <v>1.55</v>
      </c>
      <c r="AA1209">
        <v>41.921846153846161</v>
      </c>
      <c r="AB1209">
        <v>-11.915519999999999</v>
      </c>
      <c r="AC1209">
        <v>41.341384615384612</v>
      </c>
      <c r="AD1209">
        <v>2.1437142857142857</v>
      </c>
      <c r="AF1209">
        <v>0</v>
      </c>
      <c r="AG1209" t="s">
        <v>90</v>
      </c>
      <c r="AH1209" t="s">
        <v>90</v>
      </c>
      <c r="AI1209" t="s">
        <v>90</v>
      </c>
      <c r="AJ1209" t="s">
        <v>90</v>
      </c>
      <c r="AK1209" t="s">
        <v>90</v>
      </c>
      <c r="AL1209" t="s">
        <v>90</v>
      </c>
      <c r="AM1209" t="s">
        <v>90</v>
      </c>
      <c r="AN1209" t="s">
        <v>90</v>
      </c>
      <c r="AO1209" t="s">
        <v>90</v>
      </c>
      <c r="AP1209" t="s">
        <v>90</v>
      </c>
      <c r="AQ1209">
        <v>27</v>
      </c>
      <c r="AR1209" t="s">
        <v>90</v>
      </c>
      <c r="AS1209">
        <v>2</v>
      </c>
      <c r="AV1209" t="s">
        <v>90</v>
      </c>
      <c r="AW1209" t="s">
        <v>90</v>
      </c>
      <c r="AX1209" t="s">
        <v>90</v>
      </c>
      <c r="AY1209" t="s">
        <v>90</v>
      </c>
      <c r="AZ1209" t="s">
        <v>90</v>
      </c>
      <c r="BA1209" t="s">
        <v>90</v>
      </c>
      <c r="BB1209" t="s">
        <v>90</v>
      </c>
      <c r="BC1209" t="s">
        <v>90</v>
      </c>
      <c r="BD1209" t="s">
        <v>90</v>
      </c>
      <c r="BE1209" t="s">
        <v>90</v>
      </c>
      <c r="BF1209" t="s">
        <v>90</v>
      </c>
      <c r="BG1209" t="s">
        <v>90</v>
      </c>
      <c r="BH1209" t="s">
        <v>90</v>
      </c>
      <c r="BK1209" t="s">
        <v>90</v>
      </c>
      <c r="BL1209" t="s">
        <v>90</v>
      </c>
      <c r="BM1209" t="s">
        <v>90</v>
      </c>
      <c r="BN1209" t="s">
        <v>90</v>
      </c>
      <c r="BO1209">
        <v>0</v>
      </c>
      <c r="BP1209" t="s">
        <v>90</v>
      </c>
      <c r="BQ1209" t="s">
        <v>90</v>
      </c>
      <c r="BR1209">
        <v>0.80295603089720746</v>
      </c>
      <c r="BS1209" t="s">
        <v>90</v>
      </c>
      <c r="BT1209" t="s">
        <v>90</v>
      </c>
      <c r="BU1209" t="s">
        <v>90</v>
      </c>
      <c r="BV1209" t="s">
        <v>90</v>
      </c>
      <c r="BW1209" t="s">
        <v>90</v>
      </c>
      <c r="BX1209" t="s">
        <v>90</v>
      </c>
      <c r="BY1209" t="s">
        <v>90</v>
      </c>
      <c r="BZ1209" t="s">
        <v>90</v>
      </c>
      <c r="CA1209" t="s">
        <v>90</v>
      </c>
      <c r="CB1209" t="s">
        <v>90</v>
      </c>
      <c r="CC1209" t="s">
        <v>90</v>
      </c>
      <c r="CD1209" t="s">
        <v>90</v>
      </c>
      <c r="CE1209" t="s">
        <v>90</v>
      </c>
      <c r="CF1209" t="s">
        <v>90</v>
      </c>
    </row>
    <row r="1210" spans="1:84">
      <c r="A1210">
        <v>41020</v>
      </c>
      <c r="B1210" t="s">
        <v>110</v>
      </c>
      <c r="C1210" t="s">
        <v>138</v>
      </c>
      <c r="D1210">
        <v>257822</v>
      </c>
      <c r="E1210" t="s">
        <v>108</v>
      </c>
      <c r="F1210" t="s">
        <v>139</v>
      </c>
      <c r="G1210">
        <v>3436</v>
      </c>
      <c r="H1210" t="s">
        <v>114</v>
      </c>
      <c r="I1210" t="s">
        <v>17</v>
      </c>
      <c r="J1210" t="s">
        <v>108</v>
      </c>
      <c r="K1210">
        <v>13323117</v>
      </c>
      <c r="L1210" t="s">
        <v>18</v>
      </c>
      <c r="M1210">
        <v>51413</v>
      </c>
      <c r="N1210">
        <v>1</v>
      </c>
      <c r="O1210">
        <v>26</v>
      </c>
      <c r="P1210">
        <v>58</v>
      </c>
      <c r="Q1210">
        <v>1</v>
      </c>
      <c r="R1210">
        <v>28.79</v>
      </c>
      <c r="S1210">
        <v>-20.76</v>
      </c>
      <c r="T1210">
        <v>0</v>
      </c>
      <c r="U1210">
        <v>29.12</v>
      </c>
      <c r="V1210">
        <v>-11.89</v>
      </c>
      <c r="W1210">
        <v>28.79</v>
      </c>
      <c r="X1210">
        <v>-20.76</v>
      </c>
      <c r="Y1210">
        <v>29.12</v>
      </c>
      <c r="Z1210">
        <v>-11.89</v>
      </c>
      <c r="AA1210">
        <v>89.105076923076922</v>
      </c>
      <c r="AB1210">
        <v>-27.844000000000001</v>
      </c>
      <c r="AC1210">
        <v>89.496000000000009</v>
      </c>
      <c r="AD1210">
        <v>-12.60726</v>
      </c>
      <c r="AF1210">
        <v>0</v>
      </c>
      <c r="AG1210" t="s">
        <v>90</v>
      </c>
      <c r="AH1210" t="s">
        <v>90</v>
      </c>
      <c r="AI1210" t="s">
        <v>90</v>
      </c>
      <c r="AJ1210" t="s">
        <v>90</v>
      </c>
      <c r="AK1210" t="s">
        <v>90</v>
      </c>
      <c r="AL1210" t="s">
        <v>90</v>
      </c>
      <c r="AM1210" t="s">
        <v>90</v>
      </c>
      <c r="AN1210" t="s">
        <v>90</v>
      </c>
      <c r="AO1210" t="s">
        <v>90</v>
      </c>
      <c r="AP1210" t="s">
        <v>90</v>
      </c>
      <c r="AQ1210">
        <v>26</v>
      </c>
      <c r="AR1210" t="s">
        <v>90</v>
      </c>
      <c r="AS1210">
        <v>1</v>
      </c>
      <c r="AV1210" t="s">
        <v>90</v>
      </c>
      <c r="AW1210" t="s">
        <v>90</v>
      </c>
      <c r="AX1210" t="s">
        <v>90</v>
      </c>
      <c r="AY1210" t="s">
        <v>90</v>
      </c>
      <c r="AZ1210" t="s">
        <v>90</v>
      </c>
      <c r="BA1210" t="s">
        <v>90</v>
      </c>
      <c r="BB1210" t="s">
        <v>90</v>
      </c>
      <c r="BC1210" t="s">
        <v>90</v>
      </c>
      <c r="BD1210" t="s">
        <v>90</v>
      </c>
      <c r="BE1210" t="s">
        <v>90</v>
      </c>
      <c r="BF1210" t="s">
        <v>90</v>
      </c>
      <c r="BG1210" t="s">
        <v>90</v>
      </c>
      <c r="BH1210" t="s">
        <v>90</v>
      </c>
      <c r="BK1210" t="s">
        <v>90</v>
      </c>
      <c r="BL1210" t="s">
        <v>90</v>
      </c>
      <c r="BM1210" t="s">
        <v>90</v>
      </c>
      <c r="BN1210" t="s">
        <v>90</v>
      </c>
      <c r="BO1210">
        <v>0</v>
      </c>
      <c r="BP1210" t="s">
        <v>90</v>
      </c>
      <c r="BQ1210" t="s">
        <v>90</v>
      </c>
      <c r="BR1210">
        <v>0.80295603089720746</v>
      </c>
      <c r="BS1210" t="s">
        <v>90</v>
      </c>
      <c r="BT1210" t="s">
        <v>90</v>
      </c>
      <c r="BU1210" t="s">
        <v>90</v>
      </c>
      <c r="BV1210" t="s">
        <v>90</v>
      </c>
      <c r="BW1210" t="s">
        <v>90</v>
      </c>
      <c r="BX1210" t="s">
        <v>90</v>
      </c>
      <c r="BY1210" t="s">
        <v>90</v>
      </c>
      <c r="BZ1210" t="s">
        <v>90</v>
      </c>
      <c r="CA1210" t="s">
        <v>90</v>
      </c>
      <c r="CB1210" t="s">
        <v>90</v>
      </c>
      <c r="CC1210" t="s">
        <v>90</v>
      </c>
      <c r="CD1210" t="s">
        <v>90</v>
      </c>
      <c r="CE1210" t="s">
        <v>90</v>
      </c>
      <c r="CF1210" t="s">
        <v>90</v>
      </c>
    </row>
    <row r="1211" spans="1:84">
      <c r="A1211">
        <v>41020</v>
      </c>
      <c r="B1211" t="s">
        <v>110</v>
      </c>
      <c r="C1211" t="s">
        <v>138</v>
      </c>
      <c r="D1211">
        <v>257822</v>
      </c>
      <c r="E1211" t="s">
        <v>108</v>
      </c>
      <c r="F1211" t="s">
        <v>139</v>
      </c>
      <c r="G1211">
        <v>15286</v>
      </c>
      <c r="H1211" t="s">
        <v>154</v>
      </c>
      <c r="I1211" t="s">
        <v>98</v>
      </c>
      <c r="J1211" t="s">
        <v>139</v>
      </c>
      <c r="K1211">
        <v>13323160</v>
      </c>
      <c r="L1211" t="s">
        <v>99</v>
      </c>
      <c r="N1211">
        <v>1</v>
      </c>
      <c r="O1211">
        <v>26</v>
      </c>
      <c r="P1211">
        <v>56</v>
      </c>
      <c r="Q1211">
        <v>1</v>
      </c>
      <c r="R1211">
        <v>29.92</v>
      </c>
      <c r="S1211">
        <v>-19.57</v>
      </c>
      <c r="T1211">
        <v>0</v>
      </c>
      <c r="U1211">
        <v>-6.08</v>
      </c>
      <c r="V1211">
        <v>-8.16</v>
      </c>
      <c r="W1211">
        <v>-29.92</v>
      </c>
      <c r="X1211">
        <v>19.57</v>
      </c>
      <c r="Y1211">
        <v>6.08</v>
      </c>
      <c r="Z1211">
        <v>8.16</v>
      </c>
      <c r="AA1211">
        <v>19.556307692307684</v>
      </c>
      <c r="AB1211">
        <v>25.582999999999998</v>
      </c>
      <c r="AC1211">
        <v>62.202461538461534</v>
      </c>
      <c r="AD1211">
        <v>8.9794909090909094</v>
      </c>
      <c r="AF1211">
        <v>0</v>
      </c>
      <c r="AG1211" t="s">
        <v>90</v>
      </c>
      <c r="AH1211" t="s">
        <v>90</v>
      </c>
      <c r="AI1211" t="s">
        <v>90</v>
      </c>
      <c r="AJ1211" t="s">
        <v>90</v>
      </c>
      <c r="AK1211" t="s">
        <v>90</v>
      </c>
      <c r="AL1211" t="s">
        <v>90</v>
      </c>
      <c r="AM1211" t="s">
        <v>90</v>
      </c>
      <c r="AN1211" t="s">
        <v>90</v>
      </c>
      <c r="AO1211" t="s">
        <v>90</v>
      </c>
      <c r="AP1211" t="s">
        <v>90</v>
      </c>
      <c r="AQ1211">
        <v>26</v>
      </c>
      <c r="AR1211" t="s">
        <v>90</v>
      </c>
      <c r="AS1211">
        <v>0</v>
      </c>
      <c r="AV1211" t="s">
        <v>90</v>
      </c>
      <c r="AW1211" t="s">
        <v>90</v>
      </c>
      <c r="AX1211" t="s">
        <v>90</v>
      </c>
      <c r="AY1211" t="s">
        <v>90</v>
      </c>
      <c r="AZ1211" t="s">
        <v>90</v>
      </c>
      <c r="BA1211" t="s">
        <v>90</v>
      </c>
      <c r="BB1211" t="s">
        <v>90</v>
      </c>
      <c r="BC1211" t="s">
        <v>90</v>
      </c>
      <c r="BD1211" t="s">
        <v>90</v>
      </c>
      <c r="BE1211" t="s">
        <v>90</v>
      </c>
      <c r="BF1211" t="s">
        <v>90</v>
      </c>
      <c r="BG1211" t="s">
        <v>90</v>
      </c>
      <c r="BH1211" t="s">
        <v>90</v>
      </c>
      <c r="BK1211" t="s">
        <v>90</v>
      </c>
      <c r="BL1211" t="s">
        <v>90</v>
      </c>
      <c r="BM1211" t="s">
        <v>90</v>
      </c>
      <c r="BN1211" t="s">
        <v>90</v>
      </c>
      <c r="BO1211">
        <v>0</v>
      </c>
      <c r="BP1211" t="s">
        <v>90</v>
      </c>
      <c r="BQ1211" t="s">
        <v>90</v>
      </c>
      <c r="BR1211">
        <v>0.80295603089720746</v>
      </c>
      <c r="BS1211" t="s">
        <v>90</v>
      </c>
      <c r="BT1211" t="s">
        <v>90</v>
      </c>
      <c r="BU1211" t="s">
        <v>90</v>
      </c>
      <c r="BV1211" t="s">
        <v>90</v>
      </c>
      <c r="BW1211" t="s">
        <v>90</v>
      </c>
      <c r="BX1211" t="s">
        <v>90</v>
      </c>
      <c r="BY1211" t="s">
        <v>90</v>
      </c>
      <c r="BZ1211" t="s">
        <v>90</v>
      </c>
      <c r="CA1211" t="s">
        <v>90</v>
      </c>
      <c r="CB1211" t="s">
        <v>90</v>
      </c>
      <c r="CC1211" t="s">
        <v>90</v>
      </c>
      <c r="CD1211" t="s">
        <v>90</v>
      </c>
      <c r="CE1211" t="s">
        <v>90</v>
      </c>
      <c r="CF1211" t="s">
        <v>90</v>
      </c>
    </row>
    <row r="1212" spans="1:84">
      <c r="A1212">
        <v>41020</v>
      </c>
      <c r="B1212" t="s">
        <v>110</v>
      </c>
      <c r="C1212" t="s">
        <v>138</v>
      </c>
      <c r="D1212">
        <v>257822</v>
      </c>
      <c r="E1212" t="s">
        <v>108</v>
      </c>
      <c r="F1212" t="s">
        <v>139</v>
      </c>
      <c r="G1212">
        <v>25962</v>
      </c>
      <c r="H1212" t="s">
        <v>125</v>
      </c>
      <c r="I1212" t="s">
        <v>26</v>
      </c>
      <c r="J1212" t="s">
        <v>108</v>
      </c>
      <c r="K1212">
        <v>13323113</v>
      </c>
      <c r="L1212" t="s">
        <v>18</v>
      </c>
      <c r="M1212">
        <v>3436</v>
      </c>
      <c r="N1212">
        <v>1</v>
      </c>
      <c r="O1212">
        <v>26</v>
      </c>
      <c r="P1212">
        <v>54</v>
      </c>
      <c r="Q1212">
        <v>1</v>
      </c>
      <c r="R1212">
        <v>32.31</v>
      </c>
      <c r="S1212">
        <v>-15.96</v>
      </c>
      <c r="T1212">
        <v>0</v>
      </c>
      <c r="U1212">
        <v>31.68</v>
      </c>
      <c r="V1212">
        <v>-21.12</v>
      </c>
      <c r="W1212">
        <v>32.31</v>
      </c>
      <c r="X1212">
        <v>-15.96</v>
      </c>
      <c r="Y1212">
        <v>31.68</v>
      </c>
      <c r="Z1212">
        <v>-21.12</v>
      </c>
      <c r="AA1212">
        <v>93.274923076923073</v>
      </c>
      <c r="AB1212">
        <v>-18.724</v>
      </c>
      <c r="AC1212">
        <v>92.528615384615392</v>
      </c>
      <c r="AD1212">
        <v>-28.527999999999999</v>
      </c>
      <c r="AF1212">
        <v>0</v>
      </c>
      <c r="AG1212" t="s">
        <v>90</v>
      </c>
      <c r="AH1212" t="s">
        <v>90</v>
      </c>
      <c r="AI1212" t="s">
        <v>90</v>
      </c>
      <c r="AJ1212" t="s">
        <v>90</v>
      </c>
      <c r="AK1212" t="s">
        <v>90</v>
      </c>
      <c r="AL1212" t="s">
        <v>90</v>
      </c>
      <c r="AM1212" t="s">
        <v>90</v>
      </c>
      <c r="AN1212" t="s">
        <v>90</v>
      </c>
      <c r="AO1212" t="s">
        <v>90</v>
      </c>
      <c r="AP1212" t="s">
        <v>90</v>
      </c>
      <c r="AQ1212">
        <v>26</v>
      </c>
      <c r="AR1212" t="s">
        <v>90</v>
      </c>
      <c r="AS1212">
        <v>4</v>
      </c>
      <c r="AV1212">
        <v>17.638923076923078</v>
      </c>
      <c r="AW1212">
        <v>7</v>
      </c>
      <c r="AX1212" t="s">
        <v>90</v>
      </c>
      <c r="AY1212" t="s">
        <v>90</v>
      </c>
      <c r="AZ1212" t="s">
        <v>90</v>
      </c>
      <c r="BA1212" t="s">
        <v>90</v>
      </c>
      <c r="BB1212" t="s">
        <v>90</v>
      </c>
      <c r="BC1212" t="s">
        <v>90</v>
      </c>
      <c r="BD1212" t="s">
        <v>90</v>
      </c>
      <c r="BE1212" t="s">
        <v>90</v>
      </c>
      <c r="BF1212" t="s">
        <v>90</v>
      </c>
      <c r="BG1212" t="s">
        <v>90</v>
      </c>
      <c r="BH1212" t="s">
        <v>90</v>
      </c>
      <c r="BK1212" t="s">
        <v>90</v>
      </c>
      <c r="BL1212" t="s">
        <v>90</v>
      </c>
      <c r="BM1212" t="s">
        <v>90</v>
      </c>
      <c r="BN1212" t="s">
        <v>90</v>
      </c>
      <c r="BO1212">
        <v>0</v>
      </c>
      <c r="BP1212" t="s">
        <v>90</v>
      </c>
      <c r="BQ1212" t="s">
        <v>90</v>
      </c>
      <c r="BR1212">
        <v>0.80295603089720746</v>
      </c>
      <c r="BS1212" t="s">
        <v>90</v>
      </c>
      <c r="BT1212" t="s">
        <v>90</v>
      </c>
      <c r="BU1212" t="s">
        <v>90</v>
      </c>
      <c r="BV1212" t="s">
        <v>90</v>
      </c>
      <c r="BW1212" t="s">
        <v>90</v>
      </c>
      <c r="BX1212" t="s">
        <v>90</v>
      </c>
      <c r="BY1212" t="s">
        <v>90</v>
      </c>
      <c r="BZ1212" t="s">
        <v>90</v>
      </c>
      <c r="CA1212" t="s">
        <v>90</v>
      </c>
      <c r="CB1212" t="s">
        <v>90</v>
      </c>
      <c r="CC1212" t="s">
        <v>90</v>
      </c>
      <c r="CD1212" t="s">
        <v>90</v>
      </c>
      <c r="CE1212" t="s">
        <v>90</v>
      </c>
      <c r="CF1212" t="s">
        <v>90</v>
      </c>
    </row>
    <row r="1213" spans="1:84">
      <c r="A1213">
        <v>41020</v>
      </c>
      <c r="B1213" t="s">
        <v>110</v>
      </c>
      <c r="C1213" t="s">
        <v>138</v>
      </c>
      <c r="D1213">
        <v>257822</v>
      </c>
      <c r="E1213" t="s">
        <v>108</v>
      </c>
      <c r="F1213" t="s">
        <v>139</v>
      </c>
      <c r="G1213">
        <v>51413</v>
      </c>
      <c r="H1213" t="s">
        <v>136</v>
      </c>
      <c r="I1213" t="s">
        <v>26</v>
      </c>
      <c r="J1213" t="s">
        <v>108</v>
      </c>
      <c r="K1213">
        <v>13323112</v>
      </c>
      <c r="L1213" t="s">
        <v>18</v>
      </c>
      <c r="M1213">
        <v>25962</v>
      </c>
      <c r="N1213">
        <v>1</v>
      </c>
      <c r="O1213">
        <v>26</v>
      </c>
      <c r="P1213">
        <v>52</v>
      </c>
      <c r="Q1213">
        <v>1</v>
      </c>
      <c r="R1213">
        <v>28.15</v>
      </c>
      <c r="S1213">
        <v>-10.32</v>
      </c>
      <c r="T1213">
        <v>0</v>
      </c>
      <c r="U1213">
        <v>31.36</v>
      </c>
      <c r="V1213">
        <v>-15.48</v>
      </c>
      <c r="W1213">
        <v>28.15</v>
      </c>
      <c r="X1213">
        <v>-10.32</v>
      </c>
      <c r="Y1213">
        <v>31.36</v>
      </c>
      <c r="Z1213">
        <v>-15.48</v>
      </c>
      <c r="AA1213">
        <v>88.346923076923076</v>
      </c>
      <c r="AB1213">
        <v>-10.826879999999999</v>
      </c>
      <c r="AC1213">
        <v>92.149538461538469</v>
      </c>
      <c r="AD1213">
        <v>-17.812000000000001</v>
      </c>
      <c r="AF1213">
        <v>0</v>
      </c>
      <c r="AG1213" t="s">
        <v>90</v>
      </c>
      <c r="AH1213" t="s">
        <v>90</v>
      </c>
      <c r="AI1213" t="s">
        <v>90</v>
      </c>
      <c r="AJ1213" t="s">
        <v>90</v>
      </c>
      <c r="AK1213" t="s">
        <v>90</v>
      </c>
      <c r="AL1213" t="s">
        <v>90</v>
      </c>
      <c r="AM1213" t="s">
        <v>90</v>
      </c>
      <c r="AN1213" t="s">
        <v>90</v>
      </c>
      <c r="AO1213" t="s">
        <v>90</v>
      </c>
      <c r="AP1213" t="s">
        <v>90</v>
      </c>
      <c r="AQ1213">
        <v>26</v>
      </c>
      <c r="AR1213" t="s">
        <v>90</v>
      </c>
      <c r="AS1213">
        <v>3</v>
      </c>
      <c r="AV1213" t="s">
        <v>90</v>
      </c>
      <c r="AW1213" t="s">
        <v>90</v>
      </c>
      <c r="AX1213" t="s">
        <v>90</v>
      </c>
      <c r="AY1213" t="s">
        <v>90</v>
      </c>
      <c r="AZ1213" t="s">
        <v>90</v>
      </c>
      <c r="BA1213" t="s">
        <v>90</v>
      </c>
      <c r="BB1213" t="s">
        <v>90</v>
      </c>
      <c r="BC1213" t="s">
        <v>90</v>
      </c>
      <c r="BD1213" t="s">
        <v>90</v>
      </c>
      <c r="BE1213" t="s">
        <v>90</v>
      </c>
      <c r="BF1213" t="s">
        <v>90</v>
      </c>
      <c r="BG1213" t="s">
        <v>90</v>
      </c>
      <c r="BH1213" t="s">
        <v>90</v>
      </c>
      <c r="BK1213" t="s">
        <v>90</v>
      </c>
      <c r="BL1213" t="s">
        <v>90</v>
      </c>
      <c r="BM1213" t="s">
        <v>90</v>
      </c>
      <c r="BN1213" t="s">
        <v>90</v>
      </c>
      <c r="BO1213">
        <v>0</v>
      </c>
      <c r="BP1213" t="s">
        <v>90</v>
      </c>
      <c r="BQ1213" t="s">
        <v>90</v>
      </c>
      <c r="BR1213">
        <v>0.80295603089720746</v>
      </c>
      <c r="BS1213" t="s">
        <v>90</v>
      </c>
      <c r="BT1213" t="s">
        <v>90</v>
      </c>
      <c r="BU1213" t="s">
        <v>90</v>
      </c>
      <c r="BV1213" t="s">
        <v>90</v>
      </c>
      <c r="BW1213" t="s">
        <v>90</v>
      </c>
      <c r="BX1213" t="s">
        <v>90</v>
      </c>
      <c r="BY1213" t="s">
        <v>90</v>
      </c>
      <c r="BZ1213" t="s">
        <v>90</v>
      </c>
      <c r="CA1213" t="s">
        <v>90</v>
      </c>
      <c r="CB1213" t="s">
        <v>90</v>
      </c>
      <c r="CC1213" t="s">
        <v>90</v>
      </c>
      <c r="CD1213" t="s">
        <v>90</v>
      </c>
      <c r="CE1213" t="s">
        <v>90</v>
      </c>
      <c r="CF1213" t="s">
        <v>90</v>
      </c>
    </row>
    <row r="1214" spans="1:84">
      <c r="A1214">
        <v>41020</v>
      </c>
      <c r="B1214" t="s">
        <v>110</v>
      </c>
      <c r="C1214" t="s">
        <v>138</v>
      </c>
      <c r="D1214">
        <v>257822</v>
      </c>
      <c r="E1214" t="s">
        <v>108</v>
      </c>
      <c r="F1214" t="s">
        <v>139</v>
      </c>
      <c r="G1214">
        <v>8903</v>
      </c>
      <c r="H1214" t="s">
        <v>113</v>
      </c>
      <c r="I1214" t="s">
        <v>17</v>
      </c>
      <c r="J1214" t="s">
        <v>108</v>
      </c>
      <c r="K1214">
        <v>13323110</v>
      </c>
      <c r="L1214" t="s">
        <v>18</v>
      </c>
      <c r="M1214">
        <v>51413</v>
      </c>
      <c r="N1214">
        <v>1</v>
      </c>
      <c r="O1214">
        <v>26</v>
      </c>
      <c r="P1214">
        <v>48</v>
      </c>
      <c r="Q1214">
        <v>1</v>
      </c>
      <c r="R1214">
        <v>10.07</v>
      </c>
      <c r="S1214">
        <v>-18.850000000000001</v>
      </c>
      <c r="T1214">
        <v>0</v>
      </c>
      <c r="U1214">
        <v>25.12</v>
      </c>
      <c r="V1214">
        <v>-9</v>
      </c>
      <c r="W1214">
        <v>10.07</v>
      </c>
      <c r="X1214">
        <v>-18.850000000000001</v>
      </c>
      <c r="Y1214">
        <v>25.12</v>
      </c>
      <c r="Z1214">
        <v>-9</v>
      </c>
      <c r="AA1214">
        <v>66.92907692307692</v>
      </c>
      <c r="AB1214">
        <v>-24.215000000000003</v>
      </c>
      <c r="AC1214">
        <v>84.757538461538459</v>
      </c>
      <c r="AD1214">
        <v>-9.33</v>
      </c>
      <c r="AF1214">
        <v>0</v>
      </c>
      <c r="AG1214" t="s">
        <v>90</v>
      </c>
      <c r="AH1214" t="s">
        <v>90</v>
      </c>
      <c r="AI1214" t="s">
        <v>90</v>
      </c>
      <c r="AJ1214" t="s">
        <v>90</v>
      </c>
      <c r="AK1214" t="s">
        <v>90</v>
      </c>
      <c r="AL1214" t="s">
        <v>90</v>
      </c>
      <c r="AM1214" t="s">
        <v>90</v>
      </c>
      <c r="AN1214" t="s">
        <v>90</v>
      </c>
      <c r="AO1214" t="s">
        <v>90</v>
      </c>
      <c r="AP1214" t="s">
        <v>90</v>
      </c>
      <c r="AQ1214">
        <v>26</v>
      </c>
      <c r="AR1214" t="s">
        <v>90</v>
      </c>
      <c r="AS1214">
        <v>2</v>
      </c>
      <c r="AV1214" t="s">
        <v>90</v>
      </c>
      <c r="AW1214" t="s">
        <v>90</v>
      </c>
      <c r="AX1214" t="s">
        <v>90</v>
      </c>
      <c r="AY1214" t="s">
        <v>90</v>
      </c>
      <c r="AZ1214" t="s">
        <v>90</v>
      </c>
      <c r="BA1214" t="s">
        <v>90</v>
      </c>
      <c r="BB1214" t="s">
        <v>90</v>
      </c>
      <c r="BC1214" t="s">
        <v>90</v>
      </c>
      <c r="BD1214" t="s">
        <v>90</v>
      </c>
      <c r="BE1214" t="s">
        <v>90</v>
      </c>
      <c r="BF1214" t="s">
        <v>90</v>
      </c>
      <c r="BG1214" t="s">
        <v>90</v>
      </c>
      <c r="BH1214" t="s">
        <v>90</v>
      </c>
      <c r="BK1214" t="s">
        <v>90</v>
      </c>
      <c r="BL1214" t="s">
        <v>90</v>
      </c>
      <c r="BM1214" t="s">
        <v>90</v>
      </c>
      <c r="BN1214" t="s">
        <v>90</v>
      </c>
      <c r="BO1214">
        <v>0</v>
      </c>
      <c r="BP1214" t="s">
        <v>90</v>
      </c>
      <c r="BQ1214" t="s">
        <v>90</v>
      </c>
      <c r="BR1214">
        <v>0.80295603089720746</v>
      </c>
      <c r="BS1214" t="s">
        <v>90</v>
      </c>
      <c r="BT1214" t="s">
        <v>90</v>
      </c>
      <c r="BU1214" t="s">
        <v>90</v>
      </c>
      <c r="BV1214" t="s">
        <v>90</v>
      </c>
      <c r="BW1214" t="s">
        <v>90</v>
      </c>
      <c r="BX1214" t="s">
        <v>90</v>
      </c>
      <c r="BY1214" t="s">
        <v>90</v>
      </c>
      <c r="BZ1214" t="s">
        <v>90</v>
      </c>
      <c r="CA1214" t="s">
        <v>90</v>
      </c>
      <c r="CB1214" t="s">
        <v>90</v>
      </c>
      <c r="CC1214" t="s">
        <v>90</v>
      </c>
      <c r="CD1214" t="s">
        <v>90</v>
      </c>
      <c r="CE1214" t="s">
        <v>90</v>
      </c>
      <c r="CF1214" t="s">
        <v>90</v>
      </c>
    </row>
    <row r="1215" spans="1:84">
      <c r="A1215">
        <v>41020</v>
      </c>
      <c r="B1215" t="s">
        <v>110</v>
      </c>
      <c r="C1215" t="s">
        <v>138</v>
      </c>
      <c r="D1215">
        <v>257822</v>
      </c>
      <c r="E1215" t="s">
        <v>108</v>
      </c>
      <c r="F1215" t="s">
        <v>139</v>
      </c>
      <c r="G1215">
        <v>51413</v>
      </c>
      <c r="H1215" t="s">
        <v>136</v>
      </c>
      <c r="I1215" t="s">
        <v>26</v>
      </c>
      <c r="J1215" t="s">
        <v>108</v>
      </c>
      <c r="K1215">
        <v>13323107</v>
      </c>
      <c r="L1215" t="s">
        <v>18</v>
      </c>
      <c r="M1215">
        <v>8903</v>
      </c>
      <c r="N1215">
        <v>1</v>
      </c>
      <c r="O1215">
        <v>26</v>
      </c>
      <c r="P1215">
        <v>47</v>
      </c>
      <c r="Q1215">
        <v>1</v>
      </c>
      <c r="R1215">
        <v>16.79</v>
      </c>
      <c r="S1215">
        <v>-16.32</v>
      </c>
      <c r="T1215">
        <v>0</v>
      </c>
      <c r="U1215">
        <v>11.2</v>
      </c>
      <c r="V1215">
        <v>-18.48</v>
      </c>
      <c r="W1215">
        <v>16.79</v>
      </c>
      <c r="X1215">
        <v>-16.32</v>
      </c>
      <c r="Y1215">
        <v>11.2</v>
      </c>
      <c r="Z1215">
        <v>-18.48</v>
      </c>
      <c r="AA1215">
        <v>74.889692307692314</v>
      </c>
      <c r="AB1215">
        <v>-19.408000000000001</v>
      </c>
      <c r="AC1215">
        <v>68.2676923076923</v>
      </c>
      <c r="AD1215">
        <v>-23.512</v>
      </c>
      <c r="AF1215">
        <v>0</v>
      </c>
      <c r="AG1215" t="s">
        <v>90</v>
      </c>
      <c r="AH1215" t="s">
        <v>90</v>
      </c>
      <c r="AI1215" t="s">
        <v>90</v>
      </c>
      <c r="AJ1215" t="s">
        <v>90</v>
      </c>
      <c r="AK1215" t="s">
        <v>90</v>
      </c>
      <c r="AL1215" t="s">
        <v>90</v>
      </c>
      <c r="AM1215" t="s">
        <v>90</v>
      </c>
      <c r="AN1215" t="s">
        <v>90</v>
      </c>
      <c r="AO1215" t="s">
        <v>90</v>
      </c>
      <c r="AP1215" t="s">
        <v>90</v>
      </c>
      <c r="AQ1215">
        <v>26</v>
      </c>
      <c r="AR1215" t="s">
        <v>90</v>
      </c>
      <c r="AS1215">
        <v>1</v>
      </c>
      <c r="AV1215" t="s">
        <v>90</v>
      </c>
      <c r="AW1215" t="s">
        <v>90</v>
      </c>
      <c r="AX1215" t="s">
        <v>90</v>
      </c>
      <c r="AY1215" t="s">
        <v>90</v>
      </c>
      <c r="AZ1215" t="s">
        <v>90</v>
      </c>
      <c r="BA1215" t="s">
        <v>90</v>
      </c>
      <c r="BB1215" t="s">
        <v>90</v>
      </c>
      <c r="BC1215" t="s">
        <v>90</v>
      </c>
      <c r="BD1215" t="s">
        <v>90</v>
      </c>
      <c r="BE1215" t="s">
        <v>90</v>
      </c>
      <c r="BF1215" t="s">
        <v>90</v>
      </c>
      <c r="BG1215" t="s">
        <v>90</v>
      </c>
      <c r="BH1215" t="s">
        <v>90</v>
      </c>
      <c r="BK1215" t="s">
        <v>90</v>
      </c>
      <c r="BL1215" t="s">
        <v>90</v>
      </c>
      <c r="BM1215" t="s">
        <v>90</v>
      </c>
      <c r="BN1215" t="s">
        <v>90</v>
      </c>
      <c r="BO1215">
        <v>0</v>
      </c>
      <c r="BP1215" t="s">
        <v>90</v>
      </c>
      <c r="BQ1215" t="s">
        <v>90</v>
      </c>
      <c r="BR1215">
        <v>0.80295603089720746</v>
      </c>
      <c r="BS1215" t="s">
        <v>90</v>
      </c>
      <c r="BT1215" t="s">
        <v>90</v>
      </c>
      <c r="BU1215" t="s">
        <v>90</v>
      </c>
      <c r="BV1215" t="s">
        <v>90</v>
      </c>
      <c r="BW1215" t="s">
        <v>90</v>
      </c>
      <c r="BX1215" t="s">
        <v>90</v>
      </c>
      <c r="BY1215" t="s">
        <v>90</v>
      </c>
      <c r="BZ1215" t="s">
        <v>90</v>
      </c>
      <c r="CA1215" t="s">
        <v>90</v>
      </c>
      <c r="CB1215" t="s">
        <v>90</v>
      </c>
      <c r="CC1215" t="s">
        <v>90</v>
      </c>
      <c r="CD1215" t="s">
        <v>90</v>
      </c>
      <c r="CE1215" t="s">
        <v>90</v>
      </c>
      <c r="CF1215" t="s">
        <v>90</v>
      </c>
    </row>
    <row r="1216" spans="1:84">
      <c r="A1216">
        <v>41020</v>
      </c>
      <c r="B1216" t="s">
        <v>110</v>
      </c>
      <c r="C1216" t="s">
        <v>138</v>
      </c>
      <c r="D1216">
        <v>257822</v>
      </c>
      <c r="E1216" t="s">
        <v>108</v>
      </c>
      <c r="F1216" t="s">
        <v>139</v>
      </c>
      <c r="G1216">
        <v>8725</v>
      </c>
      <c r="H1216" t="s">
        <v>102</v>
      </c>
      <c r="I1216" t="s">
        <v>17</v>
      </c>
      <c r="J1216" t="s">
        <v>108</v>
      </c>
      <c r="K1216">
        <v>13323103</v>
      </c>
      <c r="L1216" t="s">
        <v>20</v>
      </c>
      <c r="N1216">
        <v>1</v>
      </c>
      <c r="O1216">
        <v>26</v>
      </c>
      <c r="P1216">
        <v>39</v>
      </c>
      <c r="Q1216">
        <v>1</v>
      </c>
      <c r="R1216">
        <v>24.72</v>
      </c>
      <c r="S1216">
        <v>-22.47</v>
      </c>
      <c r="T1216">
        <v>0</v>
      </c>
      <c r="U1216">
        <v>14.39</v>
      </c>
      <c r="V1216">
        <v>-17.28</v>
      </c>
      <c r="W1216">
        <v>24.72</v>
      </c>
      <c r="X1216">
        <v>-22.47</v>
      </c>
      <c r="Y1216">
        <v>14.39</v>
      </c>
      <c r="Z1216">
        <v>-17.28</v>
      </c>
      <c r="AA1216">
        <v>84.283692307692306</v>
      </c>
      <c r="AB1216">
        <v>-31.092999999999996</v>
      </c>
      <c r="AC1216">
        <v>72.046615384615393</v>
      </c>
      <c r="AD1216">
        <v>-21.232000000000003</v>
      </c>
      <c r="AF1216">
        <v>0</v>
      </c>
      <c r="AG1216" t="s">
        <v>90</v>
      </c>
      <c r="AH1216" t="s">
        <v>90</v>
      </c>
      <c r="AI1216" t="s">
        <v>90</v>
      </c>
      <c r="AJ1216" t="s">
        <v>90</v>
      </c>
      <c r="AK1216" t="s">
        <v>90</v>
      </c>
      <c r="AL1216" t="s">
        <v>90</v>
      </c>
      <c r="AM1216" t="s">
        <v>90</v>
      </c>
      <c r="AN1216" t="s">
        <v>90</v>
      </c>
      <c r="AO1216" t="s">
        <v>90</v>
      </c>
      <c r="AP1216" t="s">
        <v>90</v>
      </c>
      <c r="AQ1216">
        <v>26</v>
      </c>
      <c r="AR1216" t="s">
        <v>90</v>
      </c>
      <c r="AS1216">
        <v>0</v>
      </c>
      <c r="AV1216" t="s">
        <v>90</v>
      </c>
      <c r="AW1216" t="s">
        <v>90</v>
      </c>
      <c r="AX1216" t="s">
        <v>90</v>
      </c>
      <c r="AY1216" t="s">
        <v>90</v>
      </c>
      <c r="AZ1216" t="s">
        <v>90</v>
      </c>
      <c r="BA1216" t="s">
        <v>90</v>
      </c>
      <c r="BB1216" t="s">
        <v>90</v>
      </c>
      <c r="BC1216" t="s">
        <v>90</v>
      </c>
      <c r="BD1216" t="s">
        <v>90</v>
      </c>
      <c r="BE1216" t="s">
        <v>90</v>
      </c>
      <c r="BF1216" t="s">
        <v>90</v>
      </c>
      <c r="BG1216" t="s">
        <v>90</v>
      </c>
      <c r="BH1216" t="s">
        <v>90</v>
      </c>
      <c r="BK1216" t="s">
        <v>90</v>
      </c>
      <c r="BL1216" t="s">
        <v>90</v>
      </c>
      <c r="BM1216" t="s">
        <v>90</v>
      </c>
      <c r="BN1216" t="s">
        <v>90</v>
      </c>
      <c r="BO1216">
        <v>0</v>
      </c>
      <c r="BP1216" t="s">
        <v>90</v>
      </c>
      <c r="BQ1216" t="s">
        <v>90</v>
      </c>
      <c r="BR1216">
        <v>0.80295603089720746</v>
      </c>
      <c r="BS1216" t="s">
        <v>90</v>
      </c>
      <c r="BT1216" t="s">
        <v>90</v>
      </c>
      <c r="BU1216" t="s">
        <v>90</v>
      </c>
      <c r="BV1216" t="s">
        <v>90</v>
      </c>
      <c r="BW1216" t="s">
        <v>90</v>
      </c>
      <c r="BX1216" t="s">
        <v>90</v>
      </c>
      <c r="BY1216" t="s">
        <v>90</v>
      </c>
      <c r="BZ1216" t="s">
        <v>90</v>
      </c>
      <c r="CA1216" t="s">
        <v>90</v>
      </c>
      <c r="CB1216" t="s">
        <v>90</v>
      </c>
      <c r="CC1216" t="s">
        <v>90</v>
      </c>
      <c r="CD1216" t="s">
        <v>90</v>
      </c>
      <c r="CE1216" t="s">
        <v>90</v>
      </c>
      <c r="CF1216" t="s">
        <v>90</v>
      </c>
    </row>
    <row r="1217" spans="1:84">
      <c r="A1217">
        <v>41020</v>
      </c>
      <c r="B1217" t="s">
        <v>110</v>
      </c>
      <c r="C1217" t="s">
        <v>138</v>
      </c>
      <c r="D1217">
        <v>257822</v>
      </c>
      <c r="E1217" t="s">
        <v>108</v>
      </c>
      <c r="F1217" t="s">
        <v>139</v>
      </c>
      <c r="G1217">
        <v>8725</v>
      </c>
      <c r="H1217" t="s">
        <v>102</v>
      </c>
      <c r="I1217" t="s">
        <v>17</v>
      </c>
      <c r="J1217" t="s">
        <v>108</v>
      </c>
      <c r="K1217">
        <v>13323106</v>
      </c>
      <c r="L1217" t="s">
        <v>18</v>
      </c>
      <c r="M1217">
        <v>51413</v>
      </c>
      <c r="N1217">
        <v>1</v>
      </c>
      <c r="O1217">
        <v>26</v>
      </c>
      <c r="P1217">
        <v>39</v>
      </c>
      <c r="Q1217">
        <v>1</v>
      </c>
      <c r="R1217">
        <v>30.56</v>
      </c>
      <c r="S1217">
        <v>-18.96</v>
      </c>
      <c r="T1217">
        <v>0</v>
      </c>
      <c r="U1217">
        <v>17.59</v>
      </c>
      <c r="V1217">
        <v>-16.21</v>
      </c>
      <c r="W1217">
        <v>30.56</v>
      </c>
      <c r="X1217">
        <v>-18.96</v>
      </c>
      <c r="Y1217">
        <v>17.59</v>
      </c>
      <c r="Z1217">
        <v>-16.21</v>
      </c>
      <c r="AA1217">
        <v>91.201846153846148</v>
      </c>
      <c r="AB1217">
        <v>-24.423999999999999</v>
      </c>
      <c r="AC1217">
        <v>75.837384615384622</v>
      </c>
      <c r="AD1217">
        <v>-19.199000000000002</v>
      </c>
      <c r="AF1217">
        <v>0</v>
      </c>
      <c r="AG1217" t="s">
        <v>90</v>
      </c>
      <c r="AH1217" t="s">
        <v>90</v>
      </c>
      <c r="AI1217" t="s">
        <v>90</v>
      </c>
      <c r="AJ1217" t="s">
        <v>90</v>
      </c>
      <c r="AK1217" t="s">
        <v>90</v>
      </c>
      <c r="AL1217" t="s">
        <v>90</v>
      </c>
      <c r="AM1217" t="s">
        <v>90</v>
      </c>
      <c r="AN1217" t="s">
        <v>90</v>
      </c>
      <c r="AO1217" t="s">
        <v>90</v>
      </c>
      <c r="AP1217" t="s">
        <v>90</v>
      </c>
      <c r="AQ1217">
        <v>26</v>
      </c>
      <c r="AR1217" t="s">
        <v>90</v>
      </c>
      <c r="AS1217">
        <v>1</v>
      </c>
      <c r="AV1217" t="s">
        <v>90</v>
      </c>
      <c r="AW1217" t="s">
        <v>90</v>
      </c>
      <c r="AX1217" t="s">
        <v>90</v>
      </c>
      <c r="AY1217" t="s">
        <v>90</v>
      </c>
      <c r="AZ1217" t="s">
        <v>90</v>
      </c>
      <c r="BA1217" t="s">
        <v>90</v>
      </c>
      <c r="BB1217" t="s">
        <v>90</v>
      </c>
      <c r="BC1217" t="s">
        <v>90</v>
      </c>
      <c r="BD1217" t="s">
        <v>90</v>
      </c>
      <c r="BE1217" t="s">
        <v>90</v>
      </c>
      <c r="BF1217" t="s">
        <v>90</v>
      </c>
      <c r="BG1217" t="s">
        <v>90</v>
      </c>
      <c r="BH1217" t="s">
        <v>90</v>
      </c>
      <c r="BK1217" t="s">
        <v>90</v>
      </c>
      <c r="BL1217" t="s">
        <v>90</v>
      </c>
      <c r="BM1217" t="s">
        <v>90</v>
      </c>
      <c r="BN1217" t="s">
        <v>90</v>
      </c>
      <c r="BO1217">
        <v>0</v>
      </c>
      <c r="BP1217" t="s">
        <v>90</v>
      </c>
      <c r="BQ1217" t="s">
        <v>90</v>
      </c>
      <c r="BR1217">
        <v>0.80295603089720746</v>
      </c>
      <c r="BS1217" t="s">
        <v>90</v>
      </c>
      <c r="BT1217" t="s">
        <v>90</v>
      </c>
      <c r="BU1217" t="s">
        <v>90</v>
      </c>
      <c r="BV1217" t="s">
        <v>90</v>
      </c>
      <c r="BW1217" t="s">
        <v>90</v>
      </c>
      <c r="BX1217" t="s">
        <v>90</v>
      </c>
      <c r="BY1217" t="s">
        <v>90</v>
      </c>
      <c r="BZ1217" t="s">
        <v>90</v>
      </c>
      <c r="CA1217" t="s">
        <v>90</v>
      </c>
      <c r="CB1217" t="s">
        <v>90</v>
      </c>
      <c r="CC1217" t="s">
        <v>90</v>
      </c>
      <c r="CD1217" t="s">
        <v>90</v>
      </c>
      <c r="CE1217" t="s">
        <v>90</v>
      </c>
      <c r="CF1217" t="s">
        <v>90</v>
      </c>
    </row>
    <row r="1218" spans="1:84">
      <c r="A1218">
        <v>41020</v>
      </c>
      <c r="B1218" t="s">
        <v>110</v>
      </c>
      <c r="C1218" t="s">
        <v>138</v>
      </c>
      <c r="D1218">
        <v>257822</v>
      </c>
      <c r="E1218" t="s">
        <v>108</v>
      </c>
      <c r="F1218" t="s">
        <v>139</v>
      </c>
      <c r="G1218">
        <v>57549</v>
      </c>
      <c r="H1218" t="s">
        <v>141</v>
      </c>
      <c r="I1218" t="s">
        <v>17</v>
      </c>
      <c r="J1218" t="s">
        <v>108</v>
      </c>
      <c r="K1218">
        <v>13323096</v>
      </c>
      <c r="L1218" t="s">
        <v>19</v>
      </c>
      <c r="N1218">
        <v>1</v>
      </c>
      <c r="O1218">
        <v>26</v>
      </c>
      <c r="P1218">
        <v>29</v>
      </c>
      <c r="Q1218">
        <v>1</v>
      </c>
      <c r="R1218">
        <v>22.08</v>
      </c>
      <c r="S1218">
        <v>-19.57</v>
      </c>
      <c r="T1218">
        <v>0</v>
      </c>
      <c r="W1218">
        <v>22.08</v>
      </c>
      <c r="X1218">
        <v>-19.57</v>
      </c>
      <c r="Y1218">
        <v>0</v>
      </c>
      <c r="Z1218">
        <v>0</v>
      </c>
      <c r="AA1218">
        <v>81.156307692307692</v>
      </c>
      <c r="AB1218">
        <v>-25.582999999999998</v>
      </c>
      <c r="AC1218">
        <v>55</v>
      </c>
      <c r="AD1218">
        <v>0.52285714285714269</v>
      </c>
      <c r="AF1218">
        <v>0</v>
      </c>
      <c r="AG1218" t="s">
        <v>90</v>
      </c>
      <c r="AH1218" t="s">
        <v>90</v>
      </c>
      <c r="AI1218" t="s">
        <v>90</v>
      </c>
      <c r="AJ1218" t="s">
        <v>90</v>
      </c>
      <c r="AK1218" t="s">
        <v>90</v>
      </c>
      <c r="AL1218" t="s">
        <v>90</v>
      </c>
      <c r="AM1218" t="s">
        <v>90</v>
      </c>
      <c r="AN1218" t="s">
        <v>90</v>
      </c>
      <c r="AO1218" t="s">
        <v>90</v>
      </c>
      <c r="AP1218" t="s">
        <v>90</v>
      </c>
      <c r="AQ1218">
        <v>26</v>
      </c>
      <c r="AR1218" t="s">
        <v>90</v>
      </c>
      <c r="AS1218">
        <v>0</v>
      </c>
      <c r="AV1218" t="s">
        <v>90</v>
      </c>
      <c r="AW1218" t="s">
        <v>90</v>
      </c>
      <c r="AX1218" t="s">
        <v>90</v>
      </c>
      <c r="AY1218" t="s">
        <v>90</v>
      </c>
      <c r="AZ1218" t="s">
        <v>90</v>
      </c>
      <c r="BA1218" t="s">
        <v>90</v>
      </c>
      <c r="BB1218" t="s">
        <v>90</v>
      </c>
      <c r="BC1218" t="s">
        <v>90</v>
      </c>
      <c r="BD1218" t="s">
        <v>90</v>
      </c>
      <c r="BE1218" t="s">
        <v>90</v>
      </c>
      <c r="BF1218" t="s">
        <v>90</v>
      </c>
      <c r="BG1218" t="s">
        <v>90</v>
      </c>
      <c r="BH1218" t="s">
        <v>90</v>
      </c>
      <c r="BK1218" t="s">
        <v>90</v>
      </c>
      <c r="BL1218" t="s">
        <v>90</v>
      </c>
      <c r="BM1218" t="s">
        <v>90</v>
      </c>
      <c r="BN1218" t="s">
        <v>90</v>
      </c>
      <c r="BO1218">
        <v>0</v>
      </c>
      <c r="BP1218" t="s">
        <v>90</v>
      </c>
      <c r="BQ1218" t="s">
        <v>90</v>
      </c>
      <c r="BR1218">
        <v>0.80295603089720746</v>
      </c>
      <c r="BS1218" t="s">
        <v>90</v>
      </c>
      <c r="BT1218" t="s">
        <v>90</v>
      </c>
      <c r="BU1218" t="s">
        <v>90</v>
      </c>
      <c r="BV1218" t="s">
        <v>90</v>
      </c>
      <c r="BW1218" t="s">
        <v>90</v>
      </c>
      <c r="BX1218" t="s">
        <v>90</v>
      </c>
      <c r="BY1218" t="s">
        <v>90</v>
      </c>
      <c r="BZ1218" t="s">
        <v>90</v>
      </c>
      <c r="CA1218">
        <v>3</v>
      </c>
      <c r="CB1218" t="s">
        <v>90</v>
      </c>
      <c r="CC1218" t="s">
        <v>90</v>
      </c>
      <c r="CD1218" t="s">
        <v>90</v>
      </c>
      <c r="CE1218" t="s">
        <v>90</v>
      </c>
      <c r="CF1218" t="s">
        <v>90</v>
      </c>
    </row>
    <row r="1219" spans="1:84">
      <c r="A1219">
        <v>41020</v>
      </c>
      <c r="B1219" t="s">
        <v>110</v>
      </c>
      <c r="C1219" t="s">
        <v>138</v>
      </c>
      <c r="D1219">
        <v>257822</v>
      </c>
      <c r="E1219" t="s">
        <v>108</v>
      </c>
      <c r="F1219" t="s">
        <v>139</v>
      </c>
      <c r="G1219">
        <v>3436</v>
      </c>
      <c r="H1219" t="s">
        <v>114</v>
      </c>
      <c r="I1219" t="s">
        <v>17</v>
      </c>
      <c r="J1219" t="s">
        <v>108</v>
      </c>
      <c r="K1219">
        <v>13323099</v>
      </c>
      <c r="L1219" t="s">
        <v>24</v>
      </c>
      <c r="N1219">
        <v>1</v>
      </c>
      <c r="O1219">
        <v>26</v>
      </c>
      <c r="P1219">
        <v>24</v>
      </c>
      <c r="Q1219">
        <v>1</v>
      </c>
      <c r="R1219">
        <v>29.76</v>
      </c>
      <c r="S1219">
        <v>-3.84</v>
      </c>
      <c r="T1219">
        <v>0</v>
      </c>
      <c r="U1219">
        <v>35.28</v>
      </c>
      <c r="V1219">
        <v>-2.12</v>
      </c>
      <c r="W1219">
        <v>29.76</v>
      </c>
      <c r="X1219">
        <v>-3.84</v>
      </c>
      <c r="Y1219">
        <v>35.28</v>
      </c>
      <c r="Z1219">
        <v>-2.12</v>
      </c>
      <c r="AA1219">
        <v>90.254153846153855</v>
      </c>
      <c r="AB1219">
        <v>-3.4926857142857148</v>
      </c>
      <c r="AC1219">
        <v>102.024</v>
      </c>
      <c r="AD1219">
        <v>-1.6940571428571429</v>
      </c>
      <c r="AF1219">
        <v>1</v>
      </c>
      <c r="AG1219">
        <v>19.745846153846145</v>
      </c>
      <c r="AH1219">
        <v>7.152685714285715</v>
      </c>
      <c r="AI1219">
        <v>3.4926857142857148</v>
      </c>
      <c r="AJ1219">
        <v>0.1673142857142853</v>
      </c>
      <c r="AK1219">
        <v>21.001413125280582</v>
      </c>
      <c r="AL1219">
        <v>20.052363796573612</v>
      </c>
      <c r="AM1219">
        <v>19.746555000849256</v>
      </c>
      <c r="AN1219">
        <v>19.746555000849256</v>
      </c>
      <c r="AO1219">
        <v>0.1673142857142853</v>
      </c>
      <c r="AP1219">
        <v>20.397763583059071</v>
      </c>
      <c r="AQ1219">
        <v>26</v>
      </c>
      <c r="AR1219" t="s">
        <v>90</v>
      </c>
      <c r="AS1219">
        <v>0</v>
      </c>
      <c r="AV1219">
        <v>-10.324598930481287</v>
      </c>
      <c r="AW1219">
        <v>28</v>
      </c>
      <c r="AX1219" t="s">
        <v>90</v>
      </c>
      <c r="AY1219">
        <v>1</v>
      </c>
      <c r="AZ1219" t="s">
        <v>89</v>
      </c>
      <c r="BA1219">
        <v>4.5723196665223584</v>
      </c>
      <c r="BB1219">
        <v>51413</v>
      </c>
      <c r="BC1219">
        <v>90.052769230769229</v>
      </c>
      <c r="BD1219">
        <v>-24.899000000000001</v>
      </c>
      <c r="BE1219">
        <v>98.383636363636356</v>
      </c>
      <c r="BF1219">
        <v>-12.32376</v>
      </c>
      <c r="BG1219">
        <v>4</v>
      </c>
      <c r="BH1219">
        <v>4.118319657724105</v>
      </c>
      <c r="BK1219">
        <v>2</v>
      </c>
      <c r="BL1219">
        <v>5</v>
      </c>
      <c r="BM1219">
        <v>543</v>
      </c>
      <c r="BN1219">
        <v>2</v>
      </c>
      <c r="BO1219">
        <v>0</v>
      </c>
      <c r="BP1219">
        <v>6</v>
      </c>
      <c r="BQ1219">
        <v>6</v>
      </c>
      <c r="BR1219">
        <v>0.80295603089720746</v>
      </c>
      <c r="BS1219">
        <v>1.4011602406547663</v>
      </c>
      <c r="BT1219">
        <v>1.2406153846153847</v>
      </c>
      <c r="BU1219">
        <v>1</v>
      </c>
      <c r="BV1219" t="s">
        <v>90</v>
      </c>
      <c r="BW1219">
        <v>1</v>
      </c>
      <c r="BX1219">
        <v>1</v>
      </c>
      <c r="BY1219">
        <v>0.99761755485893411</v>
      </c>
      <c r="BZ1219">
        <v>0.90551024467873487</v>
      </c>
      <c r="CA1219">
        <v>1</v>
      </c>
      <c r="CB1219">
        <v>1.0045524691358023</v>
      </c>
      <c r="CC1219">
        <v>9.1602473895260855E-2</v>
      </c>
      <c r="CD1219">
        <v>0.11015457976029394</v>
      </c>
      <c r="CE1219">
        <v>8.3308671328671267</v>
      </c>
      <c r="CF1219">
        <v>12.575240000000001</v>
      </c>
    </row>
    <row r="1220" spans="1:84">
      <c r="A1220">
        <v>41020</v>
      </c>
      <c r="B1220" t="s">
        <v>110</v>
      </c>
      <c r="C1220" t="s">
        <v>138</v>
      </c>
      <c r="D1220">
        <v>257822</v>
      </c>
      <c r="E1220" t="s">
        <v>108</v>
      </c>
      <c r="F1220" t="s">
        <v>139</v>
      </c>
      <c r="G1220">
        <v>51413</v>
      </c>
      <c r="H1220" t="s">
        <v>136</v>
      </c>
      <c r="I1220" t="s">
        <v>26</v>
      </c>
      <c r="J1220" t="s">
        <v>108</v>
      </c>
      <c r="K1220">
        <v>13323091</v>
      </c>
      <c r="L1220" t="s">
        <v>18</v>
      </c>
      <c r="M1220">
        <v>3436</v>
      </c>
      <c r="N1220">
        <v>1</v>
      </c>
      <c r="O1220">
        <v>26</v>
      </c>
      <c r="P1220">
        <v>20</v>
      </c>
      <c r="Q1220">
        <v>1</v>
      </c>
      <c r="R1220">
        <v>29.59</v>
      </c>
      <c r="S1220">
        <v>-19.21</v>
      </c>
      <c r="T1220">
        <v>0</v>
      </c>
      <c r="U1220">
        <v>34.08</v>
      </c>
      <c r="V1220">
        <v>-11.64</v>
      </c>
      <c r="W1220">
        <v>29.59</v>
      </c>
      <c r="X1220">
        <v>-19.21</v>
      </c>
      <c r="Y1220">
        <v>34.08</v>
      </c>
      <c r="Z1220">
        <v>-11.64</v>
      </c>
      <c r="AA1220">
        <v>90.052769230769229</v>
      </c>
      <c r="AB1220">
        <v>-24.899000000000001</v>
      </c>
      <c r="AC1220">
        <v>98.383636363636356</v>
      </c>
      <c r="AD1220">
        <v>-12.32376</v>
      </c>
      <c r="AF1220">
        <v>0</v>
      </c>
      <c r="AG1220" t="s">
        <v>90</v>
      </c>
      <c r="AH1220" t="s">
        <v>90</v>
      </c>
      <c r="AI1220" t="s">
        <v>90</v>
      </c>
      <c r="AJ1220" t="s">
        <v>90</v>
      </c>
      <c r="AK1220" t="s">
        <v>90</v>
      </c>
      <c r="AL1220" t="s">
        <v>90</v>
      </c>
      <c r="AM1220" t="s">
        <v>90</v>
      </c>
      <c r="AN1220" t="s">
        <v>90</v>
      </c>
      <c r="AO1220" t="s">
        <v>90</v>
      </c>
      <c r="AP1220" t="s">
        <v>90</v>
      </c>
      <c r="AQ1220">
        <v>26</v>
      </c>
      <c r="AR1220" t="s">
        <v>90</v>
      </c>
      <c r="AS1220">
        <v>10</v>
      </c>
      <c r="AV1220">
        <v>-10.324598930481287</v>
      </c>
      <c r="AW1220">
        <v>28</v>
      </c>
      <c r="AX1220" t="s">
        <v>90</v>
      </c>
      <c r="AY1220" t="s">
        <v>90</v>
      </c>
      <c r="AZ1220" t="s">
        <v>90</v>
      </c>
      <c r="BA1220" t="s">
        <v>90</v>
      </c>
      <c r="BB1220" t="s">
        <v>90</v>
      </c>
      <c r="BC1220" t="s">
        <v>90</v>
      </c>
      <c r="BD1220" t="s">
        <v>90</v>
      </c>
      <c r="BE1220" t="s">
        <v>90</v>
      </c>
      <c r="BF1220" t="s">
        <v>90</v>
      </c>
      <c r="BG1220" t="s">
        <v>90</v>
      </c>
      <c r="BH1220" t="s">
        <v>90</v>
      </c>
      <c r="BK1220" t="s">
        <v>90</v>
      </c>
      <c r="BL1220" t="s">
        <v>90</v>
      </c>
      <c r="BM1220" t="s">
        <v>90</v>
      </c>
      <c r="BN1220" t="s">
        <v>90</v>
      </c>
      <c r="BO1220">
        <v>0</v>
      </c>
      <c r="BP1220" t="s">
        <v>90</v>
      </c>
      <c r="BQ1220" t="s">
        <v>90</v>
      </c>
      <c r="BR1220">
        <v>0.80295603089720746</v>
      </c>
      <c r="BS1220" t="s">
        <v>90</v>
      </c>
      <c r="BT1220" t="s">
        <v>90</v>
      </c>
      <c r="BU1220" t="s">
        <v>90</v>
      </c>
      <c r="BV1220" t="s">
        <v>90</v>
      </c>
      <c r="BW1220" t="s">
        <v>90</v>
      </c>
      <c r="BX1220" t="s">
        <v>90</v>
      </c>
      <c r="BY1220" t="s">
        <v>90</v>
      </c>
      <c r="BZ1220" t="s">
        <v>90</v>
      </c>
      <c r="CA1220" t="s">
        <v>90</v>
      </c>
      <c r="CB1220" t="s">
        <v>90</v>
      </c>
      <c r="CC1220" t="s">
        <v>90</v>
      </c>
      <c r="CD1220" t="s">
        <v>90</v>
      </c>
      <c r="CE1220" t="s">
        <v>90</v>
      </c>
      <c r="CF1220" t="s">
        <v>90</v>
      </c>
    </row>
    <row r="1221" spans="1:84">
      <c r="A1221">
        <v>41020</v>
      </c>
      <c r="B1221" t="s">
        <v>110</v>
      </c>
      <c r="C1221" t="s">
        <v>138</v>
      </c>
      <c r="D1221">
        <v>257822</v>
      </c>
      <c r="E1221" t="s">
        <v>108</v>
      </c>
      <c r="F1221" t="s">
        <v>139</v>
      </c>
      <c r="G1221">
        <v>71209</v>
      </c>
      <c r="H1221" t="s">
        <v>117</v>
      </c>
      <c r="I1221" t="s">
        <v>17</v>
      </c>
      <c r="J1221" t="s">
        <v>108</v>
      </c>
      <c r="K1221">
        <v>13323090</v>
      </c>
      <c r="L1221" t="s">
        <v>18</v>
      </c>
      <c r="M1221">
        <v>51413</v>
      </c>
      <c r="N1221">
        <v>1</v>
      </c>
      <c r="O1221">
        <v>26</v>
      </c>
      <c r="P1221">
        <v>18</v>
      </c>
      <c r="Q1221">
        <v>1</v>
      </c>
      <c r="R1221">
        <v>29.28</v>
      </c>
      <c r="S1221">
        <v>-13.32</v>
      </c>
      <c r="T1221">
        <v>0</v>
      </c>
      <c r="U1221">
        <v>27.04</v>
      </c>
      <c r="V1221">
        <v>-17.89</v>
      </c>
      <c r="W1221">
        <v>29.28</v>
      </c>
      <c r="X1221">
        <v>-13.32</v>
      </c>
      <c r="Y1221">
        <v>27.04</v>
      </c>
      <c r="Z1221">
        <v>-17.89</v>
      </c>
      <c r="AA1221">
        <v>89.685538461538471</v>
      </c>
      <c r="AB1221">
        <v>-14.22888</v>
      </c>
      <c r="AC1221">
        <v>87.031999999999996</v>
      </c>
      <c r="AD1221">
        <v>-22.391000000000002</v>
      </c>
      <c r="AF1221">
        <v>0</v>
      </c>
      <c r="AG1221" t="s">
        <v>90</v>
      </c>
      <c r="AH1221" t="s">
        <v>90</v>
      </c>
      <c r="AI1221" t="s">
        <v>90</v>
      </c>
      <c r="AJ1221" t="s">
        <v>90</v>
      </c>
      <c r="AK1221" t="s">
        <v>90</v>
      </c>
      <c r="AL1221" t="s">
        <v>90</v>
      </c>
      <c r="AM1221" t="s">
        <v>90</v>
      </c>
      <c r="AN1221" t="s">
        <v>90</v>
      </c>
      <c r="AO1221" t="s">
        <v>90</v>
      </c>
      <c r="AP1221" t="s">
        <v>90</v>
      </c>
      <c r="AQ1221">
        <v>26</v>
      </c>
      <c r="AR1221" t="s">
        <v>90</v>
      </c>
      <c r="AS1221">
        <v>9</v>
      </c>
      <c r="AV1221" t="s">
        <v>90</v>
      </c>
      <c r="AW1221" t="s">
        <v>90</v>
      </c>
      <c r="AX1221" t="s">
        <v>90</v>
      </c>
      <c r="AY1221" t="s">
        <v>90</v>
      </c>
      <c r="AZ1221" t="s">
        <v>90</v>
      </c>
      <c r="BA1221" t="s">
        <v>90</v>
      </c>
      <c r="BB1221" t="s">
        <v>90</v>
      </c>
      <c r="BC1221" t="s">
        <v>90</v>
      </c>
      <c r="BD1221" t="s">
        <v>90</v>
      </c>
      <c r="BE1221" t="s">
        <v>90</v>
      </c>
      <c r="BF1221" t="s">
        <v>90</v>
      </c>
      <c r="BG1221" t="s">
        <v>90</v>
      </c>
      <c r="BH1221" t="s">
        <v>90</v>
      </c>
      <c r="BK1221" t="s">
        <v>90</v>
      </c>
      <c r="BL1221" t="s">
        <v>90</v>
      </c>
      <c r="BM1221" t="s">
        <v>90</v>
      </c>
      <c r="BN1221" t="s">
        <v>90</v>
      </c>
      <c r="BO1221">
        <v>0</v>
      </c>
      <c r="BP1221" t="s">
        <v>90</v>
      </c>
      <c r="BQ1221" t="s">
        <v>90</v>
      </c>
      <c r="BR1221">
        <v>0.80295603089720746</v>
      </c>
      <c r="BS1221" t="s">
        <v>90</v>
      </c>
      <c r="BT1221" t="s">
        <v>90</v>
      </c>
      <c r="BU1221" t="s">
        <v>90</v>
      </c>
      <c r="BV1221" t="s">
        <v>90</v>
      </c>
      <c r="BW1221" t="s">
        <v>90</v>
      </c>
      <c r="BX1221" t="s">
        <v>90</v>
      </c>
      <c r="BY1221" t="s">
        <v>90</v>
      </c>
      <c r="BZ1221" t="s">
        <v>90</v>
      </c>
      <c r="CA1221" t="s">
        <v>90</v>
      </c>
      <c r="CB1221" t="s">
        <v>90</v>
      </c>
      <c r="CC1221" t="s">
        <v>90</v>
      </c>
      <c r="CD1221" t="s">
        <v>90</v>
      </c>
      <c r="CE1221" t="s">
        <v>90</v>
      </c>
      <c r="CF1221" t="s">
        <v>90</v>
      </c>
    </row>
    <row r="1222" spans="1:84">
      <c r="A1222">
        <v>41020</v>
      </c>
      <c r="B1222" t="s">
        <v>110</v>
      </c>
      <c r="C1222" t="s">
        <v>138</v>
      </c>
      <c r="D1222">
        <v>257822</v>
      </c>
      <c r="E1222" t="s">
        <v>108</v>
      </c>
      <c r="F1222" t="s">
        <v>139</v>
      </c>
      <c r="G1222">
        <v>3436</v>
      </c>
      <c r="H1222" t="s">
        <v>114</v>
      </c>
      <c r="I1222" t="s">
        <v>17</v>
      </c>
      <c r="J1222" t="s">
        <v>108</v>
      </c>
      <c r="K1222">
        <v>13323088</v>
      </c>
      <c r="L1222" t="s">
        <v>18</v>
      </c>
      <c r="M1222">
        <v>71209</v>
      </c>
      <c r="N1222">
        <v>1</v>
      </c>
      <c r="O1222">
        <v>26</v>
      </c>
      <c r="P1222">
        <v>16</v>
      </c>
      <c r="Q1222">
        <v>1</v>
      </c>
      <c r="R1222">
        <v>22.23</v>
      </c>
      <c r="S1222">
        <v>-15.48</v>
      </c>
      <c r="T1222">
        <v>0</v>
      </c>
      <c r="U1222">
        <v>29.12</v>
      </c>
      <c r="V1222">
        <v>-12.85</v>
      </c>
      <c r="W1222">
        <v>22.23</v>
      </c>
      <c r="X1222">
        <v>-15.48</v>
      </c>
      <c r="Y1222">
        <v>29.12</v>
      </c>
      <c r="Z1222">
        <v>-12.85</v>
      </c>
      <c r="AA1222">
        <v>81.334000000000003</v>
      </c>
      <c r="AB1222">
        <v>-17.812000000000001</v>
      </c>
      <c r="AC1222">
        <v>89.496000000000009</v>
      </c>
      <c r="AD1222">
        <v>-13.695899999999998</v>
      </c>
      <c r="AF1222">
        <v>0</v>
      </c>
      <c r="AG1222" t="s">
        <v>90</v>
      </c>
      <c r="AH1222" t="s">
        <v>90</v>
      </c>
      <c r="AI1222" t="s">
        <v>90</v>
      </c>
      <c r="AJ1222" t="s">
        <v>90</v>
      </c>
      <c r="AK1222" t="s">
        <v>90</v>
      </c>
      <c r="AL1222" t="s">
        <v>90</v>
      </c>
      <c r="AM1222" t="s">
        <v>90</v>
      </c>
      <c r="AN1222" t="s">
        <v>90</v>
      </c>
      <c r="AO1222" t="s">
        <v>90</v>
      </c>
      <c r="AP1222" t="s">
        <v>90</v>
      </c>
      <c r="AQ1222">
        <v>26</v>
      </c>
      <c r="AR1222" t="s">
        <v>90</v>
      </c>
      <c r="AS1222">
        <v>8</v>
      </c>
      <c r="AV1222" t="s">
        <v>90</v>
      </c>
      <c r="AW1222" t="s">
        <v>90</v>
      </c>
      <c r="AX1222" t="s">
        <v>90</v>
      </c>
      <c r="AY1222" t="s">
        <v>90</v>
      </c>
      <c r="AZ1222" t="s">
        <v>90</v>
      </c>
      <c r="BA1222" t="s">
        <v>90</v>
      </c>
      <c r="BB1222" t="s">
        <v>90</v>
      </c>
      <c r="BC1222" t="s">
        <v>90</v>
      </c>
      <c r="BD1222" t="s">
        <v>90</v>
      </c>
      <c r="BE1222" t="s">
        <v>90</v>
      </c>
      <c r="BF1222" t="s">
        <v>90</v>
      </c>
      <c r="BG1222" t="s">
        <v>90</v>
      </c>
      <c r="BH1222" t="s">
        <v>90</v>
      </c>
      <c r="BK1222" t="s">
        <v>90</v>
      </c>
      <c r="BL1222" t="s">
        <v>90</v>
      </c>
      <c r="BM1222" t="s">
        <v>90</v>
      </c>
      <c r="BN1222" t="s">
        <v>90</v>
      </c>
      <c r="BO1222">
        <v>0</v>
      </c>
      <c r="BP1222" t="s">
        <v>90</v>
      </c>
      <c r="BQ1222" t="s">
        <v>90</v>
      </c>
      <c r="BR1222">
        <v>0.80295603089720746</v>
      </c>
      <c r="BS1222" t="s">
        <v>90</v>
      </c>
      <c r="BT1222" t="s">
        <v>90</v>
      </c>
      <c r="BU1222" t="s">
        <v>90</v>
      </c>
      <c r="BV1222" t="s">
        <v>90</v>
      </c>
      <c r="BW1222" t="s">
        <v>90</v>
      </c>
      <c r="BX1222" t="s">
        <v>90</v>
      </c>
      <c r="BY1222" t="s">
        <v>90</v>
      </c>
      <c r="BZ1222" t="s">
        <v>90</v>
      </c>
      <c r="CA1222" t="s">
        <v>90</v>
      </c>
      <c r="CB1222" t="s">
        <v>90</v>
      </c>
      <c r="CC1222" t="s">
        <v>90</v>
      </c>
      <c r="CD1222" t="s">
        <v>90</v>
      </c>
      <c r="CE1222" t="s">
        <v>90</v>
      </c>
      <c r="CF1222" t="s">
        <v>90</v>
      </c>
    </row>
    <row r="1223" spans="1:84">
      <c r="A1223">
        <v>41020</v>
      </c>
      <c r="B1223" t="s">
        <v>110</v>
      </c>
      <c r="C1223" t="s">
        <v>138</v>
      </c>
      <c r="D1223">
        <v>257822</v>
      </c>
      <c r="E1223" t="s">
        <v>108</v>
      </c>
      <c r="F1223" t="s">
        <v>139</v>
      </c>
      <c r="G1223">
        <v>57549</v>
      </c>
      <c r="H1223" t="s">
        <v>141</v>
      </c>
      <c r="I1223" t="s">
        <v>17</v>
      </c>
      <c r="J1223" t="s">
        <v>108</v>
      </c>
      <c r="K1223">
        <v>13323087</v>
      </c>
      <c r="L1223" t="s">
        <v>18</v>
      </c>
      <c r="M1223">
        <v>3436</v>
      </c>
      <c r="N1223">
        <v>1</v>
      </c>
      <c r="O1223">
        <v>26</v>
      </c>
      <c r="P1223">
        <v>14</v>
      </c>
      <c r="Q1223">
        <v>1</v>
      </c>
      <c r="R1223">
        <v>19.510000000000002</v>
      </c>
      <c r="S1223">
        <v>-8.76</v>
      </c>
      <c r="T1223">
        <v>0</v>
      </c>
      <c r="U1223">
        <v>21.44</v>
      </c>
      <c r="V1223">
        <v>-14.04</v>
      </c>
      <c r="W1223">
        <v>19.510000000000002</v>
      </c>
      <c r="X1223">
        <v>-8.76</v>
      </c>
      <c r="Y1223">
        <v>21.44</v>
      </c>
      <c r="Z1223">
        <v>-14.04</v>
      </c>
      <c r="AA1223">
        <v>78.111846153846159</v>
      </c>
      <c r="AB1223">
        <v>-9.0578399999999988</v>
      </c>
      <c r="AC1223">
        <v>80.398153846153846</v>
      </c>
      <c r="AD1223">
        <v>-15.075999999999999</v>
      </c>
      <c r="AF1223">
        <v>0</v>
      </c>
      <c r="AG1223" t="s">
        <v>90</v>
      </c>
      <c r="AH1223" t="s">
        <v>90</v>
      </c>
      <c r="AI1223" t="s">
        <v>90</v>
      </c>
      <c r="AJ1223" t="s">
        <v>90</v>
      </c>
      <c r="AK1223" t="s">
        <v>90</v>
      </c>
      <c r="AL1223" t="s">
        <v>90</v>
      </c>
      <c r="AM1223" t="s">
        <v>90</v>
      </c>
      <c r="AN1223" t="s">
        <v>90</v>
      </c>
      <c r="AO1223" t="s">
        <v>90</v>
      </c>
      <c r="AP1223" t="s">
        <v>90</v>
      </c>
      <c r="AQ1223">
        <v>26</v>
      </c>
      <c r="AR1223" t="s">
        <v>90</v>
      </c>
      <c r="AS1223">
        <v>7</v>
      </c>
      <c r="AV1223" t="s">
        <v>90</v>
      </c>
      <c r="AW1223" t="s">
        <v>90</v>
      </c>
      <c r="AX1223" t="s">
        <v>90</v>
      </c>
      <c r="AY1223" t="s">
        <v>90</v>
      </c>
      <c r="AZ1223" t="s">
        <v>90</v>
      </c>
      <c r="BA1223" t="s">
        <v>90</v>
      </c>
      <c r="BB1223" t="s">
        <v>90</v>
      </c>
      <c r="BC1223" t="s">
        <v>90</v>
      </c>
      <c r="BD1223" t="s">
        <v>90</v>
      </c>
      <c r="BE1223" t="s">
        <v>90</v>
      </c>
      <c r="BF1223" t="s">
        <v>90</v>
      </c>
      <c r="BG1223" t="s">
        <v>90</v>
      </c>
      <c r="BH1223" t="s">
        <v>90</v>
      </c>
      <c r="BK1223" t="s">
        <v>90</v>
      </c>
      <c r="BL1223" t="s">
        <v>90</v>
      </c>
      <c r="BM1223" t="s">
        <v>90</v>
      </c>
      <c r="BN1223" t="s">
        <v>90</v>
      </c>
      <c r="BO1223">
        <v>0</v>
      </c>
      <c r="BP1223" t="s">
        <v>90</v>
      </c>
      <c r="BQ1223" t="s">
        <v>90</v>
      </c>
      <c r="BR1223">
        <v>0.80295603089720746</v>
      </c>
      <c r="BS1223" t="s">
        <v>90</v>
      </c>
      <c r="BT1223" t="s">
        <v>90</v>
      </c>
      <c r="BU1223" t="s">
        <v>90</v>
      </c>
      <c r="BV1223" t="s">
        <v>90</v>
      </c>
      <c r="BW1223" t="s">
        <v>90</v>
      </c>
      <c r="BX1223" t="s">
        <v>90</v>
      </c>
      <c r="BY1223" t="s">
        <v>90</v>
      </c>
      <c r="BZ1223" t="s">
        <v>90</v>
      </c>
      <c r="CA1223" t="s">
        <v>90</v>
      </c>
      <c r="CB1223" t="s">
        <v>90</v>
      </c>
      <c r="CC1223" t="s">
        <v>90</v>
      </c>
      <c r="CD1223" t="s">
        <v>90</v>
      </c>
      <c r="CE1223" t="s">
        <v>90</v>
      </c>
      <c r="CF1223" t="s">
        <v>90</v>
      </c>
    </row>
    <row r="1224" spans="1:84">
      <c r="A1224">
        <v>41020</v>
      </c>
      <c r="B1224" t="s">
        <v>110</v>
      </c>
      <c r="C1224" t="s">
        <v>138</v>
      </c>
      <c r="D1224">
        <v>257822</v>
      </c>
      <c r="E1224" t="s">
        <v>108</v>
      </c>
      <c r="F1224" t="s">
        <v>139</v>
      </c>
      <c r="G1224">
        <v>63477</v>
      </c>
      <c r="H1224" t="s">
        <v>128</v>
      </c>
      <c r="I1224" t="s">
        <v>17</v>
      </c>
      <c r="J1224" t="s">
        <v>108</v>
      </c>
      <c r="K1224">
        <v>13323086</v>
      </c>
      <c r="L1224" t="s">
        <v>18</v>
      </c>
      <c r="M1224">
        <v>57549</v>
      </c>
      <c r="N1224">
        <v>1</v>
      </c>
      <c r="O1224">
        <v>26</v>
      </c>
      <c r="P1224">
        <v>11</v>
      </c>
      <c r="Q1224">
        <v>1</v>
      </c>
      <c r="R1224">
        <v>31.84</v>
      </c>
      <c r="S1224">
        <v>-19.57</v>
      </c>
      <c r="T1224">
        <v>0</v>
      </c>
      <c r="U1224">
        <v>15.68</v>
      </c>
      <c r="V1224">
        <v>-8.4</v>
      </c>
      <c r="W1224">
        <v>31.84</v>
      </c>
      <c r="X1224">
        <v>-19.57</v>
      </c>
      <c r="Y1224">
        <v>15.68</v>
      </c>
      <c r="Z1224">
        <v>-8.4</v>
      </c>
      <c r="AA1224">
        <v>92.718153846153854</v>
      </c>
      <c r="AB1224">
        <v>-25.582999999999998</v>
      </c>
      <c r="AC1224">
        <v>73.574769230769235</v>
      </c>
      <c r="AD1224">
        <v>-8.6495999999999995</v>
      </c>
      <c r="AF1224">
        <v>0</v>
      </c>
      <c r="AG1224" t="s">
        <v>90</v>
      </c>
      <c r="AH1224" t="s">
        <v>90</v>
      </c>
      <c r="AI1224" t="s">
        <v>90</v>
      </c>
      <c r="AJ1224" t="s">
        <v>90</v>
      </c>
      <c r="AK1224" t="s">
        <v>90</v>
      </c>
      <c r="AL1224" t="s">
        <v>90</v>
      </c>
      <c r="AM1224" t="s">
        <v>90</v>
      </c>
      <c r="AN1224" t="s">
        <v>90</v>
      </c>
      <c r="AO1224" t="s">
        <v>90</v>
      </c>
      <c r="AP1224" t="s">
        <v>90</v>
      </c>
      <c r="AQ1224">
        <v>26</v>
      </c>
      <c r="AR1224" t="s">
        <v>90</v>
      </c>
      <c r="AS1224">
        <v>6</v>
      </c>
      <c r="AV1224" t="s">
        <v>90</v>
      </c>
      <c r="AW1224" t="s">
        <v>90</v>
      </c>
      <c r="AX1224" t="s">
        <v>90</v>
      </c>
      <c r="AY1224" t="s">
        <v>90</v>
      </c>
      <c r="AZ1224" t="s">
        <v>90</v>
      </c>
      <c r="BA1224" t="s">
        <v>90</v>
      </c>
      <c r="BB1224" t="s">
        <v>90</v>
      </c>
      <c r="BC1224" t="s">
        <v>90</v>
      </c>
      <c r="BD1224" t="s">
        <v>90</v>
      </c>
      <c r="BE1224" t="s">
        <v>90</v>
      </c>
      <c r="BF1224" t="s">
        <v>90</v>
      </c>
      <c r="BG1224" t="s">
        <v>90</v>
      </c>
      <c r="BH1224" t="s">
        <v>90</v>
      </c>
      <c r="BK1224" t="s">
        <v>90</v>
      </c>
      <c r="BL1224" t="s">
        <v>90</v>
      </c>
      <c r="BM1224" t="s">
        <v>90</v>
      </c>
      <c r="BN1224" t="s">
        <v>90</v>
      </c>
      <c r="BO1224">
        <v>0</v>
      </c>
      <c r="BP1224" t="s">
        <v>90</v>
      </c>
      <c r="BQ1224" t="s">
        <v>90</v>
      </c>
      <c r="BR1224">
        <v>0.80295603089720746</v>
      </c>
      <c r="BS1224" t="s">
        <v>90</v>
      </c>
      <c r="BT1224" t="s">
        <v>90</v>
      </c>
      <c r="BU1224" t="s">
        <v>90</v>
      </c>
      <c r="BV1224" t="s">
        <v>90</v>
      </c>
      <c r="BW1224" t="s">
        <v>90</v>
      </c>
      <c r="BX1224" t="s">
        <v>90</v>
      </c>
      <c r="BY1224" t="s">
        <v>90</v>
      </c>
      <c r="BZ1224" t="s">
        <v>90</v>
      </c>
      <c r="CA1224" t="s">
        <v>90</v>
      </c>
      <c r="CB1224" t="s">
        <v>90</v>
      </c>
      <c r="CC1224" t="s">
        <v>90</v>
      </c>
      <c r="CD1224" t="s">
        <v>90</v>
      </c>
      <c r="CE1224" t="s">
        <v>90</v>
      </c>
      <c r="CF1224" t="s">
        <v>90</v>
      </c>
    </row>
    <row r="1225" spans="1:84">
      <c r="A1225">
        <v>41020</v>
      </c>
      <c r="B1225" t="s">
        <v>110</v>
      </c>
      <c r="C1225" t="s">
        <v>138</v>
      </c>
      <c r="D1225">
        <v>257822</v>
      </c>
      <c r="E1225" t="s">
        <v>108</v>
      </c>
      <c r="F1225" t="s">
        <v>139</v>
      </c>
      <c r="G1225">
        <v>3436</v>
      </c>
      <c r="H1225" t="s">
        <v>114</v>
      </c>
      <c r="I1225" t="s">
        <v>17</v>
      </c>
      <c r="J1225" t="s">
        <v>108</v>
      </c>
      <c r="K1225">
        <v>13323085</v>
      </c>
      <c r="L1225" t="s">
        <v>18</v>
      </c>
      <c r="M1225">
        <v>63477</v>
      </c>
      <c r="N1225">
        <v>1</v>
      </c>
      <c r="O1225">
        <v>26</v>
      </c>
      <c r="P1225">
        <v>8</v>
      </c>
      <c r="Q1225">
        <v>1</v>
      </c>
      <c r="R1225">
        <v>20.95</v>
      </c>
      <c r="S1225">
        <v>-17.89</v>
      </c>
      <c r="T1225">
        <v>0</v>
      </c>
      <c r="U1225">
        <v>30.56</v>
      </c>
      <c r="V1225">
        <v>-20.53</v>
      </c>
      <c r="W1225">
        <v>20.95</v>
      </c>
      <c r="X1225">
        <v>-17.89</v>
      </c>
      <c r="Y1225">
        <v>30.56</v>
      </c>
      <c r="Z1225">
        <v>-20.53</v>
      </c>
      <c r="AA1225">
        <v>79.817692307692312</v>
      </c>
      <c r="AB1225">
        <v>-22.391000000000002</v>
      </c>
      <c r="AC1225">
        <v>91.201846153846148</v>
      </c>
      <c r="AD1225">
        <v>-27.407000000000004</v>
      </c>
      <c r="AF1225">
        <v>0</v>
      </c>
      <c r="AG1225" t="s">
        <v>90</v>
      </c>
      <c r="AH1225" t="s">
        <v>90</v>
      </c>
      <c r="AI1225" t="s">
        <v>90</v>
      </c>
      <c r="AJ1225" t="s">
        <v>90</v>
      </c>
      <c r="AK1225" t="s">
        <v>90</v>
      </c>
      <c r="AL1225" t="s">
        <v>90</v>
      </c>
      <c r="AM1225" t="s">
        <v>90</v>
      </c>
      <c r="AN1225" t="s">
        <v>90</v>
      </c>
      <c r="AO1225" t="s">
        <v>90</v>
      </c>
      <c r="AP1225" t="s">
        <v>90</v>
      </c>
      <c r="AQ1225">
        <v>26</v>
      </c>
      <c r="AR1225" t="s">
        <v>90</v>
      </c>
      <c r="AS1225">
        <v>5</v>
      </c>
      <c r="AV1225" t="s">
        <v>90</v>
      </c>
      <c r="AW1225" t="s">
        <v>90</v>
      </c>
      <c r="AX1225" t="s">
        <v>90</v>
      </c>
      <c r="AY1225" t="s">
        <v>90</v>
      </c>
      <c r="AZ1225" t="s">
        <v>90</v>
      </c>
      <c r="BA1225" t="s">
        <v>90</v>
      </c>
      <c r="BB1225" t="s">
        <v>90</v>
      </c>
      <c r="BC1225" t="s">
        <v>90</v>
      </c>
      <c r="BD1225" t="s">
        <v>90</v>
      </c>
      <c r="BE1225" t="s">
        <v>90</v>
      </c>
      <c r="BF1225" t="s">
        <v>90</v>
      </c>
      <c r="BG1225" t="s">
        <v>90</v>
      </c>
      <c r="BH1225" t="s">
        <v>90</v>
      </c>
      <c r="BK1225" t="s">
        <v>90</v>
      </c>
      <c r="BL1225" t="s">
        <v>90</v>
      </c>
      <c r="BM1225" t="s">
        <v>90</v>
      </c>
      <c r="BN1225" t="s">
        <v>90</v>
      </c>
      <c r="BO1225">
        <v>0</v>
      </c>
      <c r="BP1225" t="s">
        <v>90</v>
      </c>
      <c r="BQ1225" t="s">
        <v>90</v>
      </c>
      <c r="BR1225">
        <v>0.80295603089720746</v>
      </c>
      <c r="BS1225" t="s">
        <v>90</v>
      </c>
      <c r="BT1225" t="s">
        <v>90</v>
      </c>
      <c r="BU1225" t="s">
        <v>90</v>
      </c>
      <c r="BV1225" t="s">
        <v>90</v>
      </c>
      <c r="BW1225" t="s">
        <v>90</v>
      </c>
      <c r="BX1225" t="s">
        <v>90</v>
      </c>
      <c r="BY1225" t="s">
        <v>90</v>
      </c>
      <c r="BZ1225" t="s">
        <v>90</v>
      </c>
      <c r="CA1225" t="s">
        <v>90</v>
      </c>
      <c r="CB1225" t="s">
        <v>90</v>
      </c>
      <c r="CC1225" t="s">
        <v>90</v>
      </c>
      <c r="CD1225" t="s">
        <v>90</v>
      </c>
      <c r="CE1225" t="s">
        <v>90</v>
      </c>
      <c r="CF1225" t="s">
        <v>90</v>
      </c>
    </row>
    <row r="1226" spans="1:84">
      <c r="A1226">
        <v>41020</v>
      </c>
      <c r="B1226" t="s">
        <v>110</v>
      </c>
      <c r="C1226" t="s">
        <v>138</v>
      </c>
      <c r="D1226">
        <v>257822</v>
      </c>
      <c r="E1226" t="s">
        <v>108</v>
      </c>
      <c r="F1226" t="s">
        <v>139</v>
      </c>
      <c r="G1226">
        <v>51413</v>
      </c>
      <c r="H1226" t="s">
        <v>136</v>
      </c>
      <c r="I1226" t="s">
        <v>26</v>
      </c>
      <c r="J1226" t="s">
        <v>108</v>
      </c>
      <c r="K1226">
        <v>13323081</v>
      </c>
      <c r="L1226" t="s">
        <v>18</v>
      </c>
      <c r="M1226">
        <v>3436</v>
      </c>
      <c r="N1226">
        <v>1</v>
      </c>
      <c r="O1226">
        <v>26</v>
      </c>
      <c r="P1226">
        <v>4</v>
      </c>
      <c r="Q1226">
        <v>1</v>
      </c>
      <c r="R1226">
        <v>9.92</v>
      </c>
      <c r="S1226">
        <v>6.12</v>
      </c>
      <c r="T1226">
        <v>0</v>
      </c>
      <c r="U1226">
        <v>19.2</v>
      </c>
      <c r="V1226">
        <v>-19.57</v>
      </c>
      <c r="W1226">
        <v>9.92</v>
      </c>
      <c r="X1226">
        <v>6.12</v>
      </c>
      <c r="Y1226">
        <v>19.2</v>
      </c>
      <c r="Z1226">
        <v>-19.57</v>
      </c>
      <c r="AA1226">
        <v>66.751384615384609</v>
      </c>
      <c r="AB1226">
        <v>6.8764363636363637</v>
      </c>
      <c r="AC1226">
        <v>77.744615384615386</v>
      </c>
      <c r="AD1226">
        <v>-25.582999999999998</v>
      </c>
      <c r="AF1226">
        <v>0</v>
      </c>
      <c r="AG1226" t="s">
        <v>90</v>
      </c>
      <c r="AH1226" t="s">
        <v>90</v>
      </c>
      <c r="AI1226" t="s">
        <v>90</v>
      </c>
      <c r="AJ1226" t="s">
        <v>90</v>
      </c>
      <c r="AK1226" t="s">
        <v>90</v>
      </c>
      <c r="AL1226" t="s">
        <v>90</v>
      </c>
      <c r="AM1226" t="s">
        <v>90</v>
      </c>
      <c r="AN1226" t="s">
        <v>90</v>
      </c>
      <c r="AO1226" t="s">
        <v>90</v>
      </c>
      <c r="AP1226" t="s">
        <v>90</v>
      </c>
      <c r="AQ1226">
        <v>26</v>
      </c>
      <c r="AR1226" t="s">
        <v>90</v>
      </c>
      <c r="AS1226">
        <v>4</v>
      </c>
      <c r="AV1226" t="s">
        <v>90</v>
      </c>
      <c r="AW1226" t="s">
        <v>90</v>
      </c>
      <c r="AX1226" t="s">
        <v>90</v>
      </c>
      <c r="AY1226" t="s">
        <v>90</v>
      </c>
      <c r="AZ1226" t="s">
        <v>90</v>
      </c>
      <c r="BA1226" t="s">
        <v>90</v>
      </c>
      <c r="BB1226" t="s">
        <v>90</v>
      </c>
      <c r="BC1226" t="s">
        <v>90</v>
      </c>
      <c r="BD1226" t="s">
        <v>90</v>
      </c>
      <c r="BE1226" t="s">
        <v>90</v>
      </c>
      <c r="BF1226" t="s">
        <v>90</v>
      </c>
      <c r="BG1226" t="s">
        <v>90</v>
      </c>
      <c r="BH1226" t="s">
        <v>90</v>
      </c>
      <c r="BK1226" t="s">
        <v>90</v>
      </c>
      <c r="BL1226" t="s">
        <v>90</v>
      </c>
      <c r="BM1226" t="s">
        <v>90</v>
      </c>
      <c r="BN1226" t="s">
        <v>90</v>
      </c>
      <c r="BO1226">
        <v>0</v>
      </c>
      <c r="BP1226" t="s">
        <v>90</v>
      </c>
      <c r="BQ1226" t="s">
        <v>90</v>
      </c>
      <c r="BR1226">
        <v>0.80295603089720746</v>
      </c>
      <c r="BS1226" t="s">
        <v>90</v>
      </c>
      <c r="BT1226" t="s">
        <v>90</v>
      </c>
      <c r="BU1226" t="s">
        <v>90</v>
      </c>
      <c r="BV1226" t="s">
        <v>90</v>
      </c>
      <c r="BW1226" t="s">
        <v>90</v>
      </c>
      <c r="BX1226" t="s">
        <v>90</v>
      </c>
      <c r="BY1226" t="s">
        <v>90</v>
      </c>
      <c r="BZ1226" t="s">
        <v>90</v>
      </c>
      <c r="CA1226" t="s">
        <v>90</v>
      </c>
      <c r="CB1226" t="s">
        <v>90</v>
      </c>
      <c r="CC1226" t="s">
        <v>90</v>
      </c>
      <c r="CD1226" t="s">
        <v>90</v>
      </c>
      <c r="CE1226" t="s">
        <v>90</v>
      </c>
      <c r="CF1226" t="s">
        <v>90</v>
      </c>
    </row>
    <row r="1227" spans="1:84">
      <c r="A1227">
        <v>41020</v>
      </c>
      <c r="B1227" t="s">
        <v>110</v>
      </c>
      <c r="C1227" t="s">
        <v>138</v>
      </c>
      <c r="D1227">
        <v>257822</v>
      </c>
      <c r="E1227" t="s">
        <v>108</v>
      </c>
      <c r="F1227" t="s">
        <v>139</v>
      </c>
      <c r="G1227">
        <v>57549</v>
      </c>
      <c r="H1227" t="s">
        <v>141</v>
      </c>
      <c r="I1227" t="s">
        <v>17</v>
      </c>
      <c r="J1227" t="s">
        <v>108</v>
      </c>
      <c r="K1227">
        <v>13323080</v>
      </c>
      <c r="L1227" t="s">
        <v>18</v>
      </c>
      <c r="M1227">
        <v>51413</v>
      </c>
      <c r="N1227">
        <v>1</v>
      </c>
      <c r="O1227">
        <v>25</v>
      </c>
      <c r="P1227">
        <v>59</v>
      </c>
      <c r="Q1227">
        <v>1</v>
      </c>
      <c r="R1227">
        <v>20.95</v>
      </c>
      <c r="S1227">
        <v>18.12</v>
      </c>
      <c r="T1227">
        <v>0</v>
      </c>
      <c r="U1227">
        <v>7.03</v>
      </c>
      <c r="V1227">
        <v>7.44</v>
      </c>
      <c r="W1227">
        <v>20.95</v>
      </c>
      <c r="X1227">
        <v>18.12</v>
      </c>
      <c r="Y1227">
        <v>7.03</v>
      </c>
      <c r="Z1227">
        <v>7.44</v>
      </c>
      <c r="AA1227">
        <v>79.817692307692312</v>
      </c>
      <c r="AB1227">
        <v>22.828000000000003</v>
      </c>
      <c r="AC1227">
        <v>63.327846153846153</v>
      </c>
      <c r="AD1227">
        <v>8.237236363636363</v>
      </c>
      <c r="AF1227">
        <v>0</v>
      </c>
      <c r="AG1227" t="s">
        <v>90</v>
      </c>
      <c r="AH1227" t="s">
        <v>90</v>
      </c>
      <c r="AI1227" t="s">
        <v>90</v>
      </c>
      <c r="AJ1227" t="s">
        <v>90</v>
      </c>
      <c r="AK1227" t="s">
        <v>90</v>
      </c>
      <c r="AL1227" t="s">
        <v>90</v>
      </c>
      <c r="AM1227" t="s">
        <v>90</v>
      </c>
      <c r="AN1227" t="s">
        <v>90</v>
      </c>
      <c r="AO1227" t="s">
        <v>90</v>
      </c>
      <c r="AP1227" t="s">
        <v>90</v>
      </c>
      <c r="AQ1227">
        <v>25</v>
      </c>
      <c r="AR1227" t="s">
        <v>90</v>
      </c>
      <c r="AS1227">
        <v>3</v>
      </c>
      <c r="AV1227" t="s">
        <v>90</v>
      </c>
      <c r="AW1227" t="s">
        <v>90</v>
      </c>
      <c r="AX1227" t="s">
        <v>90</v>
      </c>
      <c r="AY1227" t="s">
        <v>90</v>
      </c>
      <c r="AZ1227" t="s">
        <v>90</v>
      </c>
      <c r="BA1227" t="s">
        <v>90</v>
      </c>
      <c r="BB1227" t="s">
        <v>90</v>
      </c>
      <c r="BC1227" t="s">
        <v>90</v>
      </c>
      <c r="BD1227" t="s">
        <v>90</v>
      </c>
      <c r="BE1227" t="s">
        <v>90</v>
      </c>
      <c r="BF1227" t="s">
        <v>90</v>
      </c>
      <c r="BG1227" t="s">
        <v>90</v>
      </c>
      <c r="BH1227" t="s">
        <v>90</v>
      </c>
      <c r="BK1227" t="s">
        <v>90</v>
      </c>
      <c r="BL1227" t="s">
        <v>90</v>
      </c>
      <c r="BM1227" t="s">
        <v>90</v>
      </c>
      <c r="BN1227" t="s">
        <v>90</v>
      </c>
      <c r="BO1227">
        <v>0</v>
      </c>
      <c r="BP1227" t="s">
        <v>90</v>
      </c>
      <c r="BQ1227" t="s">
        <v>90</v>
      </c>
      <c r="BR1227">
        <v>0.80295603089720746</v>
      </c>
      <c r="BS1227" t="s">
        <v>90</v>
      </c>
      <c r="BT1227" t="s">
        <v>90</v>
      </c>
      <c r="BU1227" t="s">
        <v>90</v>
      </c>
      <c r="BV1227" t="s">
        <v>90</v>
      </c>
      <c r="BW1227" t="s">
        <v>90</v>
      </c>
      <c r="BX1227" t="s">
        <v>90</v>
      </c>
      <c r="BY1227" t="s">
        <v>90</v>
      </c>
      <c r="BZ1227" t="s">
        <v>90</v>
      </c>
      <c r="CA1227" t="s">
        <v>90</v>
      </c>
      <c r="CB1227" t="s">
        <v>90</v>
      </c>
      <c r="CC1227" t="s">
        <v>90</v>
      </c>
      <c r="CD1227" t="s">
        <v>90</v>
      </c>
      <c r="CE1227" t="s">
        <v>90</v>
      </c>
      <c r="CF1227" t="s">
        <v>90</v>
      </c>
    </row>
    <row r="1228" spans="1:84">
      <c r="A1228">
        <v>41020</v>
      </c>
      <c r="B1228" t="s">
        <v>110</v>
      </c>
      <c r="C1228" t="s">
        <v>138</v>
      </c>
      <c r="D1228">
        <v>257822</v>
      </c>
      <c r="E1228" t="s">
        <v>108</v>
      </c>
      <c r="F1228" t="s">
        <v>139</v>
      </c>
      <c r="G1228">
        <v>63477</v>
      </c>
      <c r="H1228" t="s">
        <v>128</v>
      </c>
      <c r="I1228" t="s">
        <v>17</v>
      </c>
      <c r="J1228" t="s">
        <v>108</v>
      </c>
      <c r="K1228">
        <v>13323078</v>
      </c>
      <c r="L1228" t="s">
        <v>18</v>
      </c>
      <c r="M1228">
        <v>3436</v>
      </c>
      <c r="N1228">
        <v>1</v>
      </c>
      <c r="O1228">
        <v>25</v>
      </c>
      <c r="P1228">
        <v>57</v>
      </c>
      <c r="Q1228">
        <v>1</v>
      </c>
      <c r="R1228">
        <v>40.79</v>
      </c>
      <c r="S1228">
        <v>-19.93</v>
      </c>
      <c r="T1228">
        <v>0</v>
      </c>
      <c r="U1228">
        <v>30.87</v>
      </c>
      <c r="V1228">
        <v>-18.25</v>
      </c>
      <c r="W1228">
        <v>40.79</v>
      </c>
      <c r="X1228">
        <v>-19.93</v>
      </c>
      <c r="Y1228">
        <v>30.87</v>
      </c>
      <c r="Z1228">
        <v>-18.25</v>
      </c>
      <c r="AA1228">
        <v>105.84235294117647</v>
      </c>
      <c r="AB1228">
        <v>-26.266999999999999</v>
      </c>
      <c r="AC1228">
        <v>91.569076923076921</v>
      </c>
      <c r="AD1228">
        <v>-23.074999999999999</v>
      </c>
      <c r="AF1228">
        <v>0</v>
      </c>
      <c r="AG1228" t="s">
        <v>90</v>
      </c>
      <c r="AH1228" t="s">
        <v>90</v>
      </c>
      <c r="AI1228" t="s">
        <v>90</v>
      </c>
      <c r="AJ1228" t="s">
        <v>90</v>
      </c>
      <c r="AK1228" t="s">
        <v>90</v>
      </c>
      <c r="AL1228" t="s">
        <v>90</v>
      </c>
      <c r="AM1228" t="s">
        <v>90</v>
      </c>
      <c r="AN1228" t="s">
        <v>90</v>
      </c>
      <c r="AO1228" t="s">
        <v>90</v>
      </c>
      <c r="AP1228" t="s">
        <v>90</v>
      </c>
      <c r="AQ1228">
        <v>25</v>
      </c>
      <c r="AR1228" t="s">
        <v>90</v>
      </c>
      <c r="AS1228">
        <v>2</v>
      </c>
      <c r="AV1228" t="s">
        <v>90</v>
      </c>
      <c r="AW1228" t="s">
        <v>90</v>
      </c>
      <c r="AX1228" t="s">
        <v>90</v>
      </c>
      <c r="AY1228" t="s">
        <v>90</v>
      </c>
      <c r="AZ1228" t="s">
        <v>90</v>
      </c>
      <c r="BA1228" t="s">
        <v>90</v>
      </c>
      <c r="BB1228" t="s">
        <v>90</v>
      </c>
      <c r="BC1228" t="s">
        <v>90</v>
      </c>
      <c r="BD1228" t="s">
        <v>90</v>
      </c>
      <c r="BE1228" t="s">
        <v>90</v>
      </c>
      <c r="BF1228" t="s">
        <v>90</v>
      </c>
      <c r="BG1228" t="s">
        <v>90</v>
      </c>
      <c r="BH1228" t="s">
        <v>90</v>
      </c>
      <c r="BK1228" t="s">
        <v>90</v>
      </c>
      <c r="BL1228" t="s">
        <v>90</v>
      </c>
      <c r="BM1228" t="s">
        <v>90</v>
      </c>
      <c r="BN1228" t="s">
        <v>90</v>
      </c>
      <c r="BO1228">
        <v>0</v>
      </c>
      <c r="BP1228" t="s">
        <v>90</v>
      </c>
      <c r="BQ1228" t="s">
        <v>90</v>
      </c>
      <c r="BR1228">
        <v>0.80295603089720746</v>
      </c>
      <c r="BS1228" t="s">
        <v>90</v>
      </c>
      <c r="BT1228" t="s">
        <v>90</v>
      </c>
      <c r="BU1228" t="s">
        <v>90</v>
      </c>
      <c r="BV1228" t="s">
        <v>90</v>
      </c>
      <c r="BW1228" t="s">
        <v>90</v>
      </c>
      <c r="BX1228" t="s">
        <v>90</v>
      </c>
      <c r="BY1228" t="s">
        <v>90</v>
      </c>
      <c r="BZ1228" t="s">
        <v>90</v>
      </c>
      <c r="CA1228" t="s">
        <v>90</v>
      </c>
      <c r="CB1228" t="s">
        <v>90</v>
      </c>
      <c r="CC1228" t="s">
        <v>90</v>
      </c>
      <c r="CD1228" t="s">
        <v>90</v>
      </c>
      <c r="CE1228" t="s">
        <v>90</v>
      </c>
      <c r="CF1228" t="s">
        <v>90</v>
      </c>
    </row>
    <row r="1229" spans="1:84">
      <c r="A1229">
        <v>41020</v>
      </c>
      <c r="B1229" t="s">
        <v>110</v>
      </c>
      <c r="C1229" t="s">
        <v>138</v>
      </c>
      <c r="D1229">
        <v>257822</v>
      </c>
      <c r="E1229" t="s">
        <v>108</v>
      </c>
      <c r="F1229" t="s">
        <v>139</v>
      </c>
      <c r="G1229">
        <v>3436</v>
      </c>
      <c r="H1229" t="s">
        <v>114</v>
      </c>
      <c r="I1229" t="s">
        <v>17</v>
      </c>
      <c r="J1229" t="s">
        <v>108</v>
      </c>
      <c r="K1229">
        <v>13323077</v>
      </c>
      <c r="L1229" t="s">
        <v>18</v>
      </c>
      <c r="M1229">
        <v>63477</v>
      </c>
      <c r="N1229">
        <v>1</v>
      </c>
      <c r="O1229">
        <v>25</v>
      </c>
      <c r="P1229">
        <v>52</v>
      </c>
      <c r="Q1229">
        <v>1</v>
      </c>
      <c r="R1229">
        <v>46.88</v>
      </c>
      <c r="S1229">
        <v>-22.92</v>
      </c>
      <c r="T1229">
        <v>0</v>
      </c>
      <c r="U1229">
        <v>40.479999999999997</v>
      </c>
      <c r="V1229">
        <v>-18.72</v>
      </c>
      <c r="W1229">
        <v>46.88</v>
      </c>
      <c r="X1229">
        <v>-22.92</v>
      </c>
      <c r="Y1229">
        <v>40.479999999999997</v>
      </c>
      <c r="Z1229">
        <v>-18.72</v>
      </c>
      <c r="AA1229">
        <v>108.70823529411764</v>
      </c>
      <c r="AB1229">
        <v>-31.948000000000004</v>
      </c>
      <c r="AC1229">
        <v>105.69647058823529</v>
      </c>
      <c r="AD1229">
        <v>-23.967999999999996</v>
      </c>
      <c r="AF1229">
        <v>0</v>
      </c>
      <c r="AG1229" t="s">
        <v>90</v>
      </c>
      <c r="AH1229" t="s">
        <v>90</v>
      </c>
      <c r="AI1229" t="s">
        <v>90</v>
      </c>
      <c r="AJ1229" t="s">
        <v>90</v>
      </c>
      <c r="AK1229" t="s">
        <v>90</v>
      </c>
      <c r="AL1229" t="s">
        <v>90</v>
      </c>
      <c r="AM1229" t="s">
        <v>90</v>
      </c>
      <c r="AN1229" t="s">
        <v>90</v>
      </c>
      <c r="AO1229" t="s">
        <v>90</v>
      </c>
      <c r="AP1229" t="s">
        <v>90</v>
      </c>
      <c r="AQ1229">
        <v>25</v>
      </c>
      <c r="AR1229" t="s">
        <v>90</v>
      </c>
      <c r="AS1229">
        <v>1</v>
      </c>
      <c r="AV1229" t="s">
        <v>90</v>
      </c>
      <c r="AW1229" t="s">
        <v>90</v>
      </c>
      <c r="AX1229" t="s">
        <v>90</v>
      </c>
      <c r="AY1229" t="s">
        <v>90</v>
      </c>
      <c r="AZ1229" t="s">
        <v>90</v>
      </c>
      <c r="BA1229" t="s">
        <v>90</v>
      </c>
      <c r="BB1229" t="s">
        <v>90</v>
      </c>
      <c r="BC1229" t="s">
        <v>90</v>
      </c>
      <c r="BD1229" t="s">
        <v>90</v>
      </c>
      <c r="BE1229" t="s">
        <v>90</v>
      </c>
      <c r="BF1229" t="s">
        <v>90</v>
      </c>
      <c r="BG1229" t="s">
        <v>90</v>
      </c>
      <c r="BH1229" t="s">
        <v>90</v>
      </c>
      <c r="BK1229" t="s">
        <v>90</v>
      </c>
      <c r="BL1229" t="s">
        <v>90</v>
      </c>
      <c r="BM1229" t="s">
        <v>90</v>
      </c>
      <c r="BN1229" t="s">
        <v>90</v>
      </c>
      <c r="BO1229">
        <v>0</v>
      </c>
      <c r="BP1229" t="s">
        <v>90</v>
      </c>
      <c r="BQ1229" t="s">
        <v>90</v>
      </c>
      <c r="BR1229">
        <v>0.80295603089720746</v>
      </c>
      <c r="BS1229" t="s">
        <v>90</v>
      </c>
      <c r="BT1229" t="s">
        <v>90</v>
      </c>
      <c r="BU1229" t="s">
        <v>90</v>
      </c>
      <c r="BV1229" t="s">
        <v>90</v>
      </c>
      <c r="BW1229" t="s">
        <v>90</v>
      </c>
      <c r="BX1229" t="s">
        <v>90</v>
      </c>
      <c r="BY1229" t="s">
        <v>90</v>
      </c>
      <c r="BZ1229" t="s">
        <v>90</v>
      </c>
      <c r="CA1229" t="s">
        <v>90</v>
      </c>
      <c r="CB1229" t="s">
        <v>90</v>
      </c>
      <c r="CC1229" t="s">
        <v>90</v>
      </c>
      <c r="CD1229" t="s">
        <v>90</v>
      </c>
      <c r="CE1229" t="s">
        <v>90</v>
      </c>
      <c r="CF1229" t="s">
        <v>90</v>
      </c>
    </row>
    <row r="1230" spans="1:84">
      <c r="A1230">
        <v>41020</v>
      </c>
      <c r="B1230" t="s">
        <v>110</v>
      </c>
      <c r="C1230" t="s">
        <v>138</v>
      </c>
      <c r="D1230">
        <v>257822</v>
      </c>
      <c r="E1230" t="s">
        <v>108</v>
      </c>
      <c r="F1230" t="s">
        <v>139</v>
      </c>
      <c r="G1230">
        <v>3436</v>
      </c>
      <c r="H1230" t="s">
        <v>114</v>
      </c>
      <c r="I1230" t="s">
        <v>17</v>
      </c>
      <c r="J1230" t="s">
        <v>108</v>
      </c>
      <c r="K1230">
        <v>13323076</v>
      </c>
      <c r="L1230" t="s">
        <v>21</v>
      </c>
      <c r="N1230">
        <v>1</v>
      </c>
      <c r="O1230">
        <v>25</v>
      </c>
      <c r="P1230">
        <v>49</v>
      </c>
      <c r="Q1230">
        <v>1</v>
      </c>
      <c r="R1230">
        <v>47.28</v>
      </c>
      <c r="S1230">
        <v>-23.04</v>
      </c>
      <c r="T1230">
        <v>0</v>
      </c>
      <c r="U1230">
        <v>29.51</v>
      </c>
      <c r="V1230">
        <v>-16.13</v>
      </c>
      <c r="W1230">
        <v>47.28</v>
      </c>
      <c r="X1230">
        <v>-23.04</v>
      </c>
      <c r="Y1230">
        <v>29.51</v>
      </c>
      <c r="Z1230">
        <v>-16.13</v>
      </c>
      <c r="AA1230">
        <v>108.89647058823529</v>
      </c>
      <c r="AB1230">
        <v>-32.176000000000002</v>
      </c>
      <c r="AC1230">
        <v>89.957999999999998</v>
      </c>
      <c r="AD1230">
        <v>-19.046999999999997</v>
      </c>
      <c r="AF1230">
        <v>0</v>
      </c>
      <c r="AG1230" t="s">
        <v>90</v>
      </c>
      <c r="AH1230" t="s">
        <v>90</v>
      </c>
      <c r="AI1230" t="s">
        <v>90</v>
      </c>
      <c r="AJ1230" t="s">
        <v>90</v>
      </c>
      <c r="AK1230" t="s">
        <v>90</v>
      </c>
      <c r="AL1230" t="s">
        <v>90</v>
      </c>
      <c r="AM1230" t="s">
        <v>90</v>
      </c>
      <c r="AN1230" t="s">
        <v>90</v>
      </c>
      <c r="AO1230" t="s">
        <v>90</v>
      </c>
      <c r="AP1230" t="s">
        <v>90</v>
      </c>
      <c r="AQ1230">
        <v>25</v>
      </c>
      <c r="AR1230" t="s">
        <v>90</v>
      </c>
      <c r="AS1230">
        <v>0</v>
      </c>
      <c r="AV1230" t="s">
        <v>90</v>
      </c>
      <c r="AW1230" t="s">
        <v>90</v>
      </c>
      <c r="AX1230" t="s">
        <v>90</v>
      </c>
      <c r="AY1230" t="s">
        <v>90</v>
      </c>
      <c r="AZ1230" t="s">
        <v>90</v>
      </c>
      <c r="BA1230" t="s">
        <v>90</v>
      </c>
      <c r="BB1230" t="s">
        <v>90</v>
      </c>
      <c r="BC1230" t="s">
        <v>90</v>
      </c>
      <c r="BD1230" t="s">
        <v>90</v>
      </c>
      <c r="BE1230" t="s">
        <v>90</v>
      </c>
      <c r="BF1230" t="s">
        <v>90</v>
      </c>
      <c r="BG1230" t="s">
        <v>90</v>
      </c>
      <c r="BH1230" t="s">
        <v>90</v>
      </c>
      <c r="BK1230" t="s">
        <v>90</v>
      </c>
      <c r="BL1230" t="s">
        <v>90</v>
      </c>
      <c r="BM1230" t="s">
        <v>90</v>
      </c>
      <c r="BN1230" t="s">
        <v>90</v>
      </c>
      <c r="BO1230">
        <v>0</v>
      </c>
      <c r="BP1230" t="s">
        <v>90</v>
      </c>
      <c r="BQ1230" t="s">
        <v>90</v>
      </c>
      <c r="BR1230">
        <v>0.80295603089720746</v>
      </c>
      <c r="BS1230" t="s">
        <v>90</v>
      </c>
      <c r="BT1230" t="s">
        <v>90</v>
      </c>
      <c r="BU1230" t="s">
        <v>90</v>
      </c>
      <c r="BV1230" t="s">
        <v>90</v>
      </c>
      <c r="BW1230" t="s">
        <v>90</v>
      </c>
      <c r="BX1230" t="s">
        <v>90</v>
      </c>
      <c r="BY1230" t="s">
        <v>90</v>
      </c>
      <c r="BZ1230" t="s">
        <v>90</v>
      </c>
      <c r="CA1230" t="s">
        <v>90</v>
      </c>
      <c r="CB1230" t="s">
        <v>90</v>
      </c>
      <c r="CC1230" t="s">
        <v>90</v>
      </c>
      <c r="CD1230" t="s">
        <v>90</v>
      </c>
      <c r="CE1230" t="s">
        <v>90</v>
      </c>
      <c r="CF1230" t="s">
        <v>90</v>
      </c>
    </row>
    <row r="1231" spans="1:84">
      <c r="A1231">
        <v>41020</v>
      </c>
      <c r="B1231" t="s">
        <v>110</v>
      </c>
      <c r="C1231" t="s">
        <v>138</v>
      </c>
      <c r="D1231">
        <v>257822</v>
      </c>
      <c r="E1231" t="s">
        <v>108</v>
      </c>
      <c r="F1231" t="s">
        <v>139</v>
      </c>
      <c r="G1231">
        <v>3436</v>
      </c>
      <c r="H1231" t="s">
        <v>114</v>
      </c>
      <c r="I1231" t="s">
        <v>17</v>
      </c>
      <c r="J1231" t="s">
        <v>108</v>
      </c>
      <c r="K1231">
        <v>13323070</v>
      </c>
      <c r="L1231" t="s">
        <v>99</v>
      </c>
      <c r="M1231">
        <v>25962</v>
      </c>
      <c r="N1231">
        <v>1</v>
      </c>
      <c r="O1231">
        <v>25</v>
      </c>
      <c r="P1231">
        <v>31</v>
      </c>
      <c r="Q1231">
        <v>1</v>
      </c>
      <c r="R1231">
        <v>13.28</v>
      </c>
      <c r="S1231">
        <v>-5.88</v>
      </c>
      <c r="T1231">
        <v>0</v>
      </c>
      <c r="U1231">
        <v>25.59</v>
      </c>
      <c r="V1231">
        <v>-5.29</v>
      </c>
      <c r="W1231">
        <v>13.28</v>
      </c>
      <c r="X1231">
        <v>-5.88</v>
      </c>
      <c r="Y1231">
        <v>25.59</v>
      </c>
      <c r="Z1231">
        <v>-5.29</v>
      </c>
      <c r="AA1231">
        <v>70.731692307692313</v>
      </c>
      <c r="AB1231">
        <v>-5.7919199999999993</v>
      </c>
      <c r="AC1231">
        <v>85.314307692307693</v>
      </c>
      <c r="AD1231">
        <v>-5.1228600000000002</v>
      </c>
      <c r="AF1231">
        <v>0</v>
      </c>
      <c r="AG1231" t="s">
        <v>90</v>
      </c>
      <c r="AH1231" t="s">
        <v>90</v>
      </c>
      <c r="AI1231" t="s">
        <v>90</v>
      </c>
      <c r="AJ1231" t="s">
        <v>90</v>
      </c>
      <c r="AK1231" t="s">
        <v>90</v>
      </c>
      <c r="AL1231" t="s">
        <v>90</v>
      </c>
      <c r="AM1231" t="s">
        <v>90</v>
      </c>
      <c r="AN1231" t="s">
        <v>90</v>
      </c>
      <c r="AO1231" t="s">
        <v>90</v>
      </c>
      <c r="AP1231" t="s">
        <v>90</v>
      </c>
      <c r="AQ1231">
        <v>25</v>
      </c>
      <c r="AR1231" t="s">
        <v>90</v>
      </c>
      <c r="AS1231">
        <v>0</v>
      </c>
      <c r="AV1231" t="s">
        <v>90</v>
      </c>
      <c r="AW1231" t="s">
        <v>90</v>
      </c>
      <c r="AX1231" t="s">
        <v>90</v>
      </c>
      <c r="AY1231" t="s">
        <v>90</v>
      </c>
      <c r="AZ1231" t="s">
        <v>90</v>
      </c>
      <c r="BA1231" t="s">
        <v>90</v>
      </c>
      <c r="BB1231" t="s">
        <v>90</v>
      </c>
      <c r="BC1231" t="s">
        <v>90</v>
      </c>
      <c r="BD1231" t="s">
        <v>90</v>
      </c>
      <c r="BE1231" t="s">
        <v>90</v>
      </c>
      <c r="BF1231" t="s">
        <v>90</v>
      </c>
      <c r="BG1231" t="s">
        <v>90</v>
      </c>
      <c r="BH1231" t="s">
        <v>90</v>
      </c>
      <c r="BK1231" t="s">
        <v>90</v>
      </c>
      <c r="BL1231" t="s">
        <v>90</v>
      </c>
      <c r="BM1231" t="s">
        <v>90</v>
      </c>
      <c r="BN1231" t="s">
        <v>90</v>
      </c>
      <c r="BO1231">
        <v>0</v>
      </c>
      <c r="BP1231" t="s">
        <v>90</v>
      </c>
      <c r="BQ1231" t="s">
        <v>90</v>
      </c>
      <c r="BR1231">
        <v>0.80295603089720746</v>
      </c>
      <c r="BS1231" t="s">
        <v>90</v>
      </c>
      <c r="BT1231" t="s">
        <v>90</v>
      </c>
      <c r="BU1231" t="s">
        <v>90</v>
      </c>
      <c r="BV1231" t="s">
        <v>90</v>
      </c>
      <c r="BW1231" t="s">
        <v>90</v>
      </c>
      <c r="BX1231" t="s">
        <v>90</v>
      </c>
      <c r="BY1231" t="s">
        <v>90</v>
      </c>
      <c r="BZ1231" t="s">
        <v>90</v>
      </c>
      <c r="CA1231" t="s">
        <v>90</v>
      </c>
      <c r="CB1231" t="s">
        <v>90</v>
      </c>
      <c r="CC1231" t="s">
        <v>90</v>
      </c>
      <c r="CD1231" t="s">
        <v>90</v>
      </c>
      <c r="CE1231" t="s">
        <v>90</v>
      </c>
      <c r="CF1231" t="s">
        <v>90</v>
      </c>
    </row>
    <row r="1232" spans="1:84">
      <c r="A1232">
        <v>41020</v>
      </c>
      <c r="B1232" t="s">
        <v>110</v>
      </c>
      <c r="C1232" t="s">
        <v>138</v>
      </c>
      <c r="D1232">
        <v>257822</v>
      </c>
      <c r="E1232" t="s">
        <v>108</v>
      </c>
      <c r="F1232" t="s">
        <v>139</v>
      </c>
      <c r="G1232">
        <v>63477</v>
      </c>
      <c r="H1232" t="s">
        <v>128</v>
      </c>
      <c r="I1232" t="s">
        <v>17</v>
      </c>
      <c r="J1232" t="s">
        <v>108</v>
      </c>
      <c r="K1232">
        <v>13323069</v>
      </c>
      <c r="L1232" t="s">
        <v>18</v>
      </c>
      <c r="M1232">
        <v>3436</v>
      </c>
      <c r="N1232">
        <v>1</v>
      </c>
      <c r="O1232">
        <v>25</v>
      </c>
      <c r="P1232">
        <v>28</v>
      </c>
      <c r="Q1232">
        <v>1</v>
      </c>
      <c r="R1232">
        <v>13.75</v>
      </c>
      <c r="S1232">
        <v>-0.24</v>
      </c>
      <c r="T1232">
        <v>0</v>
      </c>
      <c r="U1232">
        <v>16</v>
      </c>
      <c r="V1232">
        <v>-6.36</v>
      </c>
      <c r="W1232">
        <v>13.75</v>
      </c>
      <c r="X1232">
        <v>-0.24</v>
      </c>
      <c r="Y1232">
        <v>16</v>
      </c>
      <c r="Z1232">
        <v>-6.36</v>
      </c>
      <c r="AA1232">
        <v>71.288461538461533</v>
      </c>
      <c r="AB1232">
        <v>0.27188571428571384</v>
      </c>
      <c r="AC1232">
        <v>73.953846153846158</v>
      </c>
      <c r="AD1232">
        <v>-6.3362400000000001</v>
      </c>
      <c r="AF1232">
        <v>0</v>
      </c>
      <c r="AG1232" t="s">
        <v>90</v>
      </c>
      <c r="AH1232" t="s">
        <v>90</v>
      </c>
      <c r="AI1232" t="s">
        <v>90</v>
      </c>
      <c r="AJ1232" t="s">
        <v>90</v>
      </c>
      <c r="AK1232" t="s">
        <v>90</v>
      </c>
      <c r="AL1232" t="s">
        <v>90</v>
      </c>
      <c r="AM1232" t="s">
        <v>90</v>
      </c>
      <c r="AN1232" t="s">
        <v>90</v>
      </c>
      <c r="AO1232" t="s">
        <v>90</v>
      </c>
      <c r="AP1232" t="s">
        <v>90</v>
      </c>
      <c r="AQ1232">
        <v>25</v>
      </c>
      <c r="AR1232" t="s">
        <v>90</v>
      </c>
      <c r="AS1232">
        <v>2</v>
      </c>
      <c r="AV1232">
        <v>26.357692307692311</v>
      </c>
      <c r="AW1232">
        <v>7</v>
      </c>
      <c r="AX1232" t="s">
        <v>90</v>
      </c>
      <c r="AY1232" t="s">
        <v>90</v>
      </c>
      <c r="AZ1232" t="s">
        <v>90</v>
      </c>
      <c r="BA1232" t="s">
        <v>90</v>
      </c>
      <c r="BB1232" t="s">
        <v>90</v>
      </c>
      <c r="BC1232" t="s">
        <v>90</v>
      </c>
      <c r="BD1232" t="s">
        <v>90</v>
      </c>
      <c r="BE1232" t="s">
        <v>90</v>
      </c>
      <c r="BF1232" t="s">
        <v>90</v>
      </c>
      <c r="BG1232" t="s">
        <v>90</v>
      </c>
      <c r="BH1232" t="s">
        <v>90</v>
      </c>
      <c r="BK1232" t="s">
        <v>90</v>
      </c>
      <c r="BL1232" t="s">
        <v>90</v>
      </c>
      <c r="BM1232" t="s">
        <v>90</v>
      </c>
      <c r="BN1232" t="s">
        <v>90</v>
      </c>
      <c r="BO1232">
        <v>0</v>
      </c>
      <c r="BP1232" t="s">
        <v>90</v>
      </c>
      <c r="BQ1232" t="s">
        <v>90</v>
      </c>
      <c r="BR1232">
        <v>0.80295603089720746</v>
      </c>
      <c r="BS1232" t="s">
        <v>90</v>
      </c>
      <c r="BT1232" t="s">
        <v>90</v>
      </c>
      <c r="BU1232" t="s">
        <v>90</v>
      </c>
      <c r="BV1232" t="s">
        <v>90</v>
      </c>
      <c r="BW1232" t="s">
        <v>90</v>
      </c>
      <c r="BX1232" t="s">
        <v>90</v>
      </c>
      <c r="BY1232" t="s">
        <v>90</v>
      </c>
      <c r="BZ1232" t="s">
        <v>90</v>
      </c>
      <c r="CA1232" t="s">
        <v>90</v>
      </c>
      <c r="CB1232" t="s">
        <v>90</v>
      </c>
      <c r="CC1232" t="s">
        <v>90</v>
      </c>
      <c r="CD1232" t="s">
        <v>90</v>
      </c>
      <c r="CE1232" t="s">
        <v>90</v>
      </c>
      <c r="CF1232" t="s">
        <v>90</v>
      </c>
    </row>
    <row r="1233" spans="1:84">
      <c r="A1233">
        <v>41020</v>
      </c>
      <c r="B1233" t="s">
        <v>110</v>
      </c>
      <c r="C1233" t="s">
        <v>138</v>
      </c>
      <c r="D1233">
        <v>257822</v>
      </c>
      <c r="E1233" t="s">
        <v>108</v>
      </c>
      <c r="F1233" t="s">
        <v>139</v>
      </c>
      <c r="G1233">
        <v>87508</v>
      </c>
      <c r="H1233" t="s">
        <v>115</v>
      </c>
      <c r="I1233" t="s">
        <v>28</v>
      </c>
      <c r="J1233" t="s">
        <v>108</v>
      </c>
      <c r="K1233">
        <v>13323065</v>
      </c>
      <c r="L1233" t="s">
        <v>18</v>
      </c>
      <c r="M1233">
        <v>63477</v>
      </c>
      <c r="N1233">
        <v>1</v>
      </c>
      <c r="O1233">
        <v>25</v>
      </c>
      <c r="P1233">
        <v>21</v>
      </c>
      <c r="Q1233">
        <v>1</v>
      </c>
      <c r="R1233">
        <v>-6.25</v>
      </c>
      <c r="S1233">
        <v>5.52</v>
      </c>
      <c r="T1233">
        <v>0</v>
      </c>
      <c r="U1233">
        <v>8.9600000000000009</v>
      </c>
      <c r="V1233">
        <v>3.23</v>
      </c>
      <c r="W1233">
        <v>-6.25</v>
      </c>
      <c r="X1233">
        <v>5.52</v>
      </c>
      <c r="Y1233">
        <v>8.9600000000000009</v>
      </c>
      <c r="Z1233">
        <v>3.23</v>
      </c>
      <c r="AA1233">
        <v>47.596153846153847</v>
      </c>
      <c r="AB1233">
        <v>6.2578909090909072</v>
      </c>
      <c r="AC1233">
        <v>65.61415384615384</v>
      </c>
      <c r="AD1233">
        <v>3.8971090909090904</v>
      </c>
      <c r="AF1233">
        <v>0</v>
      </c>
      <c r="AG1233" t="s">
        <v>90</v>
      </c>
      <c r="AH1233" t="s">
        <v>90</v>
      </c>
      <c r="AI1233" t="s">
        <v>90</v>
      </c>
      <c r="AJ1233" t="s">
        <v>90</v>
      </c>
      <c r="AK1233" t="s">
        <v>90</v>
      </c>
      <c r="AL1233" t="s">
        <v>90</v>
      </c>
      <c r="AM1233" t="s">
        <v>90</v>
      </c>
      <c r="AN1233" t="s">
        <v>90</v>
      </c>
      <c r="AO1233" t="s">
        <v>90</v>
      </c>
      <c r="AP1233" t="s">
        <v>90</v>
      </c>
      <c r="AQ1233">
        <v>25</v>
      </c>
      <c r="AR1233" t="s">
        <v>90</v>
      </c>
      <c r="AS1233">
        <v>1</v>
      </c>
      <c r="AV1233" t="s">
        <v>90</v>
      </c>
      <c r="AW1233" t="s">
        <v>90</v>
      </c>
      <c r="AX1233" t="s">
        <v>90</v>
      </c>
      <c r="AY1233" t="s">
        <v>90</v>
      </c>
      <c r="AZ1233" t="s">
        <v>90</v>
      </c>
      <c r="BA1233" t="s">
        <v>90</v>
      </c>
      <c r="BB1233" t="s">
        <v>90</v>
      </c>
      <c r="BC1233" t="s">
        <v>90</v>
      </c>
      <c r="BD1233" t="s">
        <v>90</v>
      </c>
      <c r="BE1233" t="s">
        <v>90</v>
      </c>
      <c r="BF1233" t="s">
        <v>90</v>
      </c>
      <c r="BG1233" t="s">
        <v>90</v>
      </c>
      <c r="BH1233" t="s">
        <v>90</v>
      </c>
      <c r="BK1233" t="s">
        <v>90</v>
      </c>
      <c r="BL1233" t="s">
        <v>90</v>
      </c>
      <c r="BM1233" t="s">
        <v>90</v>
      </c>
      <c r="BN1233" t="s">
        <v>90</v>
      </c>
      <c r="BO1233">
        <v>0</v>
      </c>
      <c r="BP1233" t="s">
        <v>90</v>
      </c>
      <c r="BQ1233" t="s">
        <v>90</v>
      </c>
      <c r="BR1233">
        <v>0.80295603089720746</v>
      </c>
      <c r="BS1233" t="s">
        <v>90</v>
      </c>
      <c r="BT1233" t="s">
        <v>90</v>
      </c>
      <c r="BU1233" t="s">
        <v>90</v>
      </c>
      <c r="BV1233" t="s">
        <v>90</v>
      </c>
      <c r="BW1233" t="s">
        <v>90</v>
      </c>
      <c r="BX1233" t="s">
        <v>90</v>
      </c>
      <c r="BY1233" t="s">
        <v>90</v>
      </c>
      <c r="BZ1233" t="s">
        <v>90</v>
      </c>
      <c r="CA1233" t="s">
        <v>90</v>
      </c>
      <c r="CB1233" t="s">
        <v>90</v>
      </c>
      <c r="CC1233" t="s">
        <v>90</v>
      </c>
      <c r="CD1233" t="s">
        <v>90</v>
      </c>
      <c r="CE1233" t="s">
        <v>90</v>
      </c>
      <c r="CF1233" t="s">
        <v>90</v>
      </c>
    </row>
    <row r="1234" spans="1:84">
      <c r="A1234">
        <v>41020</v>
      </c>
      <c r="B1234" t="s">
        <v>110</v>
      </c>
      <c r="C1234" t="s">
        <v>138</v>
      </c>
      <c r="D1234">
        <v>257822</v>
      </c>
      <c r="E1234" t="s">
        <v>108</v>
      </c>
      <c r="F1234" t="s">
        <v>139</v>
      </c>
      <c r="G1234">
        <v>64700</v>
      </c>
      <c r="H1234" t="s">
        <v>140</v>
      </c>
      <c r="I1234" t="s">
        <v>98</v>
      </c>
      <c r="J1234" t="s">
        <v>139</v>
      </c>
      <c r="K1234">
        <v>13323084</v>
      </c>
      <c r="L1234" t="s">
        <v>99</v>
      </c>
      <c r="N1234">
        <v>1</v>
      </c>
      <c r="O1234">
        <v>25</v>
      </c>
      <c r="P1234">
        <v>16</v>
      </c>
      <c r="Q1234">
        <v>1</v>
      </c>
      <c r="R1234">
        <v>36.79</v>
      </c>
      <c r="S1234">
        <v>8.4</v>
      </c>
      <c r="T1234">
        <v>0</v>
      </c>
      <c r="U1234">
        <v>-4.8</v>
      </c>
      <c r="V1234">
        <v>10.8</v>
      </c>
      <c r="W1234">
        <v>-36.79</v>
      </c>
      <c r="X1234">
        <v>-8.4</v>
      </c>
      <c r="Y1234">
        <v>4.8</v>
      </c>
      <c r="Z1234">
        <v>-10.8</v>
      </c>
      <c r="AA1234">
        <v>6.7680000000000007</v>
      </c>
      <c r="AB1234">
        <v>-8.6495999999999995</v>
      </c>
      <c r="AC1234">
        <v>60.68615384615385</v>
      </c>
      <c r="AD1234">
        <v>-11.3712</v>
      </c>
      <c r="AF1234">
        <v>0</v>
      </c>
      <c r="AG1234" t="s">
        <v>90</v>
      </c>
      <c r="AH1234" t="s">
        <v>90</v>
      </c>
      <c r="AI1234" t="s">
        <v>90</v>
      </c>
      <c r="AJ1234" t="s">
        <v>90</v>
      </c>
      <c r="AK1234" t="s">
        <v>90</v>
      </c>
      <c r="AL1234" t="s">
        <v>90</v>
      </c>
      <c r="AM1234" t="s">
        <v>90</v>
      </c>
      <c r="AN1234" t="s">
        <v>90</v>
      </c>
      <c r="AO1234" t="s">
        <v>90</v>
      </c>
      <c r="AP1234" t="s">
        <v>90</v>
      </c>
      <c r="AQ1234">
        <v>25</v>
      </c>
      <c r="AR1234" t="s">
        <v>90</v>
      </c>
      <c r="AS1234">
        <v>0</v>
      </c>
      <c r="AV1234" t="s">
        <v>90</v>
      </c>
      <c r="AW1234" t="s">
        <v>90</v>
      </c>
      <c r="AX1234" t="s">
        <v>90</v>
      </c>
      <c r="AY1234" t="s">
        <v>90</v>
      </c>
      <c r="AZ1234" t="s">
        <v>90</v>
      </c>
      <c r="BA1234" t="s">
        <v>90</v>
      </c>
      <c r="BB1234" t="s">
        <v>90</v>
      </c>
      <c r="BC1234" t="s">
        <v>90</v>
      </c>
      <c r="BD1234" t="s">
        <v>90</v>
      </c>
      <c r="BE1234" t="s">
        <v>90</v>
      </c>
      <c r="BF1234" t="s">
        <v>90</v>
      </c>
      <c r="BG1234" t="s">
        <v>90</v>
      </c>
      <c r="BH1234" t="s">
        <v>90</v>
      </c>
      <c r="BK1234" t="s">
        <v>90</v>
      </c>
      <c r="BL1234" t="s">
        <v>90</v>
      </c>
      <c r="BM1234" t="s">
        <v>90</v>
      </c>
      <c r="BN1234" t="s">
        <v>90</v>
      </c>
      <c r="BO1234">
        <v>0</v>
      </c>
      <c r="BP1234" t="s">
        <v>90</v>
      </c>
      <c r="BQ1234" t="s">
        <v>90</v>
      </c>
      <c r="BR1234">
        <v>0.80295603089720746</v>
      </c>
      <c r="BS1234" t="s">
        <v>90</v>
      </c>
      <c r="BT1234" t="s">
        <v>90</v>
      </c>
      <c r="BU1234" t="s">
        <v>90</v>
      </c>
      <c r="BV1234" t="s">
        <v>90</v>
      </c>
      <c r="BW1234" t="s">
        <v>90</v>
      </c>
      <c r="BX1234" t="s">
        <v>90</v>
      </c>
      <c r="BY1234" t="s">
        <v>90</v>
      </c>
      <c r="BZ1234" t="s">
        <v>90</v>
      </c>
      <c r="CA1234" t="s">
        <v>90</v>
      </c>
      <c r="CB1234" t="s">
        <v>90</v>
      </c>
      <c r="CC1234" t="s">
        <v>90</v>
      </c>
      <c r="CD1234" t="s">
        <v>90</v>
      </c>
      <c r="CE1234" t="s">
        <v>90</v>
      </c>
      <c r="CF1234" t="s">
        <v>90</v>
      </c>
    </row>
    <row r="1235" spans="1:84">
      <c r="A1235">
        <v>41020</v>
      </c>
      <c r="B1235" t="s">
        <v>110</v>
      </c>
      <c r="C1235" t="s">
        <v>138</v>
      </c>
      <c r="D1235">
        <v>257822</v>
      </c>
      <c r="E1235" t="s">
        <v>108</v>
      </c>
      <c r="F1235" t="s">
        <v>139</v>
      </c>
      <c r="G1235">
        <v>25962</v>
      </c>
      <c r="H1235" t="s">
        <v>125</v>
      </c>
      <c r="I1235" t="s">
        <v>26</v>
      </c>
      <c r="J1235" t="s">
        <v>108</v>
      </c>
      <c r="K1235">
        <v>13323063</v>
      </c>
      <c r="L1235" t="s">
        <v>18</v>
      </c>
      <c r="M1235">
        <v>63477</v>
      </c>
      <c r="N1235">
        <v>1</v>
      </c>
      <c r="O1235">
        <v>25</v>
      </c>
      <c r="P1235">
        <v>10</v>
      </c>
      <c r="Q1235">
        <v>1</v>
      </c>
      <c r="R1235">
        <v>37.590000000000003</v>
      </c>
      <c r="S1235">
        <v>-7.32</v>
      </c>
      <c r="T1235">
        <v>0</v>
      </c>
      <c r="U1235">
        <v>41.12</v>
      </c>
      <c r="V1235">
        <v>7.32</v>
      </c>
      <c r="W1235">
        <v>37.590000000000003</v>
      </c>
      <c r="X1235">
        <v>-7.32</v>
      </c>
      <c r="Y1235">
        <v>41.12</v>
      </c>
      <c r="Z1235">
        <v>7.32</v>
      </c>
      <c r="AA1235">
        <v>103.872</v>
      </c>
      <c r="AB1235">
        <v>-7.4248799999999999</v>
      </c>
      <c r="AC1235">
        <v>105.99764705882353</v>
      </c>
      <c r="AD1235">
        <v>8.1135272727272714</v>
      </c>
      <c r="AF1235">
        <v>0</v>
      </c>
      <c r="AG1235" t="s">
        <v>90</v>
      </c>
      <c r="AH1235" t="s">
        <v>90</v>
      </c>
      <c r="AI1235" t="s">
        <v>90</v>
      </c>
      <c r="AJ1235" t="s">
        <v>90</v>
      </c>
      <c r="AK1235" t="s">
        <v>90</v>
      </c>
      <c r="AL1235" t="s">
        <v>90</v>
      </c>
      <c r="AM1235" t="s">
        <v>90</v>
      </c>
      <c r="AN1235" t="s">
        <v>90</v>
      </c>
      <c r="AO1235" t="s">
        <v>90</v>
      </c>
      <c r="AP1235" t="s">
        <v>90</v>
      </c>
      <c r="AQ1235">
        <v>25</v>
      </c>
      <c r="AR1235" t="s">
        <v>90</v>
      </c>
      <c r="AS1235">
        <v>1</v>
      </c>
      <c r="AV1235" t="s">
        <v>90</v>
      </c>
      <c r="AW1235" t="s">
        <v>90</v>
      </c>
      <c r="AX1235" t="s">
        <v>90</v>
      </c>
      <c r="AY1235" t="s">
        <v>90</v>
      </c>
      <c r="AZ1235" t="s">
        <v>90</v>
      </c>
      <c r="BA1235" t="s">
        <v>90</v>
      </c>
      <c r="BB1235" t="s">
        <v>90</v>
      </c>
      <c r="BC1235" t="s">
        <v>90</v>
      </c>
      <c r="BD1235" t="s">
        <v>90</v>
      </c>
      <c r="BE1235" t="s">
        <v>90</v>
      </c>
      <c r="BF1235" t="s">
        <v>90</v>
      </c>
      <c r="BG1235" t="s">
        <v>90</v>
      </c>
      <c r="BH1235" t="s">
        <v>90</v>
      </c>
      <c r="BK1235" t="s">
        <v>90</v>
      </c>
      <c r="BL1235" t="s">
        <v>90</v>
      </c>
      <c r="BM1235" t="s">
        <v>90</v>
      </c>
      <c r="BN1235" t="s">
        <v>90</v>
      </c>
      <c r="BO1235">
        <v>0</v>
      </c>
      <c r="BP1235" t="s">
        <v>90</v>
      </c>
      <c r="BQ1235" t="s">
        <v>90</v>
      </c>
      <c r="BR1235">
        <v>0.80295603089720746</v>
      </c>
      <c r="BS1235" t="s">
        <v>90</v>
      </c>
      <c r="BT1235" t="s">
        <v>90</v>
      </c>
      <c r="BU1235" t="s">
        <v>90</v>
      </c>
      <c r="BV1235" t="s">
        <v>90</v>
      </c>
      <c r="BW1235" t="s">
        <v>90</v>
      </c>
      <c r="BX1235" t="s">
        <v>90</v>
      </c>
      <c r="BY1235" t="s">
        <v>90</v>
      </c>
      <c r="BZ1235" t="s">
        <v>90</v>
      </c>
      <c r="CA1235" t="s">
        <v>90</v>
      </c>
      <c r="CB1235" t="s">
        <v>90</v>
      </c>
      <c r="CC1235" t="s">
        <v>90</v>
      </c>
      <c r="CD1235" t="s">
        <v>90</v>
      </c>
      <c r="CE1235" t="s">
        <v>90</v>
      </c>
      <c r="CF1235" t="s">
        <v>90</v>
      </c>
    </row>
    <row r="1236" spans="1:84">
      <c r="A1236">
        <v>41020</v>
      </c>
      <c r="B1236" t="s">
        <v>110</v>
      </c>
      <c r="C1236" t="s">
        <v>138</v>
      </c>
      <c r="D1236">
        <v>257822</v>
      </c>
      <c r="E1236" t="s">
        <v>108</v>
      </c>
      <c r="F1236" t="s">
        <v>139</v>
      </c>
      <c r="G1236">
        <v>8725</v>
      </c>
      <c r="H1236" t="s">
        <v>102</v>
      </c>
      <c r="I1236" t="s">
        <v>17</v>
      </c>
      <c r="J1236" t="s">
        <v>108</v>
      </c>
      <c r="K1236">
        <v>13323061</v>
      </c>
      <c r="L1236" t="s">
        <v>20</v>
      </c>
      <c r="N1236">
        <v>1</v>
      </c>
      <c r="O1236">
        <v>25</v>
      </c>
      <c r="P1236">
        <v>7</v>
      </c>
      <c r="Q1236">
        <v>1</v>
      </c>
      <c r="R1236">
        <v>41.28</v>
      </c>
      <c r="S1236">
        <v>-22.85</v>
      </c>
      <c r="T1236">
        <v>0</v>
      </c>
      <c r="U1236">
        <v>40.79</v>
      </c>
      <c r="V1236">
        <v>-9.61</v>
      </c>
      <c r="W1236">
        <v>41.28</v>
      </c>
      <c r="X1236">
        <v>-22.85</v>
      </c>
      <c r="Y1236">
        <v>40.79</v>
      </c>
      <c r="Z1236">
        <v>-9.61</v>
      </c>
      <c r="AA1236">
        <v>106.07294117647059</v>
      </c>
      <c r="AB1236">
        <v>-31.815000000000001</v>
      </c>
      <c r="AC1236">
        <v>105.84235294117647</v>
      </c>
      <c r="AD1236">
        <v>-10.021739999999998</v>
      </c>
      <c r="AF1236">
        <v>0</v>
      </c>
      <c r="AG1236" t="s">
        <v>90</v>
      </c>
      <c r="AH1236" t="s">
        <v>90</v>
      </c>
      <c r="AI1236" t="s">
        <v>90</v>
      </c>
      <c r="AJ1236" t="s">
        <v>90</v>
      </c>
      <c r="AK1236" t="s">
        <v>90</v>
      </c>
      <c r="AL1236" t="s">
        <v>90</v>
      </c>
      <c r="AM1236" t="s">
        <v>90</v>
      </c>
      <c r="AN1236" t="s">
        <v>90</v>
      </c>
      <c r="AO1236" t="s">
        <v>90</v>
      </c>
      <c r="AP1236" t="s">
        <v>90</v>
      </c>
      <c r="AQ1236">
        <v>25</v>
      </c>
      <c r="AR1236" t="s">
        <v>90</v>
      </c>
      <c r="AS1236">
        <v>0</v>
      </c>
      <c r="AV1236" t="s">
        <v>90</v>
      </c>
      <c r="AW1236" t="s">
        <v>90</v>
      </c>
      <c r="AX1236" t="s">
        <v>90</v>
      </c>
      <c r="AY1236" t="s">
        <v>90</v>
      </c>
      <c r="AZ1236" t="s">
        <v>90</v>
      </c>
      <c r="BA1236" t="s">
        <v>90</v>
      </c>
      <c r="BB1236" t="s">
        <v>90</v>
      </c>
      <c r="BC1236" t="s">
        <v>90</v>
      </c>
      <c r="BD1236" t="s">
        <v>90</v>
      </c>
      <c r="BE1236" t="s">
        <v>90</v>
      </c>
      <c r="BF1236" t="s">
        <v>90</v>
      </c>
      <c r="BG1236" t="s">
        <v>90</v>
      </c>
      <c r="BH1236" t="s">
        <v>90</v>
      </c>
      <c r="BK1236" t="s">
        <v>90</v>
      </c>
      <c r="BL1236" t="s">
        <v>90</v>
      </c>
      <c r="BM1236" t="s">
        <v>90</v>
      </c>
      <c r="BN1236" t="s">
        <v>90</v>
      </c>
      <c r="BO1236">
        <v>0</v>
      </c>
      <c r="BP1236" t="s">
        <v>90</v>
      </c>
      <c r="BQ1236" t="s">
        <v>90</v>
      </c>
      <c r="BR1236">
        <v>0.80295603089720746</v>
      </c>
      <c r="BS1236" t="s">
        <v>90</v>
      </c>
      <c r="BT1236" t="s">
        <v>90</v>
      </c>
      <c r="BU1236" t="s">
        <v>90</v>
      </c>
      <c r="BV1236" t="s">
        <v>90</v>
      </c>
      <c r="BW1236" t="s">
        <v>90</v>
      </c>
      <c r="BX1236" t="s">
        <v>90</v>
      </c>
      <c r="BY1236" t="s">
        <v>90</v>
      </c>
      <c r="BZ1236" t="s">
        <v>90</v>
      </c>
      <c r="CA1236" t="s">
        <v>90</v>
      </c>
      <c r="CB1236" t="s">
        <v>90</v>
      </c>
      <c r="CC1236" t="s">
        <v>90</v>
      </c>
      <c r="CD1236" t="s">
        <v>90</v>
      </c>
      <c r="CE1236" t="s">
        <v>90</v>
      </c>
      <c r="CF1236" t="s">
        <v>90</v>
      </c>
    </row>
    <row r="1237" spans="1:84">
      <c r="A1237">
        <v>41020</v>
      </c>
      <c r="B1237" t="s">
        <v>110</v>
      </c>
      <c r="C1237" t="s">
        <v>138</v>
      </c>
      <c r="D1237">
        <v>257822</v>
      </c>
      <c r="E1237" t="s">
        <v>108</v>
      </c>
      <c r="F1237" t="s">
        <v>139</v>
      </c>
      <c r="G1237">
        <v>51292</v>
      </c>
      <c r="H1237" t="s">
        <v>148</v>
      </c>
      <c r="I1237" t="s">
        <v>98</v>
      </c>
      <c r="J1237" t="s">
        <v>139</v>
      </c>
      <c r="K1237">
        <v>13324274</v>
      </c>
      <c r="L1237" t="s">
        <v>18</v>
      </c>
      <c r="M1237">
        <v>37271</v>
      </c>
      <c r="N1237">
        <v>1</v>
      </c>
      <c r="O1237">
        <v>24</v>
      </c>
      <c r="P1237">
        <v>15</v>
      </c>
      <c r="Q1237">
        <v>1</v>
      </c>
      <c r="R1237">
        <v>-19.36</v>
      </c>
      <c r="S1237">
        <v>-1.2</v>
      </c>
      <c r="T1237">
        <v>0</v>
      </c>
      <c r="U1237">
        <v>-13.76</v>
      </c>
      <c r="V1237">
        <v>-13.44</v>
      </c>
      <c r="W1237">
        <v>19.36</v>
      </c>
      <c r="X1237">
        <v>1.2</v>
      </c>
      <c r="Y1237">
        <v>13.76</v>
      </c>
      <c r="Z1237">
        <v>13.44</v>
      </c>
      <c r="AA1237">
        <v>77.934153846153848</v>
      </c>
      <c r="AB1237">
        <v>1.7777142857142856</v>
      </c>
      <c r="AC1237">
        <v>71.300307692307683</v>
      </c>
      <c r="AD1237">
        <v>14.422690909090909</v>
      </c>
      <c r="AF1237">
        <v>0</v>
      </c>
      <c r="AG1237" t="s">
        <v>90</v>
      </c>
      <c r="AH1237" t="s">
        <v>90</v>
      </c>
      <c r="AI1237" t="s">
        <v>90</v>
      </c>
      <c r="AJ1237" t="s">
        <v>90</v>
      </c>
      <c r="AK1237" t="s">
        <v>90</v>
      </c>
      <c r="AL1237" t="s">
        <v>90</v>
      </c>
      <c r="AM1237" t="s">
        <v>90</v>
      </c>
      <c r="AN1237" t="s">
        <v>90</v>
      </c>
      <c r="AO1237" t="s">
        <v>90</v>
      </c>
      <c r="AP1237" t="s">
        <v>90</v>
      </c>
      <c r="AQ1237">
        <v>24</v>
      </c>
      <c r="AR1237" t="s">
        <v>90</v>
      </c>
      <c r="AS1237">
        <v>1</v>
      </c>
      <c r="AV1237" t="s">
        <v>90</v>
      </c>
      <c r="AW1237" t="s">
        <v>90</v>
      </c>
      <c r="AX1237" t="s">
        <v>90</v>
      </c>
      <c r="AY1237" t="s">
        <v>90</v>
      </c>
      <c r="AZ1237" t="s">
        <v>90</v>
      </c>
      <c r="BA1237" t="s">
        <v>90</v>
      </c>
      <c r="BB1237" t="s">
        <v>90</v>
      </c>
      <c r="BC1237" t="s">
        <v>90</v>
      </c>
      <c r="BD1237" t="s">
        <v>90</v>
      </c>
      <c r="BE1237" t="s">
        <v>90</v>
      </c>
      <c r="BF1237" t="s">
        <v>90</v>
      </c>
      <c r="BG1237" t="s">
        <v>90</v>
      </c>
      <c r="BH1237" t="s">
        <v>90</v>
      </c>
      <c r="BK1237" t="s">
        <v>90</v>
      </c>
      <c r="BL1237" t="s">
        <v>90</v>
      </c>
      <c r="BM1237" t="s">
        <v>90</v>
      </c>
      <c r="BN1237" t="s">
        <v>90</v>
      </c>
      <c r="BO1237">
        <v>0</v>
      </c>
      <c r="BP1237" t="s">
        <v>90</v>
      </c>
      <c r="BQ1237" t="s">
        <v>90</v>
      </c>
      <c r="BR1237">
        <v>0.83644100580270797</v>
      </c>
      <c r="BS1237" t="s">
        <v>90</v>
      </c>
      <c r="BT1237" t="s">
        <v>90</v>
      </c>
      <c r="BU1237" t="s">
        <v>90</v>
      </c>
      <c r="BV1237" t="s">
        <v>90</v>
      </c>
      <c r="BW1237" t="s">
        <v>90</v>
      </c>
      <c r="BX1237" t="s">
        <v>90</v>
      </c>
      <c r="BY1237" t="s">
        <v>90</v>
      </c>
      <c r="BZ1237" t="s">
        <v>90</v>
      </c>
      <c r="CA1237" t="s">
        <v>90</v>
      </c>
      <c r="CB1237" t="s">
        <v>90</v>
      </c>
      <c r="CC1237" t="s">
        <v>90</v>
      </c>
      <c r="CD1237" t="s">
        <v>90</v>
      </c>
      <c r="CE1237" t="s">
        <v>90</v>
      </c>
      <c r="CF1237" t="s">
        <v>90</v>
      </c>
    </row>
    <row r="1238" spans="1:84">
      <c r="A1238">
        <v>41020</v>
      </c>
      <c r="B1238" t="s">
        <v>110</v>
      </c>
      <c r="C1238" t="s">
        <v>138</v>
      </c>
      <c r="D1238">
        <v>257822</v>
      </c>
      <c r="E1238" t="s">
        <v>108</v>
      </c>
      <c r="F1238" t="s">
        <v>139</v>
      </c>
      <c r="G1238">
        <v>25962</v>
      </c>
      <c r="H1238" t="s">
        <v>125</v>
      </c>
      <c r="I1238" t="s">
        <v>26</v>
      </c>
      <c r="J1238" t="s">
        <v>108</v>
      </c>
      <c r="K1238">
        <v>13323036</v>
      </c>
      <c r="L1238" t="s">
        <v>18</v>
      </c>
      <c r="M1238">
        <v>8725</v>
      </c>
      <c r="N1238">
        <v>1</v>
      </c>
      <c r="O1238">
        <v>24</v>
      </c>
      <c r="P1238">
        <v>9</v>
      </c>
      <c r="Q1238">
        <v>1</v>
      </c>
      <c r="R1238">
        <v>23.2</v>
      </c>
      <c r="S1238">
        <v>-13.21</v>
      </c>
      <c r="T1238">
        <v>0</v>
      </c>
      <c r="U1238">
        <v>33.590000000000003</v>
      </c>
      <c r="V1238">
        <v>-19.93</v>
      </c>
      <c r="W1238">
        <v>23.2</v>
      </c>
      <c r="X1238">
        <v>-13.21</v>
      </c>
      <c r="Y1238">
        <v>33.590000000000003</v>
      </c>
      <c r="Z1238">
        <v>-19.93</v>
      </c>
      <c r="AA1238">
        <v>82.483076923076922</v>
      </c>
      <c r="AB1238">
        <v>-14.104140000000001</v>
      </c>
      <c r="AC1238">
        <v>96.869090909090914</v>
      </c>
      <c r="AD1238">
        <v>-26.266999999999999</v>
      </c>
      <c r="AF1238">
        <v>0</v>
      </c>
      <c r="AG1238" t="s">
        <v>90</v>
      </c>
      <c r="AH1238" t="s">
        <v>90</v>
      </c>
      <c r="AI1238" t="s">
        <v>90</v>
      </c>
      <c r="AJ1238" t="s">
        <v>90</v>
      </c>
      <c r="AK1238" t="s">
        <v>90</v>
      </c>
      <c r="AL1238" t="s">
        <v>90</v>
      </c>
      <c r="AM1238" t="s">
        <v>90</v>
      </c>
      <c r="AN1238" t="s">
        <v>90</v>
      </c>
      <c r="AO1238" t="s">
        <v>90</v>
      </c>
      <c r="AP1238" t="s">
        <v>90</v>
      </c>
      <c r="AQ1238">
        <v>24</v>
      </c>
      <c r="AR1238" t="s">
        <v>90</v>
      </c>
      <c r="AS1238">
        <v>5</v>
      </c>
      <c r="AV1238">
        <v>15.3337062937063</v>
      </c>
      <c r="AW1238">
        <v>14</v>
      </c>
      <c r="AX1238" t="s">
        <v>90</v>
      </c>
      <c r="AY1238" t="s">
        <v>90</v>
      </c>
      <c r="AZ1238" t="s">
        <v>90</v>
      </c>
      <c r="BA1238" t="s">
        <v>90</v>
      </c>
      <c r="BB1238" t="s">
        <v>90</v>
      </c>
      <c r="BC1238" t="s">
        <v>90</v>
      </c>
      <c r="BD1238" t="s">
        <v>90</v>
      </c>
      <c r="BE1238" t="s">
        <v>90</v>
      </c>
      <c r="BF1238" t="s">
        <v>90</v>
      </c>
      <c r="BG1238" t="s">
        <v>90</v>
      </c>
      <c r="BH1238" t="s">
        <v>90</v>
      </c>
      <c r="BK1238" t="s">
        <v>90</v>
      </c>
      <c r="BL1238" t="s">
        <v>90</v>
      </c>
      <c r="BM1238" t="s">
        <v>90</v>
      </c>
      <c r="BN1238" t="s">
        <v>90</v>
      </c>
      <c r="BO1238">
        <v>0</v>
      </c>
      <c r="BP1238" t="s">
        <v>90</v>
      </c>
      <c r="BQ1238" t="s">
        <v>90</v>
      </c>
      <c r="BR1238">
        <v>0.83644100580270797</v>
      </c>
      <c r="BS1238" t="s">
        <v>90</v>
      </c>
      <c r="BT1238" t="s">
        <v>90</v>
      </c>
      <c r="BU1238" t="s">
        <v>90</v>
      </c>
      <c r="BV1238" t="s">
        <v>90</v>
      </c>
      <c r="BW1238" t="s">
        <v>90</v>
      </c>
      <c r="BX1238" t="s">
        <v>90</v>
      </c>
      <c r="BY1238" t="s">
        <v>90</v>
      </c>
      <c r="BZ1238" t="s">
        <v>90</v>
      </c>
      <c r="CA1238" t="s">
        <v>90</v>
      </c>
      <c r="CB1238" t="s">
        <v>90</v>
      </c>
      <c r="CC1238" t="s">
        <v>90</v>
      </c>
      <c r="CD1238" t="s">
        <v>90</v>
      </c>
      <c r="CE1238" t="s">
        <v>90</v>
      </c>
      <c r="CF1238" t="s">
        <v>90</v>
      </c>
    </row>
    <row r="1239" spans="1:84">
      <c r="A1239">
        <v>41020</v>
      </c>
      <c r="B1239" t="s">
        <v>110</v>
      </c>
      <c r="C1239" t="s">
        <v>138</v>
      </c>
      <c r="D1239">
        <v>257822</v>
      </c>
      <c r="E1239" t="s">
        <v>108</v>
      </c>
      <c r="F1239" t="s">
        <v>139</v>
      </c>
      <c r="G1239">
        <v>57549</v>
      </c>
      <c r="H1239" t="s">
        <v>141</v>
      </c>
      <c r="I1239" t="s">
        <v>17</v>
      </c>
      <c r="J1239" t="s">
        <v>108</v>
      </c>
      <c r="K1239">
        <v>13323034</v>
      </c>
      <c r="L1239" t="s">
        <v>18</v>
      </c>
      <c r="M1239">
        <v>25962</v>
      </c>
      <c r="N1239">
        <v>1</v>
      </c>
      <c r="O1239">
        <v>24</v>
      </c>
      <c r="P1239">
        <v>6</v>
      </c>
      <c r="Q1239">
        <v>1</v>
      </c>
      <c r="R1239">
        <v>-1.1200000000000001</v>
      </c>
      <c r="S1239">
        <v>-11.89</v>
      </c>
      <c r="T1239">
        <v>0</v>
      </c>
      <c r="U1239">
        <v>19.04</v>
      </c>
      <c r="V1239">
        <v>-11.16</v>
      </c>
      <c r="W1239">
        <v>-1.1200000000000001</v>
      </c>
      <c r="X1239">
        <v>-11.89</v>
      </c>
      <c r="Y1239">
        <v>19.04</v>
      </c>
      <c r="Z1239">
        <v>-11.16</v>
      </c>
      <c r="AA1239">
        <v>53.67323076923077</v>
      </c>
      <c r="AB1239">
        <v>-12.60726</v>
      </c>
      <c r="AC1239">
        <v>77.555076923076925</v>
      </c>
      <c r="AD1239">
        <v>-11.779439999999999</v>
      </c>
      <c r="AF1239">
        <v>0</v>
      </c>
      <c r="AG1239" t="s">
        <v>90</v>
      </c>
      <c r="AH1239" t="s">
        <v>90</v>
      </c>
      <c r="AI1239" t="s">
        <v>90</v>
      </c>
      <c r="AJ1239" t="s">
        <v>90</v>
      </c>
      <c r="AK1239" t="s">
        <v>90</v>
      </c>
      <c r="AL1239" t="s">
        <v>90</v>
      </c>
      <c r="AM1239" t="s">
        <v>90</v>
      </c>
      <c r="AN1239" t="s">
        <v>90</v>
      </c>
      <c r="AO1239" t="s">
        <v>90</v>
      </c>
      <c r="AP1239" t="s">
        <v>90</v>
      </c>
      <c r="AQ1239">
        <v>24</v>
      </c>
      <c r="AR1239" t="s">
        <v>90</v>
      </c>
      <c r="AS1239">
        <v>4</v>
      </c>
      <c r="AV1239" t="s">
        <v>90</v>
      </c>
      <c r="AW1239" t="s">
        <v>90</v>
      </c>
      <c r="AX1239" t="s">
        <v>90</v>
      </c>
      <c r="AY1239" t="s">
        <v>90</v>
      </c>
      <c r="AZ1239" t="s">
        <v>90</v>
      </c>
      <c r="BA1239" t="s">
        <v>90</v>
      </c>
      <c r="BB1239" t="s">
        <v>90</v>
      </c>
      <c r="BC1239" t="s">
        <v>90</v>
      </c>
      <c r="BD1239" t="s">
        <v>90</v>
      </c>
      <c r="BE1239" t="s">
        <v>90</v>
      </c>
      <c r="BF1239" t="s">
        <v>90</v>
      </c>
      <c r="BG1239" t="s">
        <v>90</v>
      </c>
      <c r="BH1239" t="s">
        <v>90</v>
      </c>
      <c r="BK1239" t="s">
        <v>90</v>
      </c>
      <c r="BL1239" t="s">
        <v>90</v>
      </c>
      <c r="BM1239" t="s">
        <v>90</v>
      </c>
      <c r="BN1239" t="s">
        <v>90</v>
      </c>
      <c r="BO1239">
        <v>0</v>
      </c>
      <c r="BP1239" t="s">
        <v>90</v>
      </c>
      <c r="BQ1239" t="s">
        <v>90</v>
      </c>
      <c r="BR1239">
        <v>0.83644100580270797</v>
      </c>
      <c r="BS1239" t="s">
        <v>90</v>
      </c>
      <c r="BT1239" t="s">
        <v>90</v>
      </c>
      <c r="BU1239" t="s">
        <v>90</v>
      </c>
      <c r="BV1239" t="s">
        <v>90</v>
      </c>
      <c r="BW1239" t="s">
        <v>90</v>
      </c>
      <c r="BX1239" t="s">
        <v>90</v>
      </c>
      <c r="BY1239" t="s">
        <v>90</v>
      </c>
      <c r="BZ1239" t="s">
        <v>90</v>
      </c>
      <c r="CA1239" t="s">
        <v>90</v>
      </c>
      <c r="CB1239" t="s">
        <v>90</v>
      </c>
      <c r="CC1239" t="s">
        <v>90</v>
      </c>
      <c r="CD1239" t="s">
        <v>90</v>
      </c>
      <c r="CE1239" t="s">
        <v>90</v>
      </c>
      <c r="CF1239" t="s">
        <v>90</v>
      </c>
    </row>
    <row r="1240" spans="1:84">
      <c r="A1240">
        <v>41020</v>
      </c>
      <c r="B1240" t="s">
        <v>110</v>
      </c>
      <c r="C1240" t="s">
        <v>138</v>
      </c>
      <c r="D1240">
        <v>257822</v>
      </c>
      <c r="E1240" t="s">
        <v>108</v>
      </c>
      <c r="F1240" t="s">
        <v>139</v>
      </c>
      <c r="G1240">
        <v>8725</v>
      </c>
      <c r="H1240" t="s">
        <v>102</v>
      </c>
      <c r="I1240" t="s">
        <v>17</v>
      </c>
      <c r="J1240" t="s">
        <v>108</v>
      </c>
      <c r="K1240">
        <v>13323031</v>
      </c>
      <c r="L1240" t="s">
        <v>18</v>
      </c>
      <c r="M1240">
        <v>57549</v>
      </c>
      <c r="N1240">
        <v>1</v>
      </c>
      <c r="O1240">
        <v>24</v>
      </c>
      <c r="P1240">
        <v>3</v>
      </c>
      <c r="Q1240">
        <v>1</v>
      </c>
      <c r="R1240">
        <v>11.68</v>
      </c>
      <c r="S1240">
        <v>-18.48</v>
      </c>
      <c r="T1240">
        <v>0</v>
      </c>
      <c r="U1240">
        <v>-2.57</v>
      </c>
      <c r="V1240">
        <v>-11.89</v>
      </c>
      <c r="W1240">
        <v>11.68</v>
      </c>
      <c r="X1240">
        <v>-18.48</v>
      </c>
      <c r="Y1240">
        <v>-2.57</v>
      </c>
      <c r="Z1240">
        <v>-11.89</v>
      </c>
      <c r="AA1240">
        <v>68.836307692307685</v>
      </c>
      <c r="AB1240">
        <v>-23.512</v>
      </c>
      <c r="AC1240">
        <v>51.95553846153846</v>
      </c>
      <c r="AD1240">
        <v>-12.60726</v>
      </c>
      <c r="AF1240">
        <v>0</v>
      </c>
      <c r="AG1240" t="s">
        <v>90</v>
      </c>
      <c r="AH1240" t="s">
        <v>90</v>
      </c>
      <c r="AI1240" t="s">
        <v>90</v>
      </c>
      <c r="AJ1240" t="s">
        <v>90</v>
      </c>
      <c r="AK1240" t="s">
        <v>90</v>
      </c>
      <c r="AL1240" t="s">
        <v>90</v>
      </c>
      <c r="AM1240" t="s">
        <v>90</v>
      </c>
      <c r="AN1240" t="s">
        <v>90</v>
      </c>
      <c r="AO1240" t="s">
        <v>90</v>
      </c>
      <c r="AP1240" t="s">
        <v>90</v>
      </c>
      <c r="AQ1240">
        <v>24</v>
      </c>
      <c r="AR1240" t="s">
        <v>90</v>
      </c>
      <c r="AS1240">
        <v>3</v>
      </c>
      <c r="AV1240" t="s">
        <v>90</v>
      </c>
      <c r="AW1240" t="s">
        <v>90</v>
      </c>
      <c r="AX1240" t="s">
        <v>90</v>
      </c>
      <c r="AY1240" t="s">
        <v>90</v>
      </c>
      <c r="AZ1240" t="s">
        <v>90</v>
      </c>
      <c r="BA1240" t="s">
        <v>90</v>
      </c>
      <c r="BB1240" t="s">
        <v>90</v>
      </c>
      <c r="BC1240" t="s">
        <v>90</v>
      </c>
      <c r="BD1240" t="s">
        <v>90</v>
      </c>
      <c r="BE1240" t="s">
        <v>90</v>
      </c>
      <c r="BF1240" t="s">
        <v>90</v>
      </c>
      <c r="BG1240" t="s">
        <v>90</v>
      </c>
      <c r="BH1240" t="s">
        <v>90</v>
      </c>
      <c r="BK1240" t="s">
        <v>90</v>
      </c>
      <c r="BL1240" t="s">
        <v>90</v>
      </c>
      <c r="BM1240" t="s">
        <v>90</v>
      </c>
      <c r="BN1240" t="s">
        <v>90</v>
      </c>
      <c r="BO1240">
        <v>0</v>
      </c>
      <c r="BP1240" t="s">
        <v>90</v>
      </c>
      <c r="BQ1240" t="s">
        <v>90</v>
      </c>
      <c r="BR1240">
        <v>0.83644100580270797</v>
      </c>
      <c r="BS1240" t="s">
        <v>90</v>
      </c>
      <c r="BT1240" t="s">
        <v>90</v>
      </c>
      <c r="BU1240" t="s">
        <v>90</v>
      </c>
      <c r="BV1240" t="s">
        <v>90</v>
      </c>
      <c r="BW1240" t="s">
        <v>90</v>
      </c>
      <c r="BX1240" t="s">
        <v>90</v>
      </c>
      <c r="BY1240" t="s">
        <v>90</v>
      </c>
      <c r="BZ1240" t="s">
        <v>90</v>
      </c>
      <c r="CA1240" t="s">
        <v>90</v>
      </c>
      <c r="CB1240" t="s">
        <v>90</v>
      </c>
      <c r="CC1240" t="s">
        <v>90</v>
      </c>
      <c r="CD1240" t="s">
        <v>90</v>
      </c>
      <c r="CE1240" t="s">
        <v>90</v>
      </c>
      <c r="CF1240" t="s">
        <v>90</v>
      </c>
    </row>
    <row r="1241" spans="1:84">
      <c r="A1241">
        <v>41020</v>
      </c>
      <c r="B1241" t="s">
        <v>110</v>
      </c>
      <c r="C1241" t="s">
        <v>138</v>
      </c>
      <c r="D1241">
        <v>257822</v>
      </c>
      <c r="E1241" t="s">
        <v>108</v>
      </c>
      <c r="F1241" t="s">
        <v>139</v>
      </c>
      <c r="G1241">
        <v>3436</v>
      </c>
      <c r="H1241" t="s">
        <v>114</v>
      </c>
      <c r="I1241" t="s">
        <v>17</v>
      </c>
      <c r="J1241" t="s">
        <v>108</v>
      </c>
      <c r="K1241">
        <v>13323028</v>
      </c>
      <c r="L1241" t="s">
        <v>18</v>
      </c>
      <c r="M1241">
        <v>8725</v>
      </c>
      <c r="N1241">
        <v>1</v>
      </c>
      <c r="O1241">
        <v>23</v>
      </c>
      <c r="P1241">
        <v>59</v>
      </c>
      <c r="Q1241">
        <v>1</v>
      </c>
      <c r="R1241">
        <v>14.72</v>
      </c>
      <c r="S1241">
        <v>-1.33</v>
      </c>
      <c r="T1241">
        <v>0</v>
      </c>
      <c r="U1241">
        <v>17.760000000000002</v>
      </c>
      <c r="V1241">
        <v>-14.53</v>
      </c>
      <c r="W1241">
        <v>14.72</v>
      </c>
      <c r="X1241">
        <v>-1.33</v>
      </c>
      <c r="Y1241">
        <v>17.760000000000002</v>
      </c>
      <c r="Z1241">
        <v>-14.53</v>
      </c>
      <c r="AA1241">
        <v>72.437538461538452</v>
      </c>
      <c r="AB1241">
        <v>-0.86794285714285735</v>
      </c>
      <c r="AC1241">
        <v>76.038769230769233</v>
      </c>
      <c r="AD1241">
        <v>-16.006999999999998</v>
      </c>
      <c r="AF1241">
        <v>0</v>
      </c>
      <c r="AG1241" t="s">
        <v>90</v>
      </c>
      <c r="AH1241" t="s">
        <v>90</v>
      </c>
      <c r="AI1241" t="s">
        <v>90</v>
      </c>
      <c r="AJ1241" t="s">
        <v>90</v>
      </c>
      <c r="AK1241" t="s">
        <v>90</v>
      </c>
      <c r="AL1241" t="s">
        <v>90</v>
      </c>
      <c r="AM1241" t="s">
        <v>90</v>
      </c>
      <c r="AN1241" t="s">
        <v>90</v>
      </c>
      <c r="AO1241" t="s">
        <v>90</v>
      </c>
      <c r="AP1241" t="s">
        <v>90</v>
      </c>
      <c r="AQ1241">
        <v>23</v>
      </c>
      <c r="AR1241" t="s">
        <v>90</v>
      </c>
      <c r="AS1241">
        <v>2</v>
      </c>
      <c r="AV1241" t="s">
        <v>90</v>
      </c>
      <c r="AW1241" t="s">
        <v>90</v>
      </c>
      <c r="AX1241" t="s">
        <v>90</v>
      </c>
      <c r="AY1241" t="s">
        <v>90</v>
      </c>
      <c r="AZ1241" t="s">
        <v>90</v>
      </c>
      <c r="BA1241" t="s">
        <v>90</v>
      </c>
      <c r="BB1241" t="s">
        <v>90</v>
      </c>
      <c r="BC1241" t="s">
        <v>90</v>
      </c>
      <c r="BD1241" t="s">
        <v>90</v>
      </c>
      <c r="BE1241" t="s">
        <v>90</v>
      </c>
      <c r="BF1241" t="s">
        <v>90</v>
      </c>
      <c r="BG1241" t="s">
        <v>90</v>
      </c>
      <c r="BH1241" t="s">
        <v>90</v>
      </c>
      <c r="BK1241" t="s">
        <v>90</v>
      </c>
      <c r="BL1241" t="s">
        <v>90</v>
      </c>
      <c r="BM1241" t="s">
        <v>90</v>
      </c>
      <c r="BN1241" t="s">
        <v>90</v>
      </c>
      <c r="BO1241">
        <v>0</v>
      </c>
      <c r="BP1241" t="s">
        <v>90</v>
      </c>
      <c r="BQ1241" t="s">
        <v>90</v>
      </c>
      <c r="BR1241">
        <v>0.83644100580270797</v>
      </c>
      <c r="BS1241" t="s">
        <v>90</v>
      </c>
      <c r="BT1241" t="s">
        <v>90</v>
      </c>
      <c r="BU1241" t="s">
        <v>90</v>
      </c>
      <c r="BV1241" t="s">
        <v>90</v>
      </c>
      <c r="BW1241" t="s">
        <v>90</v>
      </c>
      <c r="BX1241" t="s">
        <v>90</v>
      </c>
      <c r="BY1241" t="s">
        <v>90</v>
      </c>
      <c r="BZ1241" t="s">
        <v>90</v>
      </c>
      <c r="CA1241" t="s">
        <v>90</v>
      </c>
      <c r="CB1241" t="s">
        <v>90</v>
      </c>
      <c r="CC1241" t="s">
        <v>90</v>
      </c>
      <c r="CD1241" t="s">
        <v>90</v>
      </c>
      <c r="CE1241" t="s">
        <v>90</v>
      </c>
      <c r="CF1241" t="s">
        <v>90</v>
      </c>
    </row>
    <row r="1242" spans="1:84">
      <c r="A1242">
        <v>41020</v>
      </c>
      <c r="B1242" t="s">
        <v>110</v>
      </c>
      <c r="C1242" t="s">
        <v>138</v>
      </c>
      <c r="D1242">
        <v>257822</v>
      </c>
      <c r="E1242" t="s">
        <v>108</v>
      </c>
      <c r="F1242" t="s">
        <v>139</v>
      </c>
      <c r="G1242">
        <v>63477</v>
      </c>
      <c r="H1242" t="s">
        <v>128</v>
      </c>
      <c r="I1242" t="s">
        <v>17</v>
      </c>
      <c r="J1242" t="s">
        <v>108</v>
      </c>
      <c r="K1242">
        <v>13323023</v>
      </c>
      <c r="L1242" t="s">
        <v>18</v>
      </c>
      <c r="M1242">
        <v>3436</v>
      </c>
      <c r="N1242">
        <v>1</v>
      </c>
      <c r="O1242">
        <v>23</v>
      </c>
      <c r="P1242">
        <v>55</v>
      </c>
      <c r="Q1242">
        <v>1</v>
      </c>
      <c r="R1242">
        <v>22.4</v>
      </c>
      <c r="S1242">
        <v>2.2799999999999998</v>
      </c>
      <c r="T1242">
        <v>0</v>
      </c>
      <c r="U1242">
        <v>16.79</v>
      </c>
      <c r="V1242">
        <v>2.16</v>
      </c>
      <c r="W1242">
        <v>22.4</v>
      </c>
      <c r="X1242">
        <v>2.2799999999999998</v>
      </c>
      <c r="Y1242">
        <v>16.79</v>
      </c>
      <c r="Z1242">
        <v>2.16</v>
      </c>
      <c r="AA1242">
        <v>81.535384615384615</v>
      </c>
      <c r="AB1242">
        <v>2.9070857142857141</v>
      </c>
      <c r="AC1242">
        <v>74.889692307692314</v>
      </c>
      <c r="AD1242">
        <v>2.7816000000000001</v>
      </c>
      <c r="AF1242">
        <v>0</v>
      </c>
      <c r="AG1242" t="s">
        <v>90</v>
      </c>
      <c r="AH1242" t="s">
        <v>90</v>
      </c>
      <c r="AI1242" t="s">
        <v>90</v>
      </c>
      <c r="AJ1242" t="s">
        <v>90</v>
      </c>
      <c r="AK1242" t="s">
        <v>90</v>
      </c>
      <c r="AL1242" t="s">
        <v>90</v>
      </c>
      <c r="AM1242" t="s">
        <v>90</v>
      </c>
      <c r="AN1242" t="s">
        <v>90</v>
      </c>
      <c r="AO1242" t="s">
        <v>90</v>
      </c>
      <c r="AP1242" t="s">
        <v>90</v>
      </c>
      <c r="AQ1242">
        <v>23</v>
      </c>
      <c r="AR1242" t="s">
        <v>90</v>
      </c>
      <c r="AS1242">
        <v>1</v>
      </c>
      <c r="AV1242" t="s">
        <v>90</v>
      </c>
      <c r="AW1242" t="s">
        <v>90</v>
      </c>
      <c r="AX1242" t="s">
        <v>90</v>
      </c>
      <c r="AY1242" t="s">
        <v>90</v>
      </c>
      <c r="AZ1242" t="s">
        <v>90</v>
      </c>
      <c r="BA1242" t="s">
        <v>90</v>
      </c>
      <c r="BB1242" t="s">
        <v>90</v>
      </c>
      <c r="BC1242" t="s">
        <v>90</v>
      </c>
      <c r="BD1242" t="s">
        <v>90</v>
      </c>
      <c r="BE1242" t="s">
        <v>90</v>
      </c>
      <c r="BF1242" t="s">
        <v>90</v>
      </c>
      <c r="BG1242" t="s">
        <v>90</v>
      </c>
      <c r="BH1242" t="s">
        <v>90</v>
      </c>
      <c r="BK1242" t="s">
        <v>90</v>
      </c>
      <c r="BL1242" t="s">
        <v>90</v>
      </c>
      <c r="BM1242" t="s">
        <v>90</v>
      </c>
      <c r="BN1242" t="s">
        <v>90</v>
      </c>
      <c r="BO1242">
        <v>0</v>
      </c>
      <c r="BP1242" t="s">
        <v>90</v>
      </c>
      <c r="BQ1242" t="s">
        <v>90</v>
      </c>
      <c r="BR1242">
        <v>0.83644100580270797</v>
      </c>
      <c r="BS1242" t="s">
        <v>90</v>
      </c>
      <c r="BT1242" t="s">
        <v>90</v>
      </c>
      <c r="BU1242" t="s">
        <v>90</v>
      </c>
      <c r="BV1242" t="s">
        <v>90</v>
      </c>
      <c r="BW1242" t="s">
        <v>90</v>
      </c>
      <c r="BX1242" t="s">
        <v>90</v>
      </c>
      <c r="BY1242" t="s">
        <v>90</v>
      </c>
      <c r="BZ1242" t="s">
        <v>90</v>
      </c>
      <c r="CA1242" t="s">
        <v>90</v>
      </c>
      <c r="CB1242" t="s">
        <v>90</v>
      </c>
      <c r="CC1242" t="s">
        <v>90</v>
      </c>
      <c r="CD1242" t="s">
        <v>90</v>
      </c>
      <c r="CE1242" t="s">
        <v>90</v>
      </c>
      <c r="CF1242" t="s">
        <v>90</v>
      </c>
    </row>
    <row r="1243" spans="1:84">
      <c r="A1243">
        <v>41020</v>
      </c>
      <c r="B1243" t="s">
        <v>110</v>
      </c>
      <c r="C1243" t="s">
        <v>138</v>
      </c>
      <c r="D1243">
        <v>257822</v>
      </c>
      <c r="E1243" t="s">
        <v>108</v>
      </c>
      <c r="F1243" t="s">
        <v>139</v>
      </c>
      <c r="G1243">
        <v>162757</v>
      </c>
      <c r="H1243" t="s">
        <v>149</v>
      </c>
      <c r="I1243" t="s">
        <v>98</v>
      </c>
      <c r="J1243" t="s">
        <v>139</v>
      </c>
      <c r="K1243">
        <v>13324258</v>
      </c>
      <c r="L1243" t="s">
        <v>18</v>
      </c>
      <c r="M1243">
        <v>37271</v>
      </c>
      <c r="N1243">
        <v>1</v>
      </c>
      <c r="O1243">
        <v>23</v>
      </c>
      <c r="P1243">
        <v>53</v>
      </c>
      <c r="Q1243">
        <v>1</v>
      </c>
      <c r="R1243">
        <v>9.75</v>
      </c>
      <c r="S1243">
        <v>-3</v>
      </c>
      <c r="T1243">
        <v>0</v>
      </c>
      <c r="U1243">
        <v>10.72</v>
      </c>
      <c r="V1243">
        <v>-19.21</v>
      </c>
      <c r="W1243">
        <v>-9.75</v>
      </c>
      <c r="X1243">
        <v>3</v>
      </c>
      <c r="Y1243">
        <v>-10.72</v>
      </c>
      <c r="Z1243">
        <v>19.21</v>
      </c>
      <c r="AA1243">
        <v>43.45</v>
      </c>
      <c r="AB1243">
        <v>3.66</v>
      </c>
      <c r="AC1243">
        <v>42.300923076923084</v>
      </c>
      <c r="AD1243">
        <v>24.899000000000001</v>
      </c>
      <c r="AF1243">
        <v>0</v>
      </c>
      <c r="AG1243" t="s">
        <v>90</v>
      </c>
      <c r="AH1243" t="s">
        <v>90</v>
      </c>
      <c r="AI1243" t="s">
        <v>90</v>
      </c>
      <c r="AJ1243" t="s">
        <v>90</v>
      </c>
      <c r="AK1243" t="s">
        <v>90</v>
      </c>
      <c r="AL1243" t="s">
        <v>90</v>
      </c>
      <c r="AM1243" t="s">
        <v>90</v>
      </c>
      <c r="AN1243" t="s">
        <v>90</v>
      </c>
      <c r="AO1243" t="s">
        <v>90</v>
      </c>
      <c r="AP1243" t="s">
        <v>90</v>
      </c>
      <c r="AQ1243">
        <v>23</v>
      </c>
      <c r="AR1243" t="s">
        <v>90</v>
      </c>
      <c r="AS1243">
        <v>1</v>
      </c>
      <c r="AV1243" t="s">
        <v>90</v>
      </c>
      <c r="AW1243" t="s">
        <v>90</v>
      </c>
      <c r="AX1243" t="s">
        <v>90</v>
      </c>
      <c r="AY1243" t="s">
        <v>90</v>
      </c>
      <c r="AZ1243" t="s">
        <v>90</v>
      </c>
      <c r="BA1243" t="s">
        <v>90</v>
      </c>
      <c r="BB1243" t="s">
        <v>90</v>
      </c>
      <c r="BC1243" t="s">
        <v>90</v>
      </c>
      <c r="BD1243" t="s">
        <v>90</v>
      </c>
      <c r="BE1243" t="s">
        <v>90</v>
      </c>
      <c r="BF1243" t="s">
        <v>90</v>
      </c>
      <c r="BG1243" t="s">
        <v>90</v>
      </c>
      <c r="BH1243" t="s">
        <v>90</v>
      </c>
      <c r="BK1243" t="s">
        <v>90</v>
      </c>
      <c r="BL1243" t="s">
        <v>90</v>
      </c>
      <c r="BM1243" t="s">
        <v>90</v>
      </c>
      <c r="BN1243" t="s">
        <v>90</v>
      </c>
      <c r="BO1243">
        <v>0</v>
      </c>
      <c r="BP1243" t="s">
        <v>90</v>
      </c>
      <c r="BQ1243" t="s">
        <v>90</v>
      </c>
      <c r="BR1243">
        <v>0.83644100580270797</v>
      </c>
      <c r="BS1243" t="s">
        <v>90</v>
      </c>
      <c r="BT1243" t="s">
        <v>90</v>
      </c>
      <c r="BU1243" t="s">
        <v>90</v>
      </c>
      <c r="BV1243" t="s">
        <v>90</v>
      </c>
      <c r="BW1243" t="s">
        <v>90</v>
      </c>
      <c r="BX1243" t="s">
        <v>90</v>
      </c>
      <c r="BY1243" t="s">
        <v>90</v>
      </c>
      <c r="BZ1243" t="s">
        <v>90</v>
      </c>
      <c r="CA1243" t="s">
        <v>90</v>
      </c>
      <c r="CB1243" t="s">
        <v>90</v>
      </c>
      <c r="CC1243" t="s">
        <v>90</v>
      </c>
      <c r="CD1243" t="s">
        <v>90</v>
      </c>
      <c r="CE1243" t="s">
        <v>90</v>
      </c>
      <c r="CF1243" t="s">
        <v>90</v>
      </c>
    </row>
    <row r="1244" spans="1:84">
      <c r="A1244">
        <v>41020</v>
      </c>
      <c r="B1244" t="s">
        <v>110</v>
      </c>
      <c r="C1244" t="s">
        <v>138</v>
      </c>
      <c r="D1244">
        <v>257822</v>
      </c>
      <c r="E1244" t="s">
        <v>108</v>
      </c>
      <c r="F1244" t="s">
        <v>139</v>
      </c>
      <c r="G1244">
        <v>51413</v>
      </c>
      <c r="H1244" t="s">
        <v>136</v>
      </c>
      <c r="I1244" t="s">
        <v>26</v>
      </c>
      <c r="J1244" t="s">
        <v>108</v>
      </c>
      <c r="K1244">
        <v>13323022</v>
      </c>
      <c r="L1244" t="s">
        <v>18</v>
      </c>
      <c r="M1244">
        <v>63477</v>
      </c>
      <c r="N1244">
        <v>1</v>
      </c>
      <c r="O1244">
        <v>23</v>
      </c>
      <c r="P1244">
        <v>49</v>
      </c>
      <c r="Q1244">
        <v>1</v>
      </c>
      <c r="R1244">
        <v>8.15</v>
      </c>
      <c r="S1244">
        <v>15</v>
      </c>
      <c r="T1244">
        <v>0</v>
      </c>
      <c r="U1244">
        <v>13.11</v>
      </c>
      <c r="V1244">
        <v>5.03</v>
      </c>
      <c r="W1244">
        <v>8.15</v>
      </c>
      <c r="X1244">
        <v>15</v>
      </c>
      <c r="Y1244">
        <v>13.11</v>
      </c>
      <c r="Z1244">
        <v>5.03</v>
      </c>
      <c r="AA1244">
        <v>64.654615384615383</v>
      </c>
      <c r="AB1244">
        <v>16.900000000000002</v>
      </c>
      <c r="AC1244">
        <v>70.530307692307687</v>
      </c>
      <c r="AD1244">
        <v>5.7527454545454546</v>
      </c>
      <c r="AF1244">
        <v>0</v>
      </c>
      <c r="AG1244" t="s">
        <v>90</v>
      </c>
      <c r="AH1244" t="s">
        <v>90</v>
      </c>
      <c r="AI1244" t="s">
        <v>90</v>
      </c>
      <c r="AJ1244" t="s">
        <v>90</v>
      </c>
      <c r="AK1244" t="s">
        <v>90</v>
      </c>
      <c r="AL1244" t="s">
        <v>90</v>
      </c>
      <c r="AM1244" t="s">
        <v>90</v>
      </c>
      <c r="AN1244" t="s">
        <v>90</v>
      </c>
      <c r="AO1244" t="s">
        <v>90</v>
      </c>
      <c r="AP1244" t="s">
        <v>90</v>
      </c>
      <c r="AQ1244">
        <v>23</v>
      </c>
      <c r="AR1244" t="s">
        <v>90</v>
      </c>
      <c r="AS1244">
        <v>1</v>
      </c>
      <c r="AV1244" t="s">
        <v>90</v>
      </c>
      <c r="AW1244" t="s">
        <v>90</v>
      </c>
      <c r="AX1244" t="s">
        <v>90</v>
      </c>
      <c r="AY1244" t="s">
        <v>90</v>
      </c>
      <c r="AZ1244" t="s">
        <v>90</v>
      </c>
      <c r="BA1244" t="s">
        <v>90</v>
      </c>
      <c r="BB1244" t="s">
        <v>90</v>
      </c>
      <c r="BC1244" t="s">
        <v>90</v>
      </c>
      <c r="BD1244" t="s">
        <v>90</v>
      </c>
      <c r="BE1244" t="s">
        <v>90</v>
      </c>
      <c r="BF1244" t="s">
        <v>90</v>
      </c>
      <c r="BG1244" t="s">
        <v>90</v>
      </c>
      <c r="BH1244" t="s">
        <v>90</v>
      </c>
      <c r="BK1244" t="s">
        <v>90</v>
      </c>
      <c r="BL1244" t="s">
        <v>90</v>
      </c>
      <c r="BM1244" t="s">
        <v>90</v>
      </c>
      <c r="BN1244" t="s">
        <v>90</v>
      </c>
      <c r="BO1244">
        <v>0</v>
      </c>
      <c r="BP1244" t="s">
        <v>90</v>
      </c>
      <c r="BQ1244" t="s">
        <v>90</v>
      </c>
      <c r="BR1244">
        <v>0.83644100580270797</v>
      </c>
      <c r="BS1244" t="s">
        <v>90</v>
      </c>
      <c r="BT1244" t="s">
        <v>90</v>
      </c>
      <c r="BU1244" t="s">
        <v>90</v>
      </c>
      <c r="BV1244" t="s">
        <v>90</v>
      </c>
      <c r="BW1244" t="s">
        <v>90</v>
      </c>
      <c r="BX1244" t="s">
        <v>90</v>
      </c>
      <c r="BY1244" t="s">
        <v>90</v>
      </c>
      <c r="BZ1244" t="s">
        <v>90</v>
      </c>
      <c r="CA1244" t="s">
        <v>90</v>
      </c>
      <c r="CB1244" t="s">
        <v>90</v>
      </c>
      <c r="CC1244" t="s">
        <v>90</v>
      </c>
      <c r="CD1244" t="s">
        <v>90</v>
      </c>
      <c r="CE1244" t="s">
        <v>90</v>
      </c>
      <c r="CF1244" t="s">
        <v>90</v>
      </c>
    </row>
    <row r="1245" spans="1:84">
      <c r="A1245">
        <v>41020</v>
      </c>
      <c r="B1245" t="s">
        <v>110</v>
      </c>
      <c r="C1245" t="s">
        <v>138</v>
      </c>
      <c r="D1245">
        <v>257822</v>
      </c>
      <c r="E1245" t="s">
        <v>108</v>
      </c>
      <c r="F1245" t="s">
        <v>139</v>
      </c>
      <c r="G1245">
        <v>64700</v>
      </c>
      <c r="H1245" t="s">
        <v>140</v>
      </c>
      <c r="I1245" t="s">
        <v>98</v>
      </c>
      <c r="J1245" t="s">
        <v>139</v>
      </c>
      <c r="K1245">
        <v>13323051</v>
      </c>
      <c r="L1245" t="s">
        <v>99</v>
      </c>
      <c r="N1245">
        <v>1</v>
      </c>
      <c r="O1245">
        <v>23</v>
      </c>
      <c r="P1245">
        <v>43</v>
      </c>
      <c r="Q1245">
        <v>1</v>
      </c>
      <c r="R1245">
        <v>34.229999999999997</v>
      </c>
      <c r="S1245">
        <v>11.64</v>
      </c>
      <c r="T1245">
        <v>0</v>
      </c>
      <c r="U1245">
        <v>4.47</v>
      </c>
      <c r="V1245">
        <v>20.52</v>
      </c>
      <c r="W1245">
        <v>-34.229999999999997</v>
      </c>
      <c r="X1245">
        <v>-11.64</v>
      </c>
      <c r="Y1245">
        <v>-4.47</v>
      </c>
      <c r="Z1245">
        <v>-20.52</v>
      </c>
      <c r="AA1245">
        <v>11.152727272727276</v>
      </c>
      <c r="AB1245">
        <v>-12.32376</v>
      </c>
      <c r="AC1245">
        <v>49.70476923076923</v>
      </c>
      <c r="AD1245">
        <v>-27.387999999999998</v>
      </c>
      <c r="AF1245">
        <v>0</v>
      </c>
      <c r="AG1245" t="s">
        <v>90</v>
      </c>
      <c r="AH1245" t="s">
        <v>90</v>
      </c>
      <c r="AI1245" t="s">
        <v>90</v>
      </c>
      <c r="AJ1245" t="s">
        <v>90</v>
      </c>
      <c r="AK1245" t="s">
        <v>90</v>
      </c>
      <c r="AL1245" t="s">
        <v>90</v>
      </c>
      <c r="AM1245" t="s">
        <v>90</v>
      </c>
      <c r="AN1245" t="s">
        <v>90</v>
      </c>
      <c r="AO1245" t="s">
        <v>90</v>
      </c>
      <c r="AP1245" t="s">
        <v>90</v>
      </c>
      <c r="AQ1245">
        <v>23</v>
      </c>
      <c r="AR1245" t="s">
        <v>90</v>
      </c>
      <c r="AS1245">
        <v>0</v>
      </c>
      <c r="AV1245" t="s">
        <v>90</v>
      </c>
      <c r="AW1245" t="s">
        <v>90</v>
      </c>
      <c r="AX1245" t="s">
        <v>90</v>
      </c>
      <c r="AY1245" t="s">
        <v>90</v>
      </c>
      <c r="AZ1245" t="s">
        <v>90</v>
      </c>
      <c r="BA1245" t="s">
        <v>90</v>
      </c>
      <c r="BB1245" t="s">
        <v>90</v>
      </c>
      <c r="BC1245" t="s">
        <v>90</v>
      </c>
      <c r="BD1245" t="s">
        <v>90</v>
      </c>
      <c r="BE1245" t="s">
        <v>90</v>
      </c>
      <c r="BF1245" t="s">
        <v>90</v>
      </c>
      <c r="BG1245" t="s">
        <v>90</v>
      </c>
      <c r="BH1245" t="s">
        <v>90</v>
      </c>
      <c r="BK1245" t="s">
        <v>90</v>
      </c>
      <c r="BL1245" t="s">
        <v>90</v>
      </c>
      <c r="BM1245" t="s">
        <v>90</v>
      </c>
      <c r="BN1245" t="s">
        <v>90</v>
      </c>
      <c r="BO1245">
        <v>0</v>
      </c>
      <c r="BP1245" t="s">
        <v>90</v>
      </c>
      <c r="BQ1245" t="s">
        <v>90</v>
      </c>
      <c r="BR1245">
        <v>0.83644100580270797</v>
      </c>
      <c r="BS1245" t="s">
        <v>90</v>
      </c>
      <c r="BT1245" t="s">
        <v>90</v>
      </c>
      <c r="BU1245" t="s">
        <v>90</v>
      </c>
      <c r="BV1245" t="s">
        <v>90</v>
      </c>
      <c r="BW1245" t="s">
        <v>90</v>
      </c>
      <c r="BX1245" t="s">
        <v>90</v>
      </c>
      <c r="BY1245" t="s">
        <v>90</v>
      </c>
      <c r="BZ1245" t="s">
        <v>90</v>
      </c>
      <c r="CA1245" t="s">
        <v>90</v>
      </c>
      <c r="CB1245" t="s">
        <v>90</v>
      </c>
      <c r="CC1245" t="s">
        <v>90</v>
      </c>
      <c r="CD1245" t="s">
        <v>90</v>
      </c>
      <c r="CE1245" t="s">
        <v>90</v>
      </c>
      <c r="CF1245" t="s">
        <v>90</v>
      </c>
    </row>
    <row r="1246" spans="1:84">
      <c r="A1246">
        <v>41020</v>
      </c>
      <c r="B1246" t="s">
        <v>110</v>
      </c>
      <c r="C1246" t="s">
        <v>138</v>
      </c>
      <c r="D1246">
        <v>257822</v>
      </c>
      <c r="E1246" t="s">
        <v>108</v>
      </c>
      <c r="F1246" t="s">
        <v>139</v>
      </c>
      <c r="G1246">
        <v>51413</v>
      </c>
      <c r="H1246" t="s">
        <v>136</v>
      </c>
      <c r="I1246" t="s">
        <v>26</v>
      </c>
      <c r="J1246" t="s">
        <v>108</v>
      </c>
      <c r="K1246">
        <v>13323001</v>
      </c>
      <c r="L1246" t="s">
        <v>99</v>
      </c>
      <c r="M1246">
        <v>46432</v>
      </c>
      <c r="N1246">
        <v>1</v>
      </c>
      <c r="O1246">
        <v>23</v>
      </c>
      <c r="P1246">
        <v>9</v>
      </c>
      <c r="Q1246">
        <v>1</v>
      </c>
      <c r="R1246">
        <v>18.07</v>
      </c>
      <c r="S1246">
        <v>3.23</v>
      </c>
      <c r="T1246">
        <v>0</v>
      </c>
      <c r="U1246">
        <v>33.44</v>
      </c>
      <c r="V1246">
        <v>12.72</v>
      </c>
      <c r="W1246">
        <v>18.07</v>
      </c>
      <c r="X1246">
        <v>3.23</v>
      </c>
      <c r="Y1246">
        <v>33.44</v>
      </c>
      <c r="Z1246">
        <v>12.72</v>
      </c>
      <c r="AA1246">
        <v>76.406000000000006</v>
      </c>
      <c r="AB1246">
        <v>3.8971090909090904</v>
      </c>
      <c r="AC1246">
        <v>96.405454545454546</v>
      </c>
      <c r="AD1246">
        <v>13.680436363636364</v>
      </c>
      <c r="AF1246">
        <v>0</v>
      </c>
      <c r="AG1246" t="s">
        <v>90</v>
      </c>
      <c r="AH1246" t="s">
        <v>90</v>
      </c>
      <c r="AI1246" t="s">
        <v>90</v>
      </c>
      <c r="AJ1246" t="s">
        <v>90</v>
      </c>
      <c r="AK1246" t="s">
        <v>90</v>
      </c>
      <c r="AL1246" t="s">
        <v>90</v>
      </c>
      <c r="AM1246" t="s">
        <v>90</v>
      </c>
      <c r="AN1246" t="s">
        <v>90</v>
      </c>
      <c r="AO1246" t="s">
        <v>90</v>
      </c>
      <c r="AP1246" t="s">
        <v>90</v>
      </c>
      <c r="AQ1246">
        <v>23</v>
      </c>
      <c r="AR1246" t="s">
        <v>90</v>
      </c>
      <c r="AS1246">
        <v>0</v>
      </c>
      <c r="AV1246" t="s">
        <v>90</v>
      </c>
      <c r="AW1246" t="s">
        <v>90</v>
      </c>
      <c r="AX1246" t="s">
        <v>90</v>
      </c>
      <c r="AY1246" t="s">
        <v>90</v>
      </c>
      <c r="AZ1246" t="s">
        <v>90</v>
      </c>
      <c r="BA1246" t="s">
        <v>90</v>
      </c>
      <c r="BB1246" t="s">
        <v>90</v>
      </c>
      <c r="BC1246" t="s">
        <v>90</v>
      </c>
      <c r="BD1246" t="s">
        <v>90</v>
      </c>
      <c r="BE1246" t="s">
        <v>90</v>
      </c>
      <c r="BF1246" t="s">
        <v>90</v>
      </c>
      <c r="BG1246" t="s">
        <v>90</v>
      </c>
      <c r="BH1246" t="s">
        <v>90</v>
      </c>
      <c r="BK1246" t="s">
        <v>90</v>
      </c>
      <c r="BL1246" t="s">
        <v>90</v>
      </c>
      <c r="BM1246" t="s">
        <v>90</v>
      </c>
      <c r="BN1246" t="s">
        <v>90</v>
      </c>
      <c r="BO1246">
        <v>0</v>
      </c>
      <c r="BP1246" t="s">
        <v>90</v>
      </c>
      <c r="BQ1246" t="s">
        <v>90</v>
      </c>
      <c r="BR1246">
        <v>0.83644100580270797</v>
      </c>
      <c r="BS1246" t="s">
        <v>90</v>
      </c>
      <c r="BT1246" t="s">
        <v>90</v>
      </c>
      <c r="BU1246" t="s">
        <v>90</v>
      </c>
      <c r="BV1246" t="s">
        <v>90</v>
      </c>
      <c r="BW1246" t="s">
        <v>90</v>
      </c>
      <c r="BX1246" t="s">
        <v>90</v>
      </c>
      <c r="BY1246" t="s">
        <v>90</v>
      </c>
      <c r="BZ1246" t="s">
        <v>90</v>
      </c>
      <c r="CA1246" t="s">
        <v>90</v>
      </c>
      <c r="CB1246" t="s">
        <v>90</v>
      </c>
      <c r="CC1246" t="s">
        <v>90</v>
      </c>
      <c r="CD1246" t="s">
        <v>90</v>
      </c>
      <c r="CE1246" t="s">
        <v>90</v>
      </c>
      <c r="CF1246" t="s">
        <v>90</v>
      </c>
    </row>
    <row r="1247" spans="1:84">
      <c r="A1247">
        <v>41020</v>
      </c>
      <c r="B1247" t="s">
        <v>110</v>
      </c>
      <c r="C1247" t="s">
        <v>138</v>
      </c>
      <c r="D1247">
        <v>257822</v>
      </c>
      <c r="E1247" t="s">
        <v>108</v>
      </c>
      <c r="F1247" t="s">
        <v>139</v>
      </c>
      <c r="G1247">
        <v>71209</v>
      </c>
      <c r="H1247" t="s">
        <v>117</v>
      </c>
      <c r="I1247" t="s">
        <v>17</v>
      </c>
      <c r="J1247" t="s">
        <v>108</v>
      </c>
      <c r="K1247">
        <v>13323000</v>
      </c>
      <c r="L1247" t="s">
        <v>18</v>
      </c>
      <c r="M1247">
        <v>51413</v>
      </c>
      <c r="N1247">
        <v>1</v>
      </c>
      <c r="O1247">
        <v>23</v>
      </c>
      <c r="P1247">
        <v>4</v>
      </c>
      <c r="Q1247">
        <v>1</v>
      </c>
      <c r="R1247">
        <v>23.36</v>
      </c>
      <c r="S1247">
        <v>2.39</v>
      </c>
      <c r="T1247">
        <v>0</v>
      </c>
      <c r="U1247">
        <v>18.72</v>
      </c>
      <c r="V1247">
        <v>1.44</v>
      </c>
      <c r="W1247">
        <v>23.36</v>
      </c>
      <c r="X1247">
        <v>2.39</v>
      </c>
      <c r="Y1247">
        <v>18.72</v>
      </c>
      <c r="Z1247">
        <v>1.44</v>
      </c>
      <c r="AA1247">
        <v>82.672615384615384</v>
      </c>
      <c r="AB1247">
        <v>3.0221142857142862</v>
      </c>
      <c r="AC1247">
        <v>77.176000000000002</v>
      </c>
      <c r="AD1247">
        <v>2.0286857142857144</v>
      </c>
      <c r="AF1247">
        <v>0</v>
      </c>
      <c r="AG1247" t="s">
        <v>90</v>
      </c>
      <c r="AH1247" t="s">
        <v>90</v>
      </c>
      <c r="AI1247" t="s">
        <v>90</v>
      </c>
      <c r="AJ1247" t="s">
        <v>90</v>
      </c>
      <c r="AK1247" t="s">
        <v>90</v>
      </c>
      <c r="AL1247" t="s">
        <v>90</v>
      </c>
      <c r="AM1247" t="s">
        <v>90</v>
      </c>
      <c r="AN1247" t="s">
        <v>90</v>
      </c>
      <c r="AO1247" t="s">
        <v>90</v>
      </c>
      <c r="AP1247" t="s">
        <v>90</v>
      </c>
      <c r="AQ1247">
        <v>23</v>
      </c>
      <c r="AR1247" t="s">
        <v>90</v>
      </c>
      <c r="AS1247">
        <v>3</v>
      </c>
      <c r="AV1247">
        <v>29.958923076923078</v>
      </c>
      <c r="AW1247">
        <v>5</v>
      </c>
      <c r="AX1247" t="s">
        <v>90</v>
      </c>
      <c r="AY1247" t="s">
        <v>90</v>
      </c>
      <c r="AZ1247" t="s">
        <v>90</v>
      </c>
      <c r="BA1247" t="s">
        <v>90</v>
      </c>
      <c r="BB1247" t="s">
        <v>90</v>
      </c>
      <c r="BC1247" t="s">
        <v>90</v>
      </c>
      <c r="BD1247" t="s">
        <v>90</v>
      </c>
      <c r="BE1247" t="s">
        <v>90</v>
      </c>
      <c r="BF1247" t="s">
        <v>90</v>
      </c>
      <c r="BG1247" t="s">
        <v>90</v>
      </c>
      <c r="BH1247" t="s">
        <v>90</v>
      </c>
      <c r="BK1247" t="s">
        <v>90</v>
      </c>
      <c r="BL1247" t="s">
        <v>90</v>
      </c>
      <c r="BM1247" t="s">
        <v>90</v>
      </c>
      <c r="BN1247" t="s">
        <v>90</v>
      </c>
      <c r="BO1247">
        <v>0</v>
      </c>
      <c r="BP1247" t="s">
        <v>90</v>
      </c>
      <c r="BQ1247" t="s">
        <v>90</v>
      </c>
      <c r="BR1247">
        <v>0.83644100580270797</v>
      </c>
      <c r="BS1247" t="s">
        <v>90</v>
      </c>
      <c r="BT1247" t="s">
        <v>90</v>
      </c>
      <c r="BU1247" t="s">
        <v>90</v>
      </c>
      <c r="BV1247" t="s">
        <v>90</v>
      </c>
      <c r="BW1247" t="s">
        <v>90</v>
      </c>
      <c r="BX1247" t="s">
        <v>90</v>
      </c>
      <c r="BY1247" t="s">
        <v>90</v>
      </c>
      <c r="BZ1247" t="s">
        <v>90</v>
      </c>
      <c r="CA1247" t="s">
        <v>90</v>
      </c>
      <c r="CB1247" t="s">
        <v>90</v>
      </c>
      <c r="CC1247" t="s">
        <v>90</v>
      </c>
      <c r="CD1247" t="s">
        <v>90</v>
      </c>
      <c r="CE1247" t="s">
        <v>90</v>
      </c>
      <c r="CF1247" t="s">
        <v>90</v>
      </c>
    </row>
    <row r="1248" spans="1:84">
      <c r="A1248">
        <v>41020</v>
      </c>
      <c r="B1248" t="s">
        <v>110</v>
      </c>
      <c r="C1248" t="s">
        <v>138</v>
      </c>
      <c r="D1248">
        <v>257822</v>
      </c>
      <c r="E1248" t="s">
        <v>108</v>
      </c>
      <c r="F1248" t="s">
        <v>139</v>
      </c>
      <c r="G1248">
        <v>63477</v>
      </c>
      <c r="H1248" t="s">
        <v>128</v>
      </c>
      <c r="I1248" t="s">
        <v>17</v>
      </c>
      <c r="J1248" t="s">
        <v>108</v>
      </c>
      <c r="K1248">
        <v>13322995</v>
      </c>
      <c r="L1248" t="s">
        <v>18</v>
      </c>
      <c r="M1248">
        <v>71209</v>
      </c>
      <c r="N1248">
        <v>1</v>
      </c>
      <c r="O1248">
        <v>23</v>
      </c>
      <c r="P1248">
        <v>3</v>
      </c>
      <c r="Q1248">
        <v>1</v>
      </c>
      <c r="R1248">
        <v>20.309999999999999</v>
      </c>
      <c r="S1248">
        <v>-2.77</v>
      </c>
      <c r="T1248">
        <v>0</v>
      </c>
      <c r="U1248">
        <v>25.59</v>
      </c>
      <c r="V1248">
        <v>3.12</v>
      </c>
      <c r="W1248">
        <v>20.309999999999999</v>
      </c>
      <c r="X1248">
        <v>-2.77</v>
      </c>
      <c r="Y1248">
        <v>25.59</v>
      </c>
      <c r="Z1248">
        <v>3.12</v>
      </c>
      <c r="AA1248">
        <v>79.059538461538466</v>
      </c>
      <c r="AB1248">
        <v>-2.3737714285714286</v>
      </c>
      <c r="AC1248">
        <v>85.314307692307693</v>
      </c>
      <c r="AD1248">
        <v>3.7837090909090918</v>
      </c>
      <c r="AF1248">
        <v>0</v>
      </c>
      <c r="AG1248" t="s">
        <v>90</v>
      </c>
      <c r="AH1248" t="s">
        <v>90</v>
      </c>
      <c r="AI1248" t="s">
        <v>90</v>
      </c>
      <c r="AJ1248" t="s">
        <v>90</v>
      </c>
      <c r="AK1248" t="s">
        <v>90</v>
      </c>
      <c r="AL1248" t="s">
        <v>90</v>
      </c>
      <c r="AM1248" t="s">
        <v>90</v>
      </c>
      <c r="AN1248" t="s">
        <v>90</v>
      </c>
      <c r="AO1248" t="s">
        <v>90</v>
      </c>
      <c r="AP1248" t="s">
        <v>90</v>
      </c>
      <c r="AQ1248">
        <v>23</v>
      </c>
      <c r="AR1248" t="s">
        <v>90</v>
      </c>
      <c r="AS1248">
        <v>2</v>
      </c>
      <c r="AV1248" t="s">
        <v>90</v>
      </c>
      <c r="AW1248" t="s">
        <v>90</v>
      </c>
      <c r="AX1248" t="s">
        <v>90</v>
      </c>
      <c r="AY1248" t="s">
        <v>90</v>
      </c>
      <c r="AZ1248" t="s">
        <v>90</v>
      </c>
      <c r="BA1248" t="s">
        <v>90</v>
      </c>
      <c r="BB1248" t="s">
        <v>90</v>
      </c>
      <c r="BC1248" t="s">
        <v>90</v>
      </c>
      <c r="BD1248" t="s">
        <v>90</v>
      </c>
      <c r="BE1248" t="s">
        <v>90</v>
      </c>
      <c r="BF1248" t="s">
        <v>90</v>
      </c>
      <c r="BG1248" t="s">
        <v>90</v>
      </c>
      <c r="BH1248" t="s">
        <v>90</v>
      </c>
      <c r="BK1248" t="s">
        <v>90</v>
      </c>
      <c r="BL1248" t="s">
        <v>90</v>
      </c>
      <c r="BM1248" t="s">
        <v>90</v>
      </c>
      <c r="BN1248" t="s">
        <v>90</v>
      </c>
      <c r="BO1248">
        <v>0</v>
      </c>
      <c r="BP1248" t="s">
        <v>90</v>
      </c>
      <c r="BQ1248" t="s">
        <v>90</v>
      </c>
      <c r="BR1248">
        <v>0.83644100580270797</v>
      </c>
      <c r="BS1248" t="s">
        <v>90</v>
      </c>
      <c r="BT1248" t="s">
        <v>90</v>
      </c>
      <c r="BU1248" t="s">
        <v>90</v>
      </c>
      <c r="BV1248" t="s">
        <v>90</v>
      </c>
      <c r="BW1248" t="s">
        <v>90</v>
      </c>
      <c r="BX1248" t="s">
        <v>90</v>
      </c>
      <c r="BY1248" t="s">
        <v>90</v>
      </c>
      <c r="BZ1248" t="s">
        <v>90</v>
      </c>
      <c r="CA1248" t="s">
        <v>90</v>
      </c>
      <c r="CB1248" t="s">
        <v>90</v>
      </c>
      <c r="CC1248" t="s">
        <v>90</v>
      </c>
      <c r="CD1248" t="s">
        <v>90</v>
      </c>
      <c r="CE1248" t="s">
        <v>90</v>
      </c>
      <c r="CF1248" t="s">
        <v>90</v>
      </c>
    </row>
    <row r="1249" spans="1:84">
      <c r="A1249">
        <v>41020</v>
      </c>
      <c r="B1249" t="s">
        <v>110</v>
      </c>
      <c r="C1249" t="s">
        <v>138</v>
      </c>
      <c r="D1249">
        <v>257822</v>
      </c>
      <c r="E1249" t="s">
        <v>108</v>
      </c>
      <c r="F1249" t="s">
        <v>139</v>
      </c>
      <c r="G1249">
        <v>3436</v>
      </c>
      <c r="H1249" t="s">
        <v>114</v>
      </c>
      <c r="I1249" t="s">
        <v>17</v>
      </c>
      <c r="J1249" t="s">
        <v>108</v>
      </c>
      <c r="K1249">
        <v>13322992</v>
      </c>
      <c r="L1249" t="s">
        <v>18</v>
      </c>
      <c r="M1249">
        <v>63477</v>
      </c>
      <c r="N1249">
        <v>1</v>
      </c>
      <c r="O1249">
        <v>22</v>
      </c>
      <c r="P1249">
        <v>59</v>
      </c>
      <c r="Q1249">
        <v>1</v>
      </c>
      <c r="R1249">
        <v>-6.57</v>
      </c>
      <c r="S1249">
        <v>-11.89</v>
      </c>
      <c r="T1249">
        <v>0</v>
      </c>
      <c r="U1249">
        <v>17.28</v>
      </c>
      <c r="V1249">
        <v>-2.52</v>
      </c>
      <c r="W1249">
        <v>-6.57</v>
      </c>
      <c r="X1249">
        <v>-11.89</v>
      </c>
      <c r="Y1249">
        <v>17.28</v>
      </c>
      <c r="Z1249">
        <v>-2.52</v>
      </c>
      <c r="AA1249">
        <v>47.217076923076924</v>
      </c>
      <c r="AB1249">
        <v>-12.60726</v>
      </c>
      <c r="AC1249">
        <v>75.470153846153849</v>
      </c>
      <c r="AD1249">
        <v>-2.1123428571428571</v>
      </c>
      <c r="AF1249">
        <v>0</v>
      </c>
      <c r="AG1249" t="s">
        <v>90</v>
      </c>
      <c r="AH1249" t="s">
        <v>90</v>
      </c>
      <c r="AI1249" t="s">
        <v>90</v>
      </c>
      <c r="AJ1249" t="s">
        <v>90</v>
      </c>
      <c r="AK1249" t="s">
        <v>90</v>
      </c>
      <c r="AL1249" t="s">
        <v>90</v>
      </c>
      <c r="AM1249" t="s">
        <v>90</v>
      </c>
      <c r="AN1249" t="s">
        <v>90</v>
      </c>
      <c r="AO1249" t="s">
        <v>90</v>
      </c>
      <c r="AP1249" t="s">
        <v>90</v>
      </c>
      <c r="AQ1249">
        <v>22</v>
      </c>
      <c r="AR1249" t="s">
        <v>90</v>
      </c>
      <c r="AS1249">
        <v>1</v>
      </c>
      <c r="AV1249" t="s">
        <v>90</v>
      </c>
      <c r="AW1249" t="s">
        <v>90</v>
      </c>
      <c r="AX1249" t="s">
        <v>90</v>
      </c>
      <c r="AY1249" t="s">
        <v>90</v>
      </c>
      <c r="AZ1249" t="s">
        <v>90</v>
      </c>
      <c r="BA1249" t="s">
        <v>90</v>
      </c>
      <c r="BB1249" t="s">
        <v>90</v>
      </c>
      <c r="BC1249" t="s">
        <v>90</v>
      </c>
      <c r="BD1249" t="s">
        <v>90</v>
      </c>
      <c r="BE1249" t="s">
        <v>90</v>
      </c>
      <c r="BF1249" t="s">
        <v>90</v>
      </c>
      <c r="BG1249" t="s">
        <v>90</v>
      </c>
      <c r="BH1249" t="s">
        <v>90</v>
      </c>
      <c r="BK1249" t="s">
        <v>90</v>
      </c>
      <c r="BL1249" t="s">
        <v>90</v>
      </c>
      <c r="BM1249" t="s">
        <v>90</v>
      </c>
      <c r="BN1249" t="s">
        <v>90</v>
      </c>
      <c r="BO1249">
        <v>0</v>
      </c>
      <c r="BP1249" t="s">
        <v>90</v>
      </c>
      <c r="BQ1249" t="s">
        <v>90</v>
      </c>
      <c r="BR1249">
        <v>0.83644100580270797</v>
      </c>
      <c r="BS1249" t="s">
        <v>90</v>
      </c>
      <c r="BT1249" t="s">
        <v>90</v>
      </c>
      <c r="BU1249" t="s">
        <v>90</v>
      </c>
      <c r="BV1249" t="s">
        <v>90</v>
      </c>
      <c r="BW1249" t="s">
        <v>90</v>
      </c>
      <c r="BX1249" t="s">
        <v>90</v>
      </c>
      <c r="BY1249" t="s">
        <v>90</v>
      </c>
      <c r="BZ1249" t="s">
        <v>90</v>
      </c>
      <c r="CA1249" t="s">
        <v>90</v>
      </c>
      <c r="CB1249" t="s">
        <v>90</v>
      </c>
      <c r="CC1249" t="s">
        <v>90</v>
      </c>
      <c r="CD1249" t="s">
        <v>90</v>
      </c>
      <c r="CE1249" t="s">
        <v>90</v>
      </c>
      <c r="CF1249" t="s">
        <v>90</v>
      </c>
    </row>
    <row r="1250" spans="1:84">
      <c r="A1250">
        <v>41020</v>
      </c>
      <c r="B1250" t="s">
        <v>110</v>
      </c>
      <c r="C1250" t="s">
        <v>138</v>
      </c>
      <c r="D1250">
        <v>257822</v>
      </c>
      <c r="E1250" t="s">
        <v>108</v>
      </c>
      <c r="F1250" t="s">
        <v>139</v>
      </c>
      <c r="G1250">
        <v>115787</v>
      </c>
      <c r="H1250" t="s">
        <v>155</v>
      </c>
      <c r="I1250" t="s">
        <v>98</v>
      </c>
      <c r="J1250" t="s">
        <v>139</v>
      </c>
      <c r="K1250">
        <v>13324231</v>
      </c>
      <c r="L1250" t="s">
        <v>99</v>
      </c>
      <c r="N1250">
        <v>1</v>
      </c>
      <c r="O1250">
        <v>22</v>
      </c>
      <c r="P1250">
        <v>57</v>
      </c>
      <c r="Q1250">
        <v>1</v>
      </c>
      <c r="R1250">
        <v>10.88</v>
      </c>
      <c r="S1250">
        <v>5.87</v>
      </c>
      <c r="T1250">
        <v>0</v>
      </c>
      <c r="U1250">
        <v>10.88</v>
      </c>
      <c r="V1250">
        <v>5.87</v>
      </c>
      <c r="W1250">
        <v>-10.88</v>
      </c>
      <c r="X1250">
        <v>-5.87</v>
      </c>
      <c r="Y1250">
        <v>-10.88</v>
      </c>
      <c r="Z1250">
        <v>-5.87</v>
      </c>
      <c r="AA1250">
        <v>42.111384615384608</v>
      </c>
      <c r="AB1250">
        <v>-5.7805800000000005</v>
      </c>
      <c r="AC1250">
        <v>42.111384615384608</v>
      </c>
      <c r="AD1250">
        <v>-5.7805800000000005</v>
      </c>
      <c r="AF1250">
        <v>0</v>
      </c>
      <c r="AG1250" t="s">
        <v>90</v>
      </c>
      <c r="AH1250" t="s">
        <v>90</v>
      </c>
      <c r="AI1250" t="s">
        <v>90</v>
      </c>
      <c r="AJ1250" t="s">
        <v>90</v>
      </c>
      <c r="AK1250" t="s">
        <v>90</v>
      </c>
      <c r="AL1250" t="s">
        <v>90</v>
      </c>
      <c r="AM1250" t="s">
        <v>90</v>
      </c>
      <c r="AN1250" t="s">
        <v>90</v>
      </c>
      <c r="AO1250" t="s">
        <v>90</v>
      </c>
      <c r="AP1250" t="s">
        <v>90</v>
      </c>
      <c r="AQ1250">
        <v>22</v>
      </c>
      <c r="AR1250" t="s">
        <v>90</v>
      </c>
      <c r="AS1250">
        <v>0</v>
      </c>
      <c r="AV1250" t="s">
        <v>90</v>
      </c>
      <c r="AW1250" t="s">
        <v>90</v>
      </c>
      <c r="AX1250" t="s">
        <v>90</v>
      </c>
      <c r="AY1250" t="s">
        <v>90</v>
      </c>
      <c r="AZ1250" t="s">
        <v>90</v>
      </c>
      <c r="BA1250" t="s">
        <v>90</v>
      </c>
      <c r="BB1250" t="s">
        <v>90</v>
      </c>
      <c r="BC1250" t="s">
        <v>90</v>
      </c>
      <c r="BD1250" t="s">
        <v>90</v>
      </c>
      <c r="BE1250" t="s">
        <v>90</v>
      </c>
      <c r="BF1250" t="s">
        <v>90</v>
      </c>
      <c r="BG1250" t="s">
        <v>90</v>
      </c>
      <c r="BH1250" t="s">
        <v>90</v>
      </c>
      <c r="BK1250" t="s">
        <v>90</v>
      </c>
      <c r="BL1250" t="s">
        <v>90</v>
      </c>
      <c r="BM1250" t="s">
        <v>90</v>
      </c>
      <c r="BN1250" t="s">
        <v>90</v>
      </c>
      <c r="BO1250">
        <v>0</v>
      </c>
      <c r="BP1250" t="s">
        <v>90</v>
      </c>
      <c r="BQ1250" t="s">
        <v>90</v>
      </c>
      <c r="BR1250">
        <v>0.83644100580270797</v>
      </c>
      <c r="BS1250" t="s">
        <v>90</v>
      </c>
      <c r="BT1250" t="s">
        <v>90</v>
      </c>
      <c r="BU1250" t="s">
        <v>90</v>
      </c>
      <c r="BV1250" t="s">
        <v>90</v>
      </c>
      <c r="BW1250" t="s">
        <v>90</v>
      </c>
      <c r="BX1250" t="s">
        <v>90</v>
      </c>
      <c r="BY1250" t="s">
        <v>90</v>
      </c>
      <c r="BZ1250" t="s">
        <v>90</v>
      </c>
      <c r="CA1250" t="s">
        <v>90</v>
      </c>
      <c r="CB1250" t="s">
        <v>90</v>
      </c>
      <c r="CC1250" t="s">
        <v>90</v>
      </c>
      <c r="CD1250" t="s">
        <v>90</v>
      </c>
      <c r="CE1250" t="s">
        <v>90</v>
      </c>
      <c r="CF1250" t="s">
        <v>90</v>
      </c>
    </row>
    <row r="1251" spans="1:84">
      <c r="A1251">
        <v>41020</v>
      </c>
      <c r="B1251" t="s">
        <v>110</v>
      </c>
      <c r="C1251" t="s">
        <v>138</v>
      </c>
      <c r="D1251">
        <v>257822</v>
      </c>
      <c r="E1251" t="s">
        <v>108</v>
      </c>
      <c r="F1251" t="s">
        <v>139</v>
      </c>
      <c r="G1251">
        <v>8903</v>
      </c>
      <c r="H1251" t="s">
        <v>113</v>
      </c>
      <c r="I1251" t="s">
        <v>17</v>
      </c>
      <c r="J1251" t="s">
        <v>108</v>
      </c>
      <c r="K1251">
        <v>13322988</v>
      </c>
      <c r="L1251" t="s">
        <v>18</v>
      </c>
      <c r="M1251">
        <v>3436</v>
      </c>
      <c r="N1251">
        <v>1</v>
      </c>
      <c r="O1251">
        <v>22</v>
      </c>
      <c r="P1251">
        <v>56</v>
      </c>
      <c r="Q1251">
        <v>1</v>
      </c>
      <c r="R1251">
        <v>-14.89</v>
      </c>
      <c r="S1251">
        <v>-9</v>
      </c>
      <c r="T1251">
        <v>0</v>
      </c>
      <c r="U1251">
        <v>-9.1199999999999992</v>
      </c>
      <c r="V1251">
        <v>-11.64</v>
      </c>
      <c r="W1251">
        <v>-14.89</v>
      </c>
      <c r="X1251">
        <v>-9</v>
      </c>
      <c r="Y1251">
        <v>-9.1199999999999992</v>
      </c>
      <c r="Z1251">
        <v>-11.64</v>
      </c>
      <c r="AA1251">
        <v>37.361076923076922</v>
      </c>
      <c r="AB1251">
        <v>-9.33</v>
      </c>
      <c r="AC1251">
        <v>44.196307692307698</v>
      </c>
      <c r="AD1251">
        <v>-12.32376</v>
      </c>
      <c r="AF1251">
        <v>0</v>
      </c>
      <c r="AG1251" t="s">
        <v>90</v>
      </c>
      <c r="AH1251" t="s">
        <v>90</v>
      </c>
      <c r="AI1251" t="s">
        <v>90</v>
      </c>
      <c r="AJ1251" t="s">
        <v>90</v>
      </c>
      <c r="AK1251" t="s">
        <v>90</v>
      </c>
      <c r="AL1251" t="s">
        <v>90</v>
      </c>
      <c r="AM1251" t="s">
        <v>90</v>
      </c>
      <c r="AN1251" t="s">
        <v>90</v>
      </c>
      <c r="AO1251" t="s">
        <v>90</v>
      </c>
      <c r="AP1251" t="s">
        <v>90</v>
      </c>
      <c r="AQ1251">
        <v>22</v>
      </c>
      <c r="AR1251" t="s">
        <v>90</v>
      </c>
      <c r="AS1251">
        <v>1</v>
      </c>
      <c r="AV1251" t="s">
        <v>90</v>
      </c>
      <c r="AW1251" t="s">
        <v>90</v>
      </c>
      <c r="AX1251" t="s">
        <v>90</v>
      </c>
      <c r="AY1251" t="s">
        <v>90</v>
      </c>
      <c r="AZ1251" t="s">
        <v>90</v>
      </c>
      <c r="BA1251" t="s">
        <v>90</v>
      </c>
      <c r="BB1251" t="s">
        <v>90</v>
      </c>
      <c r="BC1251" t="s">
        <v>90</v>
      </c>
      <c r="BD1251" t="s">
        <v>90</v>
      </c>
      <c r="BE1251" t="s">
        <v>90</v>
      </c>
      <c r="BF1251" t="s">
        <v>90</v>
      </c>
      <c r="BG1251" t="s">
        <v>90</v>
      </c>
      <c r="BH1251" t="s">
        <v>90</v>
      </c>
      <c r="BK1251" t="s">
        <v>90</v>
      </c>
      <c r="BL1251" t="s">
        <v>90</v>
      </c>
      <c r="BM1251" t="s">
        <v>90</v>
      </c>
      <c r="BN1251" t="s">
        <v>90</v>
      </c>
      <c r="BO1251">
        <v>0</v>
      </c>
      <c r="BP1251" t="s">
        <v>90</v>
      </c>
      <c r="BQ1251" t="s">
        <v>90</v>
      </c>
      <c r="BR1251">
        <v>0.83644100580270797</v>
      </c>
      <c r="BS1251" t="s">
        <v>90</v>
      </c>
      <c r="BT1251" t="s">
        <v>90</v>
      </c>
      <c r="BU1251" t="s">
        <v>90</v>
      </c>
      <c r="BV1251" t="s">
        <v>90</v>
      </c>
      <c r="BW1251" t="s">
        <v>90</v>
      </c>
      <c r="BX1251" t="s">
        <v>90</v>
      </c>
      <c r="BY1251" t="s">
        <v>90</v>
      </c>
      <c r="BZ1251" t="s">
        <v>90</v>
      </c>
      <c r="CA1251" t="s">
        <v>90</v>
      </c>
      <c r="CB1251" t="s">
        <v>90</v>
      </c>
      <c r="CC1251" t="s">
        <v>90</v>
      </c>
      <c r="CD1251" t="s">
        <v>90</v>
      </c>
      <c r="CE1251" t="s">
        <v>90</v>
      </c>
      <c r="CF1251" t="s">
        <v>90</v>
      </c>
    </row>
    <row r="1252" spans="1:84">
      <c r="A1252">
        <v>41020</v>
      </c>
      <c r="B1252" t="s">
        <v>110</v>
      </c>
      <c r="C1252" t="s">
        <v>138</v>
      </c>
      <c r="D1252">
        <v>257822</v>
      </c>
      <c r="E1252" t="s">
        <v>108</v>
      </c>
      <c r="F1252" t="s">
        <v>139</v>
      </c>
      <c r="G1252">
        <v>17811</v>
      </c>
      <c r="H1252" t="s">
        <v>157</v>
      </c>
      <c r="I1252" t="s">
        <v>98</v>
      </c>
      <c r="J1252" t="s">
        <v>139</v>
      </c>
      <c r="K1252">
        <v>13324228</v>
      </c>
      <c r="L1252" t="s">
        <v>18</v>
      </c>
      <c r="M1252">
        <v>115787</v>
      </c>
      <c r="N1252">
        <v>1</v>
      </c>
      <c r="O1252">
        <v>22</v>
      </c>
      <c r="P1252">
        <v>52</v>
      </c>
      <c r="Q1252">
        <v>1</v>
      </c>
      <c r="R1252">
        <v>-7.85</v>
      </c>
      <c r="S1252">
        <v>6.23</v>
      </c>
      <c r="T1252">
        <v>0</v>
      </c>
      <c r="U1252">
        <v>-7.85</v>
      </c>
      <c r="V1252">
        <v>6.23</v>
      </c>
      <c r="W1252">
        <v>7.85</v>
      </c>
      <c r="X1252">
        <v>-6.23</v>
      </c>
      <c r="Y1252">
        <v>7.85</v>
      </c>
      <c r="Z1252">
        <v>-6.23</v>
      </c>
      <c r="AA1252">
        <v>64.299230769230775</v>
      </c>
      <c r="AB1252">
        <v>-6.1888199999999998</v>
      </c>
      <c r="AC1252">
        <v>64.299230769230775</v>
      </c>
      <c r="AD1252">
        <v>-6.1888199999999998</v>
      </c>
      <c r="AF1252">
        <v>0</v>
      </c>
      <c r="AG1252" t="s">
        <v>90</v>
      </c>
      <c r="AH1252" t="s">
        <v>90</v>
      </c>
      <c r="AI1252" t="s">
        <v>90</v>
      </c>
      <c r="AJ1252" t="s">
        <v>90</v>
      </c>
      <c r="AK1252" t="s">
        <v>90</v>
      </c>
      <c r="AL1252" t="s">
        <v>90</v>
      </c>
      <c r="AM1252" t="s">
        <v>90</v>
      </c>
      <c r="AN1252" t="s">
        <v>90</v>
      </c>
      <c r="AO1252" t="s">
        <v>90</v>
      </c>
      <c r="AP1252" t="s">
        <v>90</v>
      </c>
      <c r="AQ1252">
        <v>22</v>
      </c>
      <c r="AR1252" t="s">
        <v>90</v>
      </c>
      <c r="AS1252">
        <v>1</v>
      </c>
      <c r="AV1252" t="s">
        <v>90</v>
      </c>
      <c r="AW1252" t="s">
        <v>90</v>
      </c>
      <c r="AX1252" t="s">
        <v>90</v>
      </c>
      <c r="AY1252" t="s">
        <v>90</v>
      </c>
      <c r="AZ1252" t="s">
        <v>90</v>
      </c>
      <c r="BA1252" t="s">
        <v>90</v>
      </c>
      <c r="BB1252" t="s">
        <v>90</v>
      </c>
      <c r="BC1252" t="s">
        <v>90</v>
      </c>
      <c r="BD1252" t="s">
        <v>90</v>
      </c>
      <c r="BE1252" t="s">
        <v>90</v>
      </c>
      <c r="BF1252" t="s">
        <v>90</v>
      </c>
      <c r="BG1252" t="s">
        <v>90</v>
      </c>
      <c r="BH1252" t="s">
        <v>90</v>
      </c>
      <c r="BK1252" t="s">
        <v>90</v>
      </c>
      <c r="BL1252" t="s">
        <v>90</v>
      </c>
      <c r="BM1252" t="s">
        <v>90</v>
      </c>
      <c r="BN1252" t="s">
        <v>90</v>
      </c>
      <c r="BO1252">
        <v>0</v>
      </c>
      <c r="BP1252" t="s">
        <v>90</v>
      </c>
      <c r="BQ1252" t="s">
        <v>90</v>
      </c>
      <c r="BR1252">
        <v>0.83644100580270797</v>
      </c>
      <c r="BS1252" t="s">
        <v>90</v>
      </c>
      <c r="BT1252" t="s">
        <v>90</v>
      </c>
      <c r="BU1252" t="s">
        <v>90</v>
      </c>
      <c r="BV1252" t="s">
        <v>90</v>
      </c>
      <c r="BW1252" t="s">
        <v>90</v>
      </c>
      <c r="BX1252" t="s">
        <v>90</v>
      </c>
      <c r="BY1252" t="s">
        <v>90</v>
      </c>
      <c r="BZ1252" t="s">
        <v>90</v>
      </c>
      <c r="CA1252" t="s">
        <v>90</v>
      </c>
      <c r="CB1252" t="s">
        <v>90</v>
      </c>
      <c r="CC1252" t="s">
        <v>90</v>
      </c>
      <c r="CD1252" t="s">
        <v>90</v>
      </c>
      <c r="CE1252" t="s">
        <v>90</v>
      </c>
      <c r="CF1252" t="s">
        <v>90</v>
      </c>
    </row>
    <row r="1253" spans="1:84">
      <c r="A1253">
        <v>41020</v>
      </c>
      <c r="B1253" t="s">
        <v>110</v>
      </c>
      <c r="C1253" t="s">
        <v>138</v>
      </c>
      <c r="D1253">
        <v>257822</v>
      </c>
      <c r="E1253" t="s">
        <v>108</v>
      </c>
      <c r="F1253" t="s">
        <v>139</v>
      </c>
      <c r="G1253">
        <v>17811</v>
      </c>
      <c r="H1253" t="s">
        <v>157</v>
      </c>
      <c r="I1253" t="s">
        <v>98</v>
      </c>
      <c r="J1253" t="s">
        <v>139</v>
      </c>
      <c r="K1253">
        <v>13324225</v>
      </c>
      <c r="L1253" t="s">
        <v>19</v>
      </c>
      <c r="N1253">
        <v>1</v>
      </c>
      <c r="O1253">
        <v>22</v>
      </c>
      <c r="P1253">
        <v>49</v>
      </c>
      <c r="Q1253">
        <v>1</v>
      </c>
      <c r="R1253">
        <v>-11.04</v>
      </c>
      <c r="S1253">
        <v>-8.16</v>
      </c>
      <c r="T1253">
        <v>0</v>
      </c>
      <c r="W1253">
        <v>11.04</v>
      </c>
      <c r="X1253">
        <v>8.16</v>
      </c>
      <c r="Y1253">
        <v>0</v>
      </c>
      <c r="Z1253">
        <v>0</v>
      </c>
      <c r="AA1253">
        <v>68.078153846153839</v>
      </c>
      <c r="AB1253">
        <v>8.9794909090909094</v>
      </c>
      <c r="AC1253">
        <v>55</v>
      </c>
      <c r="AD1253">
        <v>0.52285714285714269</v>
      </c>
      <c r="AF1253">
        <v>0</v>
      </c>
      <c r="AG1253" t="s">
        <v>90</v>
      </c>
      <c r="AH1253" t="s">
        <v>90</v>
      </c>
      <c r="AI1253" t="s">
        <v>90</v>
      </c>
      <c r="AJ1253" t="s">
        <v>90</v>
      </c>
      <c r="AK1253" t="s">
        <v>90</v>
      </c>
      <c r="AL1253" t="s">
        <v>90</v>
      </c>
      <c r="AM1253" t="s">
        <v>90</v>
      </c>
      <c r="AN1253" t="s">
        <v>90</v>
      </c>
      <c r="AO1253" t="s">
        <v>90</v>
      </c>
      <c r="AP1253" t="s">
        <v>90</v>
      </c>
      <c r="AQ1253">
        <v>22</v>
      </c>
      <c r="AR1253" t="s">
        <v>90</v>
      </c>
      <c r="AS1253">
        <v>0</v>
      </c>
      <c r="AV1253" t="s">
        <v>90</v>
      </c>
      <c r="AW1253" t="s">
        <v>90</v>
      </c>
      <c r="AX1253" t="s">
        <v>90</v>
      </c>
      <c r="AY1253" t="s">
        <v>90</v>
      </c>
      <c r="AZ1253" t="s">
        <v>90</v>
      </c>
      <c r="BA1253" t="s">
        <v>90</v>
      </c>
      <c r="BB1253" t="s">
        <v>90</v>
      </c>
      <c r="BC1253" t="s">
        <v>90</v>
      </c>
      <c r="BD1253" t="s">
        <v>90</v>
      </c>
      <c r="BE1253" t="s">
        <v>90</v>
      </c>
      <c r="BF1253" t="s">
        <v>90</v>
      </c>
      <c r="BG1253" t="s">
        <v>90</v>
      </c>
      <c r="BH1253" t="s">
        <v>90</v>
      </c>
      <c r="BK1253" t="s">
        <v>90</v>
      </c>
      <c r="BL1253" t="s">
        <v>90</v>
      </c>
      <c r="BM1253" t="s">
        <v>90</v>
      </c>
      <c r="BN1253" t="s">
        <v>90</v>
      </c>
      <c r="BO1253">
        <v>0</v>
      </c>
      <c r="BP1253" t="s">
        <v>90</v>
      </c>
      <c r="BQ1253" t="s">
        <v>90</v>
      </c>
      <c r="BR1253">
        <v>0.83644100580270797</v>
      </c>
      <c r="BS1253" t="s">
        <v>90</v>
      </c>
      <c r="BT1253" t="s">
        <v>90</v>
      </c>
      <c r="BU1253" t="s">
        <v>90</v>
      </c>
      <c r="BV1253" t="s">
        <v>90</v>
      </c>
      <c r="BW1253" t="s">
        <v>90</v>
      </c>
      <c r="BX1253" t="s">
        <v>90</v>
      </c>
      <c r="BY1253" t="s">
        <v>90</v>
      </c>
      <c r="BZ1253" t="s">
        <v>90</v>
      </c>
      <c r="CA1253" t="s">
        <v>90</v>
      </c>
      <c r="CB1253" t="s">
        <v>90</v>
      </c>
      <c r="CC1253" t="s">
        <v>90</v>
      </c>
      <c r="CD1253" t="s">
        <v>90</v>
      </c>
      <c r="CE1253" t="s">
        <v>90</v>
      </c>
      <c r="CF1253" t="s">
        <v>90</v>
      </c>
    </row>
    <row r="1254" spans="1:84">
      <c r="A1254">
        <v>41020</v>
      </c>
      <c r="B1254" t="s">
        <v>110</v>
      </c>
      <c r="C1254" t="s">
        <v>138</v>
      </c>
      <c r="D1254">
        <v>257822</v>
      </c>
      <c r="E1254" t="s">
        <v>108</v>
      </c>
      <c r="F1254" t="s">
        <v>139</v>
      </c>
      <c r="G1254">
        <v>63477</v>
      </c>
      <c r="H1254" t="s">
        <v>128</v>
      </c>
      <c r="I1254" t="s">
        <v>17</v>
      </c>
      <c r="J1254" t="s">
        <v>108</v>
      </c>
      <c r="K1254">
        <v>13322985</v>
      </c>
      <c r="L1254" t="s">
        <v>18</v>
      </c>
      <c r="M1254">
        <v>8903</v>
      </c>
      <c r="N1254">
        <v>1</v>
      </c>
      <c r="O1254">
        <v>22</v>
      </c>
      <c r="P1254">
        <v>48</v>
      </c>
      <c r="Q1254">
        <v>1</v>
      </c>
      <c r="R1254">
        <v>15.04</v>
      </c>
      <c r="S1254">
        <v>13.92</v>
      </c>
      <c r="T1254">
        <v>0</v>
      </c>
      <c r="U1254">
        <v>-4.32</v>
      </c>
      <c r="V1254">
        <v>-6.61</v>
      </c>
      <c r="W1254">
        <v>15.04</v>
      </c>
      <c r="X1254">
        <v>13.92</v>
      </c>
      <c r="Y1254">
        <v>-4.32</v>
      </c>
      <c r="Z1254">
        <v>-6.61</v>
      </c>
      <c r="AA1254">
        <v>72.816615384615375</v>
      </c>
      <c r="AB1254">
        <v>14.917527272727273</v>
      </c>
      <c r="AC1254">
        <v>49.882461538461541</v>
      </c>
      <c r="AD1254">
        <v>-6.6197400000000002</v>
      </c>
      <c r="AF1254">
        <v>0</v>
      </c>
      <c r="AG1254" t="s">
        <v>90</v>
      </c>
      <c r="AH1254" t="s">
        <v>90</v>
      </c>
      <c r="AI1254" t="s">
        <v>90</v>
      </c>
      <c r="AJ1254" t="s">
        <v>90</v>
      </c>
      <c r="AK1254" t="s">
        <v>90</v>
      </c>
      <c r="AL1254" t="s">
        <v>90</v>
      </c>
      <c r="AM1254" t="s">
        <v>90</v>
      </c>
      <c r="AN1254" t="s">
        <v>90</v>
      </c>
      <c r="AO1254" t="s">
        <v>90</v>
      </c>
      <c r="AP1254" t="s">
        <v>90</v>
      </c>
      <c r="AQ1254">
        <v>22</v>
      </c>
      <c r="AR1254" t="s">
        <v>90</v>
      </c>
      <c r="AS1254">
        <v>6</v>
      </c>
      <c r="AV1254">
        <v>29.947076923076935</v>
      </c>
      <c r="AW1254">
        <v>24</v>
      </c>
      <c r="AX1254" t="s">
        <v>90</v>
      </c>
      <c r="AY1254" t="s">
        <v>90</v>
      </c>
      <c r="AZ1254" t="s">
        <v>90</v>
      </c>
      <c r="BA1254" t="s">
        <v>90</v>
      </c>
      <c r="BB1254" t="s">
        <v>90</v>
      </c>
      <c r="BC1254" t="s">
        <v>90</v>
      </c>
      <c r="BD1254" t="s">
        <v>90</v>
      </c>
      <c r="BE1254" t="s">
        <v>90</v>
      </c>
      <c r="BF1254" t="s">
        <v>90</v>
      </c>
      <c r="BG1254" t="s">
        <v>90</v>
      </c>
      <c r="BH1254" t="s">
        <v>90</v>
      </c>
      <c r="BK1254" t="s">
        <v>90</v>
      </c>
      <c r="BL1254" t="s">
        <v>90</v>
      </c>
      <c r="BM1254" t="s">
        <v>90</v>
      </c>
      <c r="BN1254" t="s">
        <v>90</v>
      </c>
      <c r="BO1254">
        <v>0</v>
      </c>
      <c r="BP1254" t="s">
        <v>90</v>
      </c>
      <c r="BQ1254" t="s">
        <v>90</v>
      </c>
      <c r="BR1254">
        <v>0.83644100580270797</v>
      </c>
      <c r="BS1254" t="s">
        <v>90</v>
      </c>
      <c r="BT1254" t="s">
        <v>90</v>
      </c>
      <c r="BU1254" t="s">
        <v>90</v>
      </c>
      <c r="BV1254" t="s">
        <v>90</v>
      </c>
      <c r="BW1254" t="s">
        <v>90</v>
      </c>
      <c r="BX1254" t="s">
        <v>90</v>
      </c>
      <c r="BY1254" t="s">
        <v>90</v>
      </c>
      <c r="BZ1254" t="s">
        <v>90</v>
      </c>
      <c r="CA1254" t="s">
        <v>90</v>
      </c>
      <c r="CB1254" t="s">
        <v>90</v>
      </c>
      <c r="CC1254" t="s">
        <v>90</v>
      </c>
      <c r="CD1254" t="s">
        <v>90</v>
      </c>
      <c r="CE1254" t="s">
        <v>90</v>
      </c>
      <c r="CF1254" t="s">
        <v>90</v>
      </c>
    </row>
    <row r="1255" spans="1:84">
      <c r="A1255">
        <v>41020</v>
      </c>
      <c r="B1255" t="s">
        <v>110</v>
      </c>
      <c r="C1255" t="s">
        <v>138</v>
      </c>
      <c r="D1255">
        <v>257822</v>
      </c>
      <c r="E1255" t="s">
        <v>108</v>
      </c>
      <c r="F1255" t="s">
        <v>139</v>
      </c>
      <c r="G1255">
        <v>57549</v>
      </c>
      <c r="H1255" t="s">
        <v>141</v>
      </c>
      <c r="I1255" t="s">
        <v>17</v>
      </c>
      <c r="J1255" t="s">
        <v>108</v>
      </c>
      <c r="K1255">
        <v>13322979</v>
      </c>
      <c r="L1255" t="s">
        <v>18</v>
      </c>
      <c r="M1255">
        <v>63477</v>
      </c>
      <c r="N1255">
        <v>1</v>
      </c>
      <c r="O1255">
        <v>22</v>
      </c>
      <c r="P1255">
        <v>41</v>
      </c>
      <c r="Q1255">
        <v>1</v>
      </c>
      <c r="R1255">
        <v>-15.04</v>
      </c>
      <c r="S1255">
        <v>0.35</v>
      </c>
      <c r="T1255">
        <v>0</v>
      </c>
      <c r="U1255">
        <v>-5.93</v>
      </c>
      <c r="V1255">
        <v>12.6</v>
      </c>
      <c r="W1255">
        <v>-15.04</v>
      </c>
      <c r="X1255">
        <v>0.35</v>
      </c>
      <c r="Y1255">
        <v>-5.93</v>
      </c>
      <c r="Z1255">
        <v>12.6</v>
      </c>
      <c r="AA1255">
        <v>37.183384615384611</v>
      </c>
      <c r="AB1255">
        <v>0.88885714285714279</v>
      </c>
      <c r="AC1255">
        <v>47.97523076923077</v>
      </c>
      <c r="AD1255">
        <v>13.556727272727272</v>
      </c>
      <c r="AF1255">
        <v>0</v>
      </c>
      <c r="AG1255" t="s">
        <v>90</v>
      </c>
      <c r="AH1255" t="s">
        <v>90</v>
      </c>
      <c r="AI1255" t="s">
        <v>90</v>
      </c>
      <c r="AJ1255" t="s">
        <v>90</v>
      </c>
      <c r="AK1255" t="s">
        <v>90</v>
      </c>
      <c r="AL1255" t="s">
        <v>90</v>
      </c>
      <c r="AM1255" t="s">
        <v>90</v>
      </c>
      <c r="AN1255" t="s">
        <v>90</v>
      </c>
      <c r="AO1255" t="s">
        <v>90</v>
      </c>
      <c r="AP1255" t="s">
        <v>90</v>
      </c>
      <c r="AQ1255">
        <v>22</v>
      </c>
      <c r="AR1255" t="s">
        <v>90</v>
      </c>
      <c r="AS1255">
        <v>5</v>
      </c>
      <c r="AV1255" t="s">
        <v>90</v>
      </c>
      <c r="AW1255" t="s">
        <v>90</v>
      </c>
      <c r="AX1255" t="s">
        <v>90</v>
      </c>
      <c r="AY1255" t="s">
        <v>90</v>
      </c>
      <c r="AZ1255" t="s">
        <v>90</v>
      </c>
      <c r="BA1255" t="s">
        <v>90</v>
      </c>
      <c r="BB1255" t="s">
        <v>90</v>
      </c>
      <c r="BC1255" t="s">
        <v>90</v>
      </c>
      <c r="BD1255" t="s">
        <v>90</v>
      </c>
      <c r="BE1255" t="s">
        <v>90</v>
      </c>
      <c r="BF1255" t="s">
        <v>90</v>
      </c>
      <c r="BG1255" t="s">
        <v>90</v>
      </c>
      <c r="BH1255" t="s">
        <v>90</v>
      </c>
      <c r="BK1255" t="s">
        <v>90</v>
      </c>
      <c r="BL1255" t="s">
        <v>90</v>
      </c>
      <c r="BM1255" t="s">
        <v>90</v>
      </c>
      <c r="BN1255" t="s">
        <v>90</v>
      </c>
      <c r="BO1255">
        <v>0</v>
      </c>
      <c r="BP1255" t="s">
        <v>90</v>
      </c>
      <c r="BQ1255" t="s">
        <v>90</v>
      </c>
      <c r="BR1255">
        <v>0.83644100580270797</v>
      </c>
      <c r="BS1255" t="s">
        <v>90</v>
      </c>
      <c r="BT1255" t="s">
        <v>90</v>
      </c>
      <c r="BU1255" t="s">
        <v>90</v>
      </c>
      <c r="BV1255" t="s">
        <v>90</v>
      </c>
      <c r="BW1255" t="s">
        <v>90</v>
      </c>
      <c r="BX1255" t="s">
        <v>90</v>
      </c>
      <c r="BY1255" t="s">
        <v>90</v>
      </c>
      <c r="BZ1255" t="s">
        <v>90</v>
      </c>
      <c r="CA1255" t="s">
        <v>90</v>
      </c>
      <c r="CB1255" t="s">
        <v>90</v>
      </c>
      <c r="CC1255" t="s">
        <v>90</v>
      </c>
      <c r="CD1255" t="s">
        <v>90</v>
      </c>
      <c r="CE1255" t="s">
        <v>90</v>
      </c>
      <c r="CF1255" t="s">
        <v>90</v>
      </c>
    </row>
    <row r="1256" spans="1:84">
      <c r="A1256">
        <v>41020</v>
      </c>
      <c r="B1256" t="s">
        <v>110</v>
      </c>
      <c r="C1256" t="s">
        <v>138</v>
      </c>
      <c r="D1256">
        <v>257822</v>
      </c>
      <c r="E1256" t="s">
        <v>108</v>
      </c>
      <c r="F1256" t="s">
        <v>139</v>
      </c>
      <c r="G1256">
        <v>87508</v>
      </c>
      <c r="H1256" t="s">
        <v>115</v>
      </c>
      <c r="I1256" t="s">
        <v>28</v>
      </c>
      <c r="J1256" t="s">
        <v>108</v>
      </c>
      <c r="K1256">
        <v>13322976</v>
      </c>
      <c r="L1256" t="s">
        <v>18</v>
      </c>
      <c r="M1256">
        <v>57549</v>
      </c>
      <c r="N1256">
        <v>1</v>
      </c>
      <c r="O1256">
        <v>22</v>
      </c>
      <c r="P1256">
        <v>36</v>
      </c>
      <c r="Q1256">
        <v>1</v>
      </c>
      <c r="R1256">
        <v>-18.88</v>
      </c>
      <c r="S1256">
        <v>17.16</v>
      </c>
      <c r="T1256">
        <v>0</v>
      </c>
      <c r="U1256">
        <v>-16.8</v>
      </c>
      <c r="V1256">
        <v>7.92</v>
      </c>
      <c r="W1256">
        <v>-18.88</v>
      </c>
      <c r="X1256">
        <v>17.16</v>
      </c>
      <c r="Y1256">
        <v>-16.8</v>
      </c>
      <c r="Z1256">
        <v>7.92</v>
      </c>
      <c r="AA1256">
        <v>32.634461538461537</v>
      </c>
      <c r="AB1256">
        <v>21.004000000000001</v>
      </c>
      <c r="AC1256">
        <v>35.098461538461535</v>
      </c>
      <c r="AD1256">
        <v>8.7320727272727261</v>
      </c>
      <c r="AF1256">
        <v>0</v>
      </c>
      <c r="AG1256" t="s">
        <v>90</v>
      </c>
      <c r="AH1256" t="s">
        <v>90</v>
      </c>
      <c r="AI1256" t="s">
        <v>90</v>
      </c>
      <c r="AJ1256" t="s">
        <v>90</v>
      </c>
      <c r="AK1256" t="s">
        <v>90</v>
      </c>
      <c r="AL1256" t="s">
        <v>90</v>
      </c>
      <c r="AM1256" t="s">
        <v>90</v>
      </c>
      <c r="AN1256" t="s">
        <v>90</v>
      </c>
      <c r="AO1256" t="s">
        <v>90</v>
      </c>
      <c r="AP1256" t="s">
        <v>90</v>
      </c>
      <c r="AQ1256">
        <v>22</v>
      </c>
      <c r="AR1256" t="s">
        <v>90</v>
      </c>
      <c r="AS1256">
        <v>4</v>
      </c>
      <c r="AV1256" t="s">
        <v>90</v>
      </c>
      <c r="AW1256" t="s">
        <v>90</v>
      </c>
      <c r="AX1256" t="s">
        <v>90</v>
      </c>
      <c r="AY1256" t="s">
        <v>90</v>
      </c>
      <c r="AZ1256" t="s">
        <v>90</v>
      </c>
      <c r="BA1256" t="s">
        <v>90</v>
      </c>
      <c r="BB1256" t="s">
        <v>90</v>
      </c>
      <c r="BC1256" t="s">
        <v>90</v>
      </c>
      <c r="BD1256" t="s">
        <v>90</v>
      </c>
      <c r="BE1256" t="s">
        <v>90</v>
      </c>
      <c r="BF1256" t="s">
        <v>90</v>
      </c>
      <c r="BG1256" t="s">
        <v>90</v>
      </c>
      <c r="BH1256" t="s">
        <v>90</v>
      </c>
      <c r="BK1256" t="s">
        <v>90</v>
      </c>
      <c r="BL1256" t="s">
        <v>90</v>
      </c>
      <c r="BM1256" t="s">
        <v>90</v>
      </c>
      <c r="BN1256" t="s">
        <v>90</v>
      </c>
      <c r="BO1256">
        <v>0</v>
      </c>
      <c r="BP1256" t="s">
        <v>90</v>
      </c>
      <c r="BQ1256" t="s">
        <v>90</v>
      </c>
      <c r="BR1256">
        <v>0.83644100580270797</v>
      </c>
      <c r="BS1256" t="s">
        <v>90</v>
      </c>
      <c r="BT1256" t="s">
        <v>90</v>
      </c>
      <c r="BU1256" t="s">
        <v>90</v>
      </c>
      <c r="BV1256" t="s">
        <v>90</v>
      </c>
      <c r="BW1256" t="s">
        <v>90</v>
      </c>
      <c r="BX1256" t="s">
        <v>90</v>
      </c>
      <c r="BY1256" t="s">
        <v>90</v>
      </c>
      <c r="BZ1256" t="s">
        <v>90</v>
      </c>
      <c r="CA1256" t="s">
        <v>90</v>
      </c>
      <c r="CB1256" t="s">
        <v>90</v>
      </c>
      <c r="CC1256" t="s">
        <v>90</v>
      </c>
      <c r="CD1256" t="s">
        <v>90</v>
      </c>
      <c r="CE1256" t="s">
        <v>90</v>
      </c>
      <c r="CF1256" t="s">
        <v>90</v>
      </c>
    </row>
    <row r="1257" spans="1:84">
      <c r="A1257">
        <v>41020</v>
      </c>
      <c r="B1257" t="s">
        <v>110</v>
      </c>
      <c r="C1257" t="s">
        <v>138</v>
      </c>
      <c r="D1257">
        <v>257822</v>
      </c>
      <c r="E1257" t="s">
        <v>108</v>
      </c>
      <c r="F1257" t="s">
        <v>139</v>
      </c>
      <c r="G1257">
        <v>46432</v>
      </c>
      <c r="H1257" t="s">
        <v>126</v>
      </c>
      <c r="I1257" t="s">
        <v>17</v>
      </c>
      <c r="J1257" t="s">
        <v>108</v>
      </c>
      <c r="K1257">
        <v>13322974</v>
      </c>
      <c r="L1257" t="s">
        <v>18</v>
      </c>
      <c r="M1257">
        <v>87508</v>
      </c>
      <c r="N1257">
        <v>1</v>
      </c>
      <c r="O1257">
        <v>22</v>
      </c>
      <c r="P1257">
        <v>35</v>
      </c>
      <c r="Q1257">
        <v>1</v>
      </c>
      <c r="R1257">
        <v>-6.57</v>
      </c>
      <c r="S1257">
        <v>20.52</v>
      </c>
      <c r="T1257">
        <v>0</v>
      </c>
      <c r="U1257">
        <v>-19.52</v>
      </c>
      <c r="V1257">
        <v>18</v>
      </c>
      <c r="W1257">
        <v>-6.57</v>
      </c>
      <c r="X1257">
        <v>20.52</v>
      </c>
      <c r="Y1257">
        <v>-19.52</v>
      </c>
      <c r="Z1257">
        <v>18</v>
      </c>
      <c r="AA1257">
        <v>47.217076923076924</v>
      </c>
      <c r="AB1257">
        <v>27.387999999999998</v>
      </c>
      <c r="AC1257">
        <v>31.876307692307691</v>
      </c>
      <c r="AD1257">
        <v>22.6</v>
      </c>
      <c r="AF1257">
        <v>0</v>
      </c>
      <c r="AG1257" t="s">
        <v>90</v>
      </c>
      <c r="AH1257" t="s">
        <v>90</v>
      </c>
      <c r="AI1257" t="s">
        <v>90</v>
      </c>
      <c r="AJ1257" t="s">
        <v>90</v>
      </c>
      <c r="AK1257" t="s">
        <v>90</v>
      </c>
      <c r="AL1257" t="s">
        <v>90</v>
      </c>
      <c r="AM1257" t="s">
        <v>90</v>
      </c>
      <c r="AN1257" t="s">
        <v>90</v>
      </c>
      <c r="AO1257" t="s">
        <v>90</v>
      </c>
      <c r="AP1257" t="s">
        <v>90</v>
      </c>
      <c r="AQ1257">
        <v>22</v>
      </c>
      <c r="AR1257" t="s">
        <v>90</v>
      </c>
      <c r="AS1257">
        <v>3</v>
      </c>
      <c r="AV1257" t="s">
        <v>90</v>
      </c>
      <c r="AW1257" t="s">
        <v>90</v>
      </c>
      <c r="AX1257" t="s">
        <v>90</v>
      </c>
      <c r="AY1257" t="s">
        <v>90</v>
      </c>
      <c r="AZ1257" t="s">
        <v>90</v>
      </c>
      <c r="BA1257" t="s">
        <v>90</v>
      </c>
      <c r="BB1257" t="s">
        <v>90</v>
      </c>
      <c r="BC1257" t="s">
        <v>90</v>
      </c>
      <c r="BD1257" t="s">
        <v>90</v>
      </c>
      <c r="BE1257" t="s">
        <v>90</v>
      </c>
      <c r="BF1257" t="s">
        <v>90</v>
      </c>
      <c r="BG1257" t="s">
        <v>90</v>
      </c>
      <c r="BH1257" t="s">
        <v>90</v>
      </c>
      <c r="BK1257" t="s">
        <v>90</v>
      </c>
      <c r="BL1257" t="s">
        <v>90</v>
      </c>
      <c r="BM1257" t="s">
        <v>90</v>
      </c>
      <c r="BN1257" t="s">
        <v>90</v>
      </c>
      <c r="BO1257">
        <v>0</v>
      </c>
      <c r="BP1257" t="s">
        <v>90</v>
      </c>
      <c r="BQ1257" t="s">
        <v>90</v>
      </c>
      <c r="BR1257">
        <v>0.83644100580270797</v>
      </c>
      <c r="BS1257" t="s">
        <v>90</v>
      </c>
      <c r="BT1257" t="s">
        <v>90</v>
      </c>
      <c r="BU1257" t="s">
        <v>90</v>
      </c>
      <c r="BV1257" t="s">
        <v>90</v>
      </c>
      <c r="BW1257" t="s">
        <v>90</v>
      </c>
      <c r="BX1257" t="s">
        <v>90</v>
      </c>
      <c r="BY1257" t="s">
        <v>90</v>
      </c>
      <c r="BZ1257" t="s">
        <v>90</v>
      </c>
      <c r="CA1257" t="s">
        <v>90</v>
      </c>
      <c r="CB1257" t="s">
        <v>90</v>
      </c>
      <c r="CC1257" t="s">
        <v>90</v>
      </c>
      <c r="CD1257" t="s">
        <v>90</v>
      </c>
      <c r="CE1257" t="s">
        <v>90</v>
      </c>
      <c r="CF1257" t="s">
        <v>90</v>
      </c>
    </row>
    <row r="1258" spans="1:84">
      <c r="A1258">
        <v>41020</v>
      </c>
      <c r="B1258" t="s">
        <v>110</v>
      </c>
      <c r="C1258" t="s">
        <v>138</v>
      </c>
      <c r="D1258">
        <v>257822</v>
      </c>
      <c r="E1258" t="s">
        <v>108</v>
      </c>
      <c r="F1258" t="s">
        <v>139</v>
      </c>
      <c r="G1258">
        <v>87508</v>
      </c>
      <c r="H1258" t="s">
        <v>115</v>
      </c>
      <c r="I1258" t="s">
        <v>28</v>
      </c>
      <c r="J1258" t="s">
        <v>108</v>
      </c>
      <c r="K1258">
        <v>13322973</v>
      </c>
      <c r="L1258" t="s">
        <v>18</v>
      </c>
      <c r="M1258">
        <v>46432</v>
      </c>
      <c r="N1258">
        <v>1</v>
      </c>
      <c r="O1258">
        <v>22</v>
      </c>
      <c r="P1258">
        <v>31</v>
      </c>
      <c r="Q1258">
        <v>1</v>
      </c>
      <c r="R1258">
        <v>-17.28</v>
      </c>
      <c r="S1258">
        <v>16.2</v>
      </c>
      <c r="T1258">
        <v>0</v>
      </c>
      <c r="U1258">
        <v>-8.8000000000000007</v>
      </c>
      <c r="V1258">
        <v>20.76</v>
      </c>
      <c r="W1258">
        <v>-17.28</v>
      </c>
      <c r="X1258">
        <v>16.2</v>
      </c>
      <c r="Y1258">
        <v>-8.8000000000000007</v>
      </c>
      <c r="Z1258">
        <v>20.76</v>
      </c>
      <c r="AA1258">
        <v>34.529846153846151</v>
      </c>
      <c r="AB1258">
        <v>19.18</v>
      </c>
      <c r="AC1258">
        <v>44.575384615384621</v>
      </c>
      <c r="AD1258">
        <v>27.844000000000001</v>
      </c>
      <c r="AF1258">
        <v>0</v>
      </c>
      <c r="AG1258" t="s">
        <v>90</v>
      </c>
      <c r="AH1258" t="s">
        <v>90</v>
      </c>
      <c r="AI1258" t="s">
        <v>90</v>
      </c>
      <c r="AJ1258" t="s">
        <v>90</v>
      </c>
      <c r="AK1258" t="s">
        <v>90</v>
      </c>
      <c r="AL1258" t="s">
        <v>90</v>
      </c>
      <c r="AM1258" t="s">
        <v>90</v>
      </c>
      <c r="AN1258" t="s">
        <v>90</v>
      </c>
      <c r="AO1258" t="s">
        <v>90</v>
      </c>
      <c r="AP1258" t="s">
        <v>90</v>
      </c>
      <c r="AQ1258">
        <v>22</v>
      </c>
      <c r="AR1258" t="s">
        <v>90</v>
      </c>
      <c r="AS1258">
        <v>2</v>
      </c>
      <c r="AV1258" t="s">
        <v>90</v>
      </c>
      <c r="AW1258" t="s">
        <v>90</v>
      </c>
      <c r="AX1258" t="s">
        <v>90</v>
      </c>
      <c r="AY1258" t="s">
        <v>90</v>
      </c>
      <c r="AZ1258" t="s">
        <v>90</v>
      </c>
      <c r="BA1258" t="s">
        <v>90</v>
      </c>
      <c r="BB1258" t="s">
        <v>90</v>
      </c>
      <c r="BC1258" t="s">
        <v>90</v>
      </c>
      <c r="BD1258" t="s">
        <v>90</v>
      </c>
      <c r="BE1258" t="s">
        <v>90</v>
      </c>
      <c r="BF1258" t="s">
        <v>90</v>
      </c>
      <c r="BG1258" t="s">
        <v>90</v>
      </c>
      <c r="BH1258" t="s">
        <v>90</v>
      </c>
      <c r="BK1258" t="s">
        <v>90</v>
      </c>
      <c r="BL1258" t="s">
        <v>90</v>
      </c>
      <c r="BM1258" t="s">
        <v>90</v>
      </c>
      <c r="BN1258" t="s">
        <v>90</v>
      </c>
      <c r="BO1258">
        <v>0</v>
      </c>
      <c r="BP1258" t="s">
        <v>90</v>
      </c>
      <c r="BQ1258" t="s">
        <v>90</v>
      </c>
      <c r="BR1258">
        <v>0.83644100580270797</v>
      </c>
      <c r="BS1258" t="s">
        <v>90</v>
      </c>
      <c r="BT1258" t="s">
        <v>90</v>
      </c>
      <c r="BU1258" t="s">
        <v>90</v>
      </c>
      <c r="BV1258" t="s">
        <v>90</v>
      </c>
      <c r="BW1258" t="s">
        <v>90</v>
      </c>
      <c r="BX1258" t="s">
        <v>90</v>
      </c>
      <c r="BY1258" t="s">
        <v>90</v>
      </c>
      <c r="BZ1258" t="s">
        <v>90</v>
      </c>
      <c r="CA1258" t="s">
        <v>90</v>
      </c>
      <c r="CB1258" t="s">
        <v>90</v>
      </c>
      <c r="CC1258" t="s">
        <v>90</v>
      </c>
      <c r="CD1258" t="s">
        <v>90</v>
      </c>
      <c r="CE1258" t="s">
        <v>90</v>
      </c>
      <c r="CF1258" t="s">
        <v>90</v>
      </c>
    </row>
    <row r="1259" spans="1:84">
      <c r="A1259">
        <v>41020</v>
      </c>
      <c r="B1259" t="s">
        <v>110</v>
      </c>
      <c r="C1259" t="s">
        <v>138</v>
      </c>
      <c r="D1259">
        <v>257822</v>
      </c>
      <c r="E1259" t="s">
        <v>108</v>
      </c>
      <c r="F1259" t="s">
        <v>139</v>
      </c>
      <c r="G1259">
        <v>3066</v>
      </c>
      <c r="H1259" t="s">
        <v>116</v>
      </c>
      <c r="I1259" t="s">
        <v>17</v>
      </c>
      <c r="J1259" t="s">
        <v>108</v>
      </c>
      <c r="K1259">
        <v>13322965</v>
      </c>
      <c r="L1259" t="s">
        <v>18</v>
      </c>
      <c r="M1259">
        <v>87508</v>
      </c>
      <c r="N1259">
        <v>1</v>
      </c>
      <c r="O1259">
        <v>22</v>
      </c>
      <c r="P1259">
        <v>24</v>
      </c>
      <c r="Q1259">
        <v>1</v>
      </c>
      <c r="R1259">
        <v>-29.6</v>
      </c>
      <c r="S1259">
        <v>-8.2899999999999991</v>
      </c>
      <c r="T1259">
        <v>0</v>
      </c>
      <c r="U1259">
        <v>-17.61</v>
      </c>
      <c r="V1259">
        <v>15.12</v>
      </c>
      <c r="W1259">
        <v>-29.6</v>
      </c>
      <c r="X1259">
        <v>-8.2899999999999991</v>
      </c>
      <c r="Y1259">
        <v>-17.61</v>
      </c>
      <c r="Z1259">
        <v>15.12</v>
      </c>
      <c r="AA1259">
        <v>19.935384615384606</v>
      </c>
      <c r="AB1259">
        <v>-8.5248599999999985</v>
      </c>
      <c r="AC1259">
        <v>34.138923076923078</v>
      </c>
      <c r="AD1259">
        <v>17.128</v>
      </c>
      <c r="AF1259">
        <v>0</v>
      </c>
      <c r="AG1259" t="s">
        <v>90</v>
      </c>
      <c r="AH1259" t="s">
        <v>90</v>
      </c>
      <c r="AI1259" t="s">
        <v>90</v>
      </c>
      <c r="AJ1259" t="s">
        <v>90</v>
      </c>
      <c r="AK1259" t="s">
        <v>90</v>
      </c>
      <c r="AL1259" t="s">
        <v>90</v>
      </c>
      <c r="AM1259" t="s">
        <v>90</v>
      </c>
      <c r="AN1259" t="s">
        <v>90</v>
      </c>
      <c r="AO1259" t="s">
        <v>90</v>
      </c>
      <c r="AP1259" t="s">
        <v>90</v>
      </c>
      <c r="AQ1259">
        <v>22</v>
      </c>
      <c r="AR1259" t="s">
        <v>90</v>
      </c>
      <c r="AS1259">
        <v>1</v>
      </c>
      <c r="AV1259" t="s">
        <v>90</v>
      </c>
      <c r="AW1259" t="s">
        <v>90</v>
      </c>
      <c r="AX1259" t="s">
        <v>90</v>
      </c>
      <c r="AY1259" t="s">
        <v>90</v>
      </c>
      <c r="AZ1259" t="s">
        <v>90</v>
      </c>
      <c r="BA1259" t="s">
        <v>90</v>
      </c>
      <c r="BB1259" t="s">
        <v>90</v>
      </c>
      <c r="BC1259" t="s">
        <v>90</v>
      </c>
      <c r="BD1259" t="s">
        <v>90</v>
      </c>
      <c r="BE1259" t="s">
        <v>90</v>
      </c>
      <c r="BF1259" t="s">
        <v>90</v>
      </c>
      <c r="BG1259" t="s">
        <v>90</v>
      </c>
      <c r="BH1259" t="s">
        <v>90</v>
      </c>
      <c r="BK1259" t="s">
        <v>90</v>
      </c>
      <c r="BL1259" t="s">
        <v>90</v>
      </c>
      <c r="BM1259" t="s">
        <v>90</v>
      </c>
      <c r="BN1259" t="s">
        <v>90</v>
      </c>
      <c r="BO1259">
        <v>0</v>
      </c>
      <c r="BP1259" t="s">
        <v>90</v>
      </c>
      <c r="BQ1259" t="s">
        <v>90</v>
      </c>
      <c r="BR1259">
        <v>0.83644100580270797</v>
      </c>
      <c r="BS1259" t="s">
        <v>90</v>
      </c>
      <c r="BT1259" t="s">
        <v>90</v>
      </c>
      <c r="BU1259" t="s">
        <v>90</v>
      </c>
      <c r="BV1259" t="s">
        <v>90</v>
      </c>
      <c r="BW1259" t="s">
        <v>90</v>
      </c>
      <c r="BX1259" t="s">
        <v>90</v>
      </c>
      <c r="BY1259" t="s">
        <v>90</v>
      </c>
      <c r="BZ1259" t="s">
        <v>90</v>
      </c>
      <c r="CA1259" t="s">
        <v>90</v>
      </c>
      <c r="CB1259" t="s">
        <v>90</v>
      </c>
      <c r="CC1259" t="s">
        <v>90</v>
      </c>
      <c r="CD1259" t="s">
        <v>90</v>
      </c>
      <c r="CE1259" t="s">
        <v>90</v>
      </c>
      <c r="CF1259" t="s">
        <v>90</v>
      </c>
    </row>
    <row r="1260" spans="1:84">
      <c r="A1260">
        <v>41020</v>
      </c>
      <c r="B1260" t="s">
        <v>110</v>
      </c>
      <c r="C1260" t="s">
        <v>138</v>
      </c>
      <c r="D1260">
        <v>257822</v>
      </c>
      <c r="E1260" t="s">
        <v>108</v>
      </c>
      <c r="F1260" t="s">
        <v>139</v>
      </c>
      <c r="G1260">
        <v>8903</v>
      </c>
      <c r="H1260" t="s">
        <v>113</v>
      </c>
      <c r="I1260" t="s">
        <v>17</v>
      </c>
      <c r="J1260" t="s">
        <v>108</v>
      </c>
      <c r="K1260">
        <v>13322964</v>
      </c>
      <c r="L1260" t="s">
        <v>20</v>
      </c>
      <c r="N1260">
        <v>1</v>
      </c>
      <c r="O1260">
        <v>22</v>
      </c>
      <c r="P1260">
        <v>21</v>
      </c>
      <c r="Q1260">
        <v>1</v>
      </c>
      <c r="R1260">
        <v>-14.89</v>
      </c>
      <c r="S1260">
        <v>-22.66</v>
      </c>
      <c r="T1260">
        <v>0</v>
      </c>
      <c r="U1260">
        <v>-29.76</v>
      </c>
      <c r="V1260">
        <v>-10.76</v>
      </c>
      <c r="W1260">
        <v>-14.89</v>
      </c>
      <c r="X1260">
        <v>-22.66</v>
      </c>
      <c r="Y1260">
        <v>-29.76</v>
      </c>
      <c r="Z1260">
        <v>-10.76</v>
      </c>
      <c r="AA1260">
        <v>37.361076923076922</v>
      </c>
      <c r="AB1260">
        <v>-31.454000000000001</v>
      </c>
      <c r="AC1260">
        <v>19.745846153846145</v>
      </c>
      <c r="AD1260">
        <v>-11.325839999999999</v>
      </c>
      <c r="AF1260">
        <v>0</v>
      </c>
      <c r="AG1260" t="s">
        <v>90</v>
      </c>
      <c r="AH1260" t="s">
        <v>90</v>
      </c>
      <c r="AI1260" t="s">
        <v>90</v>
      </c>
      <c r="AJ1260" t="s">
        <v>90</v>
      </c>
      <c r="AK1260" t="s">
        <v>90</v>
      </c>
      <c r="AL1260" t="s">
        <v>90</v>
      </c>
      <c r="AM1260" t="s">
        <v>90</v>
      </c>
      <c r="AN1260" t="s">
        <v>90</v>
      </c>
      <c r="AO1260" t="s">
        <v>90</v>
      </c>
      <c r="AP1260" t="s">
        <v>90</v>
      </c>
      <c r="AQ1260">
        <v>22</v>
      </c>
      <c r="AR1260" t="s">
        <v>90</v>
      </c>
      <c r="AS1260">
        <v>0</v>
      </c>
      <c r="AV1260" t="s">
        <v>90</v>
      </c>
      <c r="AW1260" t="s">
        <v>90</v>
      </c>
      <c r="AX1260" t="s">
        <v>90</v>
      </c>
      <c r="AY1260" t="s">
        <v>90</v>
      </c>
      <c r="AZ1260" t="s">
        <v>90</v>
      </c>
      <c r="BA1260" t="s">
        <v>90</v>
      </c>
      <c r="BB1260" t="s">
        <v>90</v>
      </c>
      <c r="BC1260" t="s">
        <v>90</v>
      </c>
      <c r="BD1260" t="s">
        <v>90</v>
      </c>
      <c r="BE1260" t="s">
        <v>90</v>
      </c>
      <c r="BF1260" t="s">
        <v>90</v>
      </c>
      <c r="BG1260" t="s">
        <v>90</v>
      </c>
      <c r="BH1260" t="s">
        <v>90</v>
      </c>
      <c r="BK1260" t="s">
        <v>90</v>
      </c>
      <c r="BL1260" t="s">
        <v>90</v>
      </c>
      <c r="BM1260" t="s">
        <v>90</v>
      </c>
      <c r="BN1260" t="s">
        <v>90</v>
      </c>
      <c r="BO1260">
        <v>0</v>
      </c>
      <c r="BP1260" t="s">
        <v>90</v>
      </c>
      <c r="BQ1260" t="s">
        <v>90</v>
      </c>
      <c r="BR1260">
        <v>0.83644100580270797</v>
      </c>
      <c r="BS1260" t="s">
        <v>90</v>
      </c>
      <c r="BT1260" t="s">
        <v>90</v>
      </c>
      <c r="BU1260" t="s">
        <v>90</v>
      </c>
      <c r="BV1260" t="s">
        <v>90</v>
      </c>
      <c r="BW1260" t="s">
        <v>90</v>
      </c>
      <c r="BX1260" t="s">
        <v>90</v>
      </c>
      <c r="BY1260" t="s">
        <v>90</v>
      </c>
      <c r="BZ1260" t="s">
        <v>90</v>
      </c>
      <c r="CA1260" t="s">
        <v>90</v>
      </c>
      <c r="CB1260" t="s">
        <v>90</v>
      </c>
      <c r="CC1260" t="s">
        <v>90</v>
      </c>
      <c r="CD1260" t="s">
        <v>90</v>
      </c>
      <c r="CE1260" t="s">
        <v>90</v>
      </c>
      <c r="CF1260" t="s">
        <v>90</v>
      </c>
    </row>
    <row r="1261" spans="1:84">
      <c r="A1261">
        <v>41020</v>
      </c>
      <c r="B1261" t="s">
        <v>110</v>
      </c>
      <c r="C1261" t="s">
        <v>138</v>
      </c>
      <c r="D1261">
        <v>257822</v>
      </c>
      <c r="E1261" t="s">
        <v>108</v>
      </c>
      <c r="F1261" t="s">
        <v>139</v>
      </c>
      <c r="G1261">
        <v>87508</v>
      </c>
      <c r="H1261" t="s">
        <v>115</v>
      </c>
      <c r="I1261" t="s">
        <v>28</v>
      </c>
      <c r="J1261" t="s">
        <v>108</v>
      </c>
      <c r="K1261">
        <v>13322948</v>
      </c>
      <c r="L1261" t="s">
        <v>18</v>
      </c>
      <c r="M1261">
        <v>8903</v>
      </c>
      <c r="N1261">
        <v>1</v>
      </c>
      <c r="O1261">
        <v>22</v>
      </c>
      <c r="P1261">
        <v>8</v>
      </c>
      <c r="Q1261">
        <v>1</v>
      </c>
      <c r="R1261">
        <v>-11.53</v>
      </c>
      <c r="S1261">
        <v>8.27</v>
      </c>
      <c r="T1261">
        <v>0</v>
      </c>
      <c r="U1261">
        <v>-12.16</v>
      </c>
      <c r="V1261">
        <v>-6.24</v>
      </c>
      <c r="W1261">
        <v>-11.53</v>
      </c>
      <c r="X1261">
        <v>8.27</v>
      </c>
      <c r="Y1261">
        <v>-12.16</v>
      </c>
      <c r="Z1261">
        <v>-6.24</v>
      </c>
      <c r="AA1261">
        <v>41.341384615384612</v>
      </c>
      <c r="AB1261">
        <v>9.092890909090908</v>
      </c>
      <c r="AC1261">
        <v>40.595076923076917</v>
      </c>
      <c r="AD1261">
        <v>-6.2001600000000003</v>
      </c>
      <c r="AF1261">
        <v>0</v>
      </c>
      <c r="AG1261" t="s">
        <v>90</v>
      </c>
      <c r="AH1261" t="s">
        <v>90</v>
      </c>
      <c r="AI1261" t="s">
        <v>90</v>
      </c>
      <c r="AJ1261" t="s">
        <v>90</v>
      </c>
      <c r="AK1261" t="s">
        <v>90</v>
      </c>
      <c r="AL1261" t="s">
        <v>90</v>
      </c>
      <c r="AM1261" t="s">
        <v>90</v>
      </c>
      <c r="AN1261" t="s">
        <v>90</v>
      </c>
      <c r="AO1261" t="s">
        <v>90</v>
      </c>
      <c r="AP1261" t="s">
        <v>90</v>
      </c>
      <c r="AQ1261">
        <v>22</v>
      </c>
      <c r="AR1261" t="s">
        <v>90</v>
      </c>
      <c r="AS1261">
        <v>11</v>
      </c>
      <c r="AV1261">
        <v>-3.3998461538461555</v>
      </c>
      <c r="AW1261">
        <v>28</v>
      </c>
      <c r="AX1261" t="s">
        <v>90</v>
      </c>
      <c r="AY1261" t="s">
        <v>90</v>
      </c>
      <c r="AZ1261" t="s">
        <v>90</v>
      </c>
      <c r="BA1261" t="s">
        <v>90</v>
      </c>
      <c r="BB1261" t="s">
        <v>90</v>
      </c>
      <c r="BC1261" t="s">
        <v>90</v>
      </c>
      <c r="BD1261" t="s">
        <v>90</v>
      </c>
      <c r="BE1261" t="s">
        <v>90</v>
      </c>
      <c r="BF1261" t="s">
        <v>90</v>
      </c>
      <c r="BG1261" t="s">
        <v>90</v>
      </c>
      <c r="BH1261" t="s">
        <v>90</v>
      </c>
      <c r="BK1261" t="s">
        <v>90</v>
      </c>
      <c r="BL1261" t="s">
        <v>90</v>
      </c>
      <c r="BM1261" t="s">
        <v>90</v>
      </c>
      <c r="BN1261" t="s">
        <v>90</v>
      </c>
      <c r="BO1261">
        <v>0</v>
      </c>
      <c r="BP1261" t="s">
        <v>90</v>
      </c>
      <c r="BQ1261" t="s">
        <v>90</v>
      </c>
      <c r="BR1261">
        <v>0.83644100580270797</v>
      </c>
      <c r="BS1261" t="s">
        <v>90</v>
      </c>
      <c r="BT1261" t="s">
        <v>90</v>
      </c>
      <c r="BU1261" t="s">
        <v>90</v>
      </c>
      <c r="BV1261" t="s">
        <v>90</v>
      </c>
      <c r="BW1261" t="s">
        <v>90</v>
      </c>
      <c r="BX1261" t="s">
        <v>90</v>
      </c>
      <c r="BY1261" t="s">
        <v>90</v>
      </c>
      <c r="BZ1261" t="s">
        <v>90</v>
      </c>
      <c r="CA1261" t="s">
        <v>90</v>
      </c>
      <c r="CB1261" t="s">
        <v>90</v>
      </c>
      <c r="CC1261" t="s">
        <v>90</v>
      </c>
      <c r="CD1261" t="s">
        <v>90</v>
      </c>
      <c r="CE1261" t="s">
        <v>90</v>
      </c>
      <c r="CF1261" t="s">
        <v>90</v>
      </c>
    </row>
    <row r="1262" spans="1:84">
      <c r="A1262">
        <v>41020</v>
      </c>
      <c r="B1262" t="s">
        <v>110</v>
      </c>
      <c r="C1262" t="s">
        <v>138</v>
      </c>
      <c r="D1262">
        <v>257822</v>
      </c>
      <c r="E1262" t="s">
        <v>108</v>
      </c>
      <c r="F1262" t="s">
        <v>139</v>
      </c>
      <c r="G1262">
        <v>8903</v>
      </c>
      <c r="H1262" t="s">
        <v>113</v>
      </c>
      <c r="I1262" t="s">
        <v>17</v>
      </c>
      <c r="J1262" t="s">
        <v>108</v>
      </c>
      <c r="K1262">
        <v>13322947</v>
      </c>
      <c r="L1262" t="s">
        <v>18</v>
      </c>
      <c r="M1262">
        <v>87508</v>
      </c>
      <c r="N1262">
        <v>1</v>
      </c>
      <c r="O1262">
        <v>22</v>
      </c>
      <c r="P1262">
        <v>4</v>
      </c>
      <c r="Q1262">
        <v>1</v>
      </c>
      <c r="R1262">
        <v>-12.48</v>
      </c>
      <c r="S1262">
        <v>-9.61</v>
      </c>
      <c r="T1262">
        <v>0</v>
      </c>
      <c r="U1262">
        <v>-15.04</v>
      </c>
      <c r="V1262">
        <v>6.84</v>
      </c>
      <c r="W1262">
        <v>-12.48</v>
      </c>
      <c r="X1262">
        <v>-9.61</v>
      </c>
      <c r="Y1262">
        <v>-15.04</v>
      </c>
      <c r="Z1262">
        <v>6.84</v>
      </c>
      <c r="AA1262">
        <v>40.215999999999994</v>
      </c>
      <c r="AB1262">
        <v>-10.021739999999998</v>
      </c>
      <c r="AC1262">
        <v>37.183384615384611</v>
      </c>
      <c r="AD1262">
        <v>7.6186909090909083</v>
      </c>
      <c r="AF1262">
        <v>0</v>
      </c>
      <c r="AG1262" t="s">
        <v>90</v>
      </c>
      <c r="AH1262" t="s">
        <v>90</v>
      </c>
      <c r="AI1262" t="s">
        <v>90</v>
      </c>
      <c r="AJ1262" t="s">
        <v>90</v>
      </c>
      <c r="AK1262" t="s">
        <v>90</v>
      </c>
      <c r="AL1262" t="s">
        <v>90</v>
      </c>
      <c r="AM1262" t="s">
        <v>90</v>
      </c>
      <c r="AN1262" t="s">
        <v>90</v>
      </c>
      <c r="AO1262" t="s">
        <v>90</v>
      </c>
      <c r="AP1262" t="s">
        <v>90</v>
      </c>
      <c r="AQ1262">
        <v>22</v>
      </c>
      <c r="AR1262" t="s">
        <v>90</v>
      </c>
      <c r="AS1262">
        <v>10</v>
      </c>
      <c r="AV1262" t="s">
        <v>90</v>
      </c>
      <c r="AW1262" t="s">
        <v>90</v>
      </c>
      <c r="AX1262" t="s">
        <v>90</v>
      </c>
      <c r="AY1262" t="s">
        <v>90</v>
      </c>
      <c r="AZ1262" t="s">
        <v>90</v>
      </c>
      <c r="BA1262" t="s">
        <v>90</v>
      </c>
      <c r="BB1262" t="s">
        <v>90</v>
      </c>
      <c r="BC1262" t="s">
        <v>90</v>
      </c>
      <c r="BD1262" t="s">
        <v>90</v>
      </c>
      <c r="BE1262" t="s">
        <v>90</v>
      </c>
      <c r="BF1262" t="s">
        <v>90</v>
      </c>
      <c r="BG1262" t="s">
        <v>90</v>
      </c>
      <c r="BH1262" t="s">
        <v>90</v>
      </c>
      <c r="BK1262" t="s">
        <v>90</v>
      </c>
      <c r="BL1262" t="s">
        <v>90</v>
      </c>
      <c r="BM1262" t="s">
        <v>90</v>
      </c>
      <c r="BN1262" t="s">
        <v>90</v>
      </c>
      <c r="BO1262">
        <v>0</v>
      </c>
      <c r="BP1262" t="s">
        <v>90</v>
      </c>
      <c r="BQ1262" t="s">
        <v>90</v>
      </c>
      <c r="BR1262">
        <v>0.83644100580270797</v>
      </c>
      <c r="BS1262" t="s">
        <v>90</v>
      </c>
      <c r="BT1262" t="s">
        <v>90</v>
      </c>
      <c r="BU1262" t="s">
        <v>90</v>
      </c>
      <c r="BV1262" t="s">
        <v>90</v>
      </c>
      <c r="BW1262" t="s">
        <v>90</v>
      </c>
      <c r="BX1262" t="s">
        <v>90</v>
      </c>
      <c r="BY1262" t="s">
        <v>90</v>
      </c>
      <c r="BZ1262" t="s">
        <v>90</v>
      </c>
      <c r="CA1262" t="s">
        <v>90</v>
      </c>
      <c r="CB1262" t="s">
        <v>90</v>
      </c>
      <c r="CC1262" t="s">
        <v>90</v>
      </c>
      <c r="CD1262" t="s">
        <v>90</v>
      </c>
      <c r="CE1262" t="s">
        <v>90</v>
      </c>
      <c r="CF1262" t="s">
        <v>90</v>
      </c>
    </row>
    <row r="1263" spans="1:84">
      <c r="A1263">
        <v>41020</v>
      </c>
      <c r="B1263" t="s">
        <v>110</v>
      </c>
      <c r="C1263" t="s">
        <v>138</v>
      </c>
      <c r="D1263">
        <v>257822</v>
      </c>
      <c r="E1263" t="s">
        <v>108</v>
      </c>
      <c r="F1263" t="s">
        <v>139</v>
      </c>
      <c r="G1263">
        <v>8725</v>
      </c>
      <c r="H1263" t="s">
        <v>102</v>
      </c>
      <c r="I1263" t="s">
        <v>17</v>
      </c>
      <c r="J1263" t="s">
        <v>108</v>
      </c>
      <c r="K1263">
        <v>13322944</v>
      </c>
      <c r="L1263" t="s">
        <v>18</v>
      </c>
      <c r="M1263">
        <v>8903</v>
      </c>
      <c r="N1263">
        <v>1</v>
      </c>
      <c r="O1263">
        <v>22</v>
      </c>
      <c r="P1263">
        <v>2</v>
      </c>
      <c r="Q1263">
        <v>1</v>
      </c>
      <c r="R1263">
        <v>6.88</v>
      </c>
      <c r="S1263">
        <v>-9.61</v>
      </c>
      <c r="T1263">
        <v>0</v>
      </c>
      <c r="U1263">
        <v>-7.04</v>
      </c>
      <c r="V1263">
        <v>-9.7200000000000006</v>
      </c>
      <c r="W1263">
        <v>6.88</v>
      </c>
      <c r="X1263">
        <v>-9.61</v>
      </c>
      <c r="Y1263">
        <v>-7.04</v>
      </c>
      <c r="Z1263">
        <v>-9.7200000000000006</v>
      </c>
      <c r="AA1263">
        <v>63.150153846153842</v>
      </c>
      <c r="AB1263">
        <v>-10.021739999999998</v>
      </c>
      <c r="AC1263">
        <v>46.66030769230769</v>
      </c>
      <c r="AD1263">
        <v>-10.14648</v>
      </c>
      <c r="AF1263">
        <v>0</v>
      </c>
      <c r="AG1263" t="s">
        <v>90</v>
      </c>
      <c r="AH1263" t="s">
        <v>90</v>
      </c>
      <c r="AI1263" t="s">
        <v>90</v>
      </c>
      <c r="AJ1263" t="s">
        <v>90</v>
      </c>
      <c r="AK1263" t="s">
        <v>90</v>
      </c>
      <c r="AL1263" t="s">
        <v>90</v>
      </c>
      <c r="AM1263" t="s">
        <v>90</v>
      </c>
      <c r="AN1263" t="s">
        <v>90</v>
      </c>
      <c r="AO1263" t="s">
        <v>90</v>
      </c>
      <c r="AP1263" t="s">
        <v>90</v>
      </c>
      <c r="AQ1263">
        <v>22</v>
      </c>
      <c r="AR1263" t="s">
        <v>90</v>
      </c>
      <c r="AS1263">
        <v>9</v>
      </c>
      <c r="AV1263" t="s">
        <v>90</v>
      </c>
      <c r="AW1263" t="s">
        <v>90</v>
      </c>
      <c r="AX1263" t="s">
        <v>90</v>
      </c>
      <c r="AY1263" t="s">
        <v>90</v>
      </c>
      <c r="AZ1263" t="s">
        <v>90</v>
      </c>
      <c r="BA1263" t="s">
        <v>90</v>
      </c>
      <c r="BB1263" t="s">
        <v>90</v>
      </c>
      <c r="BC1263" t="s">
        <v>90</v>
      </c>
      <c r="BD1263" t="s">
        <v>90</v>
      </c>
      <c r="BE1263" t="s">
        <v>90</v>
      </c>
      <c r="BF1263" t="s">
        <v>90</v>
      </c>
      <c r="BG1263" t="s">
        <v>90</v>
      </c>
      <c r="BH1263" t="s">
        <v>90</v>
      </c>
      <c r="BK1263" t="s">
        <v>90</v>
      </c>
      <c r="BL1263" t="s">
        <v>90</v>
      </c>
      <c r="BM1263" t="s">
        <v>90</v>
      </c>
      <c r="BN1263" t="s">
        <v>90</v>
      </c>
      <c r="BO1263">
        <v>0</v>
      </c>
      <c r="BP1263" t="s">
        <v>90</v>
      </c>
      <c r="BQ1263" t="s">
        <v>90</v>
      </c>
      <c r="BR1263">
        <v>0.83644100580270797</v>
      </c>
      <c r="BS1263" t="s">
        <v>90</v>
      </c>
      <c r="BT1263" t="s">
        <v>90</v>
      </c>
      <c r="BU1263" t="s">
        <v>90</v>
      </c>
      <c r="BV1263" t="s">
        <v>90</v>
      </c>
      <c r="BW1263" t="s">
        <v>90</v>
      </c>
      <c r="BX1263" t="s">
        <v>90</v>
      </c>
      <c r="BY1263" t="s">
        <v>90</v>
      </c>
      <c r="BZ1263" t="s">
        <v>90</v>
      </c>
      <c r="CA1263" t="s">
        <v>90</v>
      </c>
      <c r="CB1263" t="s">
        <v>90</v>
      </c>
      <c r="CC1263" t="s">
        <v>90</v>
      </c>
      <c r="CD1263" t="s">
        <v>90</v>
      </c>
      <c r="CE1263" t="s">
        <v>90</v>
      </c>
      <c r="CF1263" t="s">
        <v>90</v>
      </c>
    </row>
    <row r="1264" spans="1:84">
      <c r="A1264">
        <v>41020</v>
      </c>
      <c r="B1264" t="s">
        <v>110</v>
      </c>
      <c r="C1264" t="s">
        <v>138</v>
      </c>
      <c r="D1264">
        <v>257822</v>
      </c>
      <c r="E1264" t="s">
        <v>108</v>
      </c>
      <c r="F1264" t="s">
        <v>139</v>
      </c>
      <c r="G1264">
        <v>8903</v>
      </c>
      <c r="H1264" t="s">
        <v>113</v>
      </c>
      <c r="I1264" t="s">
        <v>17</v>
      </c>
      <c r="J1264" t="s">
        <v>108</v>
      </c>
      <c r="K1264">
        <v>13322943</v>
      </c>
      <c r="L1264" t="s">
        <v>18</v>
      </c>
      <c r="M1264">
        <v>8725</v>
      </c>
      <c r="N1264">
        <v>1</v>
      </c>
      <c r="O1264">
        <v>22</v>
      </c>
      <c r="P1264">
        <v>0</v>
      </c>
      <c r="Q1264">
        <v>1</v>
      </c>
      <c r="R1264">
        <v>-2.72</v>
      </c>
      <c r="S1264">
        <v>-7.56</v>
      </c>
      <c r="T1264">
        <v>0</v>
      </c>
      <c r="U1264">
        <v>7.36</v>
      </c>
      <c r="V1264">
        <v>-12.85</v>
      </c>
      <c r="W1264">
        <v>-2.72</v>
      </c>
      <c r="X1264">
        <v>-7.56</v>
      </c>
      <c r="Y1264">
        <v>7.36</v>
      </c>
      <c r="Z1264">
        <v>-12.85</v>
      </c>
      <c r="AA1264">
        <v>51.777846153846156</v>
      </c>
      <c r="AB1264">
        <v>-7.6970399999999994</v>
      </c>
      <c r="AC1264">
        <v>63.718769230769226</v>
      </c>
      <c r="AD1264">
        <v>-13.695899999999998</v>
      </c>
      <c r="AF1264">
        <v>0</v>
      </c>
      <c r="AG1264" t="s">
        <v>90</v>
      </c>
      <c r="AH1264" t="s">
        <v>90</v>
      </c>
      <c r="AI1264" t="s">
        <v>90</v>
      </c>
      <c r="AJ1264" t="s">
        <v>90</v>
      </c>
      <c r="AK1264" t="s">
        <v>90</v>
      </c>
      <c r="AL1264" t="s">
        <v>90</v>
      </c>
      <c r="AM1264" t="s">
        <v>90</v>
      </c>
      <c r="AN1264" t="s">
        <v>90</v>
      </c>
      <c r="AO1264" t="s">
        <v>90</v>
      </c>
      <c r="AP1264" t="s">
        <v>90</v>
      </c>
      <c r="AQ1264">
        <v>22</v>
      </c>
      <c r="AR1264" t="s">
        <v>90</v>
      </c>
      <c r="AS1264">
        <v>8</v>
      </c>
      <c r="AV1264" t="s">
        <v>90</v>
      </c>
      <c r="AW1264" t="s">
        <v>90</v>
      </c>
      <c r="AX1264" t="s">
        <v>90</v>
      </c>
      <c r="AY1264" t="s">
        <v>90</v>
      </c>
      <c r="AZ1264" t="s">
        <v>90</v>
      </c>
      <c r="BA1264" t="s">
        <v>90</v>
      </c>
      <c r="BB1264" t="s">
        <v>90</v>
      </c>
      <c r="BC1264" t="s">
        <v>90</v>
      </c>
      <c r="BD1264" t="s">
        <v>90</v>
      </c>
      <c r="BE1264" t="s">
        <v>90</v>
      </c>
      <c r="BF1264" t="s">
        <v>90</v>
      </c>
      <c r="BG1264" t="s">
        <v>90</v>
      </c>
      <c r="BH1264" t="s">
        <v>90</v>
      </c>
      <c r="BK1264" t="s">
        <v>90</v>
      </c>
      <c r="BL1264" t="s">
        <v>90</v>
      </c>
      <c r="BM1264" t="s">
        <v>90</v>
      </c>
      <c r="BN1264" t="s">
        <v>90</v>
      </c>
      <c r="BO1264">
        <v>0</v>
      </c>
      <c r="BP1264" t="s">
        <v>90</v>
      </c>
      <c r="BQ1264" t="s">
        <v>90</v>
      </c>
      <c r="BR1264">
        <v>0.83644100580270797</v>
      </c>
      <c r="BS1264" t="s">
        <v>90</v>
      </c>
      <c r="BT1264" t="s">
        <v>90</v>
      </c>
      <c r="BU1264" t="s">
        <v>90</v>
      </c>
      <c r="BV1264" t="s">
        <v>90</v>
      </c>
      <c r="BW1264" t="s">
        <v>90</v>
      </c>
      <c r="BX1264" t="s">
        <v>90</v>
      </c>
      <c r="BY1264" t="s">
        <v>90</v>
      </c>
      <c r="BZ1264" t="s">
        <v>90</v>
      </c>
      <c r="CA1264" t="s">
        <v>90</v>
      </c>
      <c r="CB1264" t="s">
        <v>90</v>
      </c>
      <c r="CC1264" t="s">
        <v>90</v>
      </c>
      <c r="CD1264" t="s">
        <v>90</v>
      </c>
      <c r="CE1264" t="s">
        <v>90</v>
      </c>
      <c r="CF1264" t="s">
        <v>90</v>
      </c>
    </row>
    <row r="1265" spans="1:84">
      <c r="A1265">
        <v>41020</v>
      </c>
      <c r="B1265" t="s">
        <v>110</v>
      </c>
      <c r="C1265" t="s">
        <v>138</v>
      </c>
      <c r="D1265">
        <v>257822</v>
      </c>
      <c r="E1265" t="s">
        <v>108</v>
      </c>
      <c r="F1265" t="s">
        <v>139</v>
      </c>
      <c r="G1265">
        <v>57549</v>
      </c>
      <c r="H1265" t="s">
        <v>141</v>
      </c>
      <c r="I1265" t="s">
        <v>17</v>
      </c>
      <c r="J1265" t="s">
        <v>108</v>
      </c>
      <c r="K1265">
        <v>13322941</v>
      </c>
      <c r="L1265" t="s">
        <v>18</v>
      </c>
      <c r="M1265">
        <v>8903</v>
      </c>
      <c r="N1265">
        <v>1</v>
      </c>
      <c r="O1265">
        <v>21</v>
      </c>
      <c r="P1265">
        <v>57</v>
      </c>
      <c r="Q1265">
        <v>1</v>
      </c>
      <c r="R1265">
        <v>1.43</v>
      </c>
      <c r="S1265">
        <v>1.8</v>
      </c>
      <c r="T1265">
        <v>0</v>
      </c>
      <c r="U1265">
        <v>-1.93</v>
      </c>
      <c r="V1265">
        <v>-5.29</v>
      </c>
      <c r="W1265">
        <v>1.43</v>
      </c>
      <c r="X1265">
        <v>1.8</v>
      </c>
      <c r="Y1265">
        <v>-1.93</v>
      </c>
      <c r="Z1265">
        <v>-5.29</v>
      </c>
      <c r="AA1265">
        <v>56.694000000000003</v>
      </c>
      <c r="AB1265">
        <v>2.4051428571428572</v>
      </c>
      <c r="AC1265">
        <v>52.713692307692305</v>
      </c>
      <c r="AD1265">
        <v>-5.1228600000000002</v>
      </c>
      <c r="AF1265">
        <v>0</v>
      </c>
      <c r="AG1265" t="s">
        <v>90</v>
      </c>
      <c r="AH1265" t="s">
        <v>90</v>
      </c>
      <c r="AI1265" t="s">
        <v>90</v>
      </c>
      <c r="AJ1265" t="s">
        <v>90</v>
      </c>
      <c r="AK1265" t="s">
        <v>90</v>
      </c>
      <c r="AL1265" t="s">
        <v>90</v>
      </c>
      <c r="AM1265" t="s">
        <v>90</v>
      </c>
      <c r="AN1265" t="s">
        <v>90</v>
      </c>
      <c r="AO1265" t="s">
        <v>90</v>
      </c>
      <c r="AP1265" t="s">
        <v>90</v>
      </c>
      <c r="AQ1265">
        <v>21</v>
      </c>
      <c r="AR1265" t="s">
        <v>90</v>
      </c>
      <c r="AS1265">
        <v>7</v>
      </c>
      <c r="AV1265" t="s">
        <v>90</v>
      </c>
      <c r="AW1265" t="s">
        <v>90</v>
      </c>
      <c r="AX1265" t="s">
        <v>90</v>
      </c>
      <c r="AY1265" t="s">
        <v>90</v>
      </c>
      <c r="AZ1265" t="s">
        <v>90</v>
      </c>
      <c r="BA1265" t="s">
        <v>90</v>
      </c>
      <c r="BB1265" t="s">
        <v>90</v>
      </c>
      <c r="BC1265" t="s">
        <v>90</v>
      </c>
      <c r="BD1265" t="s">
        <v>90</v>
      </c>
      <c r="BE1265" t="s">
        <v>90</v>
      </c>
      <c r="BF1265" t="s">
        <v>90</v>
      </c>
      <c r="BG1265" t="s">
        <v>90</v>
      </c>
      <c r="BH1265" t="s">
        <v>90</v>
      </c>
      <c r="BK1265" t="s">
        <v>90</v>
      </c>
      <c r="BL1265" t="s">
        <v>90</v>
      </c>
      <c r="BM1265" t="s">
        <v>90</v>
      </c>
      <c r="BN1265" t="s">
        <v>90</v>
      </c>
      <c r="BO1265">
        <v>0</v>
      </c>
      <c r="BP1265" t="s">
        <v>90</v>
      </c>
      <c r="BQ1265" t="s">
        <v>90</v>
      </c>
      <c r="BR1265">
        <v>0.83644100580270797</v>
      </c>
      <c r="BS1265" t="s">
        <v>90</v>
      </c>
      <c r="BT1265" t="s">
        <v>90</v>
      </c>
      <c r="BU1265" t="s">
        <v>90</v>
      </c>
      <c r="BV1265" t="s">
        <v>90</v>
      </c>
      <c r="BW1265" t="s">
        <v>90</v>
      </c>
      <c r="BX1265" t="s">
        <v>90</v>
      </c>
      <c r="BY1265" t="s">
        <v>90</v>
      </c>
      <c r="BZ1265" t="s">
        <v>90</v>
      </c>
      <c r="CA1265" t="s">
        <v>90</v>
      </c>
      <c r="CB1265" t="s">
        <v>90</v>
      </c>
      <c r="CC1265" t="s">
        <v>90</v>
      </c>
      <c r="CD1265" t="s">
        <v>90</v>
      </c>
      <c r="CE1265" t="s">
        <v>90</v>
      </c>
      <c r="CF1265" t="s">
        <v>90</v>
      </c>
    </row>
    <row r="1266" spans="1:84">
      <c r="A1266">
        <v>41020</v>
      </c>
      <c r="B1266" t="s">
        <v>110</v>
      </c>
      <c r="C1266" t="s">
        <v>138</v>
      </c>
      <c r="D1266">
        <v>257822</v>
      </c>
      <c r="E1266" t="s">
        <v>108</v>
      </c>
      <c r="F1266" t="s">
        <v>139</v>
      </c>
      <c r="G1266">
        <v>46432</v>
      </c>
      <c r="H1266" t="s">
        <v>126</v>
      </c>
      <c r="I1266" t="s">
        <v>17</v>
      </c>
      <c r="J1266" t="s">
        <v>108</v>
      </c>
      <c r="K1266">
        <v>13322940</v>
      </c>
      <c r="L1266" t="s">
        <v>18</v>
      </c>
      <c r="M1266">
        <v>57549</v>
      </c>
      <c r="N1266">
        <v>1</v>
      </c>
      <c r="O1266">
        <v>21</v>
      </c>
      <c r="P1266">
        <v>55</v>
      </c>
      <c r="Q1266">
        <v>1</v>
      </c>
      <c r="R1266">
        <v>3.03</v>
      </c>
      <c r="S1266">
        <v>4.55</v>
      </c>
      <c r="T1266">
        <v>0</v>
      </c>
      <c r="U1266">
        <v>-2.08</v>
      </c>
      <c r="V1266">
        <v>3.71</v>
      </c>
      <c r="W1266">
        <v>3.03</v>
      </c>
      <c r="X1266">
        <v>4.55</v>
      </c>
      <c r="Y1266">
        <v>-2.08</v>
      </c>
      <c r="Z1266">
        <v>3.71</v>
      </c>
      <c r="AA1266">
        <v>58.589384615384617</v>
      </c>
      <c r="AB1266">
        <v>5.2579090909090915</v>
      </c>
      <c r="AC1266">
        <v>52.536000000000001</v>
      </c>
      <c r="AD1266">
        <v>4.3919454545454553</v>
      </c>
      <c r="AF1266">
        <v>0</v>
      </c>
      <c r="AG1266" t="s">
        <v>90</v>
      </c>
      <c r="AH1266" t="s">
        <v>90</v>
      </c>
      <c r="AI1266" t="s">
        <v>90</v>
      </c>
      <c r="AJ1266" t="s">
        <v>90</v>
      </c>
      <c r="AK1266" t="s">
        <v>90</v>
      </c>
      <c r="AL1266" t="s">
        <v>90</v>
      </c>
      <c r="AM1266" t="s">
        <v>90</v>
      </c>
      <c r="AN1266" t="s">
        <v>90</v>
      </c>
      <c r="AO1266" t="s">
        <v>90</v>
      </c>
      <c r="AP1266" t="s">
        <v>90</v>
      </c>
      <c r="AQ1266">
        <v>21</v>
      </c>
      <c r="AR1266" t="s">
        <v>90</v>
      </c>
      <c r="AS1266">
        <v>6</v>
      </c>
      <c r="AV1266" t="s">
        <v>90</v>
      </c>
      <c r="AW1266" t="s">
        <v>90</v>
      </c>
      <c r="AX1266" t="s">
        <v>90</v>
      </c>
      <c r="AY1266" t="s">
        <v>90</v>
      </c>
      <c r="AZ1266" t="s">
        <v>90</v>
      </c>
      <c r="BA1266" t="s">
        <v>90</v>
      </c>
      <c r="BB1266" t="s">
        <v>90</v>
      </c>
      <c r="BC1266" t="s">
        <v>90</v>
      </c>
      <c r="BD1266" t="s">
        <v>90</v>
      </c>
      <c r="BE1266" t="s">
        <v>90</v>
      </c>
      <c r="BF1266" t="s">
        <v>90</v>
      </c>
      <c r="BG1266" t="s">
        <v>90</v>
      </c>
      <c r="BH1266" t="s">
        <v>90</v>
      </c>
      <c r="BK1266" t="s">
        <v>90</v>
      </c>
      <c r="BL1266" t="s">
        <v>90</v>
      </c>
      <c r="BM1266" t="s">
        <v>90</v>
      </c>
      <c r="BN1266" t="s">
        <v>90</v>
      </c>
      <c r="BO1266">
        <v>0</v>
      </c>
      <c r="BP1266" t="s">
        <v>90</v>
      </c>
      <c r="BQ1266" t="s">
        <v>90</v>
      </c>
      <c r="BR1266">
        <v>0.83644100580270797</v>
      </c>
      <c r="BS1266" t="s">
        <v>90</v>
      </c>
      <c r="BT1266" t="s">
        <v>90</v>
      </c>
      <c r="BU1266" t="s">
        <v>90</v>
      </c>
      <c r="BV1266" t="s">
        <v>90</v>
      </c>
      <c r="BW1266" t="s">
        <v>90</v>
      </c>
      <c r="BX1266" t="s">
        <v>90</v>
      </c>
      <c r="BY1266" t="s">
        <v>90</v>
      </c>
      <c r="BZ1266" t="s">
        <v>90</v>
      </c>
      <c r="CA1266" t="s">
        <v>90</v>
      </c>
      <c r="CB1266" t="s">
        <v>90</v>
      </c>
      <c r="CC1266" t="s">
        <v>90</v>
      </c>
      <c r="CD1266" t="s">
        <v>90</v>
      </c>
      <c r="CE1266" t="s">
        <v>90</v>
      </c>
      <c r="CF1266" t="s">
        <v>90</v>
      </c>
    </row>
    <row r="1267" spans="1:84">
      <c r="A1267">
        <v>41020</v>
      </c>
      <c r="B1267" t="s">
        <v>110</v>
      </c>
      <c r="C1267" t="s">
        <v>138</v>
      </c>
      <c r="D1267">
        <v>257822</v>
      </c>
      <c r="E1267" t="s">
        <v>108</v>
      </c>
      <c r="F1267" t="s">
        <v>139</v>
      </c>
      <c r="G1267">
        <v>71209</v>
      </c>
      <c r="H1267" t="s">
        <v>117</v>
      </c>
      <c r="I1267" t="s">
        <v>17</v>
      </c>
      <c r="J1267" t="s">
        <v>108</v>
      </c>
      <c r="K1267">
        <v>13322939</v>
      </c>
      <c r="L1267" t="s">
        <v>18</v>
      </c>
      <c r="M1267">
        <v>46432</v>
      </c>
      <c r="N1267">
        <v>1</v>
      </c>
      <c r="O1267">
        <v>21</v>
      </c>
      <c r="P1267">
        <v>53</v>
      </c>
      <c r="Q1267">
        <v>1</v>
      </c>
      <c r="R1267">
        <v>11.84</v>
      </c>
      <c r="S1267">
        <v>2.5099999999999998</v>
      </c>
      <c r="T1267">
        <v>0</v>
      </c>
      <c r="U1267">
        <v>3.68</v>
      </c>
      <c r="V1267">
        <v>3.84</v>
      </c>
      <c r="W1267">
        <v>11.84</v>
      </c>
      <c r="X1267">
        <v>2.5099999999999998</v>
      </c>
      <c r="Y1267">
        <v>3.68</v>
      </c>
      <c r="Z1267">
        <v>3.84</v>
      </c>
      <c r="AA1267">
        <v>69.025846153846146</v>
      </c>
      <c r="AB1267">
        <v>3.1475999999999997</v>
      </c>
      <c r="AC1267">
        <v>59.359384615384613</v>
      </c>
      <c r="AD1267">
        <v>4.5259636363636346</v>
      </c>
      <c r="AF1267">
        <v>0</v>
      </c>
      <c r="AG1267" t="s">
        <v>90</v>
      </c>
      <c r="AH1267" t="s">
        <v>90</v>
      </c>
      <c r="AI1267" t="s">
        <v>90</v>
      </c>
      <c r="AJ1267" t="s">
        <v>90</v>
      </c>
      <c r="AK1267" t="s">
        <v>90</v>
      </c>
      <c r="AL1267" t="s">
        <v>90</v>
      </c>
      <c r="AM1267" t="s">
        <v>90</v>
      </c>
      <c r="AN1267" t="s">
        <v>90</v>
      </c>
      <c r="AO1267" t="s">
        <v>90</v>
      </c>
      <c r="AP1267" t="s">
        <v>90</v>
      </c>
      <c r="AQ1267">
        <v>21</v>
      </c>
      <c r="AR1267" t="s">
        <v>90</v>
      </c>
      <c r="AS1267">
        <v>5</v>
      </c>
      <c r="AV1267" t="s">
        <v>90</v>
      </c>
      <c r="AW1267" t="s">
        <v>90</v>
      </c>
      <c r="AX1267" t="s">
        <v>90</v>
      </c>
      <c r="AY1267" t="s">
        <v>90</v>
      </c>
      <c r="AZ1267" t="s">
        <v>90</v>
      </c>
      <c r="BA1267" t="s">
        <v>90</v>
      </c>
      <c r="BB1267" t="s">
        <v>90</v>
      </c>
      <c r="BC1267" t="s">
        <v>90</v>
      </c>
      <c r="BD1267" t="s">
        <v>90</v>
      </c>
      <c r="BE1267" t="s">
        <v>90</v>
      </c>
      <c r="BF1267" t="s">
        <v>90</v>
      </c>
      <c r="BG1267" t="s">
        <v>90</v>
      </c>
      <c r="BH1267" t="s">
        <v>90</v>
      </c>
      <c r="BK1267" t="s">
        <v>90</v>
      </c>
      <c r="BL1267" t="s">
        <v>90</v>
      </c>
      <c r="BM1267" t="s">
        <v>90</v>
      </c>
      <c r="BN1267" t="s">
        <v>90</v>
      </c>
      <c r="BO1267">
        <v>0</v>
      </c>
      <c r="BP1267" t="s">
        <v>90</v>
      </c>
      <c r="BQ1267" t="s">
        <v>90</v>
      </c>
      <c r="BR1267">
        <v>0.83644100580270797</v>
      </c>
      <c r="BS1267" t="s">
        <v>90</v>
      </c>
      <c r="BT1267" t="s">
        <v>90</v>
      </c>
      <c r="BU1267" t="s">
        <v>90</v>
      </c>
      <c r="BV1267" t="s">
        <v>90</v>
      </c>
      <c r="BW1267" t="s">
        <v>90</v>
      </c>
      <c r="BX1267" t="s">
        <v>90</v>
      </c>
      <c r="BY1267" t="s">
        <v>90</v>
      </c>
      <c r="BZ1267" t="s">
        <v>90</v>
      </c>
      <c r="CA1267" t="s">
        <v>90</v>
      </c>
      <c r="CB1267" t="s">
        <v>90</v>
      </c>
      <c r="CC1267" t="s">
        <v>90</v>
      </c>
      <c r="CD1267" t="s">
        <v>90</v>
      </c>
      <c r="CE1267" t="s">
        <v>90</v>
      </c>
      <c r="CF1267" t="s">
        <v>90</v>
      </c>
    </row>
    <row r="1268" spans="1:84">
      <c r="A1268">
        <v>41020</v>
      </c>
      <c r="B1268" t="s">
        <v>110</v>
      </c>
      <c r="C1268" t="s">
        <v>138</v>
      </c>
      <c r="D1268">
        <v>257822</v>
      </c>
      <c r="E1268" t="s">
        <v>108</v>
      </c>
      <c r="F1268" t="s">
        <v>139</v>
      </c>
      <c r="G1268">
        <v>63477</v>
      </c>
      <c r="H1268" t="s">
        <v>128</v>
      </c>
      <c r="I1268" t="s">
        <v>17</v>
      </c>
      <c r="J1268" t="s">
        <v>108</v>
      </c>
      <c r="K1268">
        <v>13322938</v>
      </c>
      <c r="L1268" t="s">
        <v>18</v>
      </c>
      <c r="M1268">
        <v>71209</v>
      </c>
      <c r="N1268">
        <v>1</v>
      </c>
      <c r="O1268">
        <v>21</v>
      </c>
      <c r="P1268">
        <v>49</v>
      </c>
      <c r="Q1268">
        <v>1</v>
      </c>
      <c r="R1268">
        <v>15.52</v>
      </c>
      <c r="S1268">
        <v>7.44</v>
      </c>
      <c r="T1268">
        <v>0</v>
      </c>
      <c r="U1268">
        <v>12.96</v>
      </c>
      <c r="V1268">
        <v>3.12</v>
      </c>
      <c r="W1268">
        <v>15.52</v>
      </c>
      <c r="X1268">
        <v>7.44</v>
      </c>
      <c r="Y1268">
        <v>12.96</v>
      </c>
      <c r="Z1268">
        <v>3.12</v>
      </c>
      <c r="AA1268">
        <v>73.385230769230773</v>
      </c>
      <c r="AB1268">
        <v>8.237236363636363</v>
      </c>
      <c r="AC1268">
        <v>70.35261538461539</v>
      </c>
      <c r="AD1268">
        <v>3.7837090909090918</v>
      </c>
      <c r="AF1268">
        <v>0</v>
      </c>
      <c r="AG1268" t="s">
        <v>90</v>
      </c>
      <c r="AH1268" t="s">
        <v>90</v>
      </c>
      <c r="AI1268" t="s">
        <v>90</v>
      </c>
      <c r="AJ1268" t="s">
        <v>90</v>
      </c>
      <c r="AK1268" t="s">
        <v>90</v>
      </c>
      <c r="AL1268" t="s">
        <v>90</v>
      </c>
      <c r="AM1268" t="s">
        <v>90</v>
      </c>
      <c r="AN1268" t="s">
        <v>90</v>
      </c>
      <c r="AO1268" t="s">
        <v>90</v>
      </c>
      <c r="AP1268" t="s">
        <v>90</v>
      </c>
      <c r="AQ1268">
        <v>21</v>
      </c>
      <c r="AR1268" t="s">
        <v>90</v>
      </c>
      <c r="AS1268">
        <v>4</v>
      </c>
      <c r="AV1268" t="s">
        <v>90</v>
      </c>
      <c r="AW1268" t="s">
        <v>90</v>
      </c>
      <c r="AX1268" t="s">
        <v>90</v>
      </c>
      <c r="AY1268" t="s">
        <v>90</v>
      </c>
      <c r="AZ1268" t="s">
        <v>90</v>
      </c>
      <c r="BA1268" t="s">
        <v>90</v>
      </c>
      <c r="BB1268" t="s">
        <v>90</v>
      </c>
      <c r="BC1268" t="s">
        <v>90</v>
      </c>
      <c r="BD1268" t="s">
        <v>90</v>
      </c>
      <c r="BE1268" t="s">
        <v>90</v>
      </c>
      <c r="BF1268" t="s">
        <v>90</v>
      </c>
      <c r="BG1268" t="s">
        <v>90</v>
      </c>
      <c r="BH1268" t="s">
        <v>90</v>
      </c>
      <c r="BK1268" t="s">
        <v>90</v>
      </c>
      <c r="BL1268" t="s">
        <v>90</v>
      </c>
      <c r="BM1268" t="s">
        <v>90</v>
      </c>
      <c r="BN1268" t="s">
        <v>90</v>
      </c>
      <c r="BO1268">
        <v>0</v>
      </c>
      <c r="BP1268" t="s">
        <v>90</v>
      </c>
      <c r="BQ1268" t="s">
        <v>90</v>
      </c>
      <c r="BR1268">
        <v>0.83644100580270797</v>
      </c>
      <c r="BS1268" t="s">
        <v>90</v>
      </c>
      <c r="BT1268" t="s">
        <v>90</v>
      </c>
      <c r="BU1268" t="s">
        <v>90</v>
      </c>
      <c r="BV1268" t="s">
        <v>90</v>
      </c>
      <c r="BW1268" t="s">
        <v>90</v>
      </c>
      <c r="BX1268" t="s">
        <v>90</v>
      </c>
      <c r="BY1268" t="s">
        <v>90</v>
      </c>
      <c r="BZ1268" t="s">
        <v>90</v>
      </c>
      <c r="CA1268" t="s">
        <v>90</v>
      </c>
      <c r="CB1268" t="s">
        <v>90</v>
      </c>
      <c r="CC1268" t="s">
        <v>90</v>
      </c>
      <c r="CD1268" t="s">
        <v>90</v>
      </c>
      <c r="CE1268" t="s">
        <v>90</v>
      </c>
      <c r="CF1268" t="s">
        <v>90</v>
      </c>
    </row>
    <row r="1269" spans="1:84">
      <c r="A1269">
        <v>41020</v>
      </c>
      <c r="B1269" t="s">
        <v>110</v>
      </c>
      <c r="C1269" t="s">
        <v>138</v>
      </c>
      <c r="D1269">
        <v>257822</v>
      </c>
      <c r="E1269" t="s">
        <v>108</v>
      </c>
      <c r="F1269" t="s">
        <v>139</v>
      </c>
      <c r="G1269">
        <v>46432</v>
      </c>
      <c r="H1269" t="s">
        <v>126</v>
      </c>
      <c r="I1269" t="s">
        <v>17</v>
      </c>
      <c r="J1269" t="s">
        <v>108</v>
      </c>
      <c r="K1269">
        <v>13322936</v>
      </c>
      <c r="L1269" t="s">
        <v>18</v>
      </c>
      <c r="M1269">
        <v>63477</v>
      </c>
      <c r="N1269">
        <v>1</v>
      </c>
      <c r="O1269">
        <v>21</v>
      </c>
      <c r="P1269">
        <v>46</v>
      </c>
      <c r="Q1269">
        <v>1</v>
      </c>
      <c r="R1269">
        <v>-8.48</v>
      </c>
      <c r="S1269">
        <v>8.16</v>
      </c>
      <c r="T1269">
        <v>0</v>
      </c>
      <c r="U1269">
        <v>10.39</v>
      </c>
      <c r="V1269">
        <v>9.7200000000000006</v>
      </c>
      <c r="W1269">
        <v>-8.48</v>
      </c>
      <c r="X1269">
        <v>8.16</v>
      </c>
      <c r="Y1269">
        <v>10.39</v>
      </c>
      <c r="Z1269">
        <v>9.7200000000000006</v>
      </c>
      <c r="AA1269">
        <v>44.954461538461544</v>
      </c>
      <c r="AB1269">
        <v>8.9794909090909094</v>
      </c>
      <c r="AC1269">
        <v>67.308153846153843</v>
      </c>
      <c r="AD1269">
        <v>10.58770909090909</v>
      </c>
      <c r="AF1269">
        <v>0</v>
      </c>
      <c r="AG1269" t="s">
        <v>90</v>
      </c>
      <c r="AH1269" t="s">
        <v>90</v>
      </c>
      <c r="AI1269" t="s">
        <v>90</v>
      </c>
      <c r="AJ1269" t="s">
        <v>90</v>
      </c>
      <c r="AK1269" t="s">
        <v>90</v>
      </c>
      <c r="AL1269" t="s">
        <v>90</v>
      </c>
      <c r="AM1269" t="s">
        <v>90</v>
      </c>
      <c r="AN1269" t="s">
        <v>90</v>
      </c>
      <c r="AO1269" t="s">
        <v>90</v>
      </c>
      <c r="AP1269" t="s">
        <v>90</v>
      </c>
      <c r="AQ1269">
        <v>21</v>
      </c>
      <c r="AR1269" t="s">
        <v>90</v>
      </c>
      <c r="AS1269">
        <v>3</v>
      </c>
      <c r="AV1269" t="s">
        <v>90</v>
      </c>
      <c r="AW1269" t="s">
        <v>90</v>
      </c>
      <c r="AX1269" t="s">
        <v>90</v>
      </c>
      <c r="AY1269" t="s">
        <v>90</v>
      </c>
      <c r="AZ1269" t="s">
        <v>90</v>
      </c>
      <c r="BA1269" t="s">
        <v>90</v>
      </c>
      <c r="BB1269" t="s">
        <v>90</v>
      </c>
      <c r="BC1269" t="s">
        <v>90</v>
      </c>
      <c r="BD1269" t="s">
        <v>90</v>
      </c>
      <c r="BE1269" t="s">
        <v>90</v>
      </c>
      <c r="BF1269" t="s">
        <v>90</v>
      </c>
      <c r="BG1269" t="s">
        <v>90</v>
      </c>
      <c r="BH1269" t="s">
        <v>90</v>
      </c>
      <c r="BK1269" t="s">
        <v>90</v>
      </c>
      <c r="BL1269" t="s">
        <v>90</v>
      </c>
      <c r="BM1269" t="s">
        <v>90</v>
      </c>
      <c r="BN1269" t="s">
        <v>90</v>
      </c>
      <c r="BO1269">
        <v>0</v>
      </c>
      <c r="BP1269" t="s">
        <v>90</v>
      </c>
      <c r="BQ1269" t="s">
        <v>90</v>
      </c>
      <c r="BR1269">
        <v>0.83644100580270797</v>
      </c>
      <c r="BS1269" t="s">
        <v>90</v>
      </c>
      <c r="BT1269" t="s">
        <v>90</v>
      </c>
      <c r="BU1269" t="s">
        <v>90</v>
      </c>
      <c r="BV1269" t="s">
        <v>90</v>
      </c>
      <c r="BW1269" t="s">
        <v>90</v>
      </c>
      <c r="BX1269" t="s">
        <v>90</v>
      </c>
      <c r="BY1269" t="s">
        <v>90</v>
      </c>
      <c r="BZ1269" t="s">
        <v>90</v>
      </c>
      <c r="CA1269" t="s">
        <v>90</v>
      </c>
      <c r="CB1269" t="s">
        <v>90</v>
      </c>
      <c r="CC1269" t="s">
        <v>90</v>
      </c>
      <c r="CD1269" t="s">
        <v>90</v>
      </c>
      <c r="CE1269" t="s">
        <v>90</v>
      </c>
      <c r="CF1269" t="s">
        <v>90</v>
      </c>
    </row>
    <row r="1270" spans="1:84">
      <c r="A1270">
        <v>41020</v>
      </c>
      <c r="B1270" t="s">
        <v>110</v>
      </c>
      <c r="C1270" t="s">
        <v>138</v>
      </c>
      <c r="D1270">
        <v>257822</v>
      </c>
      <c r="E1270" t="s">
        <v>108</v>
      </c>
      <c r="F1270" t="s">
        <v>139</v>
      </c>
      <c r="G1270">
        <v>3436</v>
      </c>
      <c r="H1270" t="s">
        <v>114</v>
      </c>
      <c r="I1270" t="s">
        <v>17</v>
      </c>
      <c r="J1270" t="s">
        <v>108</v>
      </c>
      <c r="K1270">
        <v>13322935</v>
      </c>
      <c r="L1270" t="s">
        <v>18</v>
      </c>
      <c r="M1270">
        <v>46432</v>
      </c>
      <c r="N1270">
        <v>1</v>
      </c>
      <c r="O1270">
        <v>21</v>
      </c>
      <c r="P1270">
        <v>43</v>
      </c>
      <c r="Q1270">
        <v>1</v>
      </c>
      <c r="R1270">
        <v>6.24</v>
      </c>
      <c r="S1270">
        <v>-8.89</v>
      </c>
      <c r="T1270">
        <v>0</v>
      </c>
      <c r="U1270">
        <v>-13.28</v>
      </c>
      <c r="V1270">
        <v>5.52</v>
      </c>
      <c r="W1270">
        <v>6.24</v>
      </c>
      <c r="X1270">
        <v>-8.89</v>
      </c>
      <c r="Y1270">
        <v>-13.28</v>
      </c>
      <c r="Z1270">
        <v>5.52</v>
      </c>
      <c r="AA1270">
        <v>62.392000000000003</v>
      </c>
      <c r="AB1270">
        <v>-9.2052599999999991</v>
      </c>
      <c r="AC1270">
        <v>39.268307692307687</v>
      </c>
      <c r="AD1270">
        <v>6.2578909090909072</v>
      </c>
      <c r="AF1270">
        <v>0</v>
      </c>
      <c r="AG1270" t="s">
        <v>90</v>
      </c>
      <c r="AH1270" t="s">
        <v>90</v>
      </c>
      <c r="AI1270" t="s">
        <v>90</v>
      </c>
      <c r="AJ1270" t="s">
        <v>90</v>
      </c>
      <c r="AK1270" t="s">
        <v>90</v>
      </c>
      <c r="AL1270" t="s">
        <v>90</v>
      </c>
      <c r="AM1270" t="s">
        <v>90</v>
      </c>
      <c r="AN1270" t="s">
        <v>90</v>
      </c>
      <c r="AO1270" t="s">
        <v>90</v>
      </c>
      <c r="AP1270" t="s">
        <v>90</v>
      </c>
      <c r="AQ1270">
        <v>21</v>
      </c>
      <c r="AR1270" t="s">
        <v>90</v>
      </c>
      <c r="AS1270">
        <v>2</v>
      </c>
      <c r="AV1270" t="s">
        <v>90</v>
      </c>
      <c r="AW1270" t="s">
        <v>90</v>
      </c>
      <c r="AX1270" t="s">
        <v>90</v>
      </c>
      <c r="AY1270" t="s">
        <v>90</v>
      </c>
      <c r="AZ1270" t="s">
        <v>90</v>
      </c>
      <c r="BA1270" t="s">
        <v>90</v>
      </c>
      <c r="BB1270" t="s">
        <v>90</v>
      </c>
      <c r="BC1270" t="s">
        <v>90</v>
      </c>
      <c r="BD1270" t="s">
        <v>90</v>
      </c>
      <c r="BE1270" t="s">
        <v>90</v>
      </c>
      <c r="BF1270" t="s">
        <v>90</v>
      </c>
      <c r="BG1270" t="s">
        <v>90</v>
      </c>
      <c r="BH1270" t="s">
        <v>90</v>
      </c>
      <c r="BK1270" t="s">
        <v>90</v>
      </c>
      <c r="BL1270" t="s">
        <v>90</v>
      </c>
      <c r="BM1270" t="s">
        <v>90</v>
      </c>
      <c r="BN1270" t="s">
        <v>90</v>
      </c>
      <c r="BO1270">
        <v>0</v>
      </c>
      <c r="BP1270" t="s">
        <v>90</v>
      </c>
      <c r="BQ1270" t="s">
        <v>90</v>
      </c>
      <c r="BR1270">
        <v>0.83644100580270797</v>
      </c>
      <c r="BS1270" t="s">
        <v>90</v>
      </c>
      <c r="BT1270" t="s">
        <v>90</v>
      </c>
      <c r="BU1270" t="s">
        <v>90</v>
      </c>
      <c r="BV1270" t="s">
        <v>90</v>
      </c>
      <c r="BW1270" t="s">
        <v>90</v>
      </c>
      <c r="BX1270" t="s">
        <v>90</v>
      </c>
      <c r="BY1270" t="s">
        <v>90</v>
      </c>
      <c r="BZ1270" t="s">
        <v>90</v>
      </c>
      <c r="CA1270" t="s">
        <v>90</v>
      </c>
      <c r="CB1270" t="s">
        <v>90</v>
      </c>
      <c r="CC1270" t="s">
        <v>90</v>
      </c>
      <c r="CD1270" t="s">
        <v>90</v>
      </c>
      <c r="CE1270" t="s">
        <v>90</v>
      </c>
      <c r="CF1270" t="s">
        <v>90</v>
      </c>
    </row>
    <row r="1271" spans="1:84">
      <c r="A1271">
        <v>41020</v>
      </c>
      <c r="B1271" t="s">
        <v>110</v>
      </c>
      <c r="C1271" t="s">
        <v>138</v>
      </c>
      <c r="D1271">
        <v>257822</v>
      </c>
      <c r="E1271" t="s">
        <v>108</v>
      </c>
      <c r="F1271" t="s">
        <v>139</v>
      </c>
      <c r="G1271">
        <v>8903</v>
      </c>
      <c r="H1271" t="s">
        <v>113</v>
      </c>
      <c r="I1271" t="s">
        <v>17</v>
      </c>
      <c r="J1271" t="s">
        <v>108</v>
      </c>
      <c r="K1271">
        <v>13322931</v>
      </c>
      <c r="L1271" t="s">
        <v>18</v>
      </c>
      <c r="M1271">
        <v>3436</v>
      </c>
      <c r="N1271">
        <v>1</v>
      </c>
      <c r="O1271">
        <v>21</v>
      </c>
      <c r="P1271">
        <v>40</v>
      </c>
      <c r="Q1271">
        <v>1</v>
      </c>
      <c r="R1271">
        <v>-9.2899999999999991</v>
      </c>
      <c r="S1271">
        <v>-7.2</v>
      </c>
      <c r="T1271">
        <v>0</v>
      </c>
      <c r="U1271">
        <v>6.88</v>
      </c>
      <c r="V1271">
        <v>-7.93</v>
      </c>
      <c r="W1271">
        <v>-9.2899999999999991</v>
      </c>
      <c r="X1271">
        <v>-7.2</v>
      </c>
      <c r="Y1271">
        <v>6.88</v>
      </c>
      <c r="Z1271">
        <v>-7.93</v>
      </c>
      <c r="AA1271">
        <v>43.994923076923072</v>
      </c>
      <c r="AB1271">
        <v>-7.2888000000000002</v>
      </c>
      <c r="AC1271">
        <v>63.150153846153842</v>
      </c>
      <c r="AD1271">
        <v>-8.1166199999999993</v>
      </c>
      <c r="AF1271">
        <v>0</v>
      </c>
      <c r="AG1271" t="s">
        <v>90</v>
      </c>
      <c r="AH1271" t="s">
        <v>90</v>
      </c>
      <c r="AI1271" t="s">
        <v>90</v>
      </c>
      <c r="AJ1271" t="s">
        <v>90</v>
      </c>
      <c r="AK1271" t="s">
        <v>90</v>
      </c>
      <c r="AL1271" t="s">
        <v>90</v>
      </c>
      <c r="AM1271" t="s">
        <v>90</v>
      </c>
      <c r="AN1271" t="s">
        <v>90</v>
      </c>
      <c r="AO1271" t="s">
        <v>90</v>
      </c>
      <c r="AP1271" t="s">
        <v>90</v>
      </c>
      <c r="AQ1271">
        <v>21</v>
      </c>
      <c r="AR1271" t="s">
        <v>90</v>
      </c>
      <c r="AS1271">
        <v>1</v>
      </c>
      <c r="AV1271" t="s">
        <v>90</v>
      </c>
      <c r="AW1271" t="s">
        <v>90</v>
      </c>
      <c r="AX1271" t="s">
        <v>90</v>
      </c>
      <c r="AY1271" t="s">
        <v>90</v>
      </c>
      <c r="AZ1271" t="s">
        <v>90</v>
      </c>
      <c r="BA1271" t="s">
        <v>90</v>
      </c>
      <c r="BB1271" t="s">
        <v>90</v>
      </c>
      <c r="BC1271" t="s">
        <v>90</v>
      </c>
      <c r="BD1271" t="s">
        <v>90</v>
      </c>
      <c r="BE1271" t="s">
        <v>90</v>
      </c>
      <c r="BF1271" t="s">
        <v>90</v>
      </c>
      <c r="BG1271" t="s">
        <v>90</v>
      </c>
      <c r="BH1271" t="s">
        <v>90</v>
      </c>
      <c r="BK1271" t="s">
        <v>90</v>
      </c>
      <c r="BL1271" t="s">
        <v>90</v>
      </c>
      <c r="BM1271" t="s">
        <v>90</v>
      </c>
      <c r="BN1271" t="s">
        <v>90</v>
      </c>
      <c r="BO1271">
        <v>0</v>
      </c>
      <c r="BP1271" t="s">
        <v>90</v>
      </c>
      <c r="BQ1271" t="s">
        <v>90</v>
      </c>
      <c r="BR1271">
        <v>0.83644100580270797</v>
      </c>
      <c r="BS1271" t="s">
        <v>90</v>
      </c>
      <c r="BT1271" t="s">
        <v>90</v>
      </c>
      <c r="BU1271" t="s">
        <v>90</v>
      </c>
      <c r="BV1271" t="s">
        <v>90</v>
      </c>
      <c r="BW1271" t="s">
        <v>90</v>
      </c>
      <c r="BX1271" t="s">
        <v>90</v>
      </c>
      <c r="BY1271" t="s">
        <v>90</v>
      </c>
      <c r="BZ1271" t="s">
        <v>90</v>
      </c>
      <c r="CA1271" t="s">
        <v>90</v>
      </c>
      <c r="CB1271" t="s">
        <v>90</v>
      </c>
      <c r="CC1271" t="s">
        <v>90</v>
      </c>
      <c r="CD1271" t="s">
        <v>90</v>
      </c>
      <c r="CE1271" t="s">
        <v>90</v>
      </c>
      <c r="CF1271" t="s">
        <v>90</v>
      </c>
    </row>
    <row r="1272" spans="1:84">
      <c r="A1272">
        <v>41020</v>
      </c>
      <c r="B1272" t="s">
        <v>110</v>
      </c>
      <c r="C1272" t="s">
        <v>138</v>
      </c>
      <c r="D1272">
        <v>257822</v>
      </c>
      <c r="E1272" t="s">
        <v>108</v>
      </c>
      <c r="F1272" t="s">
        <v>139</v>
      </c>
      <c r="G1272">
        <v>8903</v>
      </c>
      <c r="H1272" t="s">
        <v>113</v>
      </c>
      <c r="I1272" t="s">
        <v>17</v>
      </c>
      <c r="J1272" t="s">
        <v>108</v>
      </c>
      <c r="K1272">
        <v>13322930</v>
      </c>
      <c r="L1272" t="s">
        <v>19</v>
      </c>
      <c r="N1272">
        <v>1</v>
      </c>
      <c r="O1272">
        <v>21</v>
      </c>
      <c r="P1272">
        <v>39</v>
      </c>
      <c r="Q1272">
        <v>1</v>
      </c>
      <c r="R1272">
        <v>-10.57</v>
      </c>
      <c r="S1272">
        <v>-10.08</v>
      </c>
      <c r="T1272">
        <v>0</v>
      </c>
      <c r="W1272">
        <v>-10.57</v>
      </c>
      <c r="X1272">
        <v>-10.08</v>
      </c>
      <c r="Y1272">
        <v>0</v>
      </c>
      <c r="Z1272">
        <v>0</v>
      </c>
      <c r="AA1272">
        <v>42.478615384615381</v>
      </c>
      <c r="AB1272">
        <v>-10.55472</v>
      </c>
      <c r="AC1272">
        <v>55</v>
      </c>
      <c r="AD1272">
        <v>0.52285714285714269</v>
      </c>
      <c r="AF1272">
        <v>0</v>
      </c>
      <c r="AG1272" t="s">
        <v>90</v>
      </c>
      <c r="AH1272" t="s">
        <v>90</v>
      </c>
      <c r="AI1272" t="s">
        <v>90</v>
      </c>
      <c r="AJ1272" t="s">
        <v>90</v>
      </c>
      <c r="AK1272" t="s">
        <v>90</v>
      </c>
      <c r="AL1272" t="s">
        <v>90</v>
      </c>
      <c r="AM1272" t="s">
        <v>90</v>
      </c>
      <c r="AN1272" t="s">
        <v>90</v>
      </c>
      <c r="AO1272" t="s">
        <v>90</v>
      </c>
      <c r="AP1272" t="s">
        <v>90</v>
      </c>
      <c r="AQ1272">
        <v>21</v>
      </c>
      <c r="AR1272" t="s">
        <v>90</v>
      </c>
      <c r="AS1272">
        <v>0</v>
      </c>
      <c r="AV1272" t="s">
        <v>90</v>
      </c>
      <c r="AW1272" t="s">
        <v>90</v>
      </c>
      <c r="AX1272" t="s">
        <v>90</v>
      </c>
      <c r="AY1272" t="s">
        <v>90</v>
      </c>
      <c r="AZ1272" t="s">
        <v>90</v>
      </c>
      <c r="BA1272" t="s">
        <v>90</v>
      </c>
      <c r="BB1272" t="s">
        <v>90</v>
      </c>
      <c r="BC1272" t="s">
        <v>90</v>
      </c>
      <c r="BD1272" t="s">
        <v>90</v>
      </c>
      <c r="BE1272" t="s">
        <v>90</v>
      </c>
      <c r="BF1272" t="s">
        <v>90</v>
      </c>
      <c r="BG1272" t="s">
        <v>90</v>
      </c>
      <c r="BH1272" t="s">
        <v>90</v>
      </c>
      <c r="BK1272" t="s">
        <v>90</v>
      </c>
      <c r="BL1272" t="s">
        <v>90</v>
      </c>
      <c r="BM1272" t="s">
        <v>90</v>
      </c>
      <c r="BN1272" t="s">
        <v>90</v>
      </c>
      <c r="BO1272">
        <v>0</v>
      </c>
      <c r="BP1272" t="s">
        <v>90</v>
      </c>
      <c r="BQ1272" t="s">
        <v>90</v>
      </c>
      <c r="BR1272">
        <v>0.83644100580270797</v>
      </c>
      <c r="BS1272" t="s">
        <v>90</v>
      </c>
      <c r="BT1272" t="s">
        <v>90</v>
      </c>
      <c r="BU1272" t="s">
        <v>90</v>
      </c>
      <c r="BV1272" t="s">
        <v>90</v>
      </c>
      <c r="BW1272" t="s">
        <v>90</v>
      </c>
      <c r="BX1272" t="s">
        <v>90</v>
      </c>
      <c r="BY1272" t="s">
        <v>90</v>
      </c>
      <c r="BZ1272" t="s">
        <v>90</v>
      </c>
      <c r="CA1272" t="s">
        <v>90</v>
      </c>
      <c r="CB1272" t="s">
        <v>90</v>
      </c>
      <c r="CC1272" t="s">
        <v>90</v>
      </c>
      <c r="CD1272" t="s">
        <v>90</v>
      </c>
      <c r="CE1272" t="s">
        <v>90</v>
      </c>
      <c r="CF1272" t="s">
        <v>90</v>
      </c>
    </row>
    <row r="1273" spans="1:84">
      <c r="A1273">
        <v>41020</v>
      </c>
      <c r="B1273" t="s">
        <v>110</v>
      </c>
      <c r="C1273" t="s">
        <v>138</v>
      </c>
      <c r="D1273">
        <v>257822</v>
      </c>
      <c r="E1273" t="s">
        <v>108</v>
      </c>
      <c r="F1273" t="s">
        <v>139</v>
      </c>
      <c r="G1273">
        <v>49937</v>
      </c>
      <c r="H1273" t="s">
        <v>150</v>
      </c>
      <c r="I1273" t="s">
        <v>98</v>
      </c>
      <c r="J1273" t="s">
        <v>139</v>
      </c>
      <c r="K1273">
        <v>13322962</v>
      </c>
      <c r="L1273" t="s">
        <v>99</v>
      </c>
      <c r="N1273">
        <v>1</v>
      </c>
      <c r="O1273">
        <v>21</v>
      </c>
      <c r="P1273">
        <v>37</v>
      </c>
      <c r="Q1273">
        <v>1</v>
      </c>
      <c r="R1273">
        <v>-14.89</v>
      </c>
      <c r="S1273">
        <v>-4.45</v>
      </c>
      <c r="T1273">
        <v>0</v>
      </c>
      <c r="U1273">
        <v>-14.89</v>
      </c>
      <c r="V1273">
        <v>-4.45</v>
      </c>
      <c r="W1273">
        <v>14.89</v>
      </c>
      <c r="X1273">
        <v>4.45</v>
      </c>
      <c r="Y1273">
        <v>14.89</v>
      </c>
      <c r="Z1273">
        <v>4.45</v>
      </c>
      <c r="AA1273">
        <v>72.638923076923078</v>
      </c>
      <c r="AB1273">
        <v>5.1548181818181806</v>
      </c>
      <c r="AC1273">
        <v>72.638923076923078</v>
      </c>
      <c r="AD1273">
        <v>5.1548181818181806</v>
      </c>
      <c r="AF1273">
        <v>0</v>
      </c>
      <c r="AG1273" t="s">
        <v>90</v>
      </c>
      <c r="AH1273" t="s">
        <v>90</v>
      </c>
      <c r="AI1273" t="s">
        <v>90</v>
      </c>
      <c r="AJ1273" t="s">
        <v>90</v>
      </c>
      <c r="AK1273" t="s">
        <v>90</v>
      </c>
      <c r="AL1273" t="s">
        <v>90</v>
      </c>
      <c r="AM1273" t="s">
        <v>90</v>
      </c>
      <c r="AN1273" t="s">
        <v>90</v>
      </c>
      <c r="AO1273" t="s">
        <v>90</v>
      </c>
      <c r="AP1273" t="s">
        <v>90</v>
      </c>
      <c r="AQ1273">
        <v>21</v>
      </c>
      <c r="AR1273" t="s">
        <v>90</v>
      </c>
      <c r="AS1273">
        <v>0</v>
      </c>
      <c r="AV1273" t="s">
        <v>90</v>
      </c>
      <c r="AW1273" t="s">
        <v>90</v>
      </c>
      <c r="AX1273" t="s">
        <v>90</v>
      </c>
      <c r="AY1273" t="s">
        <v>90</v>
      </c>
      <c r="AZ1273" t="s">
        <v>90</v>
      </c>
      <c r="BA1273" t="s">
        <v>90</v>
      </c>
      <c r="BB1273" t="s">
        <v>90</v>
      </c>
      <c r="BC1273" t="s">
        <v>90</v>
      </c>
      <c r="BD1273" t="s">
        <v>90</v>
      </c>
      <c r="BE1273" t="s">
        <v>90</v>
      </c>
      <c r="BF1273" t="s">
        <v>90</v>
      </c>
      <c r="BG1273" t="s">
        <v>90</v>
      </c>
      <c r="BH1273" t="s">
        <v>90</v>
      </c>
      <c r="BK1273" t="s">
        <v>90</v>
      </c>
      <c r="BL1273" t="s">
        <v>90</v>
      </c>
      <c r="BM1273" t="s">
        <v>90</v>
      </c>
      <c r="BN1273" t="s">
        <v>90</v>
      </c>
      <c r="BO1273">
        <v>0</v>
      </c>
      <c r="BP1273" t="s">
        <v>90</v>
      </c>
      <c r="BQ1273" t="s">
        <v>90</v>
      </c>
      <c r="BR1273">
        <v>0.83644100580270797</v>
      </c>
      <c r="BS1273" t="s">
        <v>90</v>
      </c>
      <c r="BT1273" t="s">
        <v>90</v>
      </c>
      <c r="BU1273" t="s">
        <v>90</v>
      </c>
      <c r="BV1273" t="s">
        <v>90</v>
      </c>
      <c r="BW1273" t="s">
        <v>90</v>
      </c>
      <c r="BX1273" t="s">
        <v>90</v>
      </c>
      <c r="BY1273" t="s">
        <v>90</v>
      </c>
      <c r="BZ1273" t="s">
        <v>90</v>
      </c>
      <c r="CA1273" t="s">
        <v>90</v>
      </c>
      <c r="CB1273" t="s">
        <v>90</v>
      </c>
      <c r="CC1273" t="s">
        <v>90</v>
      </c>
      <c r="CD1273" t="s">
        <v>90</v>
      </c>
      <c r="CE1273" t="s">
        <v>90</v>
      </c>
      <c r="CF1273" t="s">
        <v>90</v>
      </c>
    </row>
    <row r="1274" spans="1:84">
      <c r="A1274">
        <v>41020</v>
      </c>
      <c r="B1274" t="s">
        <v>110</v>
      </c>
      <c r="C1274" t="s">
        <v>138</v>
      </c>
      <c r="D1274">
        <v>257822</v>
      </c>
      <c r="E1274" t="s">
        <v>108</v>
      </c>
      <c r="F1274" t="s">
        <v>139</v>
      </c>
      <c r="G1274">
        <v>64700</v>
      </c>
      <c r="H1274" t="s">
        <v>140</v>
      </c>
      <c r="I1274" t="s">
        <v>98</v>
      </c>
      <c r="J1274" t="s">
        <v>139</v>
      </c>
      <c r="K1274">
        <v>13322959</v>
      </c>
      <c r="L1274" t="s">
        <v>18</v>
      </c>
      <c r="M1274">
        <v>49937</v>
      </c>
      <c r="N1274">
        <v>1</v>
      </c>
      <c r="O1274">
        <v>21</v>
      </c>
      <c r="P1274">
        <v>34</v>
      </c>
      <c r="Q1274">
        <v>1</v>
      </c>
      <c r="R1274">
        <v>22.08</v>
      </c>
      <c r="S1274">
        <v>1.67</v>
      </c>
      <c r="T1274">
        <v>0</v>
      </c>
      <c r="U1274">
        <v>22.08</v>
      </c>
      <c r="V1274">
        <v>1.67</v>
      </c>
      <c r="W1274">
        <v>-22.08</v>
      </c>
      <c r="X1274">
        <v>-1.67</v>
      </c>
      <c r="Y1274">
        <v>-22.08</v>
      </c>
      <c r="Z1274">
        <v>-1.67</v>
      </c>
      <c r="AA1274">
        <v>28.843692307692308</v>
      </c>
      <c r="AB1274">
        <v>-1.2234857142857143</v>
      </c>
      <c r="AC1274">
        <v>28.843692307692308</v>
      </c>
      <c r="AD1274">
        <v>-1.2234857142857143</v>
      </c>
      <c r="AF1274">
        <v>0</v>
      </c>
      <c r="AG1274" t="s">
        <v>90</v>
      </c>
      <c r="AH1274" t="s">
        <v>90</v>
      </c>
      <c r="AI1274" t="s">
        <v>90</v>
      </c>
      <c r="AJ1274" t="s">
        <v>90</v>
      </c>
      <c r="AK1274" t="s">
        <v>90</v>
      </c>
      <c r="AL1274" t="s">
        <v>90</v>
      </c>
      <c r="AM1274" t="s">
        <v>90</v>
      </c>
      <c r="AN1274" t="s">
        <v>90</v>
      </c>
      <c r="AO1274" t="s">
        <v>90</v>
      </c>
      <c r="AP1274" t="s">
        <v>90</v>
      </c>
      <c r="AQ1274">
        <v>21</v>
      </c>
      <c r="AR1274" t="s">
        <v>90</v>
      </c>
      <c r="AS1274">
        <v>2</v>
      </c>
      <c r="AV1274">
        <v>-2.0967692307692261</v>
      </c>
      <c r="AW1274">
        <v>4</v>
      </c>
      <c r="AX1274" t="s">
        <v>90</v>
      </c>
      <c r="AY1274" t="s">
        <v>90</v>
      </c>
      <c r="AZ1274" t="s">
        <v>90</v>
      </c>
      <c r="BA1274" t="s">
        <v>90</v>
      </c>
      <c r="BB1274" t="s">
        <v>90</v>
      </c>
      <c r="BC1274" t="s">
        <v>90</v>
      </c>
      <c r="BD1274" t="s">
        <v>90</v>
      </c>
      <c r="BE1274" t="s">
        <v>90</v>
      </c>
      <c r="BF1274" t="s">
        <v>90</v>
      </c>
      <c r="BG1274" t="s">
        <v>90</v>
      </c>
      <c r="BH1274" t="s">
        <v>90</v>
      </c>
      <c r="BK1274" t="s">
        <v>90</v>
      </c>
      <c r="BL1274" t="s">
        <v>90</v>
      </c>
      <c r="BM1274" t="s">
        <v>90</v>
      </c>
      <c r="BN1274" t="s">
        <v>90</v>
      </c>
      <c r="BO1274">
        <v>0</v>
      </c>
      <c r="BP1274" t="s">
        <v>90</v>
      </c>
      <c r="BQ1274" t="s">
        <v>90</v>
      </c>
      <c r="BR1274">
        <v>0.83644100580270797</v>
      </c>
      <c r="BS1274" t="s">
        <v>90</v>
      </c>
      <c r="BT1274" t="s">
        <v>90</v>
      </c>
      <c r="BU1274" t="s">
        <v>90</v>
      </c>
      <c r="BV1274" t="s">
        <v>90</v>
      </c>
      <c r="BW1274" t="s">
        <v>90</v>
      </c>
      <c r="BX1274" t="s">
        <v>90</v>
      </c>
      <c r="BY1274" t="s">
        <v>90</v>
      </c>
      <c r="BZ1274" t="s">
        <v>90</v>
      </c>
      <c r="CA1274" t="s">
        <v>90</v>
      </c>
      <c r="CB1274" t="s">
        <v>90</v>
      </c>
      <c r="CC1274" t="s">
        <v>90</v>
      </c>
      <c r="CD1274" t="s">
        <v>90</v>
      </c>
      <c r="CE1274" t="s">
        <v>90</v>
      </c>
      <c r="CF1274" t="s">
        <v>90</v>
      </c>
    </row>
    <row r="1275" spans="1:84">
      <c r="A1275">
        <v>41020</v>
      </c>
      <c r="B1275" t="s">
        <v>110</v>
      </c>
      <c r="C1275" t="s">
        <v>138</v>
      </c>
      <c r="D1275">
        <v>257822</v>
      </c>
      <c r="E1275" t="s">
        <v>108</v>
      </c>
      <c r="F1275" t="s">
        <v>139</v>
      </c>
      <c r="G1275">
        <v>51292</v>
      </c>
      <c r="H1275" t="s">
        <v>148</v>
      </c>
      <c r="I1275" t="s">
        <v>98</v>
      </c>
      <c r="J1275" t="s">
        <v>139</v>
      </c>
      <c r="K1275">
        <v>13322956</v>
      </c>
      <c r="L1275" t="s">
        <v>18</v>
      </c>
      <c r="M1275">
        <v>64700</v>
      </c>
      <c r="N1275">
        <v>1</v>
      </c>
      <c r="O1275">
        <v>21</v>
      </c>
      <c r="P1275">
        <v>30</v>
      </c>
      <c r="Q1275">
        <v>1</v>
      </c>
      <c r="R1275">
        <v>20.309999999999999</v>
      </c>
      <c r="S1275">
        <v>0.48</v>
      </c>
      <c r="T1275">
        <v>0</v>
      </c>
      <c r="U1275">
        <v>38.4</v>
      </c>
      <c r="V1275">
        <v>6.23</v>
      </c>
      <c r="W1275">
        <v>-20.309999999999999</v>
      </c>
      <c r="X1275">
        <v>-0.48</v>
      </c>
      <c r="Y1275">
        <v>-38.4</v>
      </c>
      <c r="Z1275">
        <v>-6.23</v>
      </c>
      <c r="AA1275">
        <v>30.940461538461534</v>
      </c>
      <c r="AB1275">
        <v>2.0914285714285441E-2</v>
      </c>
      <c r="AC1275">
        <v>5.480000000000004</v>
      </c>
      <c r="AD1275">
        <v>-6.1888199999999998</v>
      </c>
      <c r="AF1275">
        <v>0</v>
      </c>
      <c r="AG1275" t="s">
        <v>90</v>
      </c>
      <c r="AH1275" t="s">
        <v>90</v>
      </c>
      <c r="AI1275" t="s">
        <v>90</v>
      </c>
      <c r="AJ1275" t="s">
        <v>90</v>
      </c>
      <c r="AK1275" t="s">
        <v>90</v>
      </c>
      <c r="AL1275" t="s">
        <v>90</v>
      </c>
      <c r="AM1275" t="s">
        <v>90</v>
      </c>
      <c r="AN1275" t="s">
        <v>90</v>
      </c>
      <c r="AO1275" t="s">
        <v>90</v>
      </c>
      <c r="AP1275" t="s">
        <v>90</v>
      </c>
      <c r="AQ1275">
        <v>21</v>
      </c>
      <c r="AR1275" t="s">
        <v>90</v>
      </c>
      <c r="AS1275">
        <v>1</v>
      </c>
      <c r="AV1275" t="s">
        <v>90</v>
      </c>
      <c r="AW1275" t="s">
        <v>90</v>
      </c>
      <c r="AX1275" t="s">
        <v>90</v>
      </c>
      <c r="AY1275" t="s">
        <v>90</v>
      </c>
      <c r="AZ1275" t="s">
        <v>90</v>
      </c>
      <c r="BA1275" t="s">
        <v>90</v>
      </c>
      <c r="BB1275" t="s">
        <v>90</v>
      </c>
      <c r="BC1275" t="s">
        <v>90</v>
      </c>
      <c r="BD1275" t="s">
        <v>90</v>
      </c>
      <c r="BE1275" t="s">
        <v>90</v>
      </c>
      <c r="BF1275" t="s">
        <v>90</v>
      </c>
      <c r="BG1275" t="s">
        <v>90</v>
      </c>
      <c r="BH1275" t="s">
        <v>90</v>
      </c>
      <c r="BK1275" t="s">
        <v>90</v>
      </c>
      <c r="BL1275" t="s">
        <v>90</v>
      </c>
      <c r="BM1275" t="s">
        <v>90</v>
      </c>
      <c r="BN1275" t="s">
        <v>90</v>
      </c>
      <c r="BO1275">
        <v>0</v>
      </c>
      <c r="BP1275" t="s">
        <v>90</v>
      </c>
      <c r="BQ1275" t="s">
        <v>90</v>
      </c>
      <c r="BR1275">
        <v>0.83644100580270797</v>
      </c>
      <c r="BS1275" t="s">
        <v>90</v>
      </c>
      <c r="BT1275" t="s">
        <v>90</v>
      </c>
      <c r="BU1275" t="s">
        <v>90</v>
      </c>
      <c r="BV1275" t="s">
        <v>90</v>
      </c>
      <c r="BW1275" t="s">
        <v>90</v>
      </c>
      <c r="BX1275" t="s">
        <v>90</v>
      </c>
      <c r="BY1275" t="s">
        <v>90</v>
      </c>
      <c r="BZ1275" t="s">
        <v>90</v>
      </c>
      <c r="CA1275" t="s">
        <v>90</v>
      </c>
      <c r="CB1275" t="s">
        <v>90</v>
      </c>
      <c r="CC1275" t="s">
        <v>90</v>
      </c>
      <c r="CD1275" t="s">
        <v>90</v>
      </c>
      <c r="CE1275" t="s">
        <v>90</v>
      </c>
      <c r="CF1275" t="s">
        <v>90</v>
      </c>
    </row>
    <row r="1276" spans="1:84">
      <c r="A1276">
        <v>41020</v>
      </c>
      <c r="B1276" t="s">
        <v>110</v>
      </c>
      <c r="C1276" t="s">
        <v>138</v>
      </c>
      <c r="D1276">
        <v>257822</v>
      </c>
      <c r="E1276" t="s">
        <v>108</v>
      </c>
      <c r="F1276" t="s">
        <v>139</v>
      </c>
      <c r="G1276">
        <v>3436</v>
      </c>
      <c r="H1276" t="s">
        <v>114</v>
      </c>
      <c r="I1276" t="s">
        <v>17</v>
      </c>
      <c r="J1276" t="s">
        <v>108</v>
      </c>
      <c r="K1276">
        <v>13322923</v>
      </c>
      <c r="L1276" t="s">
        <v>99</v>
      </c>
      <c r="M1276">
        <v>25962</v>
      </c>
      <c r="N1276">
        <v>1</v>
      </c>
      <c r="O1276">
        <v>21</v>
      </c>
      <c r="P1276">
        <v>26</v>
      </c>
      <c r="Q1276">
        <v>1</v>
      </c>
      <c r="R1276">
        <v>11.52</v>
      </c>
      <c r="S1276">
        <v>5.87</v>
      </c>
      <c r="T1276">
        <v>0</v>
      </c>
      <c r="U1276">
        <v>32.950000000000003</v>
      </c>
      <c r="V1276">
        <v>-1.33</v>
      </c>
      <c r="W1276">
        <v>11.52</v>
      </c>
      <c r="X1276">
        <v>5.87</v>
      </c>
      <c r="Y1276">
        <v>32.950000000000003</v>
      </c>
      <c r="Z1276">
        <v>-1.33</v>
      </c>
      <c r="AA1276">
        <v>68.646769230769223</v>
      </c>
      <c r="AB1276">
        <v>6.6187090909090909</v>
      </c>
      <c r="AC1276">
        <v>94.890909090909105</v>
      </c>
      <c r="AD1276">
        <v>-0.86794285714285735</v>
      </c>
      <c r="AF1276">
        <v>0</v>
      </c>
      <c r="AG1276" t="s">
        <v>90</v>
      </c>
      <c r="AH1276" t="s">
        <v>90</v>
      </c>
      <c r="AI1276" t="s">
        <v>90</v>
      </c>
      <c r="AJ1276" t="s">
        <v>90</v>
      </c>
      <c r="AK1276" t="s">
        <v>90</v>
      </c>
      <c r="AL1276" t="s">
        <v>90</v>
      </c>
      <c r="AM1276" t="s">
        <v>90</v>
      </c>
      <c r="AN1276" t="s">
        <v>90</v>
      </c>
      <c r="AO1276" t="s">
        <v>90</v>
      </c>
      <c r="AP1276" t="s">
        <v>90</v>
      </c>
      <c r="AQ1276">
        <v>21</v>
      </c>
      <c r="AR1276" t="s">
        <v>90</v>
      </c>
      <c r="AS1276">
        <v>0</v>
      </c>
      <c r="AV1276" t="s">
        <v>90</v>
      </c>
      <c r="AW1276" t="s">
        <v>90</v>
      </c>
      <c r="AX1276" t="s">
        <v>90</v>
      </c>
      <c r="AY1276" t="s">
        <v>90</v>
      </c>
      <c r="AZ1276" t="s">
        <v>90</v>
      </c>
      <c r="BA1276" t="s">
        <v>90</v>
      </c>
      <c r="BB1276" t="s">
        <v>90</v>
      </c>
      <c r="BC1276" t="s">
        <v>90</v>
      </c>
      <c r="BD1276" t="s">
        <v>90</v>
      </c>
      <c r="BE1276" t="s">
        <v>90</v>
      </c>
      <c r="BF1276" t="s">
        <v>90</v>
      </c>
      <c r="BG1276" t="s">
        <v>90</v>
      </c>
      <c r="BH1276" t="s">
        <v>90</v>
      </c>
      <c r="BK1276" t="s">
        <v>90</v>
      </c>
      <c r="BL1276" t="s">
        <v>90</v>
      </c>
      <c r="BM1276" t="s">
        <v>90</v>
      </c>
      <c r="BN1276" t="s">
        <v>90</v>
      </c>
      <c r="BO1276">
        <v>0</v>
      </c>
      <c r="BP1276" t="s">
        <v>90</v>
      </c>
      <c r="BQ1276" t="s">
        <v>90</v>
      </c>
      <c r="BR1276">
        <v>0.83644100580270797</v>
      </c>
      <c r="BS1276" t="s">
        <v>90</v>
      </c>
      <c r="BT1276" t="s">
        <v>90</v>
      </c>
      <c r="BU1276" t="s">
        <v>90</v>
      </c>
      <c r="BV1276" t="s">
        <v>90</v>
      </c>
      <c r="BW1276" t="s">
        <v>90</v>
      </c>
      <c r="BX1276" t="s">
        <v>90</v>
      </c>
      <c r="BY1276" t="s">
        <v>90</v>
      </c>
      <c r="BZ1276" t="s">
        <v>90</v>
      </c>
      <c r="CA1276" t="s">
        <v>90</v>
      </c>
      <c r="CB1276" t="s">
        <v>90</v>
      </c>
      <c r="CC1276" t="s">
        <v>90</v>
      </c>
      <c r="CD1276" t="s">
        <v>90</v>
      </c>
      <c r="CE1276" t="s">
        <v>90</v>
      </c>
      <c r="CF1276" t="s">
        <v>90</v>
      </c>
    </row>
    <row r="1277" spans="1:84">
      <c r="A1277">
        <v>41020</v>
      </c>
      <c r="B1277" t="s">
        <v>110</v>
      </c>
      <c r="C1277" t="s">
        <v>138</v>
      </c>
      <c r="D1277">
        <v>257822</v>
      </c>
      <c r="E1277" t="s">
        <v>108</v>
      </c>
      <c r="F1277" t="s">
        <v>139</v>
      </c>
      <c r="G1277">
        <v>87508</v>
      </c>
      <c r="H1277" t="s">
        <v>115</v>
      </c>
      <c r="I1277" t="s">
        <v>28</v>
      </c>
      <c r="J1277" t="s">
        <v>108</v>
      </c>
      <c r="K1277">
        <v>13322919</v>
      </c>
      <c r="L1277" t="s">
        <v>18</v>
      </c>
      <c r="M1277">
        <v>3436</v>
      </c>
      <c r="N1277">
        <v>1</v>
      </c>
      <c r="O1277">
        <v>21</v>
      </c>
      <c r="P1277">
        <v>24</v>
      </c>
      <c r="Q1277">
        <v>1</v>
      </c>
      <c r="R1277">
        <v>-4.8</v>
      </c>
      <c r="S1277">
        <v>8.4</v>
      </c>
      <c r="T1277">
        <v>0</v>
      </c>
      <c r="U1277">
        <v>8.15</v>
      </c>
      <c r="V1277">
        <v>6.84</v>
      </c>
      <c r="W1277">
        <v>-4.8</v>
      </c>
      <c r="X1277">
        <v>8.4</v>
      </c>
      <c r="Y1277">
        <v>8.15</v>
      </c>
      <c r="Z1277">
        <v>6.84</v>
      </c>
      <c r="AA1277">
        <v>49.313846153846157</v>
      </c>
      <c r="AB1277">
        <v>9.2269090909090909</v>
      </c>
      <c r="AC1277">
        <v>64.654615384615383</v>
      </c>
      <c r="AD1277">
        <v>7.6186909090909083</v>
      </c>
      <c r="AF1277">
        <v>0</v>
      </c>
      <c r="AG1277" t="s">
        <v>90</v>
      </c>
      <c r="AH1277" t="s">
        <v>90</v>
      </c>
      <c r="AI1277" t="s">
        <v>90</v>
      </c>
      <c r="AJ1277" t="s">
        <v>90</v>
      </c>
      <c r="AK1277" t="s">
        <v>90</v>
      </c>
      <c r="AL1277" t="s">
        <v>90</v>
      </c>
      <c r="AM1277" t="s">
        <v>90</v>
      </c>
      <c r="AN1277" t="s">
        <v>90</v>
      </c>
      <c r="AO1277" t="s">
        <v>90</v>
      </c>
      <c r="AP1277" t="s">
        <v>90</v>
      </c>
      <c r="AQ1277">
        <v>21</v>
      </c>
      <c r="AR1277" t="s">
        <v>90</v>
      </c>
      <c r="AS1277">
        <v>2</v>
      </c>
      <c r="AV1277">
        <v>10.981384615384613</v>
      </c>
      <c r="AW1277">
        <v>3</v>
      </c>
      <c r="AX1277" t="s">
        <v>90</v>
      </c>
      <c r="AY1277" t="s">
        <v>90</v>
      </c>
      <c r="AZ1277" t="s">
        <v>90</v>
      </c>
      <c r="BA1277" t="s">
        <v>90</v>
      </c>
      <c r="BB1277" t="s">
        <v>90</v>
      </c>
      <c r="BC1277" t="s">
        <v>90</v>
      </c>
      <c r="BD1277" t="s">
        <v>90</v>
      </c>
      <c r="BE1277" t="s">
        <v>90</v>
      </c>
      <c r="BF1277" t="s">
        <v>90</v>
      </c>
      <c r="BG1277" t="s">
        <v>90</v>
      </c>
      <c r="BH1277" t="s">
        <v>90</v>
      </c>
      <c r="BK1277" t="s">
        <v>90</v>
      </c>
      <c r="BL1277" t="s">
        <v>90</v>
      </c>
      <c r="BM1277" t="s">
        <v>90</v>
      </c>
      <c r="BN1277" t="s">
        <v>90</v>
      </c>
      <c r="BO1277">
        <v>0</v>
      </c>
      <c r="BP1277" t="s">
        <v>90</v>
      </c>
      <c r="BQ1277" t="s">
        <v>90</v>
      </c>
      <c r="BR1277">
        <v>0.83644100580270797</v>
      </c>
      <c r="BS1277" t="s">
        <v>90</v>
      </c>
      <c r="BT1277" t="s">
        <v>90</v>
      </c>
      <c r="BU1277" t="s">
        <v>90</v>
      </c>
      <c r="BV1277" t="s">
        <v>90</v>
      </c>
      <c r="BW1277" t="s">
        <v>90</v>
      </c>
      <c r="BX1277" t="s">
        <v>90</v>
      </c>
      <c r="BY1277" t="s">
        <v>90</v>
      </c>
      <c r="BZ1277" t="s">
        <v>90</v>
      </c>
      <c r="CA1277" t="s">
        <v>90</v>
      </c>
      <c r="CB1277" t="s">
        <v>90</v>
      </c>
      <c r="CC1277" t="s">
        <v>90</v>
      </c>
      <c r="CD1277" t="s">
        <v>90</v>
      </c>
      <c r="CE1277" t="s">
        <v>90</v>
      </c>
      <c r="CF1277" t="s">
        <v>90</v>
      </c>
    </row>
    <row r="1278" spans="1:84">
      <c r="A1278">
        <v>41020</v>
      </c>
      <c r="B1278" t="s">
        <v>110</v>
      </c>
      <c r="C1278" t="s">
        <v>138</v>
      </c>
      <c r="D1278">
        <v>257822</v>
      </c>
      <c r="E1278" t="s">
        <v>108</v>
      </c>
      <c r="F1278" t="s">
        <v>139</v>
      </c>
      <c r="G1278">
        <v>46432</v>
      </c>
      <c r="H1278" t="s">
        <v>126</v>
      </c>
      <c r="I1278" t="s">
        <v>17</v>
      </c>
      <c r="J1278" t="s">
        <v>108</v>
      </c>
      <c r="K1278">
        <v>13322918</v>
      </c>
      <c r="L1278" t="s">
        <v>18</v>
      </c>
      <c r="M1278">
        <v>87508</v>
      </c>
      <c r="N1278">
        <v>1</v>
      </c>
      <c r="O1278">
        <v>21</v>
      </c>
      <c r="P1278">
        <v>21</v>
      </c>
      <c r="Q1278">
        <v>1</v>
      </c>
      <c r="R1278">
        <v>-1.1200000000000001</v>
      </c>
      <c r="S1278">
        <v>15.24</v>
      </c>
      <c r="T1278">
        <v>0</v>
      </c>
      <c r="U1278">
        <v>-7.53</v>
      </c>
      <c r="V1278">
        <v>7.32</v>
      </c>
      <c r="W1278">
        <v>-1.1200000000000001</v>
      </c>
      <c r="X1278">
        <v>15.24</v>
      </c>
      <c r="Y1278">
        <v>-7.53</v>
      </c>
      <c r="Z1278">
        <v>7.32</v>
      </c>
      <c r="AA1278">
        <v>53.67323076923077</v>
      </c>
      <c r="AB1278">
        <v>17.356000000000002</v>
      </c>
      <c r="AC1278">
        <v>46.079846153846155</v>
      </c>
      <c r="AD1278">
        <v>8.1135272727272714</v>
      </c>
      <c r="AF1278">
        <v>0</v>
      </c>
      <c r="AG1278" t="s">
        <v>90</v>
      </c>
      <c r="AH1278" t="s">
        <v>90</v>
      </c>
      <c r="AI1278" t="s">
        <v>90</v>
      </c>
      <c r="AJ1278" t="s">
        <v>90</v>
      </c>
      <c r="AK1278" t="s">
        <v>90</v>
      </c>
      <c r="AL1278" t="s">
        <v>90</v>
      </c>
      <c r="AM1278" t="s">
        <v>90</v>
      </c>
      <c r="AN1278" t="s">
        <v>90</v>
      </c>
      <c r="AO1278" t="s">
        <v>90</v>
      </c>
      <c r="AP1278" t="s">
        <v>90</v>
      </c>
      <c r="AQ1278">
        <v>21</v>
      </c>
      <c r="AR1278" t="s">
        <v>90</v>
      </c>
      <c r="AS1278">
        <v>1</v>
      </c>
      <c r="AV1278" t="s">
        <v>90</v>
      </c>
      <c r="AW1278" t="s">
        <v>90</v>
      </c>
      <c r="AX1278" t="s">
        <v>90</v>
      </c>
      <c r="AY1278" t="s">
        <v>90</v>
      </c>
      <c r="AZ1278" t="s">
        <v>90</v>
      </c>
      <c r="BA1278" t="s">
        <v>90</v>
      </c>
      <c r="BB1278" t="s">
        <v>90</v>
      </c>
      <c r="BC1278" t="s">
        <v>90</v>
      </c>
      <c r="BD1278" t="s">
        <v>90</v>
      </c>
      <c r="BE1278" t="s">
        <v>90</v>
      </c>
      <c r="BF1278" t="s">
        <v>90</v>
      </c>
      <c r="BG1278" t="s">
        <v>90</v>
      </c>
      <c r="BH1278" t="s">
        <v>90</v>
      </c>
      <c r="BK1278" t="s">
        <v>90</v>
      </c>
      <c r="BL1278" t="s">
        <v>90</v>
      </c>
      <c r="BM1278" t="s">
        <v>90</v>
      </c>
      <c r="BN1278" t="s">
        <v>90</v>
      </c>
      <c r="BO1278">
        <v>0</v>
      </c>
      <c r="BP1278" t="s">
        <v>90</v>
      </c>
      <c r="BQ1278" t="s">
        <v>90</v>
      </c>
      <c r="BR1278">
        <v>0.83644100580270797</v>
      </c>
      <c r="BS1278" t="s">
        <v>90</v>
      </c>
      <c r="BT1278" t="s">
        <v>90</v>
      </c>
      <c r="BU1278" t="s">
        <v>90</v>
      </c>
      <c r="BV1278" t="s">
        <v>90</v>
      </c>
      <c r="BW1278" t="s">
        <v>90</v>
      </c>
      <c r="BX1278" t="s">
        <v>90</v>
      </c>
      <c r="BY1278" t="s">
        <v>90</v>
      </c>
      <c r="BZ1278" t="s">
        <v>90</v>
      </c>
      <c r="CA1278" t="s">
        <v>90</v>
      </c>
      <c r="CB1278" t="s">
        <v>90</v>
      </c>
      <c r="CC1278" t="s">
        <v>90</v>
      </c>
      <c r="CD1278" t="s">
        <v>90</v>
      </c>
      <c r="CE1278" t="s">
        <v>90</v>
      </c>
      <c r="CF1278" t="s">
        <v>90</v>
      </c>
    </row>
    <row r="1279" spans="1:84">
      <c r="A1279">
        <v>41020</v>
      </c>
      <c r="B1279" t="s">
        <v>110</v>
      </c>
      <c r="C1279" t="s">
        <v>138</v>
      </c>
      <c r="D1279">
        <v>257822</v>
      </c>
      <c r="E1279" t="s">
        <v>108</v>
      </c>
      <c r="F1279" t="s">
        <v>139</v>
      </c>
      <c r="G1279">
        <v>110070</v>
      </c>
      <c r="H1279" t="s">
        <v>145</v>
      </c>
      <c r="I1279" t="s">
        <v>98</v>
      </c>
      <c r="J1279" t="s">
        <v>139</v>
      </c>
      <c r="K1279">
        <v>13324192</v>
      </c>
      <c r="L1279" t="s">
        <v>18</v>
      </c>
      <c r="M1279">
        <v>49937</v>
      </c>
      <c r="N1279">
        <v>1</v>
      </c>
      <c r="O1279">
        <v>21</v>
      </c>
      <c r="P1279">
        <v>19</v>
      </c>
      <c r="Q1279">
        <v>1</v>
      </c>
      <c r="R1279">
        <v>43.52</v>
      </c>
      <c r="S1279">
        <v>18.12</v>
      </c>
      <c r="T1279">
        <v>0</v>
      </c>
      <c r="U1279">
        <v>38.229999999999997</v>
      </c>
      <c r="V1279">
        <v>7.19</v>
      </c>
      <c r="W1279">
        <v>-43.52</v>
      </c>
      <c r="X1279">
        <v>-18.12</v>
      </c>
      <c r="Y1279">
        <v>-38.229999999999997</v>
      </c>
      <c r="Z1279">
        <v>-7.19</v>
      </c>
      <c r="AA1279">
        <v>2.8729411764705901</v>
      </c>
      <c r="AB1279">
        <v>-22.828000000000003</v>
      </c>
      <c r="AC1279">
        <v>5.6159999999999997</v>
      </c>
      <c r="AD1279">
        <v>-7.2774599999999996</v>
      </c>
      <c r="AF1279">
        <v>0</v>
      </c>
      <c r="AG1279" t="s">
        <v>90</v>
      </c>
      <c r="AH1279" t="s">
        <v>90</v>
      </c>
      <c r="AI1279" t="s">
        <v>90</v>
      </c>
      <c r="AJ1279" t="s">
        <v>90</v>
      </c>
      <c r="AK1279" t="s">
        <v>90</v>
      </c>
      <c r="AL1279" t="s">
        <v>90</v>
      </c>
      <c r="AM1279" t="s">
        <v>90</v>
      </c>
      <c r="AN1279" t="s">
        <v>90</v>
      </c>
      <c r="AO1279" t="s">
        <v>90</v>
      </c>
      <c r="AP1279" t="s">
        <v>90</v>
      </c>
      <c r="AQ1279">
        <v>21</v>
      </c>
      <c r="AR1279" t="s">
        <v>90</v>
      </c>
      <c r="AS1279">
        <v>1</v>
      </c>
      <c r="AV1279" t="s">
        <v>90</v>
      </c>
      <c r="AW1279" t="s">
        <v>90</v>
      </c>
      <c r="AX1279" t="s">
        <v>90</v>
      </c>
      <c r="AY1279" t="s">
        <v>90</v>
      </c>
      <c r="AZ1279" t="s">
        <v>90</v>
      </c>
      <c r="BA1279" t="s">
        <v>90</v>
      </c>
      <c r="BB1279" t="s">
        <v>90</v>
      </c>
      <c r="BC1279" t="s">
        <v>90</v>
      </c>
      <c r="BD1279" t="s">
        <v>90</v>
      </c>
      <c r="BE1279" t="s">
        <v>90</v>
      </c>
      <c r="BF1279" t="s">
        <v>90</v>
      </c>
      <c r="BG1279" t="s">
        <v>90</v>
      </c>
      <c r="BH1279" t="s">
        <v>90</v>
      </c>
      <c r="BK1279" t="s">
        <v>90</v>
      </c>
      <c r="BL1279" t="s">
        <v>90</v>
      </c>
      <c r="BM1279" t="s">
        <v>90</v>
      </c>
      <c r="BN1279" t="s">
        <v>90</v>
      </c>
      <c r="BO1279">
        <v>0</v>
      </c>
      <c r="BP1279" t="s">
        <v>90</v>
      </c>
      <c r="BQ1279" t="s">
        <v>90</v>
      </c>
      <c r="BR1279">
        <v>0.83644100580270797</v>
      </c>
      <c r="BS1279" t="s">
        <v>90</v>
      </c>
      <c r="BT1279" t="s">
        <v>90</v>
      </c>
      <c r="BU1279" t="s">
        <v>90</v>
      </c>
      <c r="BV1279" t="s">
        <v>90</v>
      </c>
      <c r="BW1279" t="s">
        <v>90</v>
      </c>
      <c r="BX1279" t="s">
        <v>90</v>
      </c>
      <c r="BY1279" t="s">
        <v>90</v>
      </c>
      <c r="BZ1279" t="s">
        <v>90</v>
      </c>
      <c r="CA1279" t="s">
        <v>90</v>
      </c>
      <c r="CB1279" t="s">
        <v>90</v>
      </c>
      <c r="CC1279" t="s">
        <v>90</v>
      </c>
      <c r="CD1279" t="s">
        <v>90</v>
      </c>
      <c r="CE1279" t="s">
        <v>90</v>
      </c>
      <c r="CF1279" t="s">
        <v>90</v>
      </c>
    </row>
    <row r="1280" spans="1:84">
      <c r="A1280">
        <v>41020</v>
      </c>
      <c r="B1280" t="s">
        <v>110</v>
      </c>
      <c r="C1280" t="s">
        <v>138</v>
      </c>
      <c r="D1280">
        <v>257822</v>
      </c>
      <c r="E1280" t="s">
        <v>108</v>
      </c>
      <c r="F1280" t="s">
        <v>139</v>
      </c>
      <c r="G1280">
        <v>51413</v>
      </c>
      <c r="H1280" t="s">
        <v>136</v>
      </c>
      <c r="I1280" t="s">
        <v>26</v>
      </c>
      <c r="J1280" t="s">
        <v>108</v>
      </c>
      <c r="K1280">
        <v>13322916</v>
      </c>
      <c r="L1280" t="s">
        <v>18</v>
      </c>
      <c r="M1280">
        <v>46432</v>
      </c>
      <c r="N1280">
        <v>1</v>
      </c>
      <c r="O1280">
        <v>21</v>
      </c>
      <c r="P1280">
        <v>18</v>
      </c>
      <c r="Q1280">
        <v>1</v>
      </c>
      <c r="R1280">
        <v>13.28</v>
      </c>
      <c r="S1280">
        <v>8.64</v>
      </c>
      <c r="T1280">
        <v>0</v>
      </c>
      <c r="U1280">
        <v>8</v>
      </c>
      <c r="V1280">
        <v>10.8</v>
      </c>
      <c r="W1280">
        <v>13.28</v>
      </c>
      <c r="X1280">
        <v>8.64</v>
      </c>
      <c r="Y1280">
        <v>8</v>
      </c>
      <c r="Z1280">
        <v>10.8</v>
      </c>
      <c r="AA1280">
        <v>70.731692307692313</v>
      </c>
      <c r="AB1280">
        <v>9.4743272727272725</v>
      </c>
      <c r="AC1280">
        <v>64.476923076923072</v>
      </c>
      <c r="AD1280">
        <v>11.70109090909091</v>
      </c>
      <c r="AF1280">
        <v>0</v>
      </c>
      <c r="AG1280" t="s">
        <v>90</v>
      </c>
      <c r="AH1280" t="s">
        <v>90</v>
      </c>
      <c r="AI1280" t="s">
        <v>90</v>
      </c>
      <c r="AJ1280" t="s">
        <v>90</v>
      </c>
      <c r="AK1280" t="s">
        <v>90</v>
      </c>
      <c r="AL1280" t="s">
        <v>90</v>
      </c>
      <c r="AM1280" t="s">
        <v>90</v>
      </c>
      <c r="AN1280" t="s">
        <v>90</v>
      </c>
      <c r="AO1280" t="s">
        <v>90</v>
      </c>
      <c r="AP1280" t="s">
        <v>90</v>
      </c>
      <c r="AQ1280">
        <v>21</v>
      </c>
      <c r="AR1280" t="s">
        <v>90</v>
      </c>
      <c r="AS1280">
        <v>1</v>
      </c>
      <c r="AV1280" t="s">
        <v>90</v>
      </c>
      <c r="AW1280" t="s">
        <v>90</v>
      </c>
      <c r="AX1280" t="s">
        <v>90</v>
      </c>
      <c r="AY1280" t="s">
        <v>90</v>
      </c>
      <c r="AZ1280" t="s">
        <v>90</v>
      </c>
      <c r="BA1280" t="s">
        <v>90</v>
      </c>
      <c r="BB1280" t="s">
        <v>90</v>
      </c>
      <c r="BC1280" t="s">
        <v>90</v>
      </c>
      <c r="BD1280" t="s">
        <v>90</v>
      </c>
      <c r="BE1280" t="s">
        <v>90</v>
      </c>
      <c r="BF1280" t="s">
        <v>90</v>
      </c>
      <c r="BG1280" t="s">
        <v>90</v>
      </c>
      <c r="BH1280" t="s">
        <v>90</v>
      </c>
      <c r="BK1280" t="s">
        <v>90</v>
      </c>
      <c r="BL1280" t="s">
        <v>90</v>
      </c>
      <c r="BM1280" t="s">
        <v>90</v>
      </c>
      <c r="BN1280" t="s">
        <v>90</v>
      </c>
      <c r="BO1280">
        <v>0</v>
      </c>
      <c r="BP1280" t="s">
        <v>90</v>
      </c>
      <c r="BQ1280" t="s">
        <v>90</v>
      </c>
      <c r="BR1280">
        <v>0.83644100580270797</v>
      </c>
      <c r="BS1280" t="s">
        <v>90</v>
      </c>
      <c r="BT1280" t="s">
        <v>90</v>
      </c>
      <c r="BU1280" t="s">
        <v>90</v>
      </c>
      <c r="BV1280" t="s">
        <v>90</v>
      </c>
      <c r="BW1280" t="s">
        <v>90</v>
      </c>
      <c r="BX1280" t="s">
        <v>90</v>
      </c>
      <c r="BY1280" t="s">
        <v>90</v>
      </c>
      <c r="BZ1280" t="s">
        <v>90</v>
      </c>
      <c r="CA1280" t="s">
        <v>90</v>
      </c>
      <c r="CB1280" t="s">
        <v>90</v>
      </c>
      <c r="CC1280" t="s">
        <v>90</v>
      </c>
      <c r="CD1280" t="s">
        <v>90</v>
      </c>
      <c r="CE1280" t="s">
        <v>90</v>
      </c>
      <c r="CF1280" t="s">
        <v>90</v>
      </c>
    </row>
    <row r="1281" spans="1:84">
      <c r="A1281">
        <v>41020</v>
      </c>
      <c r="B1281" t="s">
        <v>110</v>
      </c>
      <c r="C1281" t="s">
        <v>138</v>
      </c>
      <c r="D1281">
        <v>257822</v>
      </c>
      <c r="E1281" t="s">
        <v>108</v>
      </c>
      <c r="F1281" t="s">
        <v>139</v>
      </c>
      <c r="G1281">
        <v>51413</v>
      </c>
      <c r="H1281" t="s">
        <v>136</v>
      </c>
      <c r="I1281" t="s">
        <v>26</v>
      </c>
      <c r="J1281" t="s">
        <v>108</v>
      </c>
      <c r="K1281">
        <v>13322915</v>
      </c>
      <c r="L1281" t="s">
        <v>19</v>
      </c>
      <c r="N1281">
        <v>1</v>
      </c>
      <c r="O1281">
        <v>21</v>
      </c>
      <c r="P1281">
        <v>17</v>
      </c>
      <c r="Q1281">
        <v>1</v>
      </c>
      <c r="R1281">
        <v>13.11</v>
      </c>
      <c r="S1281">
        <v>8.0299999999999994</v>
      </c>
      <c r="T1281">
        <v>0</v>
      </c>
      <c r="W1281">
        <v>13.11</v>
      </c>
      <c r="X1281">
        <v>8.0299999999999994</v>
      </c>
      <c r="Y1281">
        <v>0</v>
      </c>
      <c r="Z1281">
        <v>0</v>
      </c>
      <c r="AA1281">
        <v>70.530307692307687</v>
      </c>
      <c r="AB1281">
        <v>8.8454727272727265</v>
      </c>
      <c r="AC1281">
        <v>55</v>
      </c>
      <c r="AD1281">
        <v>0.52285714285714269</v>
      </c>
      <c r="AF1281">
        <v>0</v>
      </c>
      <c r="AG1281" t="s">
        <v>90</v>
      </c>
      <c r="AH1281" t="s">
        <v>90</v>
      </c>
      <c r="AI1281" t="s">
        <v>90</v>
      </c>
      <c r="AJ1281" t="s">
        <v>90</v>
      </c>
      <c r="AK1281" t="s">
        <v>90</v>
      </c>
      <c r="AL1281" t="s">
        <v>90</v>
      </c>
      <c r="AM1281" t="s">
        <v>90</v>
      </c>
      <c r="AN1281" t="s">
        <v>90</v>
      </c>
      <c r="AO1281" t="s">
        <v>90</v>
      </c>
      <c r="AP1281" t="s">
        <v>90</v>
      </c>
      <c r="AQ1281">
        <v>21</v>
      </c>
      <c r="AR1281" t="s">
        <v>90</v>
      </c>
      <c r="AS1281">
        <v>0</v>
      </c>
      <c r="AV1281" t="s">
        <v>90</v>
      </c>
      <c r="AW1281" t="s">
        <v>90</v>
      </c>
      <c r="AX1281" t="s">
        <v>90</v>
      </c>
      <c r="AY1281" t="s">
        <v>90</v>
      </c>
      <c r="AZ1281" t="s">
        <v>90</v>
      </c>
      <c r="BA1281" t="s">
        <v>90</v>
      </c>
      <c r="BB1281" t="s">
        <v>90</v>
      </c>
      <c r="BC1281" t="s">
        <v>90</v>
      </c>
      <c r="BD1281" t="s">
        <v>90</v>
      </c>
      <c r="BE1281" t="s">
        <v>90</v>
      </c>
      <c r="BF1281" t="s">
        <v>90</v>
      </c>
      <c r="BG1281" t="s">
        <v>90</v>
      </c>
      <c r="BH1281" t="s">
        <v>90</v>
      </c>
      <c r="BK1281" t="s">
        <v>90</v>
      </c>
      <c r="BL1281" t="s">
        <v>90</v>
      </c>
      <c r="BM1281" t="s">
        <v>90</v>
      </c>
      <c r="BN1281" t="s">
        <v>90</v>
      </c>
      <c r="BO1281">
        <v>0</v>
      </c>
      <c r="BP1281" t="s">
        <v>90</v>
      </c>
      <c r="BQ1281" t="s">
        <v>90</v>
      </c>
      <c r="BR1281">
        <v>0.83644100580270797</v>
      </c>
      <c r="BS1281" t="s">
        <v>90</v>
      </c>
      <c r="BT1281" t="s">
        <v>90</v>
      </c>
      <c r="BU1281" t="s">
        <v>90</v>
      </c>
      <c r="BV1281" t="s">
        <v>90</v>
      </c>
      <c r="BW1281" t="s">
        <v>90</v>
      </c>
      <c r="BX1281" t="s">
        <v>90</v>
      </c>
      <c r="BY1281" t="s">
        <v>90</v>
      </c>
      <c r="BZ1281" t="s">
        <v>90</v>
      </c>
      <c r="CA1281" t="s">
        <v>90</v>
      </c>
      <c r="CB1281" t="s">
        <v>90</v>
      </c>
      <c r="CC1281" t="s">
        <v>90</v>
      </c>
      <c r="CD1281" t="s">
        <v>90</v>
      </c>
      <c r="CE1281" t="s">
        <v>90</v>
      </c>
      <c r="CF1281" t="s">
        <v>90</v>
      </c>
    </row>
    <row r="1282" spans="1:84">
      <c r="A1282">
        <v>41020</v>
      </c>
      <c r="B1282" t="s">
        <v>110</v>
      </c>
      <c r="C1282" t="s">
        <v>138</v>
      </c>
      <c r="D1282">
        <v>257822</v>
      </c>
      <c r="E1282" t="s">
        <v>108</v>
      </c>
      <c r="F1282" t="s">
        <v>139</v>
      </c>
      <c r="G1282">
        <v>3436</v>
      </c>
      <c r="H1282" t="s">
        <v>114</v>
      </c>
      <c r="I1282" t="s">
        <v>17</v>
      </c>
      <c r="J1282" t="s">
        <v>108</v>
      </c>
      <c r="K1282">
        <v>13322912</v>
      </c>
      <c r="L1282" t="s">
        <v>18</v>
      </c>
      <c r="M1282">
        <v>63477</v>
      </c>
      <c r="N1282">
        <v>1</v>
      </c>
      <c r="O1282">
        <v>21</v>
      </c>
      <c r="P1282">
        <v>12</v>
      </c>
      <c r="Q1282">
        <v>1</v>
      </c>
      <c r="R1282">
        <v>-6.57</v>
      </c>
      <c r="S1282">
        <v>-4.45</v>
      </c>
      <c r="T1282">
        <v>0</v>
      </c>
      <c r="U1282">
        <v>14.88</v>
      </c>
      <c r="V1282">
        <v>4.55</v>
      </c>
      <c r="W1282">
        <v>-6.57</v>
      </c>
      <c r="X1282">
        <v>-4.45</v>
      </c>
      <c r="Y1282">
        <v>14.88</v>
      </c>
      <c r="Z1282">
        <v>4.55</v>
      </c>
      <c r="AA1282">
        <v>47.217076923076924</v>
      </c>
      <c r="AB1282">
        <v>-4.1703000000000001</v>
      </c>
      <c r="AC1282">
        <v>72.627076923076928</v>
      </c>
      <c r="AD1282">
        <v>5.2579090909090915</v>
      </c>
      <c r="AF1282">
        <v>0</v>
      </c>
      <c r="AG1282" t="s">
        <v>90</v>
      </c>
      <c r="AH1282" t="s">
        <v>90</v>
      </c>
      <c r="AI1282" t="s">
        <v>90</v>
      </c>
      <c r="AJ1282" t="s">
        <v>90</v>
      </c>
      <c r="AK1282" t="s">
        <v>90</v>
      </c>
      <c r="AL1282" t="s">
        <v>90</v>
      </c>
      <c r="AM1282" t="s">
        <v>90</v>
      </c>
      <c r="AN1282" t="s">
        <v>90</v>
      </c>
      <c r="AO1282" t="s">
        <v>90</v>
      </c>
      <c r="AP1282" t="s">
        <v>90</v>
      </c>
      <c r="AQ1282">
        <v>21</v>
      </c>
      <c r="AR1282" t="s">
        <v>90</v>
      </c>
      <c r="AS1282">
        <v>4</v>
      </c>
      <c r="AV1282">
        <v>35.822769230769239</v>
      </c>
      <c r="AW1282">
        <v>10</v>
      </c>
      <c r="AX1282" t="s">
        <v>90</v>
      </c>
      <c r="AY1282" t="s">
        <v>90</v>
      </c>
      <c r="AZ1282" t="s">
        <v>90</v>
      </c>
      <c r="BA1282" t="s">
        <v>90</v>
      </c>
      <c r="BB1282" t="s">
        <v>90</v>
      </c>
      <c r="BC1282" t="s">
        <v>90</v>
      </c>
      <c r="BD1282" t="s">
        <v>90</v>
      </c>
      <c r="BE1282" t="s">
        <v>90</v>
      </c>
      <c r="BF1282" t="s">
        <v>90</v>
      </c>
      <c r="BG1282" t="s">
        <v>90</v>
      </c>
      <c r="BH1282" t="s">
        <v>90</v>
      </c>
      <c r="BK1282" t="s">
        <v>90</v>
      </c>
      <c r="BL1282" t="s">
        <v>90</v>
      </c>
      <c r="BM1282" t="s">
        <v>90</v>
      </c>
      <c r="BN1282" t="s">
        <v>90</v>
      </c>
      <c r="BO1282">
        <v>0</v>
      </c>
      <c r="BP1282" t="s">
        <v>90</v>
      </c>
      <c r="BQ1282" t="s">
        <v>90</v>
      </c>
      <c r="BR1282">
        <v>0.83644100580270797</v>
      </c>
      <c r="BS1282" t="s">
        <v>90</v>
      </c>
      <c r="BT1282" t="s">
        <v>90</v>
      </c>
      <c r="BU1282" t="s">
        <v>90</v>
      </c>
      <c r="BV1282" t="s">
        <v>90</v>
      </c>
      <c r="BW1282" t="s">
        <v>90</v>
      </c>
      <c r="BX1282" t="s">
        <v>90</v>
      </c>
      <c r="BY1282" t="s">
        <v>90</v>
      </c>
      <c r="BZ1282" t="s">
        <v>90</v>
      </c>
      <c r="CA1282" t="s">
        <v>90</v>
      </c>
      <c r="CB1282" t="s">
        <v>90</v>
      </c>
      <c r="CC1282" t="s">
        <v>90</v>
      </c>
      <c r="CD1282" t="s">
        <v>90</v>
      </c>
      <c r="CE1282" t="s">
        <v>90</v>
      </c>
      <c r="CF1282" t="s">
        <v>90</v>
      </c>
    </row>
    <row r="1283" spans="1:84">
      <c r="A1283">
        <v>41020</v>
      </c>
      <c r="B1283" t="s">
        <v>110</v>
      </c>
      <c r="C1283" t="s">
        <v>138</v>
      </c>
      <c r="D1283">
        <v>257822</v>
      </c>
      <c r="E1283" t="s">
        <v>108</v>
      </c>
      <c r="F1283" t="s">
        <v>139</v>
      </c>
      <c r="G1283">
        <v>51413</v>
      </c>
      <c r="H1283" t="s">
        <v>136</v>
      </c>
      <c r="I1283" t="s">
        <v>26</v>
      </c>
      <c r="J1283" t="s">
        <v>108</v>
      </c>
      <c r="K1283">
        <v>13322913</v>
      </c>
      <c r="L1283" t="s">
        <v>18</v>
      </c>
      <c r="M1283">
        <v>3436</v>
      </c>
      <c r="N1283">
        <v>1</v>
      </c>
      <c r="O1283">
        <v>21</v>
      </c>
      <c r="P1283">
        <v>10</v>
      </c>
      <c r="Q1283">
        <v>1</v>
      </c>
      <c r="R1283">
        <v>8.9600000000000009</v>
      </c>
      <c r="S1283">
        <v>-12</v>
      </c>
      <c r="T1283">
        <v>0</v>
      </c>
      <c r="U1283">
        <v>-4.16</v>
      </c>
      <c r="V1283">
        <v>-6.84</v>
      </c>
      <c r="W1283">
        <v>8.9600000000000009</v>
      </c>
      <c r="X1283">
        <v>-12</v>
      </c>
      <c r="Y1283">
        <v>-4.16</v>
      </c>
      <c r="Z1283">
        <v>-6.84</v>
      </c>
      <c r="AA1283">
        <v>65.61415384615384</v>
      </c>
      <c r="AB1283">
        <v>-12.731999999999999</v>
      </c>
      <c r="AC1283">
        <v>50.072000000000003</v>
      </c>
      <c r="AD1283">
        <v>-6.8805599999999991</v>
      </c>
      <c r="AF1283">
        <v>0</v>
      </c>
      <c r="AG1283" t="s">
        <v>90</v>
      </c>
      <c r="AH1283" t="s">
        <v>90</v>
      </c>
      <c r="AI1283" t="s">
        <v>90</v>
      </c>
      <c r="AJ1283" t="s">
        <v>90</v>
      </c>
      <c r="AK1283" t="s">
        <v>90</v>
      </c>
      <c r="AL1283" t="s">
        <v>90</v>
      </c>
      <c r="AM1283" t="s">
        <v>90</v>
      </c>
      <c r="AN1283" t="s">
        <v>90</v>
      </c>
      <c r="AO1283" t="s">
        <v>90</v>
      </c>
      <c r="AP1283" t="s">
        <v>90</v>
      </c>
      <c r="AQ1283">
        <v>21</v>
      </c>
      <c r="AR1283" t="s">
        <v>90</v>
      </c>
      <c r="AS1283">
        <v>3</v>
      </c>
      <c r="AV1283" t="s">
        <v>90</v>
      </c>
      <c r="AW1283" t="s">
        <v>90</v>
      </c>
      <c r="AX1283" t="s">
        <v>90</v>
      </c>
      <c r="AY1283" t="s">
        <v>90</v>
      </c>
      <c r="AZ1283" t="s">
        <v>90</v>
      </c>
      <c r="BA1283" t="s">
        <v>90</v>
      </c>
      <c r="BB1283" t="s">
        <v>90</v>
      </c>
      <c r="BC1283" t="s">
        <v>90</v>
      </c>
      <c r="BD1283" t="s">
        <v>90</v>
      </c>
      <c r="BE1283" t="s">
        <v>90</v>
      </c>
      <c r="BF1283" t="s">
        <v>90</v>
      </c>
      <c r="BG1283" t="s">
        <v>90</v>
      </c>
      <c r="BH1283" t="s">
        <v>90</v>
      </c>
      <c r="BK1283" t="s">
        <v>90</v>
      </c>
      <c r="BL1283" t="s">
        <v>90</v>
      </c>
      <c r="BM1283" t="s">
        <v>90</v>
      </c>
      <c r="BN1283" t="s">
        <v>90</v>
      </c>
      <c r="BO1283">
        <v>0</v>
      </c>
      <c r="BP1283" t="s">
        <v>90</v>
      </c>
      <c r="BQ1283" t="s">
        <v>90</v>
      </c>
      <c r="BR1283">
        <v>0.83644100580270797</v>
      </c>
      <c r="BS1283" t="s">
        <v>90</v>
      </c>
      <c r="BT1283" t="s">
        <v>90</v>
      </c>
      <c r="BU1283" t="s">
        <v>90</v>
      </c>
      <c r="BV1283" t="s">
        <v>90</v>
      </c>
      <c r="BW1283" t="s">
        <v>90</v>
      </c>
      <c r="BX1283" t="s">
        <v>90</v>
      </c>
      <c r="BY1283" t="s">
        <v>90</v>
      </c>
      <c r="BZ1283" t="s">
        <v>90</v>
      </c>
      <c r="CA1283" t="s">
        <v>90</v>
      </c>
      <c r="CB1283" t="s">
        <v>90</v>
      </c>
      <c r="CC1283" t="s">
        <v>90</v>
      </c>
      <c r="CD1283" t="s">
        <v>90</v>
      </c>
      <c r="CE1283" t="s">
        <v>90</v>
      </c>
      <c r="CF1283" t="s">
        <v>90</v>
      </c>
    </row>
    <row r="1284" spans="1:84">
      <c r="A1284">
        <v>41020</v>
      </c>
      <c r="B1284" t="s">
        <v>110</v>
      </c>
      <c r="C1284" t="s">
        <v>138</v>
      </c>
      <c r="D1284">
        <v>257822</v>
      </c>
      <c r="E1284" t="s">
        <v>108</v>
      </c>
      <c r="F1284" t="s">
        <v>139</v>
      </c>
      <c r="G1284">
        <v>3436</v>
      </c>
      <c r="H1284" t="s">
        <v>114</v>
      </c>
      <c r="I1284" t="s">
        <v>17</v>
      </c>
      <c r="J1284" t="s">
        <v>108</v>
      </c>
      <c r="K1284">
        <v>13322914</v>
      </c>
      <c r="L1284" t="s">
        <v>18</v>
      </c>
      <c r="M1284">
        <v>51413</v>
      </c>
      <c r="N1284">
        <v>1</v>
      </c>
      <c r="O1284">
        <v>21</v>
      </c>
      <c r="P1284">
        <v>8</v>
      </c>
      <c r="Q1284">
        <v>1</v>
      </c>
      <c r="R1284">
        <v>-14.25</v>
      </c>
      <c r="S1284">
        <v>-7.2</v>
      </c>
      <c r="T1284">
        <v>0</v>
      </c>
      <c r="U1284">
        <v>7.2</v>
      </c>
      <c r="V1284">
        <v>-12.61</v>
      </c>
      <c r="W1284">
        <v>-14.25</v>
      </c>
      <c r="X1284">
        <v>-7.2</v>
      </c>
      <c r="Y1284">
        <v>7.2</v>
      </c>
      <c r="Z1284">
        <v>-12.61</v>
      </c>
      <c r="AA1284">
        <v>38.119230769230768</v>
      </c>
      <c r="AB1284">
        <v>-7.2888000000000002</v>
      </c>
      <c r="AC1284">
        <v>63.529230769230765</v>
      </c>
      <c r="AD1284">
        <v>-13.423739999999999</v>
      </c>
      <c r="AF1284">
        <v>0</v>
      </c>
      <c r="AG1284" t="s">
        <v>90</v>
      </c>
      <c r="AH1284" t="s">
        <v>90</v>
      </c>
      <c r="AI1284" t="s">
        <v>90</v>
      </c>
      <c r="AJ1284" t="s">
        <v>90</v>
      </c>
      <c r="AK1284" t="s">
        <v>90</v>
      </c>
      <c r="AL1284" t="s">
        <v>90</v>
      </c>
      <c r="AM1284" t="s">
        <v>90</v>
      </c>
      <c r="AN1284" t="s">
        <v>90</v>
      </c>
      <c r="AO1284" t="s">
        <v>90</v>
      </c>
      <c r="AP1284" t="s">
        <v>90</v>
      </c>
      <c r="AQ1284">
        <v>21</v>
      </c>
      <c r="AR1284" t="s">
        <v>90</v>
      </c>
      <c r="AS1284">
        <v>2</v>
      </c>
      <c r="AV1284" t="s">
        <v>90</v>
      </c>
      <c r="AW1284" t="s">
        <v>90</v>
      </c>
      <c r="AX1284" t="s">
        <v>90</v>
      </c>
      <c r="AY1284" t="s">
        <v>90</v>
      </c>
      <c r="AZ1284" t="s">
        <v>90</v>
      </c>
      <c r="BA1284" t="s">
        <v>90</v>
      </c>
      <c r="BB1284" t="s">
        <v>90</v>
      </c>
      <c r="BC1284" t="s">
        <v>90</v>
      </c>
      <c r="BD1284" t="s">
        <v>90</v>
      </c>
      <c r="BE1284" t="s">
        <v>90</v>
      </c>
      <c r="BF1284" t="s">
        <v>90</v>
      </c>
      <c r="BG1284" t="s">
        <v>90</v>
      </c>
      <c r="BH1284" t="s">
        <v>90</v>
      </c>
      <c r="BK1284" t="s">
        <v>90</v>
      </c>
      <c r="BL1284" t="s">
        <v>90</v>
      </c>
      <c r="BM1284" t="s">
        <v>90</v>
      </c>
      <c r="BN1284" t="s">
        <v>90</v>
      </c>
      <c r="BO1284">
        <v>0</v>
      </c>
      <c r="BP1284" t="s">
        <v>90</v>
      </c>
      <c r="BQ1284" t="s">
        <v>90</v>
      </c>
      <c r="BR1284">
        <v>0.83644100580270797</v>
      </c>
      <c r="BS1284" t="s">
        <v>90</v>
      </c>
      <c r="BT1284" t="s">
        <v>90</v>
      </c>
      <c r="BU1284" t="s">
        <v>90</v>
      </c>
      <c r="BV1284" t="s">
        <v>90</v>
      </c>
      <c r="BW1284" t="s">
        <v>90</v>
      </c>
      <c r="BX1284" t="s">
        <v>90</v>
      </c>
      <c r="BY1284" t="s">
        <v>90</v>
      </c>
      <c r="BZ1284" t="s">
        <v>90</v>
      </c>
      <c r="CA1284" t="s">
        <v>90</v>
      </c>
      <c r="CB1284" t="s">
        <v>90</v>
      </c>
      <c r="CC1284" t="s">
        <v>90</v>
      </c>
      <c r="CD1284" t="s">
        <v>90</v>
      </c>
      <c r="CE1284" t="s">
        <v>90</v>
      </c>
      <c r="CF1284" t="s">
        <v>90</v>
      </c>
    </row>
    <row r="1285" spans="1:84">
      <c r="A1285">
        <v>41020</v>
      </c>
      <c r="B1285" t="s">
        <v>110</v>
      </c>
      <c r="C1285" t="s">
        <v>138</v>
      </c>
      <c r="D1285">
        <v>257822</v>
      </c>
      <c r="E1285" t="s">
        <v>108</v>
      </c>
      <c r="F1285" t="s">
        <v>139</v>
      </c>
      <c r="G1285">
        <v>25962</v>
      </c>
      <c r="H1285" t="s">
        <v>125</v>
      </c>
      <c r="I1285" t="s">
        <v>26</v>
      </c>
      <c r="J1285" t="s">
        <v>108</v>
      </c>
      <c r="K1285">
        <v>13322909</v>
      </c>
      <c r="L1285" t="s">
        <v>18</v>
      </c>
      <c r="M1285">
        <v>3436</v>
      </c>
      <c r="N1285">
        <v>1</v>
      </c>
      <c r="O1285">
        <v>21</v>
      </c>
      <c r="P1285">
        <v>2</v>
      </c>
      <c r="Q1285">
        <v>1</v>
      </c>
      <c r="R1285">
        <v>-15.36</v>
      </c>
      <c r="S1285">
        <v>3.6</v>
      </c>
      <c r="T1285">
        <v>0</v>
      </c>
      <c r="U1285">
        <v>-19.2</v>
      </c>
      <c r="V1285">
        <v>5.87</v>
      </c>
      <c r="W1285">
        <v>-15.36</v>
      </c>
      <c r="X1285">
        <v>3.6</v>
      </c>
      <c r="Y1285">
        <v>-19.2</v>
      </c>
      <c r="Z1285">
        <v>5.87</v>
      </c>
      <c r="AA1285">
        <v>36.804307692307688</v>
      </c>
      <c r="AB1285">
        <v>4.2785454545454531</v>
      </c>
      <c r="AC1285">
        <v>32.255384615384614</v>
      </c>
      <c r="AD1285">
        <v>6.6187090909090909</v>
      </c>
      <c r="AF1285">
        <v>0</v>
      </c>
      <c r="AG1285" t="s">
        <v>90</v>
      </c>
      <c r="AH1285" t="s">
        <v>90</v>
      </c>
      <c r="AI1285" t="s">
        <v>90</v>
      </c>
      <c r="AJ1285" t="s">
        <v>90</v>
      </c>
      <c r="AK1285" t="s">
        <v>90</v>
      </c>
      <c r="AL1285" t="s">
        <v>90</v>
      </c>
      <c r="AM1285" t="s">
        <v>90</v>
      </c>
      <c r="AN1285" t="s">
        <v>90</v>
      </c>
      <c r="AO1285" t="s">
        <v>90</v>
      </c>
      <c r="AP1285" t="s">
        <v>90</v>
      </c>
      <c r="AQ1285">
        <v>21</v>
      </c>
      <c r="AR1285" t="s">
        <v>90</v>
      </c>
      <c r="AS1285">
        <v>1</v>
      </c>
      <c r="AV1285" t="s">
        <v>90</v>
      </c>
      <c r="AW1285" t="s">
        <v>90</v>
      </c>
      <c r="AX1285" t="s">
        <v>90</v>
      </c>
      <c r="AY1285" t="s">
        <v>90</v>
      </c>
      <c r="AZ1285" t="s">
        <v>90</v>
      </c>
      <c r="BA1285" t="s">
        <v>90</v>
      </c>
      <c r="BB1285" t="s">
        <v>90</v>
      </c>
      <c r="BC1285" t="s">
        <v>90</v>
      </c>
      <c r="BD1285" t="s">
        <v>90</v>
      </c>
      <c r="BE1285" t="s">
        <v>90</v>
      </c>
      <c r="BF1285" t="s">
        <v>90</v>
      </c>
      <c r="BG1285" t="s">
        <v>90</v>
      </c>
      <c r="BH1285" t="s">
        <v>90</v>
      </c>
      <c r="BK1285" t="s">
        <v>90</v>
      </c>
      <c r="BL1285" t="s">
        <v>90</v>
      </c>
      <c r="BM1285" t="s">
        <v>90</v>
      </c>
      <c r="BN1285" t="s">
        <v>90</v>
      </c>
      <c r="BO1285">
        <v>0</v>
      </c>
      <c r="BP1285" t="s">
        <v>90</v>
      </c>
      <c r="BQ1285" t="s">
        <v>90</v>
      </c>
      <c r="BR1285">
        <v>0.83644100580270797</v>
      </c>
      <c r="BS1285" t="s">
        <v>90</v>
      </c>
      <c r="BT1285" t="s">
        <v>90</v>
      </c>
      <c r="BU1285" t="s">
        <v>90</v>
      </c>
      <c r="BV1285" t="s">
        <v>90</v>
      </c>
      <c r="BW1285" t="s">
        <v>90</v>
      </c>
      <c r="BX1285" t="s">
        <v>90</v>
      </c>
      <c r="BY1285" t="s">
        <v>90</v>
      </c>
      <c r="BZ1285" t="s">
        <v>90</v>
      </c>
      <c r="CA1285" t="s">
        <v>90</v>
      </c>
      <c r="CB1285" t="s">
        <v>90</v>
      </c>
      <c r="CC1285" t="s">
        <v>90</v>
      </c>
      <c r="CD1285" t="s">
        <v>90</v>
      </c>
      <c r="CE1285" t="s">
        <v>90</v>
      </c>
      <c r="CF1285" t="s">
        <v>90</v>
      </c>
    </row>
    <row r="1286" spans="1:84">
      <c r="A1286">
        <v>41020</v>
      </c>
      <c r="B1286" t="s">
        <v>110</v>
      </c>
      <c r="C1286" t="s">
        <v>138</v>
      </c>
      <c r="D1286">
        <v>257822</v>
      </c>
      <c r="E1286" t="s">
        <v>108</v>
      </c>
      <c r="F1286" t="s">
        <v>139</v>
      </c>
      <c r="G1286">
        <v>25962</v>
      </c>
      <c r="H1286" t="s">
        <v>125</v>
      </c>
      <c r="I1286" t="s">
        <v>26</v>
      </c>
      <c r="J1286" t="s">
        <v>108</v>
      </c>
      <c r="K1286">
        <v>13322907</v>
      </c>
      <c r="L1286" t="s">
        <v>19</v>
      </c>
      <c r="N1286">
        <v>1</v>
      </c>
      <c r="O1286">
        <v>21</v>
      </c>
      <c r="P1286">
        <v>0</v>
      </c>
      <c r="Q1286">
        <v>1</v>
      </c>
      <c r="R1286">
        <v>-13.12</v>
      </c>
      <c r="S1286">
        <v>2.5099999999999998</v>
      </c>
      <c r="T1286">
        <v>0</v>
      </c>
      <c r="W1286">
        <v>-13.12</v>
      </c>
      <c r="X1286">
        <v>2.5099999999999998</v>
      </c>
      <c r="Y1286">
        <v>0</v>
      </c>
      <c r="Z1286">
        <v>0</v>
      </c>
      <c r="AA1286">
        <v>39.457846153846162</v>
      </c>
      <c r="AB1286">
        <v>3.1475999999999997</v>
      </c>
      <c r="AC1286">
        <v>55</v>
      </c>
      <c r="AD1286">
        <v>0.52285714285714269</v>
      </c>
      <c r="AF1286">
        <v>0</v>
      </c>
      <c r="AG1286" t="s">
        <v>90</v>
      </c>
      <c r="AH1286" t="s">
        <v>90</v>
      </c>
      <c r="AI1286" t="s">
        <v>90</v>
      </c>
      <c r="AJ1286" t="s">
        <v>90</v>
      </c>
      <c r="AK1286" t="s">
        <v>90</v>
      </c>
      <c r="AL1286" t="s">
        <v>90</v>
      </c>
      <c r="AM1286" t="s">
        <v>90</v>
      </c>
      <c r="AN1286" t="s">
        <v>90</v>
      </c>
      <c r="AO1286" t="s">
        <v>90</v>
      </c>
      <c r="AP1286" t="s">
        <v>90</v>
      </c>
      <c r="AQ1286">
        <v>21</v>
      </c>
      <c r="AR1286" t="s">
        <v>90</v>
      </c>
      <c r="AS1286">
        <v>0</v>
      </c>
      <c r="AV1286" t="s">
        <v>90</v>
      </c>
      <c r="AW1286" t="s">
        <v>90</v>
      </c>
      <c r="AX1286" t="s">
        <v>90</v>
      </c>
      <c r="AY1286" t="s">
        <v>90</v>
      </c>
      <c r="AZ1286" t="s">
        <v>90</v>
      </c>
      <c r="BA1286" t="s">
        <v>90</v>
      </c>
      <c r="BB1286" t="s">
        <v>90</v>
      </c>
      <c r="BC1286" t="s">
        <v>90</v>
      </c>
      <c r="BD1286" t="s">
        <v>90</v>
      </c>
      <c r="BE1286" t="s">
        <v>90</v>
      </c>
      <c r="BF1286" t="s">
        <v>90</v>
      </c>
      <c r="BG1286" t="s">
        <v>90</v>
      </c>
      <c r="BH1286" t="s">
        <v>90</v>
      </c>
      <c r="BK1286" t="s">
        <v>90</v>
      </c>
      <c r="BL1286" t="s">
        <v>90</v>
      </c>
      <c r="BM1286" t="s">
        <v>90</v>
      </c>
      <c r="BN1286" t="s">
        <v>90</v>
      </c>
      <c r="BO1286">
        <v>0</v>
      </c>
      <c r="BP1286" t="s">
        <v>90</v>
      </c>
      <c r="BQ1286" t="s">
        <v>90</v>
      </c>
      <c r="BR1286">
        <v>0.83644100580270797</v>
      </c>
      <c r="BS1286" t="s">
        <v>90</v>
      </c>
      <c r="BT1286" t="s">
        <v>90</v>
      </c>
      <c r="BU1286" t="s">
        <v>90</v>
      </c>
      <c r="BV1286" t="s">
        <v>90</v>
      </c>
      <c r="BW1286" t="s">
        <v>90</v>
      </c>
      <c r="BX1286" t="s">
        <v>90</v>
      </c>
      <c r="BY1286" t="s">
        <v>90</v>
      </c>
      <c r="BZ1286" t="s">
        <v>90</v>
      </c>
      <c r="CA1286" t="s">
        <v>90</v>
      </c>
      <c r="CB1286" t="s">
        <v>90</v>
      </c>
      <c r="CC1286" t="s">
        <v>90</v>
      </c>
      <c r="CD1286" t="s">
        <v>90</v>
      </c>
      <c r="CE1286" t="s">
        <v>90</v>
      </c>
      <c r="CF1286" t="s">
        <v>90</v>
      </c>
    </row>
    <row r="1287" spans="1:84">
      <c r="A1287">
        <v>41020</v>
      </c>
      <c r="B1287" t="s">
        <v>110</v>
      </c>
      <c r="C1287" t="s">
        <v>138</v>
      </c>
      <c r="D1287">
        <v>257822</v>
      </c>
      <c r="E1287" t="s">
        <v>108</v>
      </c>
      <c r="F1287" t="s">
        <v>139</v>
      </c>
      <c r="G1287">
        <v>37271</v>
      </c>
      <c r="H1287" t="s">
        <v>146</v>
      </c>
      <c r="I1287" t="s">
        <v>98</v>
      </c>
      <c r="J1287" t="s">
        <v>139</v>
      </c>
      <c r="K1287">
        <v>13322902</v>
      </c>
      <c r="L1287" t="s">
        <v>20</v>
      </c>
      <c r="N1287">
        <v>1</v>
      </c>
      <c r="O1287">
        <v>20</v>
      </c>
      <c r="P1287">
        <v>50</v>
      </c>
      <c r="Q1287">
        <v>1</v>
      </c>
      <c r="R1287">
        <v>-38.159999999999997</v>
      </c>
      <c r="S1287">
        <v>23.61</v>
      </c>
      <c r="T1287">
        <v>0</v>
      </c>
      <c r="U1287">
        <v>-28.8</v>
      </c>
      <c r="V1287">
        <v>15.74</v>
      </c>
      <c r="W1287">
        <v>38.159999999999997</v>
      </c>
      <c r="X1287">
        <v>-23.61</v>
      </c>
      <c r="Y1287">
        <v>28.8</v>
      </c>
      <c r="Z1287">
        <v>-15.74</v>
      </c>
      <c r="AA1287">
        <v>104.328</v>
      </c>
      <c r="AB1287">
        <v>-33.259</v>
      </c>
      <c r="AC1287">
        <v>89.116923076923086</v>
      </c>
      <c r="AD1287">
        <v>-18.306000000000001</v>
      </c>
      <c r="AF1287">
        <v>0</v>
      </c>
      <c r="AG1287" t="s">
        <v>90</v>
      </c>
      <c r="AH1287" t="s">
        <v>90</v>
      </c>
      <c r="AI1287" t="s">
        <v>90</v>
      </c>
      <c r="AJ1287" t="s">
        <v>90</v>
      </c>
      <c r="AK1287" t="s">
        <v>90</v>
      </c>
      <c r="AL1287" t="s">
        <v>90</v>
      </c>
      <c r="AM1287" t="s">
        <v>90</v>
      </c>
      <c r="AN1287" t="s">
        <v>90</v>
      </c>
      <c r="AO1287" t="s">
        <v>90</v>
      </c>
      <c r="AP1287" t="s">
        <v>90</v>
      </c>
      <c r="AQ1287">
        <v>20</v>
      </c>
      <c r="AR1287" t="s">
        <v>90</v>
      </c>
      <c r="AS1287">
        <v>0</v>
      </c>
      <c r="AV1287" t="s">
        <v>90</v>
      </c>
      <c r="AW1287" t="s">
        <v>90</v>
      </c>
      <c r="AX1287" t="s">
        <v>90</v>
      </c>
      <c r="AY1287" t="s">
        <v>90</v>
      </c>
      <c r="AZ1287" t="s">
        <v>90</v>
      </c>
      <c r="BA1287" t="s">
        <v>90</v>
      </c>
      <c r="BB1287" t="s">
        <v>90</v>
      </c>
      <c r="BC1287" t="s">
        <v>90</v>
      </c>
      <c r="BD1287" t="s">
        <v>90</v>
      </c>
      <c r="BE1287" t="s">
        <v>90</v>
      </c>
      <c r="BF1287" t="s">
        <v>90</v>
      </c>
      <c r="BG1287" t="s">
        <v>90</v>
      </c>
      <c r="BH1287" t="s">
        <v>90</v>
      </c>
      <c r="BK1287" t="s">
        <v>90</v>
      </c>
      <c r="BL1287" t="s">
        <v>90</v>
      </c>
      <c r="BM1287" t="s">
        <v>90</v>
      </c>
      <c r="BN1287" t="s">
        <v>90</v>
      </c>
      <c r="BO1287">
        <v>0</v>
      </c>
      <c r="BP1287" t="s">
        <v>90</v>
      </c>
      <c r="BQ1287" t="s">
        <v>90</v>
      </c>
      <c r="BR1287">
        <v>0.83644100580270797</v>
      </c>
      <c r="BS1287" t="s">
        <v>90</v>
      </c>
      <c r="BT1287" t="s">
        <v>90</v>
      </c>
      <c r="BU1287" t="s">
        <v>90</v>
      </c>
      <c r="BV1287" t="s">
        <v>90</v>
      </c>
      <c r="BW1287" t="s">
        <v>90</v>
      </c>
      <c r="BX1287" t="s">
        <v>90</v>
      </c>
      <c r="BY1287" t="s">
        <v>90</v>
      </c>
      <c r="BZ1287" t="s">
        <v>90</v>
      </c>
      <c r="CA1287" t="s">
        <v>90</v>
      </c>
      <c r="CB1287" t="s">
        <v>90</v>
      </c>
      <c r="CC1287" t="s">
        <v>90</v>
      </c>
      <c r="CD1287" t="s">
        <v>90</v>
      </c>
      <c r="CE1287" t="s">
        <v>90</v>
      </c>
      <c r="CF1287" t="s">
        <v>90</v>
      </c>
    </row>
    <row r="1288" spans="1:84">
      <c r="A1288">
        <v>41020</v>
      </c>
      <c r="B1288" t="s">
        <v>110</v>
      </c>
      <c r="C1288" t="s">
        <v>138</v>
      </c>
      <c r="D1288">
        <v>257822</v>
      </c>
      <c r="E1288" t="s">
        <v>108</v>
      </c>
      <c r="F1288" t="s">
        <v>139</v>
      </c>
      <c r="G1288">
        <v>37271</v>
      </c>
      <c r="H1288" t="s">
        <v>146</v>
      </c>
      <c r="I1288" t="s">
        <v>98</v>
      </c>
      <c r="J1288" t="s">
        <v>139</v>
      </c>
      <c r="K1288">
        <v>13322920</v>
      </c>
      <c r="L1288" t="s">
        <v>18</v>
      </c>
      <c r="M1288">
        <v>115787</v>
      </c>
      <c r="N1288">
        <v>1</v>
      </c>
      <c r="O1288">
        <v>20</v>
      </c>
      <c r="P1288">
        <v>35</v>
      </c>
      <c r="Q1288">
        <v>1</v>
      </c>
      <c r="R1288">
        <v>-33.119999999999997</v>
      </c>
      <c r="S1288">
        <v>21.6</v>
      </c>
      <c r="T1288">
        <v>0</v>
      </c>
      <c r="U1288">
        <v>-39.36</v>
      </c>
      <c r="V1288">
        <v>22.92</v>
      </c>
      <c r="W1288">
        <v>33.119999999999997</v>
      </c>
      <c r="X1288">
        <v>-21.6</v>
      </c>
      <c r="Y1288">
        <v>39.36</v>
      </c>
      <c r="Z1288">
        <v>-22.92</v>
      </c>
      <c r="AA1288">
        <v>95.416363636363627</v>
      </c>
      <c r="AB1288">
        <v>-29.44</v>
      </c>
      <c r="AC1288">
        <v>105.16941176470588</v>
      </c>
      <c r="AD1288">
        <v>-31.948000000000004</v>
      </c>
      <c r="AF1288">
        <v>0</v>
      </c>
      <c r="AG1288" t="s">
        <v>90</v>
      </c>
      <c r="AH1288" t="s">
        <v>90</v>
      </c>
      <c r="AI1288" t="s">
        <v>90</v>
      </c>
      <c r="AJ1288" t="s">
        <v>90</v>
      </c>
      <c r="AK1288" t="s">
        <v>90</v>
      </c>
      <c r="AL1288" t="s">
        <v>90</v>
      </c>
      <c r="AM1288" t="s">
        <v>90</v>
      </c>
      <c r="AN1288" t="s">
        <v>90</v>
      </c>
      <c r="AO1288" t="s">
        <v>90</v>
      </c>
      <c r="AP1288" t="s">
        <v>90</v>
      </c>
      <c r="AQ1288">
        <v>20</v>
      </c>
      <c r="AR1288" t="s">
        <v>90</v>
      </c>
      <c r="AS1288">
        <v>1</v>
      </c>
      <c r="AV1288" t="s">
        <v>90</v>
      </c>
      <c r="AW1288" t="s">
        <v>90</v>
      </c>
      <c r="AX1288" t="s">
        <v>90</v>
      </c>
      <c r="AY1288" t="s">
        <v>90</v>
      </c>
      <c r="AZ1288" t="s">
        <v>90</v>
      </c>
      <c r="BA1288" t="s">
        <v>90</v>
      </c>
      <c r="BB1288" t="s">
        <v>90</v>
      </c>
      <c r="BC1288" t="s">
        <v>90</v>
      </c>
      <c r="BD1288" t="s">
        <v>90</v>
      </c>
      <c r="BE1288" t="s">
        <v>90</v>
      </c>
      <c r="BF1288" t="s">
        <v>90</v>
      </c>
      <c r="BG1288" t="s">
        <v>90</v>
      </c>
      <c r="BH1288" t="s">
        <v>90</v>
      </c>
      <c r="BK1288" t="s">
        <v>90</v>
      </c>
      <c r="BL1288" t="s">
        <v>90</v>
      </c>
      <c r="BM1288" t="s">
        <v>90</v>
      </c>
      <c r="BN1288" t="s">
        <v>90</v>
      </c>
      <c r="BO1288">
        <v>0</v>
      </c>
      <c r="BP1288" t="s">
        <v>90</v>
      </c>
      <c r="BQ1288" t="s">
        <v>90</v>
      </c>
      <c r="BR1288">
        <v>0.83644100580270797</v>
      </c>
      <c r="BS1288" t="s">
        <v>90</v>
      </c>
      <c r="BT1288" t="s">
        <v>90</v>
      </c>
      <c r="BU1288" t="s">
        <v>90</v>
      </c>
      <c r="BV1288" t="s">
        <v>90</v>
      </c>
      <c r="BW1288" t="s">
        <v>90</v>
      </c>
      <c r="BX1288" t="s">
        <v>90</v>
      </c>
      <c r="BY1288" t="s">
        <v>90</v>
      </c>
      <c r="BZ1288" t="s">
        <v>90</v>
      </c>
      <c r="CA1288" t="s">
        <v>90</v>
      </c>
      <c r="CB1288" t="s">
        <v>90</v>
      </c>
      <c r="CC1288" t="s">
        <v>90</v>
      </c>
      <c r="CD1288" t="s">
        <v>90</v>
      </c>
      <c r="CE1288" t="s">
        <v>90</v>
      </c>
      <c r="CF1288" t="s">
        <v>90</v>
      </c>
    </row>
    <row r="1289" spans="1:84">
      <c r="A1289">
        <v>41020</v>
      </c>
      <c r="B1289" t="s">
        <v>110</v>
      </c>
      <c r="C1289" t="s">
        <v>138</v>
      </c>
      <c r="D1289">
        <v>257822</v>
      </c>
      <c r="E1289" t="s">
        <v>108</v>
      </c>
      <c r="F1289" t="s">
        <v>139</v>
      </c>
      <c r="G1289">
        <v>37271</v>
      </c>
      <c r="H1289" t="s">
        <v>146</v>
      </c>
      <c r="I1289" t="s">
        <v>98</v>
      </c>
      <c r="J1289" t="s">
        <v>139</v>
      </c>
      <c r="K1289">
        <v>13322896</v>
      </c>
      <c r="L1289" t="s">
        <v>20</v>
      </c>
      <c r="N1289">
        <v>1</v>
      </c>
      <c r="O1289">
        <v>20</v>
      </c>
      <c r="P1289">
        <v>28</v>
      </c>
      <c r="Q1289">
        <v>1</v>
      </c>
      <c r="R1289">
        <v>-3.61</v>
      </c>
      <c r="S1289">
        <v>23.8</v>
      </c>
      <c r="T1289">
        <v>0</v>
      </c>
      <c r="U1289">
        <v>-10.08</v>
      </c>
      <c r="V1289">
        <v>13.44</v>
      </c>
      <c r="W1289">
        <v>3.61</v>
      </c>
      <c r="X1289">
        <v>-23.8</v>
      </c>
      <c r="Y1289">
        <v>10.08</v>
      </c>
      <c r="Z1289">
        <v>-13.44</v>
      </c>
      <c r="AA1289">
        <v>59.27646153846154</v>
      </c>
      <c r="AB1289">
        <v>-33.620000000000005</v>
      </c>
      <c r="AC1289">
        <v>66.94092307692307</v>
      </c>
      <c r="AD1289">
        <v>-14.364959999999998</v>
      </c>
      <c r="AF1289">
        <v>0</v>
      </c>
      <c r="AG1289" t="s">
        <v>90</v>
      </c>
      <c r="AH1289" t="s">
        <v>90</v>
      </c>
      <c r="AI1289" t="s">
        <v>90</v>
      </c>
      <c r="AJ1289" t="s">
        <v>90</v>
      </c>
      <c r="AK1289" t="s">
        <v>90</v>
      </c>
      <c r="AL1289" t="s">
        <v>90</v>
      </c>
      <c r="AM1289" t="s">
        <v>90</v>
      </c>
      <c r="AN1289" t="s">
        <v>90</v>
      </c>
      <c r="AO1289" t="s">
        <v>90</v>
      </c>
      <c r="AP1289" t="s">
        <v>90</v>
      </c>
      <c r="AQ1289">
        <v>20</v>
      </c>
      <c r="AR1289" t="s">
        <v>90</v>
      </c>
      <c r="AS1289">
        <v>0</v>
      </c>
      <c r="AV1289" t="s">
        <v>90</v>
      </c>
      <c r="AW1289" t="s">
        <v>90</v>
      </c>
      <c r="AX1289" t="s">
        <v>90</v>
      </c>
      <c r="AY1289" t="s">
        <v>90</v>
      </c>
      <c r="AZ1289" t="s">
        <v>90</v>
      </c>
      <c r="BA1289" t="s">
        <v>90</v>
      </c>
      <c r="BB1289" t="s">
        <v>90</v>
      </c>
      <c r="BC1289" t="s">
        <v>90</v>
      </c>
      <c r="BD1289" t="s">
        <v>90</v>
      </c>
      <c r="BE1289" t="s">
        <v>90</v>
      </c>
      <c r="BF1289" t="s">
        <v>90</v>
      </c>
      <c r="BG1289" t="s">
        <v>90</v>
      </c>
      <c r="BH1289" t="s">
        <v>90</v>
      </c>
      <c r="BK1289" t="s">
        <v>90</v>
      </c>
      <c r="BL1289" t="s">
        <v>90</v>
      </c>
      <c r="BM1289" t="s">
        <v>90</v>
      </c>
      <c r="BN1289" t="s">
        <v>90</v>
      </c>
      <c r="BO1289">
        <v>0</v>
      </c>
      <c r="BP1289" t="s">
        <v>90</v>
      </c>
      <c r="BQ1289" t="s">
        <v>90</v>
      </c>
      <c r="BR1289">
        <v>0.83644100580270797</v>
      </c>
      <c r="BS1289" t="s">
        <v>90</v>
      </c>
      <c r="BT1289" t="s">
        <v>90</v>
      </c>
      <c r="BU1289" t="s">
        <v>90</v>
      </c>
      <c r="BV1289" t="s">
        <v>90</v>
      </c>
      <c r="BW1289" t="s">
        <v>90</v>
      </c>
      <c r="BX1289" t="s">
        <v>90</v>
      </c>
      <c r="BY1289" t="s">
        <v>90</v>
      </c>
      <c r="BZ1289" t="s">
        <v>90</v>
      </c>
      <c r="CA1289" t="s">
        <v>90</v>
      </c>
      <c r="CB1289" t="s">
        <v>90</v>
      </c>
      <c r="CC1289" t="s">
        <v>90</v>
      </c>
      <c r="CD1289" t="s">
        <v>90</v>
      </c>
      <c r="CE1289" t="s">
        <v>90</v>
      </c>
      <c r="CF1289" t="s">
        <v>90</v>
      </c>
    </row>
    <row r="1290" spans="1:84">
      <c r="A1290">
        <v>41020</v>
      </c>
      <c r="B1290" t="s">
        <v>110</v>
      </c>
      <c r="C1290" t="s">
        <v>138</v>
      </c>
      <c r="D1290">
        <v>257822</v>
      </c>
      <c r="E1290" t="s">
        <v>108</v>
      </c>
      <c r="F1290" t="s">
        <v>139</v>
      </c>
      <c r="G1290">
        <v>17811</v>
      </c>
      <c r="H1290" t="s">
        <v>157</v>
      </c>
      <c r="I1290" t="s">
        <v>98</v>
      </c>
      <c r="J1290" t="s">
        <v>139</v>
      </c>
      <c r="K1290">
        <v>13324180</v>
      </c>
      <c r="L1290" t="s">
        <v>18</v>
      </c>
      <c r="M1290">
        <v>15286</v>
      </c>
      <c r="N1290">
        <v>1</v>
      </c>
      <c r="O1290">
        <v>20</v>
      </c>
      <c r="P1290">
        <v>25</v>
      </c>
      <c r="Q1290">
        <v>1</v>
      </c>
      <c r="R1290">
        <v>-24.8</v>
      </c>
      <c r="S1290">
        <v>10.32</v>
      </c>
      <c r="T1290">
        <v>0</v>
      </c>
      <c r="U1290">
        <v>-18.72</v>
      </c>
      <c r="V1290">
        <v>15.72</v>
      </c>
      <c r="W1290">
        <v>24.8</v>
      </c>
      <c r="X1290">
        <v>-10.32</v>
      </c>
      <c r="Y1290">
        <v>18.72</v>
      </c>
      <c r="Z1290">
        <v>-15.72</v>
      </c>
      <c r="AA1290">
        <v>84.378461538461536</v>
      </c>
      <c r="AB1290">
        <v>-10.826879999999999</v>
      </c>
      <c r="AC1290">
        <v>77.176000000000002</v>
      </c>
      <c r="AD1290">
        <v>-18.268000000000001</v>
      </c>
      <c r="AF1290">
        <v>0</v>
      </c>
      <c r="AG1290" t="s">
        <v>90</v>
      </c>
      <c r="AH1290" t="s">
        <v>90</v>
      </c>
      <c r="AI1290" t="s">
        <v>90</v>
      </c>
      <c r="AJ1290" t="s">
        <v>90</v>
      </c>
      <c r="AK1290" t="s">
        <v>90</v>
      </c>
      <c r="AL1290" t="s">
        <v>90</v>
      </c>
      <c r="AM1290" t="s">
        <v>90</v>
      </c>
      <c r="AN1290" t="s">
        <v>90</v>
      </c>
      <c r="AO1290" t="s">
        <v>90</v>
      </c>
      <c r="AP1290" t="s">
        <v>90</v>
      </c>
      <c r="AQ1290">
        <v>20</v>
      </c>
      <c r="AR1290" t="s">
        <v>90</v>
      </c>
      <c r="AS1290">
        <v>1</v>
      </c>
      <c r="AV1290" t="s">
        <v>90</v>
      </c>
      <c r="AW1290" t="s">
        <v>90</v>
      </c>
      <c r="AX1290" t="s">
        <v>90</v>
      </c>
      <c r="AY1290" t="s">
        <v>90</v>
      </c>
      <c r="AZ1290" t="s">
        <v>90</v>
      </c>
      <c r="BA1290" t="s">
        <v>90</v>
      </c>
      <c r="BB1290" t="s">
        <v>90</v>
      </c>
      <c r="BC1290" t="s">
        <v>90</v>
      </c>
      <c r="BD1290" t="s">
        <v>90</v>
      </c>
      <c r="BE1290" t="s">
        <v>90</v>
      </c>
      <c r="BF1290" t="s">
        <v>90</v>
      </c>
      <c r="BG1290" t="s">
        <v>90</v>
      </c>
      <c r="BH1290" t="s">
        <v>90</v>
      </c>
      <c r="BK1290" t="s">
        <v>90</v>
      </c>
      <c r="BL1290" t="s">
        <v>90</v>
      </c>
      <c r="BM1290" t="s">
        <v>90</v>
      </c>
      <c r="BN1290" t="s">
        <v>90</v>
      </c>
      <c r="BO1290">
        <v>0</v>
      </c>
      <c r="BP1290" t="s">
        <v>90</v>
      </c>
      <c r="BQ1290" t="s">
        <v>90</v>
      </c>
      <c r="BR1290">
        <v>0.83644100580270797</v>
      </c>
      <c r="BS1290" t="s">
        <v>90</v>
      </c>
      <c r="BT1290" t="s">
        <v>90</v>
      </c>
      <c r="BU1290" t="s">
        <v>90</v>
      </c>
      <c r="BV1290" t="s">
        <v>90</v>
      </c>
      <c r="BW1290" t="s">
        <v>90</v>
      </c>
      <c r="BX1290" t="s">
        <v>90</v>
      </c>
      <c r="BY1290" t="s">
        <v>90</v>
      </c>
      <c r="BZ1290" t="s">
        <v>90</v>
      </c>
      <c r="CA1290" t="s">
        <v>90</v>
      </c>
      <c r="CB1290" t="s">
        <v>90</v>
      </c>
      <c r="CC1290" t="s">
        <v>90</v>
      </c>
      <c r="CD1290" t="s">
        <v>90</v>
      </c>
      <c r="CE1290" t="s">
        <v>90</v>
      </c>
      <c r="CF1290" t="s">
        <v>90</v>
      </c>
    </row>
    <row r="1291" spans="1:84">
      <c r="A1291">
        <v>41020</v>
      </c>
      <c r="B1291" t="s">
        <v>110</v>
      </c>
      <c r="C1291" t="s">
        <v>138</v>
      </c>
      <c r="D1291">
        <v>257822</v>
      </c>
      <c r="E1291" t="s">
        <v>108</v>
      </c>
      <c r="F1291" t="s">
        <v>139</v>
      </c>
      <c r="G1291">
        <v>37271</v>
      </c>
      <c r="H1291" t="s">
        <v>146</v>
      </c>
      <c r="I1291" t="s">
        <v>98</v>
      </c>
      <c r="J1291" t="s">
        <v>139</v>
      </c>
      <c r="K1291">
        <v>13322891</v>
      </c>
      <c r="L1291" t="s">
        <v>20</v>
      </c>
      <c r="N1291">
        <v>1</v>
      </c>
      <c r="O1291">
        <v>20</v>
      </c>
      <c r="P1291">
        <v>18</v>
      </c>
      <c r="Q1291">
        <v>1</v>
      </c>
      <c r="R1291">
        <v>12</v>
      </c>
      <c r="S1291">
        <v>23.23</v>
      </c>
      <c r="T1291">
        <v>0</v>
      </c>
      <c r="U1291">
        <v>-6.72</v>
      </c>
      <c r="V1291">
        <v>19.96</v>
      </c>
      <c r="W1291">
        <v>-12</v>
      </c>
      <c r="X1291">
        <v>-23.23</v>
      </c>
      <c r="Y1291">
        <v>6.72</v>
      </c>
      <c r="Z1291">
        <v>-19.96</v>
      </c>
      <c r="AA1291">
        <v>40.784615384615392</v>
      </c>
      <c r="AB1291">
        <v>-32.536999999999999</v>
      </c>
      <c r="AC1291">
        <v>62.96061538461538</v>
      </c>
      <c r="AD1291">
        <v>-26.324000000000002</v>
      </c>
      <c r="AF1291">
        <v>0</v>
      </c>
      <c r="AG1291" t="s">
        <v>90</v>
      </c>
      <c r="AH1291" t="s">
        <v>90</v>
      </c>
      <c r="AI1291" t="s">
        <v>90</v>
      </c>
      <c r="AJ1291" t="s">
        <v>90</v>
      </c>
      <c r="AK1291" t="s">
        <v>90</v>
      </c>
      <c r="AL1291" t="s">
        <v>90</v>
      </c>
      <c r="AM1291" t="s">
        <v>90</v>
      </c>
      <c r="AN1291" t="s">
        <v>90</v>
      </c>
      <c r="AO1291" t="s">
        <v>90</v>
      </c>
      <c r="AP1291" t="s">
        <v>90</v>
      </c>
      <c r="AQ1291">
        <v>20</v>
      </c>
      <c r="AR1291" t="s">
        <v>90</v>
      </c>
      <c r="AS1291">
        <v>0</v>
      </c>
      <c r="AV1291" t="s">
        <v>90</v>
      </c>
      <c r="AW1291" t="s">
        <v>90</v>
      </c>
      <c r="AX1291" t="s">
        <v>90</v>
      </c>
      <c r="AY1291" t="s">
        <v>90</v>
      </c>
      <c r="AZ1291" t="s">
        <v>90</v>
      </c>
      <c r="BA1291" t="s">
        <v>90</v>
      </c>
      <c r="BB1291" t="s">
        <v>90</v>
      </c>
      <c r="BC1291" t="s">
        <v>90</v>
      </c>
      <c r="BD1291" t="s">
        <v>90</v>
      </c>
      <c r="BE1291" t="s">
        <v>90</v>
      </c>
      <c r="BF1291" t="s">
        <v>90</v>
      </c>
      <c r="BG1291" t="s">
        <v>90</v>
      </c>
      <c r="BH1291" t="s">
        <v>90</v>
      </c>
      <c r="BK1291" t="s">
        <v>90</v>
      </c>
      <c r="BL1291" t="s">
        <v>90</v>
      </c>
      <c r="BM1291" t="s">
        <v>90</v>
      </c>
      <c r="BN1291" t="s">
        <v>90</v>
      </c>
      <c r="BO1291">
        <v>0</v>
      </c>
      <c r="BP1291" t="s">
        <v>90</v>
      </c>
      <c r="BQ1291" t="s">
        <v>90</v>
      </c>
      <c r="BR1291">
        <v>0.83644100580270797</v>
      </c>
      <c r="BS1291" t="s">
        <v>90</v>
      </c>
      <c r="BT1291" t="s">
        <v>90</v>
      </c>
      <c r="BU1291" t="s">
        <v>90</v>
      </c>
      <c r="BV1291" t="s">
        <v>90</v>
      </c>
      <c r="BW1291" t="s">
        <v>90</v>
      </c>
      <c r="BX1291" t="s">
        <v>90</v>
      </c>
      <c r="BY1291" t="s">
        <v>90</v>
      </c>
      <c r="BZ1291" t="s">
        <v>90</v>
      </c>
      <c r="CA1291" t="s">
        <v>90</v>
      </c>
      <c r="CB1291" t="s">
        <v>90</v>
      </c>
      <c r="CC1291" t="s">
        <v>90</v>
      </c>
      <c r="CD1291" t="s">
        <v>90</v>
      </c>
      <c r="CE1291" t="s">
        <v>90</v>
      </c>
      <c r="CF1291" t="s">
        <v>90</v>
      </c>
    </row>
    <row r="1292" spans="1:84">
      <c r="A1292">
        <v>41020</v>
      </c>
      <c r="B1292" t="s">
        <v>110</v>
      </c>
      <c r="C1292" t="s">
        <v>138</v>
      </c>
      <c r="D1292">
        <v>257822</v>
      </c>
      <c r="E1292" t="s">
        <v>108</v>
      </c>
      <c r="F1292" t="s">
        <v>139</v>
      </c>
      <c r="G1292">
        <v>87508</v>
      </c>
      <c r="H1292" t="s">
        <v>115</v>
      </c>
      <c r="I1292" t="s">
        <v>28</v>
      </c>
      <c r="J1292" t="s">
        <v>108</v>
      </c>
      <c r="K1292">
        <v>13322883</v>
      </c>
      <c r="L1292" t="s">
        <v>18</v>
      </c>
      <c r="M1292">
        <v>46432</v>
      </c>
      <c r="N1292">
        <v>1</v>
      </c>
      <c r="O1292">
        <v>20</v>
      </c>
      <c r="P1292">
        <v>2</v>
      </c>
      <c r="Q1292">
        <v>1</v>
      </c>
      <c r="R1292">
        <v>-5.12</v>
      </c>
      <c r="S1292">
        <v>12.72</v>
      </c>
      <c r="T1292">
        <v>0</v>
      </c>
      <c r="U1292">
        <v>-1.76</v>
      </c>
      <c r="V1292">
        <v>19.440000000000001</v>
      </c>
      <c r="W1292">
        <v>-5.12</v>
      </c>
      <c r="X1292">
        <v>12.72</v>
      </c>
      <c r="Y1292">
        <v>-1.76</v>
      </c>
      <c r="Z1292">
        <v>19.440000000000001</v>
      </c>
      <c r="AA1292">
        <v>48.934769230769234</v>
      </c>
      <c r="AB1292">
        <v>13.680436363636364</v>
      </c>
      <c r="AC1292">
        <v>52.915076923076924</v>
      </c>
      <c r="AD1292">
        <v>25.336000000000002</v>
      </c>
      <c r="AF1292">
        <v>0</v>
      </c>
      <c r="AG1292" t="s">
        <v>90</v>
      </c>
      <c r="AH1292" t="s">
        <v>90</v>
      </c>
      <c r="AI1292" t="s">
        <v>90</v>
      </c>
      <c r="AJ1292" t="s">
        <v>90</v>
      </c>
      <c r="AK1292" t="s">
        <v>90</v>
      </c>
      <c r="AL1292" t="s">
        <v>90</v>
      </c>
      <c r="AM1292" t="s">
        <v>90</v>
      </c>
      <c r="AN1292" t="s">
        <v>90</v>
      </c>
      <c r="AO1292" t="s">
        <v>90</v>
      </c>
      <c r="AP1292" t="s">
        <v>90</v>
      </c>
      <c r="AQ1292">
        <v>20</v>
      </c>
      <c r="AR1292" t="s">
        <v>90</v>
      </c>
      <c r="AS1292">
        <v>5</v>
      </c>
      <c r="AV1292">
        <v>13.646769230769237</v>
      </c>
      <c r="AW1292">
        <v>19</v>
      </c>
      <c r="AX1292" t="s">
        <v>90</v>
      </c>
      <c r="AY1292" t="s">
        <v>90</v>
      </c>
      <c r="AZ1292" t="s">
        <v>90</v>
      </c>
      <c r="BA1292" t="s">
        <v>90</v>
      </c>
      <c r="BB1292" t="s">
        <v>90</v>
      </c>
      <c r="BC1292" t="s">
        <v>90</v>
      </c>
      <c r="BD1292" t="s">
        <v>90</v>
      </c>
      <c r="BE1292" t="s">
        <v>90</v>
      </c>
      <c r="BF1292" t="s">
        <v>90</v>
      </c>
      <c r="BG1292" t="s">
        <v>90</v>
      </c>
      <c r="BH1292" t="s">
        <v>90</v>
      </c>
      <c r="BK1292" t="s">
        <v>90</v>
      </c>
      <c r="BL1292" t="s">
        <v>90</v>
      </c>
      <c r="BM1292" t="s">
        <v>90</v>
      </c>
      <c r="BN1292" t="s">
        <v>90</v>
      </c>
      <c r="BO1292">
        <v>0</v>
      </c>
      <c r="BP1292" t="s">
        <v>90</v>
      </c>
      <c r="BQ1292" t="s">
        <v>90</v>
      </c>
      <c r="BR1292">
        <v>0.83644100580270797</v>
      </c>
      <c r="BS1292" t="s">
        <v>90</v>
      </c>
      <c r="BT1292" t="s">
        <v>90</v>
      </c>
      <c r="BU1292" t="s">
        <v>90</v>
      </c>
      <c r="BV1292" t="s">
        <v>90</v>
      </c>
      <c r="BW1292" t="s">
        <v>90</v>
      </c>
      <c r="BX1292" t="s">
        <v>90</v>
      </c>
      <c r="BY1292" t="s">
        <v>90</v>
      </c>
      <c r="BZ1292" t="s">
        <v>90</v>
      </c>
      <c r="CA1292" t="s">
        <v>90</v>
      </c>
      <c r="CB1292" t="s">
        <v>90</v>
      </c>
      <c r="CC1292" t="s">
        <v>90</v>
      </c>
      <c r="CD1292" t="s">
        <v>90</v>
      </c>
      <c r="CE1292" t="s">
        <v>90</v>
      </c>
      <c r="CF1292" t="s">
        <v>90</v>
      </c>
    </row>
    <row r="1293" spans="1:84">
      <c r="A1293">
        <v>41020</v>
      </c>
      <c r="B1293" t="s">
        <v>110</v>
      </c>
      <c r="C1293" t="s">
        <v>138</v>
      </c>
      <c r="D1293">
        <v>257822</v>
      </c>
      <c r="E1293" t="s">
        <v>108</v>
      </c>
      <c r="F1293" t="s">
        <v>139</v>
      </c>
      <c r="G1293">
        <v>3066</v>
      </c>
      <c r="H1293" t="s">
        <v>116</v>
      </c>
      <c r="I1293" t="s">
        <v>17</v>
      </c>
      <c r="J1293" t="s">
        <v>108</v>
      </c>
      <c r="K1293">
        <v>13322880</v>
      </c>
      <c r="L1293" t="s">
        <v>18</v>
      </c>
      <c r="M1293">
        <v>87508</v>
      </c>
      <c r="N1293">
        <v>1</v>
      </c>
      <c r="O1293">
        <v>19</v>
      </c>
      <c r="P1293">
        <v>52</v>
      </c>
      <c r="Q1293">
        <v>1</v>
      </c>
      <c r="R1293">
        <v>-34.89</v>
      </c>
      <c r="S1293">
        <v>1.8</v>
      </c>
      <c r="T1293">
        <v>0</v>
      </c>
      <c r="U1293">
        <v>-23.36</v>
      </c>
      <c r="V1293">
        <v>12.72</v>
      </c>
      <c r="W1293">
        <v>-34.89</v>
      </c>
      <c r="X1293">
        <v>1.8</v>
      </c>
      <c r="Y1293">
        <v>-23.36</v>
      </c>
      <c r="Z1293">
        <v>12.72</v>
      </c>
      <c r="AA1293">
        <v>9.1127272727272697</v>
      </c>
      <c r="AB1293">
        <v>2.4051428571428572</v>
      </c>
      <c r="AC1293">
        <v>27.327384615384616</v>
      </c>
      <c r="AD1293">
        <v>13.680436363636364</v>
      </c>
      <c r="AF1293">
        <v>0</v>
      </c>
      <c r="AG1293" t="s">
        <v>90</v>
      </c>
      <c r="AH1293" t="s">
        <v>90</v>
      </c>
      <c r="AI1293" t="s">
        <v>90</v>
      </c>
      <c r="AJ1293" t="s">
        <v>90</v>
      </c>
      <c r="AK1293" t="s">
        <v>90</v>
      </c>
      <c r="AL1293" t="s">
        <v>90</v>
      </c>
      <c r="AM1293" t="s">
        <v>90</v>
      </c>
      <c r="AN1293" t="s">
        <v>90</v>
      </c>
      <c r="AO1293" t="s">
        <v>90</v>
      </c>
      <c r="AP1293" t="s">
        <v>90</v>
      </c>
      <c r="AQ1293">
        <v>19</v>
      </c>
      <c r="AR1293" t="s">
        <v>90</v>
      </c>
      <c r="AS1293">
        <v>4</v>
      </c>
      <c r="AV1293" t="s">
        <v>90</v>
      </c>
      <c r="AW1293" t="s">
        <v>90</v>
      </c>
      <c r="AX1293" t="s">
        <v>90</v>
      </c>
      <c r="AY1293" t="s">
        <v>90</v>
      </c>
      <c r="AZ1293" t="s">
        <v>90</v>
      </c>
      <c r="BA1293" t="s">
        <v>90</v>
      </c>
      <c r="BB1293" t="s">
        <v>90</v>
      </c>
      <c r="BC1293" t="s">
        <v>90</v>
      </c>
      <c r="BD1293" t="s">
        <v>90</v>
      </c>
      <c r="BE1293" t="s">
        <v>90</v>
      </c>
      <c r="BF1293" t="s">
        <v>90</v>
      </c>
      <c r="BG1293" t="s">
        <v>90</v>
      </c>
      <c r="BH1293" t="s">
        <v>90</v>
      </c>
      <c r="BK1293" t="s">
        <v>90</v>
      </c>
      <c r="BL1293" t="s">
        <v>90</v>
      </c>
      <c r="BM1293" t="s">
        <v>90</v>
      </c>
      <c r="BN1293" t="s">
        <v>90</v>
      </c>
      <c r="BO1293">
        <v>0</v>
      </c>
      <c r="BP1293" t="s">
        <v>90</v>
      </c>
      <c r="BQ1293" t="s">
        <v>90</v>
      </c>
      <c r="BR1293">
        <v>0.78920634920634913</v>
      </c>
      <c r="BS1293" t="s">
        <v>90</v>
      </c>
      <c r="BT1293" t="s">
        <v>90</v>
      </c>
      <c r="BU1293" t="s">
        <v>90</v>
      </c>
      <c r="BV1293" t="s">
        <v>90</v>
      </c>
      <c r="BW1293" t="s">
        <v>90</v>
      </c>
      <c r="BX1293" t="s">
        <v>90</v>
      </c>
      <c r="BY1293" t="s">
        <v>90</v>
      </c>
      <c r="BZ1293" t="s">
        <v>90</v>
      </c>
      <c r="CA1293" t="s">
        <v>90</v>
      </c>
      <c r="CB1293" t="s">
        <v>90</v>
      </c>
      <c r="CC1293" t="s">
        <v>90</v>
      </c>
      <c r="CD1293" t="s">
        <v>90</v>
      </c>
      <c r="CE1293" t="s">
        <v>90</v>
      </c>
      <c r="CF1293" t="s">
        <v>90</v>
      </c>
    </row>
    <row r="1294" spans="1:84">
      <c r="A1294">
        <v>41020</v>
      </c>
      <c r="B1294" t="s">
        <v>110</v>
      </c>
      <c r="C1294" t="s">
        <v>138</v>
      </c>
      <c r="D1294">
        <v>257822</v>
      </c>
      <c r="E1294" t="s">
        <v>108</v>
      </c>
      <c r="F1294" t="s">
        <v>139</v>
      </c>
      <c r="G1294">
        <v>8903</v>
      </c>
      <c r="H1294" t="s">
        <v>113</v>
      </c>
      <c r="I1294" t="s">
        <v>17</v>
      </c>
      <c r="J1294" t="s">
        <v>108</v>
      </c>
      <c r="K1294">
        <v>13322878</v>
      </c>
      <c r="L1294" t="s">
        <v>18</v>
      </c>
      <c r="M1294">
        <v>3066</v>
      </c>
      <c r="N1294">
        <v>1</v>
      </c>
      <c r="O1294">
        <v>19</v>
      </c>
      <c r="P1294">
        <v>50</v>
      </c>
      <c r="Q1294">
        <v>1</v>
      </c>
      <c r="R1294">
        <v>-27.52</v>
      </c>
      <c r="S1294">
        <v>-11.4</v>
      </c>
      <c r="T1294">
        <v>0</v>
      </c>
      <c r="U1294">
        <v>-35.04</v>
      </c>
      <c r="V1294">
        <v>-1.33</v>
      </c>
      <c r="W1294">
        <v>-27.52</v>
      </c>
      <c r="X1294">
        <v>-11.4</v>
      </c>
      <c r="Y1294">
        <v>-35.04</v>
      </c>
      <c r="Z1294">
        <v>-1.33</v>
      </c>
      <c r="AA1294">
        <v>22.399384615384605</v>
      </c>
      <c r="AB1294">
        <v>-12.051600000000001</v>
      </c>
      <c r="AC1294">
        <v>8.6490909090909156</v>
      </c>
      <c r="AD1294">
        <v>-0.86794285714285735</v>
      </c>
      <c r="AF1294">
        <v>0</v>
      </c>
      <c r="AG1294" t="s">
        <v>90</v>
      </c>
      <c r="AH1294" t="s">
        <v>90</v>
      </c>
      <c r="AI1294" t="s">
        <v>90</v>
      </c>
      <c r="AJ1294" t="s">
        <v>90</v>
      </c>
      <c r="AK1294" t="s">
        <v>90</v>
      </c>
      <c r="AL1294" t="s">
        <v>90</v>
      </c>
      <c r="AM1294" t="s">
        <v>90</v>
      </c>
      <c r="AN1294" t="s">
        <v>90</v>
      </c>
      <c r="AO1294" t="s">
        <v>90</v>
      </c>
      <c r="AP1294" t="s">
        <v>90</v>
      </c>
      <c r="AQ1294">
        <v>19</v>
      </c>
      <c r="AR1294" t="s">
        <v>90</v>
      </c>
      <c r="AS1294">
        <v>3</v>
      </c>
      <c r="AV1294" t="s">
        <v>90</v>
      </c>
      <c r="AW1294" t="s">
        <v>90</v>
      </c>
      <c r="AX1294" t="s">
        <v>90</v>
      </c>
      <c r="AY1294" t="s">
        <v>90</v>
      </c>
      <c r="AZ1294" t="s">
        <v>90</v>
      </c>
      <c r="BA1294" t="s">
        <v>90</v>
      </c>
      <c r="BB1294" t="s">
        <v>90</v>
      </c>
      <c r="BC1294" t="s">
        <v>90</v>
      </c>
      <c r="BD1294" t="s">
        <v>90</v>
      </c>
      <c r="BE1294" t="s">
        <v>90</v>
      </c>
      <c r="BF1294" t="s">
        <v>90</v>
      </c>
      <c r="BG1294" t="s">
        <v>90</v>
      </c>
      <c r="BH1294" t="s">
        <v>90</v>
      </c>
      <c r="BK1294" t="s">
        <v>90</v>
      </c>
      <c r="BL1294" t="s">
        <v>90</v>
      </c>
      <c r="BM1294" t="s">
        <v>90</v>
      </c>
      <c r="BN1294" t="s">
        <v>90</v>
      </c>
      <c r="BO1294">
        <v>0</v>
      </c>
      <c r="BP1294" t="s">
        <v>90</v>
      </c>
      <c r="BQ1294" t="s">
        <v>90</v>
      </c>
      <c r="BR1294">
        <v>0.78920634920634913</v>
      </c>
      <c r="BS1294" t="s">
        <v>90</v>
      </c>
      <c r="BT1294" t="s">
        <v>90</v>
      </c>
      <c r="BU1294" t="s">
        <v>90</v>
      </c>
      <c r="BV1294" t="s">
        <v>90</v>
      </c>
      <c r="BW1294" t="s">
        <v>90</v>
      </c>
      <c r="BX1294" t="s">
        <v>90</v>
      </c>
      <c r="BY1294" t="s">
        <v>90</v>
      </c>
      <c r="BZ1294" t="s">
        <v>90</v>
      </c>
      <c r="CA1294" t="s">
        <v>90</v>
      </c>
      <c r="CB1294" t="s">
        <v>90</v>
      </c>
      <c r="CC1294" t="s">
        <v>90</v>
      </c>
      <c r="CD1294" t="s">
        <v>90</v>
      </c>
      <c r="CE1294" t="s">
        <v>90</v>
      </c>
      <c r="CF1294" t="s">
        <v>90</v>
      </c>
    </row>
    <row r="1295" spans="1:84">
      <c r="A1295">
        <v>41020</v>
      </c>
      <c r="B1295" t="s">
        <v>110</v>
      </c>
      <c r="C1295" t="s">
        <v>138</v>
      </c>
      <c r="D1295">
        <v>257822</v>
      </c>
      <c r="E1295" t="s">
        <v>108</v>
      </c>
      <c r="F1295" t="s">
        <v>139</v>
      </c>
      <c r="G1295">
        <v>8725</v>
      </c>
      <c r="H1295" t="s">
        <v>102</v>
      </c>
      <c r="I1295" t="s">
        <v>17</v>
      </c>
      <c r="J1295" t="s">
        <v>108</v>
      </c>
      <c r="K1295">
        <v>13322876</v>
      </c>
      <c r="L1295" t="s">
        <v>18</v>
      </c>
      <c r="M1295">
        <v>8903</v>
      </c>
      <c r="N1295">
        <v>1</v>
      </c>
      <c r="O1295">
        <v>19</v>
      </c>
      <c r="P1295">
        <v>48</v>
      </c>
      <c r="Q1295">
        <v>1</v>
      </c>
      <c r="R1295">
        <v>-18.239999999999998</v>
      </c>
      <c r="S1295">
        <v>-19.079999999999998</v>
      </c>
      <c r="T1295">
        <v>0</v>
      </c>
      <c r="U1295">
        <v>-26.56</v>
      </c>
      <c r="V1295">
        <v>-13.68</v>
      </c>
      <c r="W1295">
        <v>-18.239999999999998</v>
      </c>
      <c r="X1295">
        <v>-19.079999999999998</v>
      </c>
      <c r="Y1295">
        <v>-26.56</v>
      </c>
      <c r="Z1295">
        <v>-13.68</v>
      </c>
      <c r="AA1295">
        <v>33.392615384615382</v>
      </c>
      <c r="AB1295">
        <v>-24.651999999999994</v>
      </c>
      <c r="AC1295">
        <v>23.536615384615388</v>
      </c>
      <c r="AD1295">
        <v>-14.637119999999999</v>
      </c>
      <c r="AF1295">
        <v>0</v>
      </c>
      <c r="AG1295" t="s">
        <v>90</v>
      </c>
      <c r="AH1295" t="s">
        <v>90</v>
      </c>
      <c r="AI1295" t="s">
        <v>90</v>
      </c>
      <c r="AJ1295" t="s">
        <v>90</v>
      </c>
      <c r="AK1295" t="s">
        <v>90</v>
      </c>
      <c r="AL1295" t="s">
        <v>90</v>
      </c>
      <c r="AM1295" t="s">
        <v>90</v>
      </c>
      <c r="AN1295" t="s">
        <v>90</v>
      </c>
      <c r="AO1295" t="s">
        <v>90</v>
      </c>
      <c r="AP1295" t="s">
        <v>90</v>
      </c>
      <c r="AQ1295">
        <v>19</v>
      </c>
      <c r="AR1295" t="s">
        <v>90</v>
      </c>
      <c r="AS1295">
        <v>2</v>
      </c>
      <c r="AV1295" t="s">
        <v>90</v>
      </c>
      <c r="AW1295" t="s">
        <v>90</v>
      </c>
      <c r="AX1295" t="s">
        <v>90</v>
      </c>
      <c r="AY1295" t="s">
        <v>90</v>
      </c>
      <c r="AZ1295" t="s">
        <v>90</v>
      </c>
      <c r="BA1295" t="s">
        <v>90</v>
      </c>
      <c r="BB1295" t="s">
        <v>90</v>
      </c>
      <c r="BC1295" t="s">
        <v>90</v>
      </c>
      <c r="BD1295" t="s">
        <v>90</v>
      </c>
      <c r="BE1295" t="s">
        <v>90</v>
      </c>
      <c r="BF1295" t="s">
        <v>90</v>
      </c>
      <c r="BG1295" t="s">
        <v>90</v>
      </c>
      <c r="BH1295" t="s">
        <v>90</v>
      </c>
      <c r="BK1295" t="s">
        <v>90</v>
      </c>
      <c r="BL1295" t="s">
        <v>90</v>
      </c>
      <c r="BM1295" t="s">
        <v>90</v>
      </c>
      <c r="BN1295" t="s">
        <v>90</v>
      </c>
      <c r="BO1295">
        <v>0</v>
      </c>
      <c r="BP1295" t="s">
        <v>90</v>
      </c>
      <c r="BQ1295" t="s">
        <v>90</v>
      </c>
      <c r="BR1295">
        <v>0.78920634920634913</v>
      </c>
      <c r="BS1295" t="s">
        <v>90</v>
      </c>
      <c r="BT1295" t="s">
        <v>90</v>
      </c>
      <c r="BU1295" t="s">
        <v>90</v>
      </c>
      <c r="BV1295" t="s">
        <v>90</v>
      </c>
      <c r="BW1295" t="s">
        <v>90</v>
      </c>
      <c r="BX1295" t="s">
        <v>90</v>
      </c>
      <c r="BY1295" t="s">
        <v>90</v>
      </c>
      <c r="BZ1295" t="s">
        <v>90</v>
      </c>
      <c r="CA1295" t="s">
        <v>90</v>
      </c>
      <c r="CB1295" t="s">
        <v>90</v>
      </c>
      <c r="CC1295" t="s">
        <v>90</v>
      </c>
      <c r="CD1295" t="s">
        <v>90</v>
      </c>
      <c r="CE1295" t="s">
        <v>90</v>
      </c>
      <c r="CF1295" t="s">
        <v>90</v>
      </c>
    </row>
    <row r="1296" spans="1:84">
      <c r="A1296">
        <v>41020</v>
      </c>
      <c r="B1296" t="s">
        <v>110</v>
      </c>
      <c r="C1296" t="s">
        <v>138</v>
      </c>
      <c r="D1296">
        <v>257822</v>
      </c>
      <c r="E1296" t="s">
        <v>108</v>
      </c>
      <c r="F1296" t="s">
        <v>139</v>
      </c>
      <c r="G1296">
        <v>57549</v>
      </c>
      <c r="H1296" t="s">
        <v>141</v>
      </c>
      <c r="I1296" t="s">
        <v>17</v>
      </c>
      <c r="J1296" t="s">
        <v>108</v>
      </c>
      <c r="K1296">
        <v>13322874</v>
      </c>
      <c r="L1296" t="s">
        <v>18</v>
      </c>
      <c r="M1296">
        <v>8725</v>
      </c>
      <c r="N1296">
        <v>1</v>
      </c>
      <c r="O1296">
        <v>19</v>
      </c>
      <c r="P1296">
        <v>43</v>
      </c>
      <c r="Q1296">
        <v>1</v>
      </c>
      <c r="R1296">
        <v>-13.28</v>
      </c>
      <c r="S1296">
        <v>-10.8</v>
      </c>
      <c r="T1296">
        <v>0</v>
      </c>
      <c r="U1296">
        <v>-15.21</v>
      </c>
      <c r="V1296">
        <v>-19.079999999999998</v>
      </c>
      <c r="W1296">
        <v>-13.28</v>
      </c>
      <c r="X1296">
        <v>-10.8</v>
      </c>
      <c r="Y1296">
        <v>-15.21</v>
      </c>
      <c r="Z1296">
        <v>-19.079999999999998</v>
      </c>
      <c r="AA1296">
        <v>39.268307692307687</v>
      </c>
      <c r="AB1296">
        <v>-11.3712</v>
      </c>
      <c r="AC1296">
        <v>36.981999999999999</v>
      </c>
      <c r="AD1296">
        <v>-24.651999999999994</v>
      </c>
      <c r="AF1296">
        <v>0</v>
      </c>
      <c r="AG1296" t="s">
        <v>90</v>
      </c>
      <c r="AH1296" t="s">
        <v>90</v>
      </c>
      <c r="AI1296" t="s">
        <v>90</v>
      </c>
      <c r="AJ1296" t="s">
        <v>90</v>
      </c>
      <c r="AK1296" t="s">
        <v>90</v>
      </c>
      <c r="AL1296" t="s">
        <v>90</v>
      </c>
      <c r="AM1296" t="s">
        <v>90</v>
      </c>
      <c r="AN1296" t="s">
        <v>90</v>
      </c>
      <c r="AO1296" t="s">
        <v>90</v>
      </c>
      <c r="AP1296" t="s">
        <v>90</v>
      </c>
      <c r="AQ1296">
        <v>19</v>
      </c>
      <c r="AR1296" t="s">
        <v>90</v>
      </c>
      <c r="AS1296">
        <v>1</v>
      </c>
      <c r="AV1296" t="s">
        <v>90</v>
      </c>
      <c r="AW1296" t="s">
        <v>90</v>
      </c>
      <c r="AX1296" t="s">
        <v>90</v>
      </c>
      <c r="AY1296" t="s">
        <v>90</v>
      </c>
      <c r="AZ1296" t="s">
        <v>90</v>
      </c>
      <c r="BA1296" t="s">
        <v>90</v>
      </c>
      <c r="BB1296" t="s">
        <v>90</v>
      </c>
      <c r="BC1296" t="s">
        <v>90</v>
      </c>
      <c r="BD1296" t="s">
        <v>90</v>
      </c>
      <c r="BE1296" t="s">
        <v>90</v>
      </c>
      <c r="BF1296" t="s">
        <v>90</v>
      </c>
      <c r="BG1296" t="s">
        <v>90</v>
      </c>
      <c r="BH1296" t="s">
        <v>90</v>
      </c>
      <c r="BK1296" t="s">
        <v>90</v>
      </c>
      <c r="BL1296" t="s">
        <v>90</v>
      </c>
      <c r="BM1296" t="s">
        <v>90</v>
      </c>
      <c r="BN1296" t="s">
        <v>90</v>
      </c>
      <c r="BO1296">
        <v>0</v>
      </c>
      <c r="BP1296" t="s">
        <v>90</v>
      </c>
      <c r="BQ1296" t="s">
        <v>90</v>
      </c>
      <c r="BR1296">
        <v>0.78920634920634913</v>
      </c>
      <c r="BS1296" t="s">
        <v>90</v>
      </c>
      <c r="BT1296" t="s">
        <v>90</v>
      </c>
      <c r="BU1296" t="s">
        <v>90</v>
      </c>
      <c r="BV1296" t="s">
        <v>90</v>
      </c>
      <c r="BW1296" t="s">
        <v>90</v>
      </c>
      <c r="BX1296" t="s">
        <v>90</v>
      </c>
      <c r="BY1296" t="s">
        <v>90</v>
      </c>
      <c r="BZ1296" t="s">
        <v>90</v>
      </c>
      <c r="CA1296" t="s">
        <v>90</v>
      </c>
      <c r="CB1296" t="s">
        <v>90</v>
      </c>
      <c r="CC1296" t="s">
        <v>90</v>
      </c>
      <c r="CD1296" t="s">
        <v>90</v>
      </c>
      <c r="CE1296" t="s">
        <v>90</v>
      </c>
      <c r="CF1296" t="s">
        <v>90</v>
      </c>
    </row>
    <row r="1297" spans="1:84">
      <c r="A1297">
        <v>41020</v>
      </c>
      <c r="B1297" t="s">
        <v>110</v>
      </c>
      <c r="C1297" t="s">
        <v>138</v>
      </c>
      <c r="D1297">
        <v>257822</v>
      </c>
      <c r="E1297" t="s">
        <v>108</v>
      </c>
      <c r="F1297" t="s">
        <v>139</v>
      </c>
      <c r="G1297">
        <v>3436</v>
      </c>
      <c r="H1297" t="s">
        <v>114</v>
      </c>
      <c r="I1297" t="s">
        <v>17</v>
      </c>
      <c r="J1297" t="s">
        <v>108</v>
      </c>
      <c r="K1297">
        <v>13322853</v>
      </c>
      <c r="L1297" t="s">
        <v>153</v>
      </c>
      <c r="N1297">
        <v>1</v>
      </c>
      <c r="O1297">
        <v>18</v>
      </c>
      <c r="P1297">
        <v>45</v>
      </c>
      <c r="Q1297">
        <v>1</v>
      </c>
      <c r="R1297">
        <v>35.28</v>
      </c>
      <c r="S1297">
        <v>0.19</v>
      </c>
      <c r="T1297">
        <v>0</v>
      </c>
      <c r="U1297">
        <v>47.52</v>
      </c>
      <c r="V1297">
        <v>0.96</v>
      </c>
      <c r="W1297">
        <v>35.28</v>
      </c>
      <c r="X1297">
        <v>0.19</v>
      </c>
      <c r="Y1297">
        <v>47.52</v>
      </c>
      <c r="Z1297">
        <v>0.96</v>
      </c>
      <c r="AA1297">
        <v>99</v>
      </c>
      <c r="AB1297">
        <v>0</v>
      </c>
      <c r="AC1297">
        <v>110</v>
      </c>
      <c r="AD1297">
        <v>1.5267428571428572</v>
      </c>
      <c r="AF1297">
        <v>0</v>
      </c>
      <c r="AG1297" t="s">
        <v>90</v>
      </c>
      <c r="AH1297" t="s">
        <v>90</v>
      </c>
      <c r="AI1297" t="s">
        <v>90</v>
      </c>
      <c r="AJ1297" t="s">
        <v>90</v>
      </c>
      <c r="AK1297" t="s">
        <v>90</v>
      </c>
      <c r="AL1297" t="s">
        <v>90</v>
      </c>
      <c r="AM1297" t="s">
        <v>90</v>
      </c>
      <c r="AN1297" t="s">
        <v>90</v>
      </c>
      <c r="AO1297" t="s">
        <v>90</v>
      </c>
      <c r="AP1297" t="s">
        <v>90</v>
      </c>
      <c r="AQ1297">
        <v>18</v>
      </c>
      <c r="AR1297" t="s">
        <v>90</v>
      </c>
      <c r="AS1297">
        <v>0</v>
      </c>
      <c r="AV1297" t="s">
        <v>90</v>
      </c>
      <c r="AW1297" t="s">
        <v>90</v>
      </c>
      <c r="AX1297" t="s">
        <v>90</v>
      </c>
      <c r="AY1297" t="s">
        <v>90</v>
      </c>
      <c r="AZ1297" t="s">
        <v>90</v>
      </c>
      <c r="BA1297" t="s">
        <v>90</v>
      </c>
      <c r="BB1297" t="s">
        <v>90</v>
      </c>
      <c r="BC1297" t="s">
        <v>90</v>
      </c>
      <c r="BD1297" t="s">
        <v>90</v>
      </c>
      <c r="BE1297" t="s">
        <v>90</v>
      </c>
      <c r="BF1297" t="s">
        <v>90</v>
      </c>
      <c r="BG1297" t="s">
        <v>90</v>
      </c>
      <c r="BH1297" t="s">
        <v>90</v>
      </c>
      <c r="BK1297" t="s">
        <v>90</v>
      </c>
      <c r="BL1297" t="s">
        <v>90</v>
      </c>
      <c r="BM1297" t="s">
        <v>90</v>
      </c>
      <c r="BN1297" t="s">
        <v>90</v>
      </c>
      <c r="BO1297">
        <v>1</v>
      </c>
      <c r="BP1297" t="s">
        <v>90</v>
      </c>
      <c r="BQ1297" t="s">
        <v>90</v>
      </c>
      <c r="BR1297">
        <v>0.78920634920634913</v>
      </c>
      <c r="BS1297" t="s">
        <v>90</v>
      </c>
      <c r="BT1297" t="s">
        <v>90</v>
      </c>
      <c r="BU1297" t="s">
        <v>90</v>
      </c>
      <c r="BV1297" t="s">
        <v>90</v>
      </c>
      <c r="BW1297" t="s">
        <v>90</v>
      </c>
      <c r="BX1297" t="s">
        <v>90</v>
      </c>
      <c r="BY1297" t="s">
        <v>90</v>
      </c>
      <c r="BZ1297" t="s">
        <v>90</v>
      </c>
      <c r="CA1297">
        <v>3</v>
      </c>
      <c r="CB1297" t="s">
        <v>90</v>
      </c>
      <c r="CC1297" t="s">
        <v>90</v>
      </c>
      <c r="CD1297" t="s">
        <v>90</v>
      </c>
      <c r="CE1297" t="s">
        <v>90</v>
      </c>
      <c r="CF1297" t="s">
        <v>90</v>
      </c>
    </row>
    <row r="1298" spans="1:84">
      <c r="A1298">
        <v>41020</v>
      </c>
      <c r="B1298" t="s">
        <v>110</v>
      </c>
      <c r="C1298" t="s">
        <v>138</v>
      </c>
      <c r="D1298">
        <v>257822</v>
      </c>
      <c r="E1298" t="s">
        <v>108</v>
      </c>
      <c r="F1298" t="s">
        <v>139</v>
      </c>
      <c r="G1298">
        <v>71209</v>
      </c>
      <c r="H1298" t="s">
        <v>117</v>
      </c>
      <c r="I1298" t="s">
        <v>17</v>
      </c>
      <c r="J1298" t="s">
        <v>108</v>
      </c>
      <c r="K1298">
        <v>13322824</v>
      </c>
      <c r="L1298" t="s">
        <v>24</v>
      </c>
      <c r="N1298">
        <v>1</v>
      </c>
      <c r="O1298">
        <v>17</v>
      </c>
      <c r="P1298">
        <v>21</v>
      </c>
      <c r="Q1298">
        <v>1</v>
      </c>
      <c r="R1298">
        <v>38.4</v>
      </c>
      <c r="S1298">
        <v>-1.54</v>
      </c>
      <c r="T1298">
        <v>0</v>
      </c>
      <c r="U1298">
        <v>47.04</v>
      </c>
      <c r="V1298">
        <v>0.56999999999999995</v>
      </c>
      <c r="W1298">
        <v>38.4</v>
      </c>
      <c r="X1298">
        <v>-1.54</v>
      </c>
      <c r="Y1298">
        <v>47.04</v>
      </c>
      <c r="Z1298">
        <v>0.56999999999999995</v>
      </c>
      <c r="AA1298">
        <v>104.52</v>
      </c>
      <c r="AB1298">
        <v>-1.0875428571428571</v>
      </c>
      <c r="AC1298">
        <v>108.7835294117647</v>
      </c>
      <c r="AD1298">
        <v>1.1189142857142853</v>
      </c>
      <c r="AF1298">
        <v>1</v>
      </c>
      <c r="AG1298">
        <v>5.480000000000004</v>
      </c>
      <c r="AH1298">
        <v>4.7475428571428573</v>
      </c>
      <c r="AI1298">
        <v>1.0875428571428571</v>
      </c>
      <c r="AJ1298">
        <v>2.572457142857143</v>
      </c>
      <c r="AK1298">
        <v>7.2504870995270521</v>
      </c>
      <c r="AL1298">
        <v>5.5868729595474509</v>
      </c>
      <c r="AM1298">
        <v>6.0537538562314186</v>
      </c>
      <c r="AN1298">
        <v>5.5868729595474509</v>
      </c>
      <c r="AO1298">
        <v>2.572457142857143</v>
      </c>
      <c r="AP1298">
        <v>66.050295082261997</v>
      </c>
      <c r="AQ1298">
        <v>17</v>
      </c>
      <c r="AR1298" t="s">
        <v>90</v>
      </c>
      <c r="AS1298">
        <v>0</v>
      </c>
      <c r="AV1298">
        <v>64.616615384615386</v>
      </c>
      <c r="AW1298">
        <v>49</v>
      </c>
      <c r="AX1298" t="s">
        <v>90</v>
      </c>
      <c r="AY1298">
        <v>1</v>
      </c>
      <c r="AZ1298" t="s">
        <v>88</v>
      </c>
      <c r="BA1298">
        <v>2.8127326455006236</v>
      </c>
      <c r="BB1298">
        <v>63477</v>
      </c>
      <c r="BC1298">
        <v>104.136</v>
      </c>
      <c r="BD1298">
        <v>4.1548363636363632</v>
      </c>
      <c r="BE1298">
        <v>104.264</v>
      </c>
      <c r="BF1298">
        <v>-3.6286285714285729</v>
      </c>
      <c r="BG1298">
        <v>1</v>
      </c>
      <c r="BH1298">
        <v>1.6724490169466202</v>
      </c>
      <c r="BK1298">
        <v>2</v>
      </c>
      <c r="BL1298">
        <v>4</v>
      </c>
      <c r="BM1298">
        <v>85</v>
      </c>
      <c r="BN1298">
        <v>1</v>
      </c>
      <c r="BO1298">
        <v>0</v>
      </c>
      <c r="BP1298">
        <v>5</v>
      </c>
      <c r="BQ1298">
        <v>5</v>
      </c>
      <c r="BR1298">
        <v>0.78920634920634913</v>
      </c>
      <c r="BS1298">
        <v>1.2206122688179892</v>
      </c>
      <c r="BT1298">
        <v>1.2357362986497222</v>
      </c>
      <c r="BU1298">
        <v>1</v>
      </c>
      <c r="BV1298" t="s">
        <v>90</v>
      </c>
      <c r="BW1298">
        <v>1</v>
      </c>
      <c r="BX1298">
        <v>1</v>
      </c>
      <c r="BY1298">
        <v>1.19724844024956</v>
      </c>
      <c r="BZ1298">
        <v>0.90551024467873487</v>
      </c>
      <c r="CA1298">
        <v>1</v>
      </c>
      <c r="CB1298">
        <v>1</v>
      </c>
      <c r="CC1298">
        <v>0.35271772162812348</v>
      </c>
      <c r="CD1298">
        <v>0.44805859295155465</v>
      </c>
      <c r="CE1298">
        <v>0.12800000000000011</v>
      </c>
      <c r="CF1298">
        <v>-7.7834649350649361</v>
      </c>
    </row>
    <row r="1299" spans="1:84">
      <c r="A1299">
        <v>41020</v>
      </c>
      <c r="B1299" t="s">
        <v>110</v>
      </c>
      <c r="C1299" t="s">
        <v>138</v>
      </c>
      <c r="D1299">
        <v>257822</v>
      </c>
      <c r="E1299" t="s">
        <v>108</v>
      </c>
      <c r="F1299" t="s">
        <v>139</v>
      </c>
      <c r="G1299">
        <v>63477</v>
      </c>
      <c r="H1299" t="s">
        <v>128</v>
      </c>
      <c r="I1299" t="s">
        <v>17</v>
      </c>
      <c r="J1299" t="s">
        <v>108</v>
      </c>
      <c r="K1299">
        <v>13322821</v>
      </c>
      <c r="L1299" t="s">
        <v>18</v>
      </c>
      <c r="M1299">
        <v>71209</v>
      </c>
      <c r="N1299">
        <v>1</v>
      </c>
      <c r="O1299">
        <v>17</v>
      </c>
      <c r="P1299">
        <v>20</v>
      </c>
      <c r="Q1299">
        <v>1</v>
      </c>
      <c r="R1299">
        <v>37.92</v>
      </c>
      <c r="S1299">
        <v>3.48</v>
      </c>
      <c r="T1299">
        <v>0</v>
      </c>
      <c r="U1299">
        <v>38.08</v>
      </c>
      <c r="V1299">
        <v>-3.97</v>
      </c>
      <c r="W1299">
        <v>37.92</v>
      </c>
      <c r="X1299">
        <v>3.48</v>
      </c>
      <c r="Y1299">
        <v>38.08</v>
      </c>
      <c r="Z1299">
        <v>-3.97</v>
      </c>
      <c r="AA1299">
        <v>104.136</v>
      </c>
      <c r="AB1299">
        <v>4.1548363636363632</v>
      </c>
      <c r="AC1299">
        <v>104.264</v>
      </c>
      <c r="AD1299">
        <v>-3.6286285714285729</v>
      </c>
      <c r="AF1299">
        <v>0</v>
      </c>
      <c r="AG1299" t="s">
        <v>90</v>
      </c>
      <c r="AH1299" t="s">
        <v>90</v>
      </c>
      <c r="AI1299" t="s">
        <v>90</v>
      </c>
      <c r="AJ1299" t="s">
        <v>90</v>
      </c>
      <c r="AK1299" t="s">
        <v>90</v>
      </c>
      <c r="AL1299" t="s">
        <v>90</v>
      </c>
      <c r="AM1299" t="s">
        <v>90</v>
      </c>
      <c r="AN1299" t="s">
        <v>90</v>
      </c>
      <c r="AO1299" t="s">
        <v>90</v>
      </c>
      <c r="AP1299" t="s">
        <v>90</v>
      </c>
      <c r="AQ1299">
        <v>17</v>
      </c>
      <c r="AR1299" t="s">
        <v>90</v>
      </c>
      <c r="AS1299">
        <v>14</v>
      </c>
      <c r="AV1299">
        <v>64.616615384615386</v>
      </c>
      <c r="AW1299">
        <v>49</v>
      </c>
      <c r="AX1299" t="s">
        <v>90</v>
      </c>
      <c r="AY1299" t="s">
        <v>90</v>
      </c>
      <c r="AZ1299" t="s">
        <v>90</v>
      </c>
      <c r="BA1299" t="s">
        <v>90</v>
      </c>
      <c r="BB1299" t="s">
        <v>90</v>
      </c>
      <c r="BC1299" t="s">
        <v>90</v>
      </c>
      <c r="BD1299" t="s">
        <v>90</v>
      </c>
      <c r="BE1299" t="s">
        <v>90</v>
      </c>
      <c r="BF1299" t="s">
        <v>90</v>
      </c>
      <c r="BG1299" t="s">
        <v>90</v>
      </c>
      <c r="BH1299" t="s">
        <v>90</v>
      </c>
      <c r="BK1299" t="s">
        <v>90</v>
      </c>
      <c r="BL1299" t="s">
        <v>90</v>
      </c>
      <c r="BM1299" t="s">
        <v>90</v>
      </c>
      <c r="BN1299" t="s">
        <v>90</v>
      </c>
      <c r="BO1299">
        <v>0</v>
      </c>
      <c r="BP1299" t="s">
        <v>90</v>
      </c>
      <c r="BQ1299" t="s">
        <v>90</v>
      </c>
      <c r="BR1299">
        <v>0.78920634920634913</v>
      </c>
      <c r="BS1299" t="s">
        <v>90</v>
      </c>
      <c r="BT1299" t="s">
        <v>90</v>
      </c>
      <c r="BU1299" t="s">
        <v>90</v>
      </c>
      <c r="BV1299" t="s">
        <v>90</v>
      </c>
      <c r="BW1299" t="s">
        <v>90</v>
      </c>
      <c r="BX1299" t="s">
        <v>90</v>
      </c>
      <c r="BY1299" t="s">
        <v>90</v>
      </c>
      <c r="BZ1299" t="s">
        <v>90</v>
      </c>
      <c r="CA1299" t="s">
        <v>90</v>
      </c>
      <c r="CB1299" t="s">
        <v>90</v>
      </c>
      <c r="CC1299" t="s">
        <v>90</v>
      </c>
      <c r="CD1299" t="s">
        <v>90</v>
      </c>
      <c r="CE1299" t="s">
        <v>90</v>
      </c>
      <c r="CF1299" t="s">
        <v>90</v>
      </c>
    </row>
    <row r="1300" spans="1:84">
      <c r="A1300">
        <v>41020</v>
      </c>
      <c r="B1300" t="s">
        <v>110</v>
      </c>
      <c r="C1300" t="s">
        <v>138</v>
      </c>
      <c r="D1300">
        <v>257822</v>
      </c>
      <c r="E1300" t="s">
        <v>108</v>
      </c>
      <c r="F1300" t="s">
        <v>139</v>
      </c>
      <c r="G1300">
        <v>25962</v>
      </c>
      <c r="H1300" t="s">
        <v>125</v>
      </c>
      <c r="I1300" t="s">
        <v>26</v>
      </c>
      <c r="J1300" t="s">
        <v>108</v>
      </c>
      <c r="K1300">
        <v>13322819</v>
      </c>
      <c r="L1300" t="s">
        <v>18</v>
      </c>
      <c r="M1300">
        <v>63477</v>
      </c>
      <c r="N1300">
        <v>1</v>
      </c>
      <c r="O1300">
        <v>17</v>
      </c>
      <c r="P1300">
        <v>18</v>
      </c>
      <c r="Q1300">
        <v>1</v>
      </c>
      <c r="R1300">
        <v>30.08</v>
      </c>
      <c r="S1300">
        <v>-16.32</v>
      </c>
      <c r="T1300">
        <v>0</v>
      </c>
      <c r="U1300">
        <v>36.31</v>
      </c>
      <c r="V1300">
        <v>1.55</v>
      </c>
      <c r="W1300">
        <v>30.08</v>
      </c>
      <c r="X1300">
        <v>-16.32</v>
      </c>
      <c r="Y1300">
        <v>36.31</v>
      </c>
      <c r="Z1300">
        <v>1.55</v>
      </c>
      <c r="AA1300">
        <v>90.633230769230764</v>
      </c>
      <c r="AB1300">
        <v>-19.408000000000001</v>
      </c>
      <c r="AC1300">
        <v>102.848</v>
      </c>
      <c r="AD1300">
        <v>2.1437142857142857</v>
      </c>
      <c r="AF1300">
        <v>0</v>
      </c>
      <c r="AG1300" t="s">
        <v>90</v>
      </c>
      <c r="AH1300" t="s">
        <v>90</v>
      </c>
      <c r="AI1300" t="s">
        <v>90</v>
      </c>
      <c r="AJ1300" t="s">
        <v>90</v>
      </c>
      <c r="AK1300" t="s">
        <v>90</v>
      </c>
      <c r="AL1300" t="s">
        <v>90</v>
      </c>
      <c r="AM1300" t="s">
        <v>90</v>
      </c>
      <c r="AN1300" t="s">
        <v>90</v>
      </c>
      <c r="AO1300" t="s">
        <v>90</v>
      </c>
      <c r="AP1300" t="s">
        <v>90</v>
      </c>
      <c r="AQ1300">
        <v>17</v>
      </c>
      <c r="AR1300" t="s">
        <v>90</v>
      </c>
      <c r="AS1300">
        <v>13</v>
      </c>
      <c r="AV1300" t="s">
        <v>90</v>
      </c>
      <c r="AW1300" t="s">
        <v>90</v>
      </c>
      <c r="AX1300" t="s">
        <v>90</v>
      </c>
      <c r="AY1300" t="s">
        <v>90</v>
      </c>
      <c r="AZ1300" t="s">
        <v>90</v>
      </c>
      <c r="BA1300" t="s">
        <v>90</v>
      </c>
      <c r="BB1300" t="s">
        <v>90</v>
      </c>
      <c r="BC1300" t="s">
        <v>90</v>
      </c>
      <c r="BD1300" t="s">
        <v>90</v>
      </c>
      <c r="BE1300" t="s">
        <v>90</v>
      </c>
      <c r="BF1300" t="s">
        <v>90</v>
      </c>
      <c r="BG1300" t="s">
        <v>90</v>
      </c>
      <c r="BH1300" t="s">
        <v>90</v>
      </c>
      <c r="BK1300" t="s">
        <v>90</v>
      </c>
      <c r="BL1300" t="s">
        <v>90</v>
      </c>
      <c r="BM1300" t="s">
        <v>90</v>
      </c>
      <c r="BN1300" t="s">
        <v>90</v>
      </c>
      <c r="BO1300">
        <v>0</v>
      </c>
      <c r="BP1300" t="s">
        <v>90</v>
      </c>
      <c r="BQ1300" t="s">
        <v>90</v>
      </c>
      <c r="BR1300">
        <v>0.78920634920634913</v>
      </c>
      <c r="BS1300" t="s">
        <v>90</v>
      </c>
      <c r="BT1300" t="s">
        <v>90</v>
      </c>
      <c r="BU1300" t="s">
        <v>90</v>
      </c>
      <c r="BV1300" t="s">
        <v>90</v>
      </c>
      <c r="BW1300" t="s">
        <v>90</v>
      </c>
      <c r="BX1300" t="s">
        <v>90</v>
      </c>
      <c r="BY1300" t="s">
        <v>90</v>
      </c>
      <c r="BZ1300" t="s">
        <v>90</v>
      </c>
      <c r="CA1300" t="s">
        <v>90</v>
      </c>
      <c r="CB1300" t="s">
        <v>90</v>
      </c>
      <c r="CC1300" t="s">
        <v>90</v>
      </c>
      <c r="CD1300" t="s">
        <v>90</v>
      </c>
      <c r="CE1300" t="s">
        <v>90</v>
      </c>
      <c r="CF1300" t="s">
        <v>90</v>
      </c>
    </row>
    <row r="1301" spans="1:84">
      <c r="A1301">
        <v>41020</v>
      </c>
      <c r="B1301" t="s">
        <v>110</v>
      </c>
      <c r="C1301" t="s">
        <v>138</v>
      </c>
      <c r="D1301">
        <v>257822</v>
      </c>
      <c r="E1301" t="s">
        <v>108</v>
      </c>
      <c r="F1301" t="s">
        <v>139</v>
      </c>
      <c r="G1301">
        <v>71209</v>
      </c>
      <c r="H1301" t="s">
        <v>117</v>
      </c>
      <c r="I1301" t="s">
        <v>17</v>
      </c>
      <c r="J1301" t="s">
        <v>108</v>
      </c>
      <c r="K1301">
        <v>13322817</v>
      </c>
      <c r="L1301" t="s">
        <v>18</v>
      </c>
      <c r="M1301">
        <v>25962</v>
      </c>
      <c r="N1301">
        <v>1</v>
      </c>
      <c r="O1301">
        <v>17</v>
      </c>
      <c r="P1301">
        <v>13</v>
      </c>
      <c r="Q1301">
        <v>1</v>
      </c>
      <c r="R1301">
        <v>22.4</v>
      </c>
      <c r="S1301">
        <v>-6.72</v>
      </c>
      <c r="T1301">
        <v>0</v>
      </c>
      <c r="U1301">
        <v>27.84</v>
      </c>
      <c r="V1301">
        <v>-15.12</v>
      </c>
      <c r="W1301">
        <v>22.4</v>
      </c>
      <c r="X1301">
        <v>-6.72</v>
      </c>
      <c r="Y1301">
        <v>27.84</v>
      </c>
      <c r="Z1301">
        <v>-15.12</v>
      </c>
      <c r="AA1301">
        <v>81.535384615384615</v>
      </c>
      <c r="AB1301">
        <v>-6.7444799999999994</v>
      </c>
      <c r="AC1301">
        <v>87.979692307692304</v>
      </c>
      <c r="AD1301">
        <v>-17.128</v>
      </c>
      <c r="AF1301">
        <v>0</v>
      </c>
      <c r="AG1301" t="s">
        <v>90</v>
      </c>
      <c r="AH1301" t="s">
        <v>90</v>
      </c>
      <c r="AI1301" t="s">
        <v>90</v>
      </c>
      <c r="AJ1301" t="s">
        <v>90</v>
      </c>
      <c r="AK1301" t="s">
        <v>90</v>
      </c>
      <c r="AL1301" t="s">
        <v>90</v>
      </c>
      <c r="AM1301" t="s">
        <v>90</v>
      </c>
      <c r="AN1301" t="s">
        <v>90</v>
      </c>
      <c r="AO1301" t="s">
        <v>90</v>
      </c>
      <c r="AP1301" t="s">
        <v>90</v>
      </c>
      <c r="AQ1301">
        <v>17</v>
      </c>
      <c r="AR1301" t="s">
        <v>90</v>
      </c>
      <c r="AS1301">
        <v>12</v>
      </c>
      <c r="AV1301" t="s">
        <v>90</v>
      </c>
      <c r="AW1301" t="s">
        <v>90</v>
      </c>
      <c r="AX1301" t="s">
        <v>90</v>
      </c>
      <c r="AY1301" t="s">
        <v>90</v>
      </c>
      <c r="AZ1301" t="s">
        <v>90</v>
      </c>
      <c r="BA1301" t="s">
        <v>90</v>
      </c>
      <c r="BB1301" t="s">
        <v>90</v>
      </c>
      <c r="BC1301" t="s">
        <v>90</v>
      </c>
      <c r="BD1301" t="s">
        <v>90</v>
      </c>
      <c r="BE1301" t="s">
        <v>90</v>
      </c>
      <c r="BF1301" t="s">
        <v>90</v>
      </c>
      <c r="BG1301" t="s">
        <v>90</v>
      </c>
      <c r="BH1301" t="s">
        <v>90</v>
      </c>
      <c r="BK1301" t="s">
        <v>90</v>
      </c>
      <c r="BL1301" t="s">
        <v>90</v>
      </c>
      <c r="BM1301" t="s">
        <v>90</v>
      </c>
      <c r="BN1301" t="s">
        <v>90</v>
      </c>
      <c r="BO1301">
        <v>0</v>
      </c>
      <c r="BP1301" t="s">
        <v>90</v>
      </c>
      <c r="BQ1301" t="s">
        <v>90</v>
      </c>
      <c r="BR1301">
        <v>0.78920634920634913</v>
      </c>
      <c r="BS1301" t="s">
        <v>90</v>
      </c>
      <c r="BT1301" t="s">
        <v>90</v>
      </c>
      <c r="BU1301" t="s">
        <v>90</v>
      </c>
      <c r="BV1301" t="s">
        <v>90</v>
      </c>
      <c r="BW1301" t="s">
        <v>90</v>
      </c>
      <c r="BX1301" t="s">
        <v>90</v>
      </c>
      <c r="BY1301" t="s">
        <v>90</v>
      </c>
      <c r="BZ1301" t="s">
        <v>90</v>
      </c>
      <c r="CA1301" t="s">
        <v>90</v>
      </c>
      <c r="CB1301" t="s">
        <v>90</v>
      </c>
      <c r="CC1301" t="s">
        <v>90</v>
      </c>
      <c r="CD1301" t="s">
        <v>90</v>
      </c>
      <c r="CE1301" t="s">
        <v>90</v>
      </c>
      <c r="CF1301" t="s">
        <v>90</v>
      </c>
    </row>
    <row r="1302" spans="1:84">
      <c r="A1302">
        <v>41020</v>
      </c>
      <c r="B1302" t="s">
        <v>110</v>
      </c>
      <c r="C1302" t="s">
        <v>138</v>
      </c>
      <c r="D1302">
        <v>257822</v>
      </c>
      <c r="E1302" t="s">
        <v>108</v>
      </c>
      <c r="F1302" t="s">
        <v>139</v>
      </c>
      <c r="G1302">
        <v>25962</v>
      </c>
      <c r="H1302" t="s">
        <v>125</v>
      </c>
      <c r="I1302" t="s">
        <v>26</v>
      </c>
      <c r="J1302" t="s">
        <v>108</v>
      </c>
      <c r="K1302">
        <v>13322815</v>
      </c>
      <c r="L1302" t="s">
        <v>18</v>
      </c>
      <c r="M1302">
        <v>71209</v>
      </c>
      <c r="N1302">
        <v>1</v>
      </c>
      <c r="O1302">
        <v>17</v>
      </c>
      <c r="P1302">
        <v>11</v>
      </c>
      <c r="Q1302">
        <v>1</v>
      </c>
      <c r="R1302">
        <v>19.04</v>
      </c>
      <c r="S1302">
        <v>-14.28</v>
      </c>
      <c r="T1302">
        <v>0</v>
      </c>
      <c r="U1302">
        <v>19.68</v>
      </c>
      <c r="V1302">
        <v>-5.04</v>
      </c>
      <c r="W1302">
        <v>19.04</v>
      </c>
      <c r="X1302">
        <v>-14.28</v>
      </c>
      <c r="Y1302">
        <v>19.68</v>
      </c>
      <c r="Z1302">
        <v>-5.04</v>
      </c>
      <c r="AA1302">
        <v>77.555076923076925</v>
      </c>
      <c r="AB1302">
        <v>-15.531999999999998</v>
      </c>
      <c r="AC1302">
        <v>78.313230769230771</v>
      </c>
      <c r="AD1302">
        <v>-4.8393600000000001</v>
      </c>
      <c r="AF1302">
        <v>0</v>
      </c>
      <c r="AG1302" t="s">
        <v>90</v>
      </c>
      <c r="AH1302" t="s">
        <v>90</v>
      </c>
      <c r="AI1302" t="s">
        <v>90</v>
      </c>
      <c r="AJ1302" t="s">
        <v>90</v>
      </c>
      <c r="AK1302" t="s">
        <v>90</v>
      </c>
      <c r="AL1302" t="s">
        <v>90</v>
      </c>
      <c r="AM1302" t="s">
        <v>90</v>
      </c>
      <c r="AN1302" t="s">
        <v>90</v>
      </c>
      <c r="AO1302" t="s">
        <v>90</v>
      </c>
      <c r="AP1302" t="s">
        <v>90</v>
      </c>
      <c r="AQ1302">
        <v>17</v>
      </c>
      <c r="AR1302" t="s">
        <v>90</v>
      </c>
      <c r="AS1302">
        <v>11</v>
      </c>
      <c r="AV1302" t="s">
        <v>90</v>
      </c>
      <c r="AW1302" t="s">
        <v>90</v>
      </c>
      <c r="AX1302" t="s">
        <v>90</v>
      </c>
      <c r="AY1302" t="s">
        <v>90</v>
      </c>
      <c r="AZ1302" t="s">
        <v>90</v>
      </c>
      <c r="BA1302" t="s">
        <v>90</v>
      </c>
      <c r="BB1302" t="s">
        <v>90</v>
      </c>
      <c r="BC1302" t="s">
        <v>90</v>
      </c>
      <c r="BD1302" t="s">
        <v>90</v>
      </c>
      <c r="BE1302" t="s">
        <v>90</v>
      </c>
      <c r="BF1302" t="s">
        <v>90</v>
      </c>
      <c r="BG1302" t="s">
        <v>90</v>
      </c>
      <c r="BH1302" t="s">
        <v>90</v>
      </c>
      <c r="BK1302" t="s">
        <v>90</v>
      </c>
      <c r="BL1302" t="s">
        <v>90</v>
      </c>
      <c r="BM1302" t="s">
        <v>90</v>
      </c>
      <c r="BN1302" t="s">
        <v>90</v>
      </c>
      <c r="BO1302">
        <v>0</v>
      </c>
      <c r="BP1302" t="s">
        <v>90</v>
      </c>
      <c r="BQ1302" t="s">
        <v>90</v>
      </c>
      <c r="BR1302">
        <v>0.78920634920634913</v>
      </c>
      <c r="BS1302" t="s">
        <v>90</v>
      </c>
      <c r="BT1302" t="s">
        <v>90</v>
      </c>
      <c r="BU1302" t="s">
        <v>90</v>
      </c>
      <c r="BV1302" t="s">
        <v>90</v>
      </c>
      <c r="BW1302" t="s">
        <v>90</v>
      </c>
      <c r="BX1302" t="s">
        <v>90</v>
      </c>
      <c r="BY1302" t="s">
        <v>90</v>
      </c>
      <c r="BZ1302" t="s">
        <v>90</v>
      </c>
      <c r="CA1302" t="s">
        <v>90</v>
      </c>
      <c r="CB1302" t="s">
        <v>90</v>
      </c>
      <c r="CC1302" t="s">
        <v>90</v>
      </c>
      <c r="CD1302" t="s">
        <v>90</v>
      </c>
      <c r="CE1302" t="s">
        <v>90</v>
      </c>
      <c r="CF1302" t="s">
        <v>90</v>
      </c>
    </row>
    <row r="1303" spans="1:84">
      <c r="A1303">
        <v>41020</v>
      </c>
      <c r="B1303" t="s">
        <v>110</v>
      </c>
      <c r="C1303" t="s">
        <v>138</v>
      </c>
      <c r="D1303">
        <v>257822</v>
      </c>
      <c r="E1303" t="s">
        <v>108</v>
      </c>
      <c r="F1303" t="s">
        <v>139</v>
      </c>
      <c r="G1303">
        <v>8725</v>
      </c>
      <c r="H1303" t="s">
        <v>102</v>
      </c>
      <c r="I1303" t="s">
        <v>17</v>
      </c>
      <c r="J1303" t="s">
        <v>108</v>
      </c>
      <c r="K1303">
        <v>13322813</v>
      </c>
      <c r="L1303" t="s">
        <v>18</v>
      </c>
      <c r="M1303">
        <v>25962</v>
      </c>
      <c r="N1303">
        <v>1</v>
      </c>
      <c r="O1303">
        <v>17</v>
      </c>
      <c r="P1303">
        <v>8</v>
      </c>
      <c r="Q1303">
        <v>1</v>
      </c>
      <c r="R1303">
        <v>-5.29</v>
      </c>
      <c r="S1303">
        <v>-16.8</v>
      </c>
      <c r="T1303">
        <v>0</v>
      </c>
      <c r="U1303">
        <v>15.52</v>
      </c>
      <c r="V1303">
        <v>-15.85</v>
      </c>
      <c r="W1303">
        <v>-5.29</v>
      </c>
      <c r="X1303">
        <v>-16.8</v>
      </c>
      <c r="Y1303">
        <v>15.52</v>
      </c>
      <c r="Z1303">
        <v>-15.85</v>
      </c>
      <c r="AA1303">
        <v>48.733384615384615</v>
      </c>
      <c r="AB1303">
        <v>-20.32</v>
      </c>
      <c r="AC1303">
        <v>73.385230769230773</v>
      </c>
      <c r="AD1303">
        <v>-18.515000000000001</v>
      </c>
      <c r="AF1303">
        <v>0</v>
      </c>
      <c r="AG1303" t="s">
        <v>90</v>
      </c>
      <c r="AH1303" t="s">
        <v>90</v>
      </c>
      <c r="AI1303" t="s">
        <v>90</v>
      </c>
      <c r="AJ1303" t="s">
        <v>90</v>
      </c>
      <c r="AK1303" t="s">
        <v>90</v>
      </c>
      <c r="AL1303" t="s">
        <v>90</v>
      </c>
      <c r="AM1303" t="s">
        <v>90</v>
      </c>
      <c r="AN1303" t="s">
        <v>90</v>
      </c>
      <c r="AO1303" t="s">
        <v>90</v>
      </c>
      <c r="AP1303" t="s">
        <v>90</v>
      </c>
      <c r="AQ1303">
        <v>17</v>
      </c>
      <c r="AR1303" t="s">
        <v>90</v>
      </c>
      <c r="AS1303">
        <v>10</v>
      </c>
      <c r="AV1303" t="s">
        <v>90</v>
      </c>
      <c r="AW1303" t="s">
        <v>90</v>
      </c>
      <c r="AX1303" t="s">
        <v>90</v>
      </c>
      <c r="AY1303" t="s">
        <v>90</v>
      </c>
      <c r="AZ1303" t="s">
        <v>90</v>
      </c>
      <c r="BA1303" t="s">
        <v>90</v>
      </c>
      <c r="BB1303" t="s">
        <v>90</v>
      </c>
      <c r="BC1303" t="s">
        <v>90</v>
      </c>
      <c r="BD1303" t="s">
        <v>90</v>
      </c>
      <c r="BE1303" t="s">
        <v>90</v>
      </c>
      <c r="BF1303" t="s">
        <v>90</v>
      </c>
      <c r="BG1303" t="s">
        <v>90</v>
      </c>
      <c r="BH1303" t="s">
        <v>90</v>
      </c>
      <c r="BK1303" t="s">
        <v>90</v>
      </c>
      <c r="BL1303" t="s">
        <v>90</v>
      </c>
      <c r="BM1303" t="s">
        <v>90</v>
      </c>
      <c r="BN1303" t="s">
        <v>90</v>
      </c>
      <c r="BO1303">
        <v>0</v>
      </c>
      <c r="BP1303" t="s">
        <v>90</v>
      </c>
      <c r="BQ1303" t="s">
        <v>90</v>
      </c>
      <c r="BR1303">
        <v>0.78920634920634913</v>
      </c>
      <c r="BS1303" t="s">
        <v>90</v>
      </c>
      <c r="BT1303" t="s">
        <v>90</v>
      </c>
      <c r="BU1303" t="s">
        <v>90</v>
      </c>
      <c r="BV1303" t="s">
        <v>90</v>
      </c>
      <c r="BW1303" t="s">
        <v>90</v>
      </c>
      <c r="BX1303" t="s">
        <v>90</v>
      </c>
      <c r="BY1303" t="s">
        <v>90</v>
      </c>
      <c r="BZ1303" t="s">
        <v>90</v>
      </c>
      <c r="CA1303" t="s">
        <v>90</v>
      </c>
      <c r="CB1303" t="s">
        <v>90</v>
      </c>
      <c r="CC1303" t="s">
        <v>90</v>
      </c>
      <c r="CD1303" t="s">
        <v>90</v>
      </c>
      <c r="CE1303" t="s">
        <v>90</v>
      </c>
      <c r="CF1303" t="s">
        <v>90</v>
      </c>
    </row>
    <row r="1304" spans="1:84">
      <c r="A1304">
        <v>41020</v>
      </c>
      <c r="B1304" t="s">
        <v>110</v>
      </c>
      <c r="C1304" t="s">
        <v>138</v>
      </c>
      <c r="D1304">
        <v>257822</v>
      </c>
      <c r="E1304" t="s">
        <v>108</v>
      </c>
      <c r="F1304" t="s">
        <v>139</v>
      </c>
      <c r="G1304">
        <v>3436</v>
      </c>
      <c r="H1304" t="s">
        <v>114</v>
      </c>
      <c r="I1304" t="s">
        <v>17</v>
      </c>
      <c r="J1304" t="s">
        <v>108</v>
      </c>
      <c r="K1304">
        <v>13322810</v>
      </c>
      <c r="L1304" t="s">
        <v>18</v>
      </c>
      <c r="M1304">
        <v>8725</v>
      </c>
      <c r="N1304">
        <v>1</v>
      </c>
      <c r="O1304">
        <v>17</v>
      </c>
      <c r="P1304">
        <v>5</v>
      </c>
      <c r="Q1304">
        <v>1</v>
      </c>
      <c r="R1304">
        <v>-9.61</v>
      </c>
      <c r="S1304">
        <v>2.16</v>
      </c>
      <c r="T1304">
        <v>0</v>
      </c>
      <c r="U1304">
        <v>-8.48</v>
      </c>
      <c r="V1304">
        <v>-17.04</v>
      </c>
      <c r="W1304">
        <v>-9.61</v>
      </c>
      <c r="X1304">
        <v>2.16</v>
      </c>
      <c r="Y1304">
        <v>-8.48</v>
      </c>
      <c r="Z1304">
        <v>-17.04</v>
      </c>
      <c r="AA1304">
        <v>43.615846153846149</v>
      </c>
      <c r="AB1304">
        <v>2.7816000000000001</v>
      </c>
      <c r="AC1304">
        <v>44.954461538461544</v>
      </c>
      <c r="AD1304">
        <v>-20.775999999999996</v>
      </c>
      <c r="AF1304">
        <v>0</v>
      </c>
      <c r="AG1304" t="s">
        <v>90</v>
      </c>
      <c r="AH1304" t="s">
        <v>90</v>
      </c>
      <c r="AI1304" t="s">
        <v>90</v>
      </c>
      <c r="AJ1304" t="s">
        <v>90</v>
      </c>
      <c r="AK1304" t="s">
        <v>90</v>
      </c>
      <c r="AL1304" t="s">
        <v>90</v>
      </c>
      <c r="AM1304" t="s">
        <v>90</v>
      </c>
      <c r="AN1304" t="s">
        <v>90</v>
      </c>
      <c r="AO1304" t="s">
        <v>90</v>
      </c>
      <c r="AP1304" t="s">
        <v>90</v>
      </c>
      <c r="AQ1304">
        <v>17</v>
      </c>
      <c r="AR1304" t="s">
        <v>90</v>
      </c>
      <c r="AS1304">
        <v>9</v>
      </c>
      <c r="AV1304" t="s">
        <v>90</v>
      </c>
      <c r="AW1304" t="s">
        <v>90</v>
      </c>
      <c r="AX1304" t="s">
        <v>90</v>
      </c>
      <c r="AY1304" t="s">
        <v>90</v>
      </c>
      <c r="AZ1304" t="s">
        <v>90</v>
      </c>
      <c r="BA1304" t="s">
        <v>90</v>
      </c>
      <c r="BB1304" t="s">
        <v>90</v>
      </c>
      <c r="BC1304" t="s">
        <v>90</v>
      </c>
      <c r="BD1304" t="s">
        <v>90</v>
      </c>
      <c r="BE1304" t="s">
        <v>90</v>
      </c>
      <c r="BF1304" t="s">
        <v>90</v>
      </c>
      <c r="BG1304" t="s">
        <v>90</v>
      </c>
      <c r="BH1304" t="s">
        <v>90</v>
      </c>
      <c r="BK1304" t="s">
        <v>90</v>
      </c>
      <c r="BL1304" t="s">
        <v>90</v>
      </c>
      <c r="BM1304" t="s">
        <v>90</v>
      </c>
      <c r="BN1304" t="s">
        <v>90</v>
      </c>
      <c r="BO1304">
        <v>0</v>
      </c>
      <c r="BP1304" t="s">
        <v>90</v>
      </c>
      <c r="BQ1304" t="s">
        <v>90</v>
      </c>
      <c r="BR1304">
        <v>0.78920634920634913</v>
      </c>
      <c r="BS1304" t="s">
        <v>90</v>
      </c>
      <c r="BT1304" t="s">
        <v>90</v>
      </c>
      <c r="BU1304" t="s">
        <v>90</v>
      </c>
      <c r="BV1304" t="s">
        <v>90</v>
      </c>
      <c r="BW1304" t="s">
        <v>90</v>
      </c>
      <c r="BX1304" t="s">
        <v>90</v>
      </c>
      <c r="BY1304" t="s">
        <v>90</v>
      </c>
      <c r="BZ1304" t="s">
        <v>90</v>
      </c>
      <c r="CA1304" t="s">
        <v>90</v>
      </c>
      <c r="CB1304" t="s">
        <v>90</v>
      </c>
      <c r="CC1304" t="s">
        <v>90</v>
      </c>
      <c r="CD1304" t="s">
        <v>90</v>
      </c>
      <c r="CE1304" t="s">
        <v>90</v>
      </c>
      <c r="CF1304" t="s">
        <v>90</v>
      </c>
    </row>
    <row r="1305" spans="1:84">
      <c r="A1305">
        <v>41020</v>
      </c>
      <c r="B1305" t="s">
        <v>110</v>
      </c>
      <c r="C1305" t="s">
        <v>138</v>
      </c>
      <c r="D1305">
        <v>257822</v>
      </c>
      <c r="E1305" t="s">
        <v>108</v>
      </c>
      <c r="F1305" t="s">
        <v>139</v>
      </c>
      <c r="G1305">
        <v>63477</v>
      </c>
      <c r="H1305" t="s">
        <v>128</v>
      </c>
      <c r="I1305" t="s">
        <v>17</v>
      </c>
      <c r="J1305" t="s">
        <v>108</v>
      </c>
      <c r="K1305">
        <v>13322809</v>
      </c>
      <c r="L1305" t="s">
        <v>18</v>
      </c>
      <c r="M1305">
        <v>3436</v>
      </c>
      <c r="N1305">
        <v>1</v>
      </c>
      <c r="O1305">
        <v>17</v>
      </c>
      <c r="P1305">
        <v>1</v>
      </c>
      <c r="Q1305">
        <v>1</v>
      </c>
      <c r="R1305">
        <v>-3.68</v>
      </c>
      <c r="S1305">
        <v>14.16</v>
      </c>
      <c r="T1305">
        <v>0</v>
      </c>
      <c r="U1305">
        <v>-10.72</v>
      </c>
      <c r="V1305">
        <v>4.1900000000000004</v>
      </c>
      <c r="W1305">
        <v>-3.68</v>
      </c>
      <c r="X1305">
        <v>14.16</v>
      </c>
      <c r="Y1305">
        <v>-10.72</v>
      </c>
      <c r="Z1305">
        <v>4.1900000000000004</v>
      </c>
      <c r="AA1305">
        <v>50.640615384615387</v>
      </c>
      <c r="AB1305">
        <v>15.304000000000002</v>
      </c>
      <c r="AC1305">
        <v>42.300923076923084</v>
      </c>
      <c r="AD1305">
        <v>4.8867818181818183</v>
      </c>
      <c r="AF1305">
        <v>0</v>
      </c>
      <c r="AG1305" t="s">
        <v>90</v>
      </c>
      <c r="AH1305" t="s">
        <v>90</v>
      </c>
      <c r="AI1305" t="s">
        <v>90</v>
      </c>
      <c r="AJ1305" t="s">
        <v>90</v>
      </c>
      <c r="AK1305" t="s">
        <v>90</v>
      </c>
      <c r="AL1305" t="s">
        <v>90</v>
      </c>
      <c r="AM1305" t="s">
        <v>90</v>
      </c>
      <c r="AN1305" t="s">
        <v>90</v>
      </c>
      <c r="AO1305" t="s">
        <v>90</v>
      </c>
      <c r="AP1305" t="s">
        <v>90</v>
      </c>
      <c r="AQ1305">
        <v>17</v>
      </c>
      <c r="AR1305" t="s">
        <v>90</v>
      </c>
      <c r="AS1305">
        <v>8</v>
      </c>
      <c r="AV1305" t="s">
        <v>90</v>
      </c>
      <c r="AW1305" t="s">
        <v>90</v>
      </c>
      <c r="AX1305" t="s">
        <v>90</v>
      </c>
      <c r="AY1305" t="s">
        <v>90</v>
      </c>
      <c r="AZ1305" t="s">
        <v>90</v>
      </c>
      <c r="BA1305" t="s">
        <v>90</v>
      </c>
      <c r="BB1305" t="s">
        <v>90</v>
      </c>
      <c r="BC1305" t="s">
        <v>90</v>
      </c>
      <c r="BD1305" t="s">
        <v>90</v>
      </c>
      <c r="BE1305" t="s">
        <v>90</v>
      </c>
      <c r="BF1305" t="s">
        <v>90</v>
      </c>
      <c r="BG1305" t="s">
        <v>90</v>
      </c>
      <c r="BH1305" t="s">
        <v>90</v>
      </c>
      <c r="BK1305" t="s">
        <v>90</v>
      </c>
      <c r="BL1305" t="s">
        <v>90</v>
      </c>
      <c r="BM1305" t="s">
        <v>90</v>
      </c>
      <c r="BN1305" t="s">
        <v>90</v>
      </c>
      <c r="BO1305">
        <v>0</v>
      </c>
      <c r="BP1305" t="s">
        <v>90</v>
      </c>
      <c r="BQ1305" t="s">
        <v>90</v>
      </c>
      <c r="BR1305">
        <v>0.78920634920634913</v>
      </c>
      <c r="BS1305" t="s">
        <v>90</v>
      </c>
      <c r="BT1305" t="s">
        <v>90</v>
      </c>
      <c r="BU1305" t="s">
        <v>90</v>
      </c>
      <c r="BV1305" t="s">
        <v>90</v>
      </c>
      <c r="BW1305" t="s">
        <v>90</v>
      </c>
      <c r="BX1305" t="s">
        <v>90</v>
      </c>
      <c r="BY1305" t="s">
        <v>90</v>
      </c>
      <c r="BZ1305" t="s">
        <v>90</v>
      </c>
      <c r="CA1305" t="s">
        <v>90</v>
      </c>
      <c r="CB1305" t="s">
        <v>90</v>
      </c>
      <c r="CC1305" t="s">
        <v>90</v>
      </c>
      <c r="CD1305" t="s">
        <v>90</v>
      </c>
      <c r="CE1305" t="s">
        <v>90</v>
      </c>
      <c r="CF1305" t="s">
        <v>90</v>
      </c>
    </row>
    <row r="1306" spans="1:84">
      <c r="A1306">
        <v>41020</v>
      </c>
      <c r="B1306" t="s">
        <v>110</v>
      </c>
      <c r="C1306" t="s">
        <v>138</v>
      </c>
      <c r="D1306">
        <v>257822</v>
      </c>
      <c r="E1306" t="s">
        <v>108</v>
      </c>
      <c r="F1306" t="s">
        <v>139</v>
      </c>
      <c r="G1306">
        <v>8903</v>
      </c>
      <c r="H1306" t="s">
        <v>113</v>
      </c>
      <c r="I1306" t="s">
        <v>17</v>
      </c>
      <c r="J1306" t="s">
        <v>108</v>
      </c>
      <c r="K1306">
        <v>13322808</v>
      </c>
      <c r="L1306" t="s">
        <v>18</v>
      </c>
      <c r="M1306">
        <v>63477</v>
      </c>
      <c r="N1306">
        <v>1</v>
      </c>
      <c r="O1306">
        <v>16</v>
      </c>
      <c r="P1306">
        <v>56</v>
      </c>
      <c r="Q1306">
        <v>1</v>
      </c>
      <c r="R1306">
        <v>-17.93</v>
      </c>
      <c r="S1306">
        <v>-3.36</v>
      </c>
      <c r="T1306">
        <v>0</v>
      </c>
      <c r="U1306">
        <v>-10.4</v>
      </c>
      <c r="V1306">
        <v>11.88</v>
      </c>
      <c r="W1306">
        <v>-17.93</v>
      </c>
      <c r="X1306">
        <v>-3.36</v>
      </c>
      <c r="Y1306">
        <v>-10.4</v>
      </c>
      <c r="Z1306">
        <v>11.88</v>
      </c>
      <c r="AA1306">
        <v>33.759846153846155</v>
      </c>
      <c r="AB1306">
        <v>-2.9907428571428571</v>
      </c>
      <c r="AC1306">
        <v>42.680000000000007</v>
      </c>
      <c r="AD1306">
        <v>12.814472727272728</v>
      </c>
      <c r="AF1306">
        <v>0</v>
      </c>
      <c r="AG1306" t="s">
        <v>90</v>
      </c>
      <c r="AH1306" t="s">
        <v>90</v>
      </c>
      <c r="AI1306" t="s">
        <v>90</v>
      </c>
      <c r="AJ1306" t="s">
        <v>90</v>
      </c>
      <c r="AK1306" t="s">
        <v>90</v>
      </c>
      <c r="AL1306" t="s">
        <v>90</v>
      </c>
      <c r="AM1306" t="s">
        <v>90</v>
      </c>
      <c r="AN1306" t="s">
        <v>90</v>
      </c>
      <c r="AO1306" t="s">
        <v>90</v>
      </c>
      <c r="AP1306" t="s">
        <v>90</v>
      </c>
      <c r="AQ1306">
        <v>16</v>
      </c>
      <c r="AR1306" t="s">
        <v>90</v>
      </c>
      <c r="AS1306">
        <v>7</v>
      </c>
      <c r="AV1306" t="s">
        <v>90</v>
      </c>
      <c r="AW1306" t="s">
        <v>90</v>
      </c>
      <c r="AX1306" t="s">
        <v>90</v>
      </c>
      <c r="AY1306" t="s">
        <v>90</v>
      </c>
      <c r="AZ1306" t="s">
        <v>90</v>
      </c>
      <c r="BA1306" t="s">
        <v>90</v>
      </c>
      <c r="BB1306" t="s">
        <v>90</v>
      </c>
      <c r="BC1306" t="s">
        <v>90</v>
      </c>
      <c r="BD1306" t="s">
        <v>90</v>
      </c>
      <c r="BE1306" t="s">
        <v>90</v>
      </c>
      <c r="BF1306" t="s">
        <v>90</v>
      </c>
      <c r="BG1306" t="s">
        <v>90</v>
      </c>
      <c r="BH1306" t="s">
        <v>90</v>
      </c>
      <c r="BK1306" t="s">
        <v>90</v>
      </c>
      <c r="BL1306" t="s">
        <v>90</v>
      </c>
      <c r="BM1306" t="s">
        <v>90</v>
      </c>
      <c r="BN1306" t="s">
        <v>90</v>
      </c>
      <c r="BO1306">
        <v>0</v>
      </c>
      <c r="BP1306" t="s">
        <v>90</v>
      </c>
      <c r="BQ1306" t="s">
        <v>90</v>
      </c>
      <c r="BR1306">
        <v>0.78920634920634913</v>
      </c>
      <c r="BS1306" t="s">
        <v>90</v>
      </c>
      <c r="BT1306" t="s">
        <v>90</v>
      </c>
      <c r="BU1306" t="s">
        <v>90</v>
      </c>
      <c r="BV1306" t="s">
        <v>90</v>
      </c>
      <c r="BW1306" t="s">
        <v>90</v>
      </c>
      <c r="BX1306" t="s">
        <v>90</v>
      </c>
      <c r="BY1306" t="s">
        <v>90</v>
      </c>
      <c r="BZ1306" t="s">
        <v>90</v>
      </c>
      <c r="CA1306" t="s">
        <v>90</v>
      </c>
      <c r="CB1306" t="s">
        <v>90</v>
      </c>
      <c r="CC1306" t="s">
        <v>90</v>
      </c>
      <c r="CD1306" t="s">
        <v>90</v>
      </c>
      <c r="CE1306" t="s">
        <v>90</v>
      </c>
      <c r="CF1306" t="s">
        <v>90</v>
      </c>
    </row>
    <row r="1307" spans="1:84">
      <c r="A1307">
        <v>41020</v>
      </c>
      <c r="B1307" t="s">
        <v>110</v>
      </c>
      <c r="C1307" t="s">
        <v>138</v>
      </c>
      <c r="D1307">
        <v>257822</v>
      </c>
      <c r="E1307" t="s">
        <v>108</v>
      </c>
      <c r="F1307" t="s">
        <v>139</v>
      </c>
      <c r="G1307">
        <v>8725</v>
      </c>
      <c r="H1307" t="s">
        <v>102</v>
      </c>
      <c r="I1307" t="s">
        <v>17</v>
      </c>
      <c r="J1307" t="s">
        <v>108</v>
      </c>
      <c r="K1307">
        <v>13322805</v>
      </c>
      <c r="L1307" t="s">
        <v>18</v>
      </c>
      <c r="M1307">
        <v>8903</v>
      </c>
      <c r="N1307">
        <v>1</v>
      </c>
      <c r="O1307">
        <v>16</v>
      </c>
      <c r="P1307">
        <v>52</v>
      </c>
      <c r="Q1307">
        <v>1</v>
      </c>
      <c r="R1307">
        <v>-13.61</v>
      </c>
      <c r="S1307">
        <v>-18.72</v>
      </c>
      <c r="T1307">
        <v>0</v>
      </c>
      <c r="U1307">
        <v>-19.68</v>
      </c>
      <c r="V1307">
        <v>-7.2</v>
      </c>
      <c r="W1307">
        <v>-13.61</v>
      </c>
      <c r="X1307">
        <v>-18.72</v>
      </c>
      <c r="Y1307">
        <v>-19.68</v>
      </c>
      <c r="Z1307">
        <v>-7.2</v>
      </c>
      <c r="AA1307">
        <v>38.877384615384614</v>
      </c>
      <c r="AB1307">
        <v>-23.967999999999996</v>
      </c>
      <c r="AC1307">
        <v>31.686769230769229</v>
      </c>
      <c r="AD1307">
        <v>-7.2888000000000002</v>
      </c>
      <c r="AF1307">
        <v>0</v>
      </c>
      <c r="AG1307" t="s">
        <v>90</v>
      </c>
      <c r="AH1307" t="s">
        <v>90</v>
      </c>
      <c r="AI1307" t="s">
        <v>90</v>
      </c>
      <c r="AJ1307" t="s">
        <v>90</v>
      </c>
      <c r="AK1307" t="s">
        <v>90</v>
      </c>
      <c r="AL1307" t="s">
        <v>90</v>
      </c>
      <c r="AM1307" t="s">
        <v>90</v>
      </c>
      <c r="AN1307" t="s">
        <v>90</v>
      </c>
      <c r="AO1307" t="s">
        <v>90</v>
      </c>
      <c r="AP1307" t="s">
        <v>90</v>
      </c>
      <c r="AQ1307">
        <v>16</v>
      </c>
      <c r="AR1307" t="s">
        <v>90</v>
      </c>
      <c r="AS1307">
        <v>6</v>
      </c>
      <c r="AV1307" t="s">
        <v>90</v>
      </c>
      <c r="AW1307" t="s">
        <v>90</v>
      </c>
      <c r="AX1307" t="s">
        <v>90</v>
      </c>
      <c r="AY1307" t="s">
        <v>90</v>
      </c>
      <c r="AZ1307" t="s">
        <v>90</v>
      </c>
      <c r="BA1307" t="s">
        <v>90</v>
      </c>
      <c r="BB1307" t="s">
        <v>90</v>
      </c>
      <c r="BC1307" t="s">
        <v>90</v>
      </c>
      <c r="BD1307" t="s">
        <v>90</v>
      </c>
      <c r="BE1307" t="s">
        <v>90</v>
      </c>
      <c r="BF1307" t="s">
        <v>90</v>
      </c>
      <c r="BG1307" t="s">
        <v>90</v>
      </c>
      <c r="BH1307" t="s">
        <v>90</v>
      </c>
      <c r="BK1307" t="s">
        <v>90</v>
      </c>
      <c r="BL1307" t="s">
        <v>90</v>
      </c>
      <c r="BM1307" t="s">
        <v>90</v>
      </c>
      <c r="BN1307" t="s">
        <v>90</v>
      </c>
      <c r="BO1307">
        <v>0</v>
      </c>
      <c r="BP1307" t="s">
        <v>90</v>
      </c>
      <c r="BQ1307" t="s">
        <v>90</v>
      </c>
      <c r="BR1307">
        <v>0.78920634920634913</v>
      </c>
      <c r="BS1307" t="s">
        <v>90</v>
      </c>
      <c r="BT1307" t="s">
        <v>90</v>
      </c>
      <c r="BU1307" t="s">
        <v>90</v>
      </c>
      <c r="BV1307" t="s">
        <v>90</v>
      </c>
      <c r="BW1307" t="s">
        <v>90</v>
      </c>
      <c r="BX1307" t="s">
        <v>90</v>
      </c>
      <c r="BY1307" t="s">
        <v>90</v>
      </c>
      <c r="BZ1307" t="s">
        <v>90</v>
      </c>
      <c r="CA1307" t="s">
        <v>90</v>
      </c>
      <c r="CB1307" t="s">
        <v>90</v>
      </c>
      <c r="CC1307" t="s">
        <v>90</v>
      </c>
      <c r="CD1307" t="s">
        <v>90</v>
      </c>
      <c r="CE1307" t="s">
        <v>90</v>
      </c>
      <c r="CF1307" t="s">
        <v>90</v>
      </c>
    </row>
    <row r="1308" spans="1:84">
      <c r="A1308">
        <v>41020</v>
      </c>
      <c r="B1308" t="s">
        <v>110</v>
      </c>
      <c r="C1308" t="s">
        <v>138</v>
      </c>
      <c r="D1308">
        <v>257822</v>
      </c>
      <c r="E1308" t="s">
        <v>108</v>
      </c>
      <c r="F1308" t="s">
        <v>139</v>
      </c>
      <c r="G1308">
        <v>57549</v>
      </c>
      <c r="H1308" t="s">
        <v>141</v>
      </c>
      <c r="I1308" t="s">
        <v>17</v>
      </c>
      <c r="J1308" t="s">
        <v>108</v>
      </c>
      <c r="K1308">
        <v>13322802</v>
      </c>
      <c r="L1308" t="s">
        <v>18</v>
      </c>
      <c r="M1308">
        <v>8725</v>
      </c>
      <c r="N1308">
        <v>1</v>
      </c>
      <c r="O1308">
        <v>16</v>
      </c>
      <c r="P1308">
        <v>47</v>
      </c>
      <c r="Q1308">
        <v>1</v>
      </c>
      <c r="R1308">
        <v>-7.68</v>
      </c>
      <c r="S1308">
        <v>-8.0399999999999991</v>
      </c>
      <c r="T1308">
        <v>0</v>
      </c>
      <c r="U1308">
        <v>-10.4</v>
      </c>
      <c r="V1308">
        <v>-14.53</v>
      </c>
      <c r="W1308">
        <v>-7.68</v>
      </c>
      <c r="X1308">
        <v>-8.0399999999999991</v>
      </c>
      <c r="Y1308">
        <v>-10.4</v>
      </c>
      <c r="Z1308">
        <v>-14.53</v>
      </c>
      <c r="AA1308">
        <v>45.902153846153851</v>
      </c>
      <c r="AB1308">
        <v>-8.2413599999999985</v>
      </c>
      <c r="AC1308">
        <v>42.680000000000007</v>
      </c>
      <c r="AD1308">
        <v>-16.006999999999998</v>
      </c>
      <c r="AF1308">
        <v>0</v>
      </c>
      <c r="AG1308" t="s">
        <v>90</v>
      </c>
      <c r="AH1308" t="s">
        <v>90</v>
      </c>
      <c r="AI1308" t="s">
        <v>90</v>
      </c>
      <c r="AJ1308" t="s">
        <v>90</v>
      </c>
      <c r="AK1308" t="s">
        <v>90</v>
      </c>
      <c r="AL1308" t="s">
        <v>90</v>
      </c>
      <c r="AM1308" t="s">
        <v>90</v>
      </c>
      <c r="AN1308" t="s">
        <v>90</v>
      </c>
      <c r="AO1308" t="s">
        <v>90</v>
      </c>
      <c r="AP1308" t="s">
        <v>90</v>
      </c>
      <c r="AQ1308">
        <v>16</v>
      </c>
      <c r="AR1308" t="s">
        <v>90</v>
      </c>
      <c r="AS1308">
        <v>5</v>
      </c>
      <c r="AV1308" t="s">
        <v>90</v>
      </c>
      <c r="AW1308" t="s">
        <v>90</v>
      </c>
      <c r="AX1308" t="s">
        <v>90</v>
      </c>
      <c r="AY1308" t="s">
        <v>90</v>
      </c>
      <c r="AZ1308" t="s">
        <v>90</v>
      </c>
      <c r="BA1308" t="s">
        <v>90</v>
      </c>
      <c r="BB1308" t="s">
        <v>90</v>
      </c>
      <c r="BC1308" t="s">
        <v>90</v>
      </c>
      <c r="BD1308" t="s">
        <v>90</v>
      </c>
      <c r="BE1308" t="s">
        <v>90</v>
      </c>
      <c r="BF1308" t="s">
        <v>90</v>
      </c>
      <c r="BG1308" t="s">
        <v>90</v>
      </c>
      <c r="BH1308" t="s">
        <v>90</v>
      </c>
      <c r="BK1308" t="s">
        <v>90</v>
      </c>
      <c r="BL1308" t="s">
        <v>90</v>
      </c>
      <c r="BM1308" t="s">
        <v>90</v>
      </c>
      <c r="BN1308" t="s">
        <v>90</v>
      </c>
      <c r="BO1308">
        <v>0</v>
      </c>
      <c r="BP1308" t="s">
        <v>90</v>
      </c>
      <c r="BQ1308" t="s">
        <v>90</v>
      </c>
      <c r="BR1308">
        <v>0.78920634920634913</v>
      </c>
      <c r="BS1308" t="s">
        <v>90</v>
      </c>
      <c r="BT1308" t="s">
        <v>90</v>
      </c>
      <c r="BU1308" t="s">
        <v>90</v>
      </c>
      <c r="BV1308" t="s">
        <v>90</v>
      </c>
      <c r="BW1308" t="s">
        <v>90</v>
      </c>
      <c r="BX1308" t="s">
        <v>90</v>
      </c>
      <c r="BY1308" t="s">
        <v>90</v>
      </c>
      <c r="BZ1308" t="s">
        <v>90</v>
      </c>
      <c r="CA1308" t="s">
        <v>90</v>
      </c>
      <c r="CB1308" t="s">
        <v>90</v>
      </c>
      <c r="CC1308" t="s">
        <v>90</v>
      </c>
      <c r="CD1308" t="s">
        <v>90</v>
      </c>
      <c r="CE1308" t="s">
        <v>90</v>
      </c>
      <c r="CF1308" t="s">
        <v>90</v>
      </c>
    </row>
    <row r="1309" spans="1:84">
      <c r="A1309">
        <v>41020</v>
      </c>
      <c r="B1309" t="s">
        <v>110</v>
      </c>
      <c r="C1309" t="s">
        <v>138</v>
      </c>
      <c r="D1309">
        <v>257822</v>
      </c>
      <c r="E1309" t="s">
        <v>108</v>
      </c>
      <c r="F1309" t="s">
        <v>139</v>
      </c>
      <c r="G1309">
        <v>8903</v>
      </c>
      <c r="H1309" t="s">
        <v>113</v>
      </c>
      <c r="I1309" t="s">
        <v>17</v>
      </c>
      <c r="J1309" t="s">
        <v>108</v>
      </c>
      <c r="K1309">
        <v>13322800</v>
      </c>
      <c r="L1309" t="s">
        <v>18</v>
      </c>
      <c r="M1309">
        <v>57549</v>
      </c>
      <c r="N1309">
        <v>1</v>
      </c>
      <c r="O1309">
        <v>16</v>
      </c>
      <c r="P1309">
        <v>44</v>
      </c>
      <c r="Q1309">
        <v>1</v>
      </c>
      <c r="R1309">
        <v>-14.57</v>
      </c>
      <c r="S1309">
        <v>1.92</v>
      </c>
      <c r="T1309">
        <v>0</v>
      </c>
      <c r="U1309">
        <v>-16.16</v>
      </c>
      <c r="V1309">
        <v>-6.97</v>
      </c>
      <c r="W1309">
        <v>-14.57</v>
      </c>
      <c r="X1309">
        <v>1.92</v>
      </c>
      <c r="Y1309">
        <v>-16.16</v>
      </c>
      <c r="Z1309">
        <v>-6.97</v>
      </c>
      <c r="AA1309">
        <v>37.740153846153845</v>
      </c>
      <c r="AB1309">
        <v>2.5306285714285712</v>
      </c>
      <c r="AC1309">
        <v>35.856615384615381</v>
      </c>
      <c r="AD1309">
        <v>-7.0279799999999994</v>
      </c>
      <c r="AF1309">
        <v>0</v>
      </c>
      <c r="AG1309" t="s">
        <v>90</v>
      </c>
      <c r="AH1309" t="s">
        <v>90</v>
      </c>
      <c r="AI1309" t="s">
        <v>90</v>
      </c>
      <c r="AJ1309" t="s">
        <v>90</v>
      </c>
      <c r="AK1309" t="s">
        <v>90</v>
      </c>
      <c r="AL1309" t="s">
        <v>90</v>
      </c>
      <c r="AM1309" t="s">
        <v>90</v>
      </c>
      <c r="AN1309" t="s">
        <v>90</v>
      </c>
      <c r="AO1309" t="s">
        <v>90</v>
      </c>
      <c r="AP1309" t="s">
        <v>90</v>
      </c>
      <c r="AQ1309">
        <v>16</v>
      </c>
      <c r="AR1309" t="s">
        <v>90</v>
      </c>
      <c r="AS1309">
        <v>4</v>
      </c>
      <c r="AV1309" t="s">
        <v>90</v>
      </c>
      <c r="AW1309" t="s">
        <v>90</v>
      </c>
      <c r="AX1309" t="s">
        <v>90</v>
      </c>
      <c r="AY1309" t="s">
        <v>90</v>
      </c>
      <c r="AZ1309" t="s">
        <v>90</v>
      </c>
      <c r="BA1309" t="s">
        <v>90</v>
      </c>
      <c r="BB1309" t="s">
        <v>90</v>
      </c>
      <c r="BC1309" t="s">
        <v>90</v>
      </c>
      <c r="BD1309" t="s">
        <v>90</v>
      </c>
      <c r="BE1309" t="s">
        <v>90</v>
      </c>
      <c r="BF1309" t="s">
        <v>90</v>
      </c>
      <c r="BG1309" t="s">
        <v>90</v>
      </c>
      <c r="BH1309" t="s">
        <v>90</v>
      </c>
      <c r="BK1309" t="s">
        <v>90</v>
      </c>
      <c r="BL1309" t="s">
        <v>90</v>
      </c>
      <c r="BM1309" t="s">
        <v>90</v>
      </c>
      <c r="BN1309" t="s">
        <v>90</v>
      </c>
      <c r="BO1309">
        <v>0</v>
      </c>
      <c r="BP1309" t="s">
        <v>90</v>
      </c>
      <c r="BQ1309" t="s">
        <v>90</v>
      </c>
      <c r="BR1309">
        <v>0.78920634920634913</v>
      </c>
      <c r="BS1309" t="s">
        <v>90</v>
      </c>
      <c r="BT1309" t="s">
        <v>90</v>
      </c>
      <c r="BU1309" t="s">
        <v>90</v>
      </c>
      <c r="BV1309" t="s">
        <v>90</v>
      </c>
      <c r="BW1309" t="s">
        <v>90</v>
      </c>
      <c r="BX1309" t="s">
        <v>90</v>
      </c>
      <c r="BY1309" t="s">
        <v>90</v>
      </c>
      <c r="BZ1309" t="s">
        <v>90</v>
      </c>
      <c r="CA1309" t="s">
        <v>90</v>
      </c>
      <c r="CB1309" t="s">
        <v>90</v>
      </c>
      <c r="CC1309" t="s">
        <v>90</v>
      </c>
      <c r="CD1309" t="s">
        <v>90</v>
      </c>
      <c r="CE1309" t="s">
        <v>90</v>
      </c>
      <c r="CF1309" t="s">
        <v>90</v>
      </c>
    </row>
    <row r="1310" spans="1:84">
      <c r="A1310">
        <v>41020</v>
      </c>
      <c r="B1310" t="s">
        <v>110</v>
      </c>
      <c r="C1310" t="s">
        <v>138</v>
      </c>
      <c r="D1310">
        <v>257822</v>
      </c>
      <c r="E1310" t="s">
        <v>108</v>
      </c>
      <c r="F1310" t="s">
        <v>139</v>
      </c>
      <c r="G1310">
        <v>87508</v>
      </c>
      <c r="H1310" t="s">
        <v>115</v>
      </c>
      <c r="I1310" t="s">
        <v>28</v>
      </c>
      <c r="J1310" t="s">
        <v>108</v>
      </c>
      <c r="K1310">
        <v>13322799</v>
      </c>
      <c r="L1310" t="s">
        <v>18</v>
      </c>
      <c r="M1310">
        <v>8903</v>
      </c>
      <c r="N1310">
        <v>1</v>
      </c>
      <c r="O1310">
        <v>16</v>
      </c>
      <c r="P1310">
        <v>41</v>
      </c>
      <c r="Q1310">
        <v>1</v>
      </c>
      <c r="R1310">
        <v>-14.89</v>
      </c>
      <c r="S1310">
        <v>12.96</v>
      </c>
      <c r="T1310">
        <v>0</v>
      </c>
      <c r="U1310">
        <v>-18.399999999999999</v>
      </c>
      <c r="V1310">
        <v>-0.24</v>
      </c>
      <c r="W1310">
        <v>-14.89</v>
      </c>
      <c r="X1310">
        <v>12.96</v>
      </c>
      <c r="Y1310">
        <v>-18.399999999999999</v>
      </c>
      <c r="Z1310">
        <v>-0.24</v>
      </c>
      <c r="AA1310">
        <v>37.361076923076922</v>
      </c>
      <c r="AB1310">
        <v>13.927854545454545</v>
      </c>
      <c r="AC1310">
        <v>33.203076923076921</v>
      </c>
      <c r="AD1310">
        <v>0.27188571428571384</v>
      </c>
      <c r="AF1310">
        <v>0</v>
      </c>
      <c r="AG1310" t="s">
        <v>90</v>
      </c>
      <c r="AH1310" t="s">
        <v>90</v>
      </c>
      <c r="AI1310" t="s">
        <v>90</v>
      </c>
      <c r="AJ1310" t="s">
        <v>90</v>
      </c>
      <c r="AK1310" t="s">
        <v>90</v>
      </c>
      <c r="AL1310" t="s">
        <v>90</v>
      </c>
      <c r="AM1310" t="s">
        <v>90</v>
      </c>
      <c r="AN1310" t="s">
        <v>90</v>
      </c>
      <c r="AO1310" t="s">
        <v>90</v>
      </c>
      <c r="AP1310" t="s">
        <v>90</v>
      </c>
      <c r="AQ1310">
        <v>16</v>
      </c>
      <c r="AR1310" t="s">
        <v>90</v>
      </c>
      <c r="AS1310">
        <v>3</v>
      </c>
      <c r="AV1310" t="s">
        <v>90</v>
      </c>
      <c r="AW1310" t="s">
        <v>90</v>
      </c>
      <c r="AX1310" t="s">
        <v>90</v>
      </c>
      <c r="AY1310" t="s">
        <v>90</v>
      </c>
      <c r="AZ1310" t="s">
        <v>90</v>
      </c>
      <c r="BA1310" t="s">
        <v>90</v>
      </c>
      <c r="BB1310" t="s">
        <v>90</v>
      </c>
      <c r="BC1310" t="s">
        <v>90</v>
      </c>
      <c r="BD1310" t="s">
        <v>90</v>
      </c>
      <c r="BE1310" t="s">
        <v>90</v>
      </c>
      <c r="BF1310" t="s">
        <v>90</v>
      </c>
      <c r="BG1310" t="s">
        <v>90</v>
      </c>
      <c r="BH1310" t="s">
        <v>90</v>
      </c>
      <c r="BK1310" t="s">
        <v>90</v>
      </c>
      <c r="BL1310" t="s">
        <v>90</v>
      </c>
      <c r="BM1310" t="s">
        <v>90</v>
      </c>
      <c r="BN1310" t="s">
        <v>90</v>
      </c>
      <c r="BO1310">
        <v>0</v>
      </c>
      <c r="BP1310" t="s">
        <v>90</v>
      </c>
      <c r="BQ1310" t="s">
        <v>90</v>
      </c>
      <c r="BR1310">
        <v>0.78920634920634913</v>
      </c>
      <c r="BS1310" t="s">
        <v>90</v>
      </c>
      <c r="BT1310" t="s">
        <v>90</v>
      </c>
      <c r="BU1310" t="s">
        <v>90</v>
      </c>
      <c r="BV1310" t="s">
        <v>90</v>
      </c>
      <c r="BW1310" t="s">
        <v>90</v>
      </c>
      <c r="BX1310" t="s">
        <v>90</v>
      </c>
      <c r="BY1310" t="s">
        <v>90</v>
      </c>
      <c r="BZ1310" t="s">
        <v>90</v>
      </c>
      <c r="CA1310" t="s">
        <v>90</v>
      </c>
      <c r="CB1310" t="s">
        <v>90</v>
      </c>
      <c r="CC1310" t="s">
        <v>90</v>
      </c>
      <c r="CD1310" t="s">
        <v>90</v>
      </c>
      <c r="CE1310" t="s">
        <v>90</v>
      </c>
      <c r="CF1310" t="s">
        <v>90</v>
      </c>
    </row>
    <row r="1311" spans="1:84">
      <c r="A1311">
        <v>41020</v>
      </c>
      <c r="B1311" t="s">
        <v>110</v>
      </c>
      <c r="C1311" t="s">
        <v>138</v>
      </c>
      <c r="D1311">
        <v>257822</v>
      </c>
      <c r="E1311" t="s">
        <v>108</v>
      </c>
      <c r="F1311" t="s">
        <v>139</v>
      </c>
      <c r="G1311">
        <v>8903</v>
      </c>
      <c r="H1311" t="s">
        <v>113</v>
      </c>
      <c r="I1311" t="s">
        <v>17</v>
      </c>
      <c r="J1311" t="s">
        <v>108</v>
      </c>
      <c r="K1311">
        <v>13322798</v>
      </c>
      <c r="L1311" t="s">
        <v>18</v>
      </c>
      <c r="M1311">
        <v>87508</v>
      </c>
      <c r="N1311">
        <v>1</v>
      </c>
      <c r="O1311">
        <v>16</v>
      </c>
      <c r="P1311">
        <v>36</v>
      </c>
      <c r="Q1311">
        <v>1</v>
      </c>
      <c r="R1311">
        <v>-24.32</v>
      </c>
      <c r="S1311">
        <v>-4.8099999999999996</v>
      </c>
      <c r="T1311">
        <v>0</v>
      </c>
      <c r="U1311">
        <v>-19.68</v>
      </c>
      <c r="V1311">
        <v>7.92</v>
      </c>
      <c r="W1311">
        <v>-24.32</v>
      </c>
      <c r="X1311">
        <v>-4.8099999999999996</v>
      </c>
      <c r="Y1311">
        <v>-19.68</v>
      </c>
      <c r="Z1311">
        <v>7.92</v>
      </c>
      <c r="AA1311">
        <v>26.190153846153848</v>
      </c>
      <c r="AB1311">
        <v>-4.5785399999999994</v>
      </c>
      <c r="AC1311">
        <v>31.686769230769229</v>
      </c>
      <c r="AD1311">
        <v>8.7320727272727261</v>
      </c>
      <c r="AF1311">
        <v>0</v>
      </c>
      <c r="AG1311" t="s">
        <v>90</v>
      </c>
      <c r="AH1311" t="s">
        <v>90</v>
      </c>
      <c r="AI1311" t="s">
        <v>90</v>
      </c>
      <c r="AJ1311" t="s">
        <v>90</v>
      </c>
      <c r="AK1311" t="s">
        <v>90</v>
      </c>
      <c r="AL1311" t="s">
        <v>90</v>
      </c>
      <c r="AM1311" t="s">
        <v>90</v>
      </c>
      <c r="AN1311" t="s">
        <v>90</v>
      </c>
      <c r="AO1311" t="s">
        <v>90</v>
      </c>
      <c r="AP1311" t="s">
        <v>90</v>
      </c>
      <c r="AQ1311">
        <v>16</v>
      </c>
      <c r="AR1311" t="s">
        <v>90</v>
      </c>
      <c r="AS1311">
        <v>2</v>
      </c>
      <c r="AV1311" t="s">
        <v>90</v>
      </c>
      <c r="AW1311" t="s">
        <v>90</v>
      </c>
      <c r="AX1311" t="s">
        <v>90</v>
      </c>
      <c r="AY1311" t="s">
        <v>90</v>
      </c>
      <c r="AZ1311" t="s">
        <v>90</v>
      </c>
      <c r="BA1311" t="s">
        <v>90</v>
      </c>
      <c r="BB1311" t="s">
        <v>90</v>
      </c>
      <c r="BC1311" t="s">
        <v>90</v>
      </c>
      <c r="BD1311" t="s">
        <v>90</v>
      </c>
      <c r="BE1311" t="s">
        <v>90</v>
      </c>
      <c r="BF1311" t="s">
        <v>90</v>
      </c>
      <c r="BG1311" t="s">
        <v>90</v>
      </c>
      <c r="BH1311" t="s">
        <v>90</v>
      </c>
      <c r="BK1311" t="s">
        <v>90</v>
      </c>
      <c r="BL1311" t="s">
        <v>90</v>
      </c>
      <c r="BM1311" t="s">
        <v>90</v>
      </c>
      <c r="BN1311" t="s">
        <v>90</v>
      </c>
      <c r="BO1311">
        <v>0</v>
      </c>
      <c r="BP1311" t="s">
        <v>90</v>
      </c>
      <c r="BQ1311" t="s">
        <v>90</v>
      </c>
      <c r="BR1311">
        <v>0.78920634920634913</v>
      </c>
      <c r="BS1311" t="s">
        <v>90</v>
      </c>
      <c r="BT1311" t="s">
        <v>90</v>
      </c>
      <c r="BU1311" t="s">
        <v>90</v>
      </c>
      <c r="BV1311" t="s">
        <v>90</v>
      </c>
      <c r="BW1311" t="s">
        <v>90</v>
      </c>
      <c r="BX1311" t="s">
        <v>90</v>
      </c>
      <c r="BY1311" t="s">
        <v>90</v>
      </c>
      <c r="BZ1311" t="s">
        <v>90</v>
      </c>
      <c r="CA1311" t="s">
        <v>90</v>
      </c>
      <c r="CB1311" t="s">
        <v>90</v>
      </c>
      <c r="CC1311" t="s">
        <v>90</v>
      </c>
      <c r="CD1311" t="s">
        <v>90</v>
      </c>
      <c r="CE1311" t="s">
        <v>90</v>
      </c>
      <c r="CF1311" t="s">
        <v>90</v>
      </c>
    </row>
    <row r="1312" spans="1:84">
      <c r="A1312">
        <v>41020</v>
      </c>
      <c r="B1312" t="s">
        <v>110</v>
      </c>
      <c r="C1312" t="s">
        <v>138</v>
      </c>
      <c r="D1312">
        <v>257822</v>
      </c>
      <c r="E1312" t="s">
        <v>108</v>
      </c>
      <c r="F1312" t="s">
        <v>139</v>
      </c>
      <c r="G1312">
        <v>51413</v>
      </c>
      <c r="H1312" t="s">
        <v>136</v>
      </c>
      <c r="I1312" t="s">
        <v>26</v>
      </c>
      <c r="J1312" t="s">
        <v>108</v>
      </c>
      <c r="K1312">
        <v>13322795</v>
      </c>
      <c r="L1312" t="s">
        <v>18</v>
      </c>
      <c r="M1312">
        <v>8903</v>
      </c>
      <c r="N1312">
        <v>1</v>
      </c>
      <c r="O1312">
        <v>16</v>
      </c>
      <c r="P1312">
        <v>31</v>
      </c>
      <c r="Q1312">
        <v>1</v>
      </c>
      <c r="R1312">
        <v>-12.96</v>
      </c>
      <c r="S1312">
        <v>-18.72</v>
      </c>
      <c r="T1312">
        <v>0</v>
      </c>
      <c r="U1312">
        <v>-22.24</v>
      </c>
      <c r="V1312">
        <v>-6.61</v>
      </c>
      <c r="W1312">
        <v>-12.96</v>
      </c>
      <c r="X1312">
        <v>-18.72</v>
      </c>
      <c r="Y1312">
        <v>-22.24</v>
      </c>
      <c r="Z1312">
        <v>-6.61</v>
      </c>
      <c r="AA1312">
        <v>39.64738461538461</v>
      </c>
      <c r="AB1312">
        <v>-23.967999999999996</v>
      </c>
      <c r="AC1312">
        <v>28.654153846153847</v>
      </c>
      <c r="AD1312">
        <v>-6.6197400000000002</v>
      </c>
      <c r="AF1312">
        <v>0</v>
      </c>
      <c r="AG1312" t="s">
        <v>90</v>
      </c>
      <c r="AH1312" t="s">
        <v>90</v>
      </c>
      <c r="AI1312" t="s">
        <v>90</v>
      </c>
      <c r="AJ1312" t="s">
        <v>90</v>
      </c>
      <c r="AK1312" t="s">
        <v>90</v>
      </c>
      <c r="AL1312" t="s">
        <v>90</v>
      </c>
      <c r="AM1312" t="s">
        <v>90</v>
      </c>
      <c r="AN1312" t="s">
        <v>90</v>
      </c>
      <c r="AO1312" t="s">
        <v>90</v>
      </c>
      <c r="AP1312" t="s">
        <v>90</v>
      </c>
      <c r="AQ1312">
        <v>16</v>
      </c>
      <c r="AR1312" t="s">
        <v>90</v>
      </c>
      <c r="AS1312">
        <v>1</v>
      </c>
      <c r="AV1312" t="s">
        <v>90</v>
      </c>
      <c r="AW1312" t="s">
        <v>90</v>
      </c>
      <c r="AX1312" t="s">
        <v>90</v>
      </c>
      <c r="AY1312" t="s">
        <v>90</v>
      </c>
      <c r="AZ1312" t="s">
        <v>90</v>
      </c>
      <c r="BA1312" t="s">
        <v>90</v>
      </c>
      <c r="BB1312" t="s">
        <v>90</v>
      </c>
      <c r="BC1312" t="s">
        <v>90</v>
      </c>
      <c r="BD1312" t="s">
        <v>90</v>
      </c>
      <c r="BE1312" t="s">
        <v>90</v>
      </c>
      <c r="BF1312" t="s">
        <v>90</v>
      </c>
      <c r="BG1312" t="s">
        <v>90</v>
      </c>
      <c r="BH1312" t="s">
        <v>90</v>
      </c>
      <c r="BK1312" t="s">
        <v>90</v>
      </c>
      <c r="BL1312" t="s">
        <v>90</v>
      </c>
      <c r="BM1312" t="s">
        <v>90</v>
      </c>
      <c r="BN1312" t="s">
        <v>90</v>
      </c>
      <c r="BO1312">
        <v>0</v>
      </c>
      <c r="BP1312" t="s">
        <v>90</v>
      </c>
      <c r="BQ1312" t="s">
        <v>90</v>
      </c>
      <c r="BR1312">
        <v>0.78920634920634913</v>
      </c>
      <c r="BS1312" t="s">
        <v>90</v>
      </c>
      <c r="BT1312" t="s">
        <v>90</v>
      </c>
      <c r="BU1312" t="s">
        <v>90</v>
      </c>
      <c r="BV1312" t="s">
        <v>90</v>
      </c>
      <c r="BW1312" t="s">
        <v>90</v>
      </c>
      <c r="BX1312" t="s">
        <v>90</v>
      </c>
      <c r="BY1312" t="s">
        <v>90</v>
      </c>
      <c r="BZ1312" t="s">
        <v>90</v>
      </c>
      <c r="CA1312" t="s">
        <v>90</v>
      </c>
      <c r="CB1312" t="s">
        <v>90</v>
      </c>
      <c r="CC1312" t="s">
        <v>90</v>
      </c>
      <c r="CD1312" t="s">
        <v>90</v>
      </c>
      <c r="CE1312" t="s">
        <v>90</v>
      </c>
      <c r="CF1312" t="s">
        <v>90</v>
      </c>
    </row>
    <row r="1313" spans="1:84">
      <c r="A1313">
        <v>41020</v>
      </c>
      <c r="B1313" t="s">
        <v>110</v>
      </c>
      <c r="C1313" t="s">
        <v>138</v>
      </c>
      <c r="D1313">
        <v>257822</v>
      </c>
      <c r="E1313" t="s">
        <v>108</v>
      </c>
      <c r="F1313" t="s">
        <v>139</v>
      </c>
      <c r="G1313">
        <v>37271</v>
      </c>
      <c r="H1313" t="s">
        <v>146</v>
      </c>
      <c r="I1313" t="s">
        <v>98</v>
      </c>
      <c r="J1313" t="s">
        <v>139</v>
      </c>
      <c r="K1313">
        <v>13322787</v>
      </c>
      <c r="L1313" t="s">
        <v>103</v>
      </c>
      <c r="N1313">
        <v>1</v>
      </c>
      <c r="O1313">
        <v>16</v>
      </c>
      <c r="P1313">
        <v>13</v>
      </c>
      <c r="Q1313">
        <v>1</v>
      </c>
      <c r="R1313">
        <v>4.07</v>
      </c>
      <c r="S1313">
        <v>13.44</v>
      </c>
      <c r="T1313">
        <v>0</v>
      </c>
      <c r="U1313">
        <v>20.87</v>
      </c>
      <c r="V1313">
        <v>2.11</v>
      </c>
      <c r="W1313">
        <v>-4.07</v>
      </c>
      <c r="X1313">
        <v>-13.44</v>
      </c>
      <c r="Y1313">
        <v>-20.87</v>
      </c>
      <c r="Z1313">
        <v>-2.11</v>
      </c>
      <c r="AA1313">
        <v>50.178615384615384</v>
      </c>
      <c r="AB1313">
        <v>-14.364959999999998</v>
      </c>
      <c r="AC1313">
        <v>30.277076923076919</v>
      </c>
      <c r="AD1313">
        <v>-1.6836000000000002</v>
      </c>
      <c r="AF1313">
        <v>0</v>
      </c>
      <c r="AG1313" t="s">
        <v>90</v>
      </c>
      <c r="AH1313" t="s">
        <v>90</v>
      </c>
      <c r="AI1313" t="s">
        <v>90</v>
      </c>
      <c r="AJ1313" t="s">
        <v>90</v>
      </c>
      <c r="AK1313" t="s">
        <v>90</v>
      </c>
      <c r="AL1313" t="s">
        <v>90</v>
      </c>
      <c r="AM1313" t="s">
        <v>90</v>
      </c>
      <c r="AN1313" t="s">
        <v>90</v>
      </c>
      <c r="AO1313" t="s">
        <v>90</v>
      </c>
      <c r="AP1313" t="s">
        <v>90</v>
      </c>
      <c r="AQ1313">
        <v>16</v>
      </c>
      <c r="AR1313" t="s">
        <v>90</v>
      </c>
      <c r="AS1313">
        <v>0</v>
      </c>
      <c r="AV1313" t="s">
        <v>90</v>
      </c>
      <c r="AW1313" t="s">
        <v>90</v>
      </c>
      <c r="AX1313" t="s">
        <v>90</v>
      </c>
      <c r="AY1313" t="s">
        <v>90</v>
      </c>
      <c r="AZ1313" t="s">
        <v>90</v>
      </c>
      <c r="BA1313" t="s">
        <v>90</v>
      </c>
      <c r="BB1313" t="s">
        <v>90</v>
      </c>
      <c r="BC1313" t="s">
        <v>90</v>
      </c>
      <c r="BD1313" t="s">
        <v>90</v>
      </c>
      <c r="BE1313" t="s">
        <v>90</v>
      </c>
      <c r="BF1313" t="s">
        <v>90</v>
      </c>
      <c r="BG1313" t="s">
        <v>90</v>
      </c>
      <c r="BH1313" t="s">
        <v>90</v>
      </c>
      <c r="BK1313" t="s">
        <v>90</v>
      </c>
      <c r="BL1313" t="s">
        <v>90</v>
      </c>
      <c r="BM1313" t="s">
        <v>90</v>
      </c>
      <c r="BN1313" t="s">
        <v>90</v>
      </c>
      <c r="BO1313">
        <v>0</v>
      </c>
      <c r="BP1313" t="s">
        <v>90</v>
      </c>
      <c r="BQ1313" t="s">
        <v>90</v>
      </c>
      <c r="BR1313">
        <v>0.78920634920634913</v>
      </c>
      <c r="BS1313" t="s">
        <v>90</v>
      </c>
      <c r="BT1313" t="s">
        <v>90</v>
      </c>
      <c r="BU1313" t="s">
        <v>90</v>
      </c>
      <c r="BV1313" t="s">
        <v>90</v>
      </c>
      <c r="BW1313" t="s">
        <v>90</v>
      </c>
      <c r="BX1313" t="s">
        <v>90</v>
      </c>
      <c r="BY1313" t="s">
        <v>90</v>
      </c>
      <c r="BZ1313" t="s">
        <v>90</v>
      </c>
      <c r="CA1313">
        <v>3</v>
      </c>
      <c r="CB1313" t="s">
        <v>90</v>
      </c>
      <c r="CC1313" t="s">
        <v>90</v>
      </c>
      <c r="CD1313" t="s">
        <v>90</v>
      </c>
      <c r="CE1313" t="s">
        <v>90</v>
      </c>
      <c r="CF1313" t="s">
        <v>90</v>
      </c>
    </row>
    <row r="1314" spans="1:84">
      <c r="A1314">
        <v>41020</v>
      </c>
      <c r="B1314" t="s">
        <v>110</v>
      </c>
      <c r="C1314" t="s">
        <v>138</v>
      </c>
      <c r="D1314">
        <v>257822</v>
      </c>
      <c r="E1314" t="s">
        <v>108</v>
      </c>
      <c r="F1314" t="s">
        <v>139</v>
      </c>
      <c r="G1314">
        <v>37271</v>
      </c>
      <c r="H1314" t="s">
        <v>146</v>
      </c>
      <c r="I1314" t="s">
        <v>98</v>
      </c>
      <c r="J1314" t="s">
        <v>139</v>
      </c>
      <c r="K1314">
        <v>13322780</v>
      </c>
      <c r="L1314" t="s">
        <v>24</v>
      </c>
      <c r="N1314">
        <v>1</v>
      </c>
      <c r="O1314">
        <v>15</v>
      </c>
      <c r="P1314">
        <v>56</v>
      </c>
      <c r="Q1314">
        <v>1</v>
      </c>
      <c r="R1314">
        <v>-18.96</v>
      </c>
      <c r="S1314">
        <v>5.95</v>
      </c>
      <c r="T1314">
        <v>0</v>
      </c>
      <c r="U1314">
        <v>-45.6</v>
      </c>
      <c r="V1314">
        <v>2.4900000000000002</v>
      </c>
      <c r="W1314">
        <v>18.96</v>
      </c>
      <c r="X1314">
        <v>-5.95</v>
      </c>
      <c r="Y1314">
        <v>45.6</v>
      </c>
      <c r="Z1314">
        <v>-2.4900000000000002</v>
      </c>
      <c r="AA1314">
        <v>77.460307692307694</v>
      </c>
      <c r="AB1314">
        <v>-5.8712999999999997</v>
      </c>
      <c r="AC1314">
        <v>108.10588235294118</v>
      </c>
      <c r="AD1314">
        <v>-2.0809714285714289</v>
      </c>
      <c r="AF1314">
        <v>1</v>
      </c>
      <c r="AG1314">
        <v>32.539692307692306</v>
      </c>
      <c r="AH1314">
        <v>9.5312999999999999</v>
      </c>
      <c r="AI1314">
        <v>5.8712999999999997</v>
      </c>
      <c r="AJ1314">
        <v>2.2112999999999996</v>
      </c>
      <c r="AK1314">
        <v>33.906890968788183</v>
      </c>
      <c r="AL1314">
        <v>33.065143870385469</v>
      </c>
      <c r="AM1314">
        <v>32.614742420710449</v>
      </c>
      <c r="AN1314">
        <v>32.614742420710449</v>
      </c>
      <c r="AO1314">
        <v>2.2112999999999996</v>
      </c>
      <c r="AP1314">
        <v>12.438323312725762</v>
      </c>
      <c r="AQ1314">
        <v>15</v>
      </c>
      <c r="AR1314" t="s">
        <v>90</v>
      </c>
      <c r="AS1314">
        <v>0</v>
      </c>
      <c r="AV1314" t="s">
        <v>90</v>
      </c>
      <c r="AW1314" t="s">
        <v>90</v>
      </c>
      <c r="AX1314" t="s">
        <v>90</v>
      </c>
      <c r="AY1314" t="s">
        <v>118</v>
      </c>
      <c r="AZ1314" t="s">
        <v>88</v>
      </c>
      <c r="BA1314">
        <v>5.3192793034105952</v>
      </c>
      <c r="BB1314" t="s">
        <v>90</v>
      </c>
      <c r="BC1314" t="s">
        <v>90</v>
      </c>
      <c r="BD1314" t="s">
        <v>90</v>
      </c>
      <c r="BE1314" t="s">
        <v>90</v>
      </c>
      <c r="BF1314" t="s">
        <v>90</v>
      </c>
      <c r="BG1314" t="s">
        <v>90</v>
      </c>
      <c r="BH1314" t="s">
        <v>90</v>
      </c>
      <c r="BK1314">
        <v>1</v>
      </c>
      <c r="BL1314">
        <v>1</v>
      </c>
      <c r="BM1314">
        <v>446</v>
      </c>
      <c r="BN1314">
        <v>-1</v>
      </c>
      <c r="BO1314">
        <v>0</v>
      </c>
      <c r="BP1314">
        <v>4</v>
      </c>
      <c r="BQ1314">
        <v>4</v>
      </c>
      <c r="BR1314">
        <v>0.78920634920634913</v>
      </c>
      <c r="BS1314">
        <v>1.2206122688179892</v>
      </c>
      <c r="BT1314">
        <v>0.80027406646111676</v>
      </c>
      <c r="BU1314">
        <v>1</v>
      </c>
      <c r="BV1314" t="s">
        <v>90</v>
      </c>
      <c r="BW1314">
        <v>1</v>
      </c>
      <c r="BX1314">
        <v>1</v>
      </c>
      <c r="BY1314">
        <v>0.99761755485893411</v>
      </c>
      <c r="BZ1314">
        <v>0.92920646521433592</v>
      </c>
      <c r="CA1314">
        <v>1</v>
      </c>
      <c r="CB1314">
        <v>0.79180418767987748</v>
      </c>
      <c r="CC1314">
        <v>3.7687967955751314E-2</v>
      </c>
      <c r="CD1314">
        <v>2.3538469395143088E-2</v>
      </c>
      <c r="CE1314" t="s">
        <v>90</v>
      </c>
      <c r="CF1314" t="s">
        <v>90</v>
      </c>
    </row>
    <row r="1315" spans="1:84">
      <c r="A1315">
        <v>41020</v>
      </c>
      <c r="B1315" t="s">
        <v>110</v>
      </c>
      <c r="C1315" t="s">
        <v>138</v>
      </c>
      <c r="D1315">
        <v>257822</v>
      </c>
      <c r="E1315" t="s">
        <v>108</v>
      </c>
      <c r="F1315" t="s">
        <v>139</v>
      </c>
      <c r="G1315">
        <v>46432</v>
      </c>
      <c r="H1315" t="s">
        <v>126</v>
      </c>
      <c r="I1315" t="s">
        <v>17</v>
      </c>
      <c r="J1315" t="s">
        <v>108</v>
      </c>
      <c r="K1315">
        <v>13322773</v>
      </c>
      <c r="L1315" t="s">
        <v>99</v>
      </c>
      <c r="M1315">
        <v>57549</v>
      </c>
      <c r="N1315">
        <v>1</v>
      </c>
      <c r="O1315">
        <v>15</v>
      </c>
      <c r="P1315">
        <v>45</v>
      </c>
      <c r="Q1315">
        <v>1</v>
      </c>
      <c r="R1315">
        <v>-18.559999999999999</v>
      </c>
      <c r="S1315">
        <v>-13.68</v>
      </c>
      <c r="T1315">
        <v>0</v>
      </c>
      <c r="U1315">
        <v>0.96</v>
      </c>
      <c r="V1315">
        <v>-9.1199999999999992</v>
      </c>
      <c r="W1315">
        <v>-18.559999999999999</v>
      </c>
      <c r="X1315">
        <v>-13.68</v>
      </c>
      <c r="Y1315">
        <v>0.96</v>
      </c>
      <c r="Z1315">
        <v>-9.1199999999999992</v>
      </c>
      <c r="AA1315">
        <v>33.01353846153846</v>
      </c>
      <c r="AB1315">
        <v>-14.637119999999999</v>
      </c>
      <c r="AC1315">
        <v>56.137230769230769</v>
      </c>
      <c r="AD1315">
        <v>-9.4660799999999981</v>
      </c>
      <c r="AF1315">
        <v>0</v>
      </c>
      <c r="AG1315" t="s">
        <v>90</v>
      </c>
      <c r="AH1315" t="s">
        <v>90</v>
      </c>
      <c r="AI1315" t="s">
        <v>90</v>
      </c>
      <c r="AJ1315" t="s">
        <v>90</v>
      </c>
      <c r="AK1315" t="s">
        <v>90</v>
      </c>
      <c r="AL1315" t="s">
        <v>90</v>
      </c>
      <c r="AM1315" t="s">
        <v>90</v>
      </c>
      <c r="AN1315" t="s">
        <v>90</v>
      </c>
      <c r="AO1315" t="s">
        <v>90</v>
      </c>
      <c r="AP1315" t="s">
        <v>90</v>
      </c>
      <c r="AQ1315">
        <v>15</v>
      </c>
      <c r="AR1315" t="s">
        <v>90</v>
      </c>
      <c r="AS1315">
        <v>0</v>
      </c>
      <c r="AV1315" t="s">
        <v>90</v>
      </c>
      <c r="AW1315" t="s">
        <v>90</v>
      </c>
      <c r="AX1315" t="s">
        <v>90</v>
      </c>
      <c r="AY1315" t="s">
        <v>90</v>
      </c>
      <c r="AZ1315" t="s">
        <v>90</v>
      </c>
      <c r="BA1315" t="s">
        <v>90</v>
      </c>
      <c r="BB1315" t="s">
        <v>90</v>
      </c>
      <c r="BC1315" t="s">
        <v>90</v>
      </c>
      <c r="BD1315" t="s">
        <v>90</v>
      </c>
      <c r="BE1315" t="s">
        <v>90</v>
      </c>
      <c r="BF1315" t="s">
        <v>90</v>
      </c>
      <c r="BG1315" t="s">
        <v>90</v>
      </c>
      <c r="BH1315" t="s">
        <v>90</v>
      </c>
      <c r="BK1315" t="s">
        <v>90</v>
      </c>
      <c r="BL1315" t="s">
        <v>90</v>
      </c>
      <c r="BM1315" t="s">
        <v>90</v>
      </c>
      <c r="BN1315" t="s">
        <v>90</v>
      </c>
      <c r="BO1315">
        <v>0</v>
      </c>
      <c r="BP1315" t="s">
        <v>90</v>
      </c>
      <c r="BQ1315" t="s">
        <v>90</v>
      </c>
      <c r="BR1315">
        <v>0.78920634920634913</v>
      </c>
      <c r="BS1315" t="s">
        <v>90</v>
      </c>
      <c r="BT1315" t="s">
        <v>90</v>
      </c>
      <c r="BU1315" t="s">
        <v>90</v>
      </c>
      <c r="BV1315" t="s">
        <v>90</v>
      </c>
      <c r="BW1315" t="s">
        <v>90</v>
      </c>
      <c r="BX1315" t="s">
        <v>90</v>
      </c>
      <c r="BY1315" t="s">
        <v>90</v>
      </c>
      <c r="BZ1315" t="s">
        <v>90</v>
      </c>
      <c r="CA1315" t="s">
        <v>90</v>
      </c>
      <c r="CB1315" t="s">
        <v>90</v>
      </c>
      <c r="CC1315" t="s">
        <v>90</v>
      </c>
      <c r="CD1315" t="s">
        <v>90</v>
      </c>
      <c r="CE1315" t="s">
        <v>90</v>
      </c>
      <c r="CF1315" t="s">
        <v>90</v>
      </c>
    </row>
    <row r="1316" spans="1:84">
      <c r="A1316">
        <v>41020</v>
      </c>
      <c r="B1316" t="s">
        <v>110</v>
      </c>
      <c r="C1316" t="s">
        <v>138</v>
      </c>
      <c r="D1316">
        <v>257822</v>
      </c>
      <c r="E1316" t="s">
        <v>108</v>
      </c>
      <c r="F1316" t="s">
        <v>139</v>
      </c>
      <c r="G1316">
        <v>49937</v>
      </c>
      <c r="H1316" t="s">
        <v>150</v>
      </c>
      <c r="I1316" t="s">
        <v>98</v>
      </c>
      <c r="J1316" t="s">
        <v>139</v>
      </c>
      <c r="K1316">
        <v>13322797</v>
      </c>
      <c r="L1316" t="s">
        <v>18</v>
      </c>
      <c r="M1316">
        <v>37271</v>
      </c>
      <c r="N1316">
        <v>1</v>
      </c>
      <c r="O1316">
        <v>15</v>
      </c>
      <c r="P1316">
        <v>45</v>
      </c>
      <c r="Q1316">
        <v>1</v>
      </c>
      <c r="R1316">
        <v>-6.57</v>
      </c>
      <c r="S1316">
        <v>-10.57</v>
      </c>
      <c r="T1316">
        <v>0</v>
      </c>
      <c r="U1316">
        <v>-8</v>
      </c>
      <c r="V1316">
        <v>13.08</v>
      </c>
      <c r="W1316">
        <v>6.57</v>
      </c>
      <c r="X1316">
        <v>10.57</v>
      </c>
      <c r="Y1316">
        <v>8</v>
      </c>
      <c r="Z1316">
        <v>-13.08</v>
      </c>
      <c r="AA1316">
        <v>62.782923076923076</v>
      </c>
      <c r="AB1316">
        <v>11.463981818181818</v>
      </c>
      <c r="AC1316">
        <v>64.476923076923072</v>
      </c>
      <c r="AD1316">
        <v>-13.956719999999999</v>
      </c>
      <c r="AF1316">
        <v>0</v>
      </c>
      <c r="AG1316" t="s">
        <v>90</v>
      </c>
      <c r="AH1316" t="s">
        <v>90</v>
      </c>
      <c r="AI1316" t="s">
        <v>90</v>
      </c>
      <c r="AJ1316" t="s">
        <v>90</v>
      </c>
      <c r="AK1316" t="s">
        <v>90</v>
      </c>
      <c r="AL1316" t="s">
        <v>90</v>
      </c>
      <c r="AM1316" t="s">
        <v>90</v>
      </c>
      <c r="AN1316" t="s">
        <v>90</v>
      </c>
      <c r="AO1316" t="s">
        <v>90</v>
      </c>
      <c r="AP1316" t="s">
        <v>90</v>
      </c>
      <c r="AQ1316">
        <v>15</v>
      </c>
      <c r="AR1316" t="s">
        <v>90</v>
      </c>
      <c r="AS1316">
        <v>1</v>
      </c>
      <c r="AV1316" t="s">
        <v>90</v>
      </c>
      <c r="AW1316" t="s">
        <v>90</v>
      </c>
      <c r="AX1316" t="s">
        <v>90</v>
      </c>
      <c r="AY1316" t="s">
        <v>90</v>
      </c>
      <c r="AZ1316" t="s">
        <v>90</v>
      </c>
      <c r="BA1316" t="s">
        <v>90</v>
      </c>
      <c r="BB1316" t="s">
        <v>90</v>
      </c>
      <c r="BC1316" t="s">
        <v>90</v>
      </c>
      <c r="BD1316" t="s">
        <v>90</v>
      </c>
      <c r="BE1316" t="s">
        <v>90</v>
      </c>
      <c r="BF1316" t="s">
        <v>90</v>
      </c>
      <c r="BG1316" t="s">
        <v>90</v>
      </c>
      <c r="BH1316" t="s">
        <v>90</v>
      </c>
      <c r="BK1316" t="s">
        <v>90</v>
      </c>
      <c r="BL1316" t="s">
        <v>90</v>
      </c>
      <c r="BM1316" t="s">
        <v>90</v>
      </c>
      <c r="BN1316" t="s">
        <v>90</v>
      </c>
      <c r="BO1316">
        <v>0</v>
      </c>
      <c r="BP1316" t="s">
        <v>90</v>
      </c>
      <c r="BQ1316" t="s">
        <v>90</v>
      </c>
      <c r="BR1316">
        <v>0.78920634920634913</v>
      </c>
      <c r="BS1316" t="s">
        <v>90</v>
      </c>
      <c r="BT1316" t="s">
        <v>90</v>
      </c>
      <c r="BU1316" t="s">
        <v>90</v>
      </c>
      <c r="BV1316" t="s">
        <v>90</v>
      </c>
      <c r="BW1316" t="s">
        <v>90</v>
      </c>
      <c r="BX1316" t="s">
        <v>90</v>
      </c>
      <c r="BY1316" t="s">
        <v>90</v>
      </c>
      <c r="BZ1316" t="s">
        <v>90</v>
      </c>
      <c r="CA1316" t="s">
        <v>90</v>
      </c>
      <c r="CB1316" t="s">
        <v>90</v>
      </c>
      <c r="CC1316" t="s">
        <v>90</v>
      </c>
      <c r="CD1316" t="s">
        <v>90</v>
      </c>
      <c r="CE1316" t="s">
        <v>90</v>
      </c>
      <c r="CF1316" t="s">
        <v>90</v>
      </c>
    </row>
    <row r="1317" spans="1:84">
      <c r="A1317">
        <v>41020</v>
      </c>
      <c r="B1317" t="s">
        <v>110</v>
      </c>
      <c r="C1317" t="s">
        <v>138</v>
      </c>
      <c r="D1317">
        <v>257822</v>
      </c>
      <c r="E1317" t="s">
        <v>108</v>
      </c>
      <c r="F1317" t="s">
        <v>139</v>
      </c>
      <c r="G1317">
        <v>51413</v>
      </c>
      <c r="H1317" t="s">
        <v>136</v>
      </c>
      <c r="I1317" t="s">
        <v>26</v>
      </c>
      <c r="J1317" t="s">
        <v>108</v>
      </c>
      <c r="K1317">
        <v>13322770</v>
      </c>
      <c r="L1317" t="s">
        <v>18</v>
      </c>
      <c r="M1317">
        <v>63477</v>
      </c>
      <c r="N1317">
        <v>1</v>
      </c>
      <c r="O1317">
        <v>15</v>
      </c>
      <c r="P1317">
        <v>37</v>
      </c>
      <c r="Q1317">
        <v>1</v>
      </c>
      <c r="R1317">
        <v>14.88</v>
      </c>
      <c r="S1317">
        <v>-19.93</v>
      </c>
      <c r="T1317">
        <v>0</v>
      </c>
      <c r="U1317">
        <v>24.64</v>
      </c>
      <c r="V1317">
        <v>-19.440000000000001</v>
      </c>
      <c r="W1317">
        <v>14.88</v>
      </c>
      <c r="X1317">
        <v>-19.93</v>
      </c>
      <c r="Y1317">
        <v>24.64</v>
      </c>
      <c r="Z1317">
        <v>-19.440000000000001</v>
      </c>
      <c r="AA1317">
        <v>72.627076923076928</v>
      </c>
      <c r="AB1317">
        <v>-26.266999999999999</v>
      </c>
      <c r="AC1317">
        <v>84.188923076923075</v>
      </c>
      <c r="AD1317">
        <v>-25.336000000000002</v>
      </c>
      <c r="AF1317">
        <v>0</v>
      </c>
      <c r="AG1317" t="s">
        <v>90</v>
      </c>
      <c r="AH1317" t="s">
        <v>90</v>
      </c>
      <c r="AI1317" t="s">
        <v>90</v>
      </c>
      <c r="AJ1317" t="s">
        <v>90</v>
      </c>
      <c r="AK1317" t="s">
        <v>90</v>
      </c>
      <c r="AL1317" t="s">
        <v>90</v>
      </c>
      <c r="AM1317" t="s">
        <v>90</v>
      </c>
      <c r="AN1317" t="s">
        <v>90</v>
      </c>
      <c r="AO1317" t="s">
        <v>90</v>
      </c>
      <c r="AP1317" t="s">
        <v>90</v>
      </c>
      <c r="AQ1317">
        <v>15</v>
      </c>
      <c r="AR1317" t="s">
        <v>90</v>
      </c>
      <c r="AS1317">
        <v>1</v>
      </c>
      <c r="AV1317" t="s">
        <v>90</v>
      </c>
      <c r="AW1317" t="s">
        <v>90</v>
      </c>
      <c r="AX1317" t="s">
        <v>90</v>
      </c>
      <c r="AY1317" t="s">
        <v>90</v>
      </c>
      <c r="AZ1317" t="s">
        <v>90</v>
      </c>
      <c r="BA1317" t="s">
        <v>90</v>
      </c>
      <c r="BB1317" t="s">
        <v>90</v>
      </c>
      <c r="BC1317" t="s">
        <v>90</v>
      </c>
      <c r="BD1317" t="s">
        <v>90</v>
      </c>
      <c r="BE1317" t="s">
        <v>90</v>
      </c>
      <c r="BF1317" t="s">
        <v>90</v>
      </c>
      <c r="BG1317" t="s">
        <v>90</v>
      </c>
      <c r="BH1317" t="s">
        <v>90</v>
      </c>
      <c r="BK1317" t="s">
        <v>90</v>
      </c>
      <c r="BL1317" t="s">
        <v>90</v>
      </c>
      <c r="BM1317" t="s">
        <v>90</v>
      </c>
      <c r="BN1317" t="s">
        <v>90</v>
      </c>
      <c r="BO1317">
        <v>0</v>
      </c>
      <c r="BP1317" t="s">
        <v>90</v>
      </c>
      <c r="BQ1317" t="s">
        <v>90</v>
      </c>
      <c r="BR1317">
        <v>0.78920634920634913</v>
      </c>
      <c r="BS1317" t="s">
        <v>90</v>
      </c>
      <c r="BT1317" t="s">
        <v>90</v>
      </c>
      <c r="BU1317" t="s">
        <v>90</v>
      </c>
      <c r="BV1317" t="s">
        <v>90</v>
      </c>
      <c r="BW1317" t="s">
        <v>90</v>
      </c>
      <c r="BX1317" t="s">
        <v>90</v>
      </c>
      <c r="BY1317" t="s">
        <v>90</v>
      </c>
      <c r="BZ1317" t="s">
        <v>90</v>
      </c>
      <c r="CA1317" t="s">
        <v>90</v>
      </c>
      <c r="CB1317" t="s">
        <v>90</v>
      </c>
      <c r="CC1317" t="s">
        <v>90</v>
      </c>
      <c r="CD1317" t="s">
        <v>90</v>
      </c>
      <c r="CE1317" t="s">
        <v>90</v>
      </c>
      <c r="CF1317" t="s">
        <v>90</v>
      </c>
    </row>
    <row r="1318" spans="1:84">
      <c r="A1318">
        <v>41020</v>
      </c>
      <c r="B1318" t="s">
        <v>110</v>
      </c>
      <c r="C1318" t="s">
        <v>138</v>
      </c>
      <c r="D1318">
        <v>257822</v>
      </c>
      <c r="E1318" t="s">
        <v>108</v>
      </c>
      <c r="F1318" t="s">
        <v>139</v>
      </c>
      <c r="G1318">
        <v>51413</v>
      </c>
      <c r="H1318" t="s">
        <v>136</v>
      </c>
      <c r="I1318" t="s">
        <v>26</v>
      </c>
      <c r="J1318" t="s">
        <v>108</v>
      </c>
      <c r="K1318">
        <v>13322769</v>
      </c>
      <c r="L1318" t="s">
        <v>19</v>
      </c>
      <c r="N1318">
        <v>1</v>
      </c>
      <c r="O1318">
        <v>15</v>
      </c>
      <c r="P1318">
        <v>31</v>
      </c>
      <c r="Q1318">
        <v>1</v>
      </c>
      <c r="R1318">
        <v>12.96</v>
      </c>
      <c r="S1318">
        <v>-18.72</v>
      </c>
      <c r="T1318">
        <v>0</v>
      </c>
      <c r="W1318">
        <v>12.96</v>
      </c>
      <c r="X1318">
        <v>-18.72</v>
      </c>
      <c r="Y1318">
        <v>0</v>
      </c>
      <c r="Z1318">
        <v>0</v>
      </c>
      <c r="AA1318">
        <v>70.35261538461539</v>
      </c>
      <c r="AB1318">
        <v>-23.967999999999996</v>
      </c>
      <c r="AC1318">
        <v>55</v>
      </c>
      <c r="AD1318">
        <v>0.52285714285714269</v>
      </c>
      <c r="AF1318">
        <v>0</v>
      </c>
      <c r="AG1318" t="s">
        <v>90</v>
      </c>
      <c r="AH1318" t="s">
        <v>90</v>
      </c>
      <c r="AI1318" t="s">
        <v>90</v>
      </c>
      <c r="AJ1318" t="s">
        <v>90</v>
      </c>
      <c r="AK1318" t="s">
        <v>90</v>
      </c>
      <c r="AL1318" t="s">
        <v>90</v>
      </c>
      <c r="AM1318" t="s">
        <v>90</v>
      </c>
      <c r="AN1318" t="s">
        <v>90</v>
      </c>
      <c r="AO1318" t="s">
        <v>90</v>
      </c>
      <c r="AP1318" t="s">
        <v>90</v>
      </c>
      <c r="AQ1318">
        <v>15</v>
      </c>
      <c r="AR1318" t="s">
        <v>90</v>
      </c>
      <c r="AS1318">
        <v>0</v>
      </c>
      <c r="AV1318" t="s">
        <v>90</v>
      </c>
      <c r="AW1318" t="s">
        <v>90</v>
      </c>
      <c r="AX1318" t="s">
        <v>90</v>
      </c>
      <c r="AY1318" t="s">
        <v>90</v>
      </c>
      <c r="AZ1318" t="s">
        <v>90</v>
      </c>
      <c r="BA1318" t="s">
        <v>90</v>
      </c>
      <c r="BB1318" t="s">
        <v>90</v>
      </c>
      <c r="BC1318" t="s">
        <v>90</v>
      </c>
      <c r="BD1318" t="s">
        <v>90</v>
      </c>
      <c r="BE1318" t="s">
        <v>90</v>
      </c>
      <c r="BF1318" t="s">
        <v>90</v>
      </c>
      <c r="BG1318" t="s">
        <v>90</v>
      </c>
      <c r="BH1318" t="s">
        <v>90</v>
      </c>
      <c r="BK1318" t="s">
        <v>90</v>
      </c>
      <c r="BL1318" t="s">
        <v>90</v>
      </c>
      <c r="BM1318" t="s">
        <v>90</v>
      </c>
      <c r="BN1318" t="s">
        <v>90</v>
      </c>
      <c r="BO1318">
        <v>0</v>
      </c>
      <c r="BP1318" t="s">
        <v>90</v>
      </c>
      <c r="BQ1318" t="s">
        <v>90</v>
      </c>
      <c r="BR1318">
        <v>0.78920634920634913</v>
      </c>
      <c r="BS1318" t="s">
        <v>90</v>
      </c>
      <c r="BT1318" t="s">
        <v>90</v>
      </c>
      <c r="BU1318" t="s">
        <v>90</v>
      </c>
      <c r="BV1318" t="s">
        <v>90</v>
      </c>
      <c r="BW1318" t="s">
        <v>90</v>
      </c>
      <c r="BX1318" t="s">
        <v>90</v>
      </c>
      <c r="BY1318" t="s">
        <v>90</v>
      </c>
      <c r="BZ1318" t="s">
        <v>90</v>
      </c>
      <c r="CA1318" t="s">
        <v>90</v>
      </c>
      <c r="CB1318" t="s">
        <v>90</v>
      </c>
      <c r="CC1318" t="s">
        <v>90</v>
      </c>
      <c r="CD1318" t="s">
        <v>90</v>
      </c>
      <c r="CE1318" t="s">
        <v>90</v>
      </c>
      <c r="CF1318" t="s">
        <v>90</v>
      </c>
    </row>
    <row r="1319" spans="1:84">
      <c r="A1319">
        <v>41020</v>
      </c>
      <c r="B1319" t="s">
        <v>110</v>
      </c>
      <c r="C1319" t="s">
        <v>138</v>
      </c>
      <c r="D1319">
        <v>257822</v>
      </c>
      <c r="E1319" t="s">
        <v>108</v>
      </c>
      <c r="F1319" t="s">
        <v>139</v>
      </c>
      <c r="G1319">
        <v>15286</v>
      </c>
      <c r="H1319" t="s">
        <v>154</v>
      </c>
      <c r="I1319" t="s">
        <v>98</v>
      </c>
      <c r="J1319" t="s">
        <v>139</v>
      </c>
      <c r="K1319">
        <v>13322765</v>
      </c>
      <c r="L1319" t="s">
        <v>20</v>
      </c>
      <c r="N1319">
        <v>1</v>
      </c>
      <c r="O1319">
        <v>15</v>
      </c>
      <c r="P1319">
        <v>28</v>
      </c>
      <c r="Q1319">
        <v>1</v>
      </c>
      <c r="R1319">
        <v>28.56</v>
      </c>
      <c r="S1319">
        <v>-22.85</v>
      </c>
      <c r="T1319">
        <v>0</v>
      </c>
      <c r="U1319">
        <v>4.32</v>
      </c>
      <c r="V1319">
        <v>-19.010000000000002</v>
      </c>
      <c r="W1319">
        <v>-28.56</v>
      </c>
      <c r="X1319">
        <v>22.85</v>
      </c>
      <c r="Y1319">
        <v>-4.32</v>
      </c>
      <c r="Z1319">
        <v>19.010000000000002</v>
      </c>
      <c r="AA1319">
        <v>21.16738461538462</v>
      </c>
      <c r="AB1319">
        <v>31.815000000000001</v>
      </c>
      <c r="AC1319">
        <v>49.882461538461541</v>
      </c>
      <c r="AD1319">
        <v>24.519000000000005</v>
      </c>
      <c r="AF1319">
        <v>0</v>
      </c>
      <c r="AG1319" t="s">
        <v>90</v>
      </c>
      <c r="AH1319" t="s">
        <v>90</v>
      </c>
      <c r="AI1319" t="s">
        <v>90</v>
      </c>
      <c r="AJ1319" t="s">
        <v>90</v>
      </c>
      <c r="AK1319" t="s">
        <v>90</v>
      </c>
      <c r="AL1319" t="s">
        <v>90</v>
      </c>
      <c r="AM1319" t="s">
        <v>90</v>
      </c>
      <c r="AN1319" t="s">
        <v>90</v>
      </c>
      <c r="AO1319" t="s">
        <v>90</v>
      </c>
      <c r="AP1319" t="s">
        <v>90</v>
      </c>
      <c r="AQ1319">
        <v>15</v>
      </c>
      <c r="AR1319" t="s">
        <v>90</v>
      </c>
      <c r="AS1319">
        <v>0</v>
      </c>
      <c r="AV1319" t="s">
        <v>90</v>
      </c>
      <c r="AW1319" t="s">
        <v>90</v>
      </c>
      <c r="AX1319" t="s">
        <v>90</v>
      </c>
      <c r="AY1319" t="s">
        <v>90</v>
      </c>
      <c r="AZ1319" t="s">
        <v>90</v>
      </c>
      <c r="BA1319" t="s">
        <v>90</v>
      </c>
      <c r="BB1319" t="s">
        <v>90</v>
      </c>
      <c r="BC1319" t="s">
        <v>90</v>
      </c>
      <c r="BD1319" t="s">
        <v>90</v>
      </c>
      <c r="BE1319" t="s">
        <v>90</v>
      </c>
      <c r="BF1319" t="s">
        <v>90</v>
      </c>
      <c r="BG1319" t="s">
        <v>90</v>
      </c>
      <c r="BH1319" t="s">
        <v>90</v>
      </c>
      <c r="BK1319" t="s">
        <v>90</v>
      </c>
      <c r="BL1319" t="s">
        <v>90</v>
      </c>
      <c r="BM1319" t="s">
        <v>90</v>
      </c>
      <c r="BN1319" t="s">
        <v>90</v>
      </c>
      <c r="BO1319">
        <v>0</v>
      </c>
      <c r="BP1319" t="s">
        <v>90</v>
      </c>
      <c r="BQ1319" t="s">
        <v>90</v>
      </c>
      <c r="BR1319">
        <v>0.78920634920634913</v>
      </c>
      <c r="BS1319" t="s">
        <v>90</v>
      </c>
      <c r="BT1319" t="s">
        <v>90</v>
      </c>
      <c r="BU1319" t="s">
        <v>90</v>
      </c>
      <c r="BV1319" t="s">
        <v>90</v>
      </c>
      <c r="BW1319" t="s">
        <v>90</v>
      </c>
      <c r="BX1319" t="s">
        <v>90</v>
      </c>
      <c r="BY1319" t="s">
        <v>90</v>
      </c>
      <c r="BZ1319" t="s">
        <v>90</v>
      </c>
      <c r="CA1319" t="s">
        <v>90</v>
      </c>
      <c r="CB1319" t="s">
        <v>90</v>
      </c>
      <c r="CC1319" t="s">
        <v>90</v>
      </c>
      <c r="CD1319" t="s">
        <v>90</v>
      </c>
      <c r="CE1319" t="s">
        <v>90</v>
      </c>
      <c r="CF1319" t="s">
        <v>90</v>
      </c>
    </row>
    <row r="1320" spans="1:84">
      <c r="A1320">
        <v>41020</v>
      </c>
      <c r="B1320" t="s">
        <v>110</v>
      </c>
      <c r="C1320" t="s">
        <v>138</v>
      </c>
      <c r="D1320">
        <v>257822</v>
      </c>
      <c r="E1320" t="s">
        <v>108</v>
      </c>
      <c r="F1320" t="s">
        <v>139</v>
      </c>
      <c r="G1320">
        <v>25962</v>
      </c>
      <c r="H1320" t="s">
        <v>125</v>
      </c>
      <c r="I1320" t="s">
        <v>26</v>
      </c>
      <c r="J1320" t="s">
        <v>108</v>
      </c>
      <c r="K1320">
        <v>13322759</v>
      </c>
      <c r="L1320" t="s">
        <v>99</v>
      </c>
      <c r="M1320">
        <v>3436</v>
      </c>
      <c r="N1320">
        <v>1</v>
      </c>
      <c r="O1320">
        <v>15</v>
      </c>
      <c r="P1320">
        <v>14</v>
      </c>
      <c r="Q1320">
        <v>1</v>
      </c>
      <c r="R1320">
        <v>36.79</v>
      </c>
      <c r="S1320">
        <v>17.28</v>
      </c>
      <c r="T1320">
        <v>0</v>
      </c>
      <c r="U1320">
        <v>39.51</v>
      </c>
      <c r="V1320">
        <v>-10.8</v>
      </c>
      <c r="W1320">
        <v>36.79</v>
      </c>
      <c r="X1320">
        <v>17.28</v>
      </c>
      <c r="Y1320">
        <v>39.51</v>
      </c>
      <c r="Z1320">
        <v>-10.8</v>
      </c>
      <c r="AA1320">
        <v>103.232</v>
      </c>
      <c r="AB1320">
        <v>21.232000000000003</v>
      </c>
      <c r="AC1320">
        <v>105.24</v>
      </c>
      <c r="AD1320">
        <v>-11.3712</v>
      </c>
      <c r="AF1320">
        <v>0</v>
      </c>
      <c r="AG1320" t="s">
        <v>90</v>
      </c>
      <c r="AH1320" t="s">
        <v>90</v>
      </c>
      <c r="AI1320" t="s">
        <v>90</v>
      </c>
      <c r="AJ1320" t="s">
        <v>90</v>
      </c>
      <c r="AK1320" t="s">
        <v>90</v>
      </c>
      <c r="AL1320" t="s">
        <v>90</v>
      </c>
      <c r="AM1320" t="s">
        <v>90</v>
      </c>
      <c r="AN1320" t="s">
        <v>90</v>
      </c>
      <c r="AO1320" t="s">
        <v>90</v>
      </c>
      <c r="AP1320" t="s">
        <v>90</v>
      </c>
      <c r="AQ1320">
        <v>15</v>
      </c>
      <c r="AR1320" t="s">
        <v>90</v>
      </c>
      <c r="AS1320">
        <v>0</v>
      </c>
      <c r="AV1320" t="s">
        <v>90</v>
      </c>
      <c r="AW1320" t="s">
        <v>90</v>
      </c>
      <c r="AX1320" t="s">
        <v>90</v>
      </c>
      <c r="AY1320" t="s">
        <v>90</v>
      </c>
      <c r="AZ1320" t="s">
        <v>90</v>
      </c>
      <c r="BA1320" t="s">
        <v>90</v>
      </c>
      <c r="BB1320" t="s">
        <v>90</v>
      </c>
      <c r="BC1320" t="s">
        <v>90</v>
      </c>
      <c r="BD1320" t="s">
        <v>90</v>
      </c>
      <c r="BE1320" t="s">
        <v>90</v>
      </c>
      <c r="BF1320" t="s">
        <v>90</v>
      </c>
      <c r="BG1320" t="s">
        <v>90</v>
      </c>
      <c r="BH1320" t="s">
        <v>90</v>
      </c>
      <c r="BK1320" t="s">
        <v>90</v>
      </c>
      <c r="BL1320" t="s">
        <v>90</v>
      </c>
      <c r="BM1320" t="s">
        <v>90</v>
      </c>
      <c r="BN1320" t="s">
        <v>90</v>
      </c>
      <c r="BO1320">
        <v>0</v>
      </c>
      <c r="BP1320" t="s">
        <v>90</v>
      </c>
      <c r="BQ1320" t="s">
        <v>90</v>
      </c>
      <c r="BR1320">
        <v>0.78920634920634913</v>
      </c>
      <c r="BS1320" t="s">
        <v>90</v>
      </c>
      <c r="BT1320" t="s">
        <v>90</v>
      </c>
      <c r="BU1320" t="s">
        <v>90</v>
      </c>
      <c r="BV1320" t="s">
        <v>90</v>
      </c>
      <c r="BW1320" t="s">
        <v>90</v>
      </c>
      <c r="BX1320" t="s">
        <v>90</v>
      </c>
      <c r="BY1320" t="s">
        <v>90</v>
      </c>
      <c r="BZ1320" t="s">
        <v>90</v>
      </c>
      <c r="CA1320" t="s">
        <v>90</v>
      </c>
      <c r="CB1320" t="s">
        <v>90</v>
      </c>
      <c r="CC1320" t="s">
        <v>90</v>
      </c>
      <c r="CD1320" t="s">
        <v>90</v>
      </c>
      <c r="CE1320" t="s">
        <v>90</v>
      </c>
      <c r="CF1320" t="s">
        <v>90</v>
      </c>
    </row>
    <row r="1321" spans="1:84">
      <c r="A1321">
        <v>41020</v>
      </c>
      <c r="B1321" t="s">
        <v>110</v>
      </c>
      <c r="C1321" t="s">
        <v>138</v>
      </c>
      <c r="D1321">
        <v>257822</v>
      </c>
      <c r="E1321" t="s">
        <v>108</v>
      </c>
      <c r="F1321" t="s">
        <v>139</v>
      </c>
      <c r="G1321">
        <v>63477</v>
      </c>
      <c r="H1321" t="s">
        <v>128</v>
      </c>
      <c r="I1321" t="s">
        <v>17</v>
      </c>
      <c r="J1321" t="s">
        <v>108</v>
      </c>
      <c r="K1321">
        <v>13322757</v>
      </c>
      <c r="L1321" t="s">
        <v>18</v>
      </c>
      <c r="M1321">
        <v>25962</v>
      </c>
      <c r="N1321">
        <v>1</v>
      </c>
      <c r="O1321">
        <v>15</v>
      </c>
      <c r="P1321">
        <v>10</v>
      </c>
      <c r="Q1321">
        <v>1</v>
      </c>
      <c r="R1321">
        <v>9.6</v>
      </c>
      <c r="S1321">
        <v>19.55</v>
      </c>
      <c r="T1321">
        <v>0</v>
      </c>
      <c r="U1321">
        <v>24</v>
      </c>
      <c r="V1321">
        <v>16.920000000000002</v>
      </c>
      <c r="W1321">
        <v>9.6</v>
      </c>
      <c r="X1321">
        <v>19.55</v>
      </c>
      <c r="Y1321">
        <v>24</v>
      </c>
      <c r="Z1321">
        <v>16.920000000000002</v>
      </c>
      <c r="AA1321">
        <v>66.372307692307686</v>
      </c>
      <c r="AB1321">
        <v>25.545000000000002</v>
      </c>
      <c r="AC1321">
        <v>83.430769230769229</v>
      </c>
      <c r="AD1321">
        <v>20.548000000000002</v>
      </c>
      <c r="AF1321">
        <v>0</v>
      </c>
      <c r="AG1321" t="s">
        <v>90</v>
      </c>
      <c r="AH1321" t="s">
        <v>90</v>
      </c>
      <c r="AI1321" t="s">
        <v>90</v>
      </c>
      <c r="AJ1321" t="s">
        <v>90</v>
      </c>
      <c r="AK1321" t="s">
        <v>90</v>
      </c>
      <c r="AL1321" t="s">
        <v>90</v>
      </c>
      <c r="AM1321" t="s">
        <v>90</v>
      </c>
      <c r="AN1321" t="s">
        <v>90</v>
      </c>
      <c r="AO1321" t="s">
        <v>90</v>
      </c>
      <c r="AP1321" t="s">
        <v>90</v>
      </c>
      <c r="AQ1321">
        <v>15</v>
      </c>
      <c r="AR1321" t="s">
        <v>90</v>
      </c>
      <c r="AS1321">
        <v>2</v>
      </c>
      <c r="AV1321">
        <v>7.7829230769230691</v>
      </c>
      <c r="AW1321">
        <v>4</v>
      </c>
      <c r="AX1321" t="s">
        <v>90</v>
      </c>
      <c r="AY1321" t="s">
        <v>90</v>
      </c>
      <c r="AZ1321" t="s">
        <v>90</v>
      </c>
      <c r="BA1321" t="s">
        <v>90</v>
      </c>
      <c r="BB1321" t="s">
        <v>90</v>
      </c>
      <c r="BC1321" t="s">
        <v>90</v>
      </c>
      <c r="BD1321" t="s">
        <v>90</v>
      </c>
      <c r="BE1321" t="s">
        <v>90</v>
      </c>
      <c r="BF1321" t="s">
        <v>90</v>
      </c>
      <c r="BG1321" t="s">
        <v>90</v>
      </c>
      <c r="BH1321" t="s">
        <v>90</v>
      </c>
      <c r="BK1321" t="s">
        <v>90</v>
      </c>
      <c r="BL1321" t="s">
        <v>90</v>
      </c>
      <c r="BM1321" t="s">
        <v>90</v>
      </c>
      <c r="BN1321" t="s">
        <v>90</v>
      </c>
      <c r="BO1321">
        <v>0</v>
      </c>
      <c r="BP1321" t="s">
        <v>90</v>
      </c>
      <c r="BQ1321" t="s">
        <v>90</v>
      </c>
      <c r="BR1321">
        <v>0.78920634920634913</v>
      </c>
      <c r="BS1321" t="s">
        <v>90</v>
      </c>
      <c r="BT1321" t="s">
        <v>90</v>
      </c>
      <c r="BU1321" t="s">
        <v>90</v>
      </c>
      <c r="BV1321" t="s">
        <v>90</v>
      </c>
      <c r="BW1321" t="s">
        <v>90</v>
      </c>
      <c r="BX1321" t="s">
        <v>90</v>
      </c>
      <c r="BY1321" t="s">
        <v>90</v>
      </c>
      <c r="BZ1321" t="s">
        <v>90</v>
      </c>
      <c r="CA1321" t="s">
        <v>90</v>
      </c>
      <c r="CB1321" t="s">
        <v>90</v>
      </c>
      <c r="CC1321" t="s">
        <v>90</v>
      </c>
      <c r="CD1321" t="s">
        <v>90</v>
      </c>
      <c r="CE1321" t="s">
        <v>90</v>
      </c>
      <c r="CF1321" t="s">
        <v>90</v>
      </c>
    </row>
    <row r="1322" spans="1:84">
      <c r="A1322">
        <v>41020</v>
      </c>
      <c r="B1322" t="s">
        <v>110</v>
      </c>
      <c r="C1322" t="s">
        <v>138</v>
      </c>
      <c r="D1322">
        <v>257822</v>
      </c>
      <c r="E1322" t="s">
        <v>108</v>
      </c>
      <c r="F1322" t="s">
        <v>139</v>
      </c>
      <c r="G1322">
        <v>71209</v>
      </c>
      <c r="H1322" t="s">
        <v>117</v>
      </c>
      <c r="I1322" t="s">
        <v>17</v>
      </c>
      <c r="J1322" t="s">
        <v>108</v>
      </c>
      <c r="K1322">
        <v>13322755</v>
      </c>
      <c r="L1322" t="s">
        <v>18</v>
      </c>
      <c r="M1322">
        <v>63477</v>
      </c>
      <c r="N1322">
        <v>1</v>
      </c>
      <c r="O1322">
        <v>15</v>
      </c>
      <c r="P1322">
        <v>6</v>
      </c>
      <c r="Q1322">
        <v>1</v>
      </c>
      <c r="R1322">
        <v>17.43</v>
      </c>
      <c r="S1322">
        <v>13.56</v>
      </c>
      <c r="T1322">
        <v>0</v>
      </c>
      <c r="U1322">
        <v>8.64</v>
      </c>
      <c r="V1322">
        <v>18.239999999999998</v>
      </c>
      <c r="W1322">
        <v>17.43</v>
      </c>
      <c r="X1322">
        <v>13.56</v>
      </c>
      <c r="Y1322">
        <v>8.64</v>
      </c>
      <c r="Z1322">
        <v>18.239999999999998</v>
      </c>
      <c r="AA1322">
        <v>75.64784615384616</v>
      </c>
      <c r="AB1322">
        <v>14.5464</v>
      </c>
      <c r="AC1322">
        <v>65.235076923076917</v>
      </c>
      <c r="AD1322">
        <v>23.055999999999997</v>
      </c>
      <c r="AF1322">
        <v>0</v>
      </c>
      <c r="AG1322" t="s">
        <v>90</v>
      </c>
      <c r="AH1322" t="s">
        <v>90</v>
      </c>
      <c r="AI1322" t="s">
        <v>90</v>
      </c>
      <c r="AJ1322" t="s">
        <v>90</v>
      </c>
      <c r="AK1322" t="s">
        <v>90</v>
      </c>
      <c r="AL1322" t="s">
        <v>90</v>
      </c>
      <c r="AM1322" t="s">
        <v>90</v>
      </c>
      <c r="AN1322" t="s">
        <v>90</v>
      </c>
      <c r="AO1322" t="s">
        <v>90</v>
      </c>
      <c r="AP1322" t="s">
        <v>90</v>
      </c>
      <c r="AQ1322">
        <v>15</v>
      </c>
      <c r="AR1322" t="s">
        <v>90</v>
      </c>
      <c r="AS1322">
        <v>1</v>
      </c>
      <c r="AV1322" t="s">
        <v>90</v>
      </c>
      <c r="AW1322" t="s">
        <v>90</v>
      </c>
      <c r="AX1322" t="s">
        <v>90</v>
      </c>
      <c r="AY1322" t="s">
        <v>90</v>
      </c>
      <c r="AZ1322" t="s">
        <v>90</v>
      </c>
      <c r="BA1322" t="s">
        <v>90</v>
      </c>
      <c r="BB1322" t="s">
        <v>90</v>
      </c>
      <c r="BC1322" t="s">
        <v>90</v>
      </c>
      <c r="BD1322" t="s">
        <v>90</v>
      </c>
      <c r="BE1322" t="s">
        <v>90</v>
      </c>
      <c r="BF1322" t="s">
        <v>90</v>
      </c>
      <c r="BG1322" t="s">
        <v>90</v>
      </c>
      <c r="BH1322" t="s">
        <v>90</v>
      </c>
      <c r="BK1322" t="s">
        <v>90</v>
      </c>
      <c r="BL1322" t="s">
        <v>90</v>
      </c>
      <c r="BM1322" t="s">
        <v>90</v>
      </c>
      <c r="BN1322" t="s">
        <v>90</v>
      </c>
      <c r="BO1322">
        <v>0</v>
      </c>
      <c r="BP1322" t="s">
        <v>90</v>
      </c>
      <c r="BQ1322" t="s">
        <v>90</v>
      </c>
      <c r="BR1322">
        <v>0.78920634920634913</v>
      </c>
      <c r="BS1322" t="s">
        <v>90</v>
      </c>
      <c r="BT1322" t="s">
        <v>90</v>
      </c>
      <c r="BU1322" t="s">
        <v>90</v>
      </c>
      <c r="BV1322" t="s">
        <v>90</v>
      </c>
      <c r="BW1322" t="s">
        <v>90</v>
      </c>
      <c r="BX1322" t="s">
        <v>90</v>
      </c>
      <c r="BY1322" t="s">
        <v>90</v>
      </c>
      <c r="BZ1322" t="s">
        <v>90</v>
      </c>
      <c r="CA1322" t="s">
        <v>90</v>
      </c>
      <c r="CB1322" t="s">
        <v>90</v>
      </c>
      <c r="CC1322" t="s">
        <v>90</v>
      </c>
      <c r="CD1322" t="s">
        <v>90</v>
      </c>
      <c r="CE1322" t="s">
        <v>90</v>
      </c>
      <c r="CF1322" t="s">
        <v>90</v>
      </c>
    </row>
    <row r="1323" spans="1:84">
      <c r="A1323">
        <v>41020</v>
      </c>
      <c r="B1323" t="s">
        <v>110</v>
      </c>
      <c r="C1323" t="s">
        <v>138</v>
      </c>
      <c r="D1323">
        <v>257822</v>
      </c>
      <c r="E1323" t="s">
        <v>108</v>
      </c>
      <c r="F1323" t="s">
        <v>139</v>
      </c>
      <c r="G1323">
        <v>37271</v>
      </c>
      <c r="H1323" t="s">
        <v>146</v>
      </c>
      <c r="I1323" t="s">
        <v>98</v>
      </c>
      <c r="J1323" t="s">
        <v>139</v>
      </c>
      <c r="K1323">
        <v>13322753</v>
      </c>
      <c r="L1323" t="s">
        <v>20</v>
      </c>
      <c r="N1323">
        <v>1</v>
      </c>
      <c r="O1323">
        <v>15</v>
      </c>
      <c r="P1323">
        <v>0</v>
      </c>
      <c r="Q1323">
        <v>1</v>
      </c>
      <c r="R1323">
        <v>26.15</v>
      </c>
      <c r="S1323">
        <v>23.8</v>
      </c>
      <c r="T1323">
        <v>0</v>
      </c>
      <c r="U1323">
        <v>3.35</v>
      </c>
      <c r="V1323">
        <v>18.239999999999998</v>
      </c>
      <c r="W1323">
        <v>-26.15</v>
      </c>
      <c r="X1323">
        <v>-23.8</v>
      </c>
      <c r="Y1323">
        <v>-3.35</v>
      </c>
      <c r="Z1323">
        <v>-18.239999999999998</v>
      </c>
      <c r="AA1323">
        <v>24.022307692307692</v>
      </c>
      <c r="AB1323">
        <v>-33.620000000000005</v>
      </c>
      <c r="AC1323">
        <v>51.03153846153846</v>
      </c>
      <c r="AD1323">
        <v>-23.055999999999997</v>
      </c>
      <c r="AF1323">
        <v>0</v>
      </c>
      <c r="AG1323" t="s">
        <v>90</v>
      </c>
      <c r="AH1323" t="s">
        <v>90</v>
      </c>
      <c r="AI1323" t="s">
        <v>90</v>
      </c>
      <c r="AJ1323" t="s">
        <v>90</v>
      </c>
      <c r="AK1323" t="s">
        <v>90</v>
      </c>
      <c r="AL1323" t="s">
        <v>90</v>
      </c>
      <c r="AM1323" t="s">
        <v>90</v>
      </c>
      <c r="AN1323" t="s">
        <v>90</v>
      </c>
      <c r="AO1323" t="s">
        <v>90</v>
      </c>
      <c r="AP1323" t="s">
        <v>90</v>
      </c>
      <c r="AQ1323">
        <v>15</v>
      </c>
      <c r="AR1323" t="s">
        <v>90</v>
      </c>
      <c r="AS1323">
        <v>0</v>
      </c>
      <c r="AV1323" t="s">
        <v>90</v>
      </c>
      <c r="AW1323" t="s">
        <v>90</v>
      </c>
      <c r="AX1323" t="s">
        <v>90</v>
      </c>
      <c r="AY1323" t="s">
        <v>90</v>
      </c>
      <c r="AZ1323" t="s">
        <v>90</v>
      </c>
      <c r="BA1323" t="s">
        <v>90</v>
      </c>
      <c r="BB1323" t="s">
        <v>90</v>
      </c>
      <c r="BC1323" t="s">
        <v>90</v>
      </c>
      <c r="BD1323" t="s">
        <v>90</v>
      </c>
      <c r="BE1323" t="s">
        <v>90</v>
      </c>
      <c r="BF1323" t="s">
        <v>90</v>
      </c>
      <c r="BG1323" t="s">
        <v>90</v>
      </c>
      <c r="BH1323" t="s">
        <v>90</v>
      </c>
      <c r="BK1323" t="s">
        <v>90</v>
      </c>
      <c r="BL1323" t="s">
        <v>90</v>
      </c>
      <c r="BM1323" t="s">
        <v>90</v>
      </c>
      <c r="BN1323" t="s">
        <v>90</v>
      </c>
      <c r="BO1323">
        <v>0</v>
      </c>
      <c r="BP1323" t="s">
        <v>90</v>
      </c>
      <c r="BQ1323" t="s">
        <v>90</v>
      </c>
      <c r="BR1323">
        <v>0.78920634920634913</v>
      </c>
      <c r="BS1323" t="s">
        <v>90</v>
      </c>
      <c r="BT1323" t="s">
        <v>90</v>
      </c>
      <c r="BU1323" t="s">
        <v>90</v>
      </c>
      <c r="BV1323" t="s">
        <v>90</v>
      </c>
      <c r="BW1323" t="s">
        <v>90</v>
      </c>
      <c r="BX1323" t="s">
        <v>90</v>
      </c>
      <c r="BY1323" t="s">
        <v>90</v>
      </c>
      <c r="BZ1323" t="s">
        <v>90</v>
      </c>
      <c r="CA1323" t="s">
        <v>90</v>
      </c>
      <c r="CB1323" t="s">
        <v>90</v>
      </c>
      <c r="CC1323" t="s">
        <v>90</v>
      </c>
      <c r="CD1323" t="s">
        <v>90</v>
      </c>
      <c r="CE1323" t="s">
        <v>90</v>
      </c>
      <c r="CF1323" t="s">
        <v>90</v>
      </c>
    </row>
    <row r="1324" spans="1:84">
      <c r="A1324">
        <v>41020</v>
      </c>
      <c r="B1324" t="s">
        <v>110</v>
      </c>
      <c r="C1324" t="s">
        <v>138</v>
      </c>
      <c r="D1324">
        <v>257822</v>
      </c>
      <c r="E1324" t="s">
        <v>108</v>
      </c>
      <c r="F1324" t="s">
        <v>139</v>
      </c>
      <c r="G1324">
        <v>87508</v>
      </c>
      <c r="H1324" t="s">
        <v>115</v>
      </c>
      <c r="I1324" t="s">
        <v>28</v>
      </c>
      <c r="J1324" t="s">
        <v>108</v>
      </c>
      <c r="K1324">
        <v>13322742</v>
      </c>
      <c r="L1324" t="s">
        <v>99</v>
      </c>
      <c r="M1324">
        <v>71209</v>
      </c>
      <c r="N1324">
        <v>1</v>
      </c>
      <c r="O1324">
        <v>14</v>
      </c>
      <c r="P1324">
        <v>43</v>
      </c>
      <c r="Q1324">
        <v>1</v>
      </c>
      <c r="R1324">
        <v>-8</v>
      </c>
      <c r="S1324">
        <v>10.8</v>
      </c>
      <c r="T1324">
        <v>0</v>
      </c>
      <c r="U1324">
        <v>20.149999999999999</v>
      </c>
      <c r="V1324">
        <v>16.68</v>
      </c>
      <c r="W1324">
        <v>-8</v>
      </c>
      <c r="X1324">
        <v>10.8</v>
      </c>
      <c r="Y1324">
        <v>20.149999999999999</v>
      </c>
      <c r="Z1324">
        <v>16.68</v>
      </c>
      <c r="AA1324">
        <v>45.523076923076928</v>
      </c>
      <c r="AB1324">
        <v>11.70109090909091</v>
      </c>
      <c r="AC1324">
        <v>78.87</v>
      </c>
      <c r="AD1324">
        <v>20.091999999999999</v>
      </c>
      <c r="AF1324">
        <v>0</v>
      </c>
      <c r="AG1324" t="s">
        <v>90</v>
      </c>
      <c r="AH1324" t="s">
        <v>90</v>
      </c>
      <c r="AI1324" t="s">
        <v>90</v>
      </c>
      <c r="AJ1324" t="s">
        <v>90</v>
      </c>
      <c r="AK1324" t="s">
        <v>90</v>
      </c>
      <c r="AL1324" t="s">
        <v>90</v>
      </c>
      <c r="AM1324" t="s">
        <v>90</v>
      </c>
      <c r="AN1324" t="s">
        <v>90</v>
      </c>
      <c r="AO1324" t="s">
        <v>90</v>
      </c>
      <c r="AP1324" t="s">
        <v>90</v>
      </c>
      <c r="AQ1324">
        <v>14</v>
      </c>
      <c r="AR1324" t="s">
        <v>90</v>
      </c>
      <c r="AS1324">
        <v>0</v>
      </c>
      <c r="AV1324" t="s">
        <v>90</v>
      </c>
      <c r="AW1324" t="s">
        <v>90</v>
      </c>
      <c r="AX1324" t="s">
        <v>90</v>
      </c>
      <c r="AY1324" t="s">
        <v>90</v>
      </c>
      <c r="AZ1324" t="s">
        <v>90</v>
      </c>
      <c r="BA1324" t="s">
        <v>90</v>
      </c>
      <c r="BB1324" t="s">
        <v>90</v>
      </c>
      <c r="BC1324" t="s">
        <v>90</v>
      </c>
      <c r="BD1324" t="s">
        <v>90</v>
      </c>
      <c r="BE1324" t="s">
        <v>90</v>
      </c>
      <c r="BF1324" t="s">
        <v>90</v>
      </c>
      <c r="BG1324" t="s">
        <v>90</v>
      </c>
      <c r="BH1324" t="s">
        <v>90</v>
      </c>
      <c r="BK1324" t="s">
        <v>90</v>
      </c>
      <c r="BL1324" t="s">
        <v>90</v>
      </c>
      <c r="BM1324" t="s">
        <v>90</v>
      </c>
      <c r="BN1324" t="s">
        <v>90</v>
      </c>
      <c r="BO1324">
        <v>0</v>
      </c>
      <c r="BP1324" t="s">
        <v>90</v>
      </c>
      <c r="BQ1324" t="s">
        <v>90</v>
      </c>
      <c r="BR1324">
        <v>0.93628571428571428</v>
      </c>
      <c r="BS1324" t="s">
        <v>90</v>
      </c>
      <c r="BT1324" t="s">
        <v>90</v>
      </c>
      <c r="BU1324" t="s">
        <v>90</v>
      </c>
      <c r="BV1324" t="s">
        <v>90</v>
      </c>
      <c r="BW1324" t="s">
        <v>90</v>
      </c>
      <c r="BX1324" t="s">
        <v>90</v>
      </c>
      <c r="BY1324" t="s">
        <v>90</v>
      </c>
      <c r="BZ1324" t="s">
        <v>90</v>
      </c>
      <c r="CA1324" t="s">
        <v>90</v>
      </c>
      <c r="CB1324" t="s">
        <v>90</v>
      </c>
      <c r="CC1324" t="s">
        <v>90</v>
      </c>
      <c r="CD1324" t="s">
        <v>90</v>
      </c>
      <c r="CE1324" t="s">
        <v>90</v>
      </c>
      <c r="CF1324" t="s">
        <v>90</v>
      </c>
    </row>
    <row r="1325" spans="1:84">
      <c r="A1325">
        <v>41020</v>
      </c>
      <c r="B1325" t="s">
        <v>110</v>
      </c>
      <c r="C1325" t="s">
        <v>138</v>
      </c>
      <c r="D1325">
        <v>257822</v>
      </c>
      <c r="E1325" t="s">
        <v>108</v>
      </c>
      <c r="F1325" t="s">
        <v>139</v>
      </c>
      <c r="G1325">
        <v>3066</v>
      </c>
      <c r="H1325" t="s">
        <v>116</v>
      </c>
      <c r="I1325" t="s">
        <v>17</v>
      </c>
      <c r="J1325" t="s">
        <v>108</v>
      </c>
      <c r="K1325">
        <v>13322735</v>
      </c>
      <c r="L1325" t="s">
        <v>18</v>
      </c>
      <c r="M1325">
        <v>87508</v>
      </c>
      <c r="N1325">
        <v>1</v>
      </c>
      <c r="O1325">
        <v>14</v>
      </c>
      <c r="P1325">
        <v>35</v>
      </c>
      <c r="Q1325">
        <v>1</v>
      </c>
      <c r="R1325">
        <v>-30.4</v>
      </c>
      <c r="S1325">
        <v>-7.32</v>
      </c>
      <c r="T1325">
        <v>0</v>
      </c>
      <c r="U1325">
        <v>-23.84</v>
      </c>
      <c r="V1325">
        <v>4.68</v>
      </c>
      <c r="W1325">
        <v>-30.4</v>
      </c>
      <c r="X1325">
        <v>-7.32</v>
      </c>
      <c r="Y1325">
        <v>-23.84</v>
      </c>
      <c r="Z1325">
        <v>4.68</v>
      </c>
      <c r="AA1325">
        <v>18.987692307692299</v>
      </c>
      <c r="AB1325">
        <v>-7.4248799999999999</v>
      </c>
      <c r="AC1325">
        <v>26.758769230769232</v>
      </c>
      <c r="AD1325">
        <v>5.3919272727272709</v>
      </c>
      <c r="AF1325">
        <v>0</v>
      </c>
      <c r="AG1325" t="s">
        <v>90</v>
      </c>
      <c r="AH1325" t="s">
        <v>90</v>
      </c>
      <c r="AI1325" t="s">
        <v>90</v>
      </c>
      <c r="AJ1325" t="s">
        <v>90</v>
      </c>
      <c r="AK1325" t="s">
        <v>90</v>
      </c>
      <c r="AL1325" t="s">
        <v>90</v>
      </c>
      <c r="AM1325" t="s">
        <v>90</v>
      </c>
      <c r="AN1325" t="s">
        <v>90</v>
      </c>
      <c r="AO1325" t="s">
        <v>90</v>
      </c>
      <c r="AP1325" t="s">
        <v>90</v>
      </c>
      <c r="AQ1325">
        <v>14</v>
      </c>
      <c r="AR1325" t="s">
        <v>90</v>
      </c>
      <c r="AS1325">
        <v>1</v>
      </c>
      <c r="AV1325" t="s">
        <v>90</v>
      </c>
      <c r="AW1325" t="s">
        <v>90</v>
      </c>
      <c r="AX1325" t="s">
        <v>90</v>
      </c>
      <c r="AY1325" t="s">
        <v>90</v>
      </c>
      <c r="AZ1325" t="s">
        <v>90</v>
      </c>
      <c r="BA1325" t="s">
        <v>90</v>
      </c>
      <c r="BB1325" t="s">
        <v>90</v>
      </c>
      <c r="BC1325" t="s">
        <v>90</v>
      </c>
      <c r="BD1325" t="s">
        <v>90</v>
      </c>
      <c r="BE1325" t="s">
        <v>90</v>
      </c>
      <c r="BF1325" t="s">
        <v>90</v>
      </c>
      <c r="BG1325" t="s">
        <v>90</v>
      </c>
      <c r="BH1325" t="s">
        <v>90</v>
      </c>
      <c r="BK1325" t="s">
        <v>90</v>
      </c>
      <c r="BL1325" t="s">
        <v>90</v>
      </c>
      <c r="BM1325" t="s">
        <v>90</v>
      </c>
      <c r="BN1325" t="s">
        <v>90</v>
      </c>
      <c r="BO1325">
        <v>0</v>
      </c>
      <c r="BP1325" t="s">
        <v>90</v>
      </c>
      <c r="BQ1325" t="s">
        <v>90</v>
      </c>
      <c r="BR1325">
        <v>0.93628571428571428</v>
      </c>
      <c r="BS1325" t="s">
        <v>90</v>
      </c>
      <c r="BT1325" t="s">
        <v>90</v>
      </c>
      <c r="BU1325" t="s">
        <v>90</v>
      </c>
      <c r="BV1325" t="s">
        <v>90</v>
      </c>
      <c r="BW1325" t="s">
        <v>90</v>
      </c>
      <c r="BX1325" t="s">
        <v>90</v>
      </c>
      <c r="BY1325" t="s">
        <v>90</v>
      </c>
      <c r="BZ1325" t="s">
        <v>90</v>
      </c>
      <c r="CA1325" t="s">
        <v>90</v>
      </c>
      <c r="CB1325" t="s">
        <v>90</v>
      </c>
      <c r="CC1325" t="s">
        <v>90</v>
      </c>
      <c r="CD1325" t="s">
        <v>90</v>
      </c>
      <c r="CE1325" t="s">
        <v>90</v>
      </c>
      <c r="CF1325" t="s">
        <v>90</v>
      </c>
    </row>
    <row r="1326" spans="1:84">
      <c r="A1326">
        <v>41020</v>
      </c>
      <c r="B1326" t="s">
        <v>110</v>
      </c>
      <c r="C1326" t="s">
        <v>138</v>
      </c>
      <c r="D1326">
        <v>257822</v>
      </c>
      <c r="E1326" t="s">
        <v>108</v>
      </c>
      <c r="F1326" t="s">
        <v>139</v>
      </c>
      <c r="G1326">
        <v>8903</v>
      </c>
      <c r="H1326" t="s">
        <v>113</v>
      </c>
      <c r="I1326" t="s">
        <v>17</v>
      </c>
      <c r="J1326" t="s">
        <v>108</v>
      </c>
      <c r="K1326">
        <v>13322734</v>
      </c>
      <c r="L1326" t="s">
        <v>20</v>
      </c>
      <c r="N1326">
        <v>1</v>
      </c>
      <c r="O1326">
        <v>14</v>
      </c>
      <c r="P1326">
        <v>31</v>
      </c>
      <c r="Q1326">
        <v>1</v>
      </c>
      <c r="R1326">
        <v>-17.04</v>
      </c>
      <c r="S1326">
        <v>-22.66</v>
      </c>
      <c r="T1326">
        <v>0</v>
      </c>
      <c r="U1326">
        <v>-34.799999999999997</v>
      </c>
      <c r="V1326">
        <v>-9.0299999999999994</v>
      </c>
      <c r="W1326">
        <v>-17.04</v>
      </c>
      <c r="X1326">
        <v>-22.66</v>
      </c>
      <c r="Y1326">
        <v>-34.799999999999997</v>
      </c>
      <c r="Z1326">
        <v>-9.0299999999999994</v>
      </c>
      <c r="AA1326">
        <v>34.814153846153843</v>
      </c>
      <c r="AB1326">
        <v>-31.454000000000001</v>
      </c>
      <c r="AC1326">
        <v>9.3909090909091049</v>
      </c>
      <c r="AD1326">
        <v>-9.36402</v>
      </c>
      <c r="AF1326">
        <v>0</v>
      </c>
      <c r="AG1326" t="s">
        <v>90</v>
      </c>
      <c r="AH1326" t="s">
        <v>90</v>
      </c>
      <c r="AI1326" t="s">
        <v>90</v>
      </c>
      <c r="AJ1326" t="s">
        <v>90</v>
      </c>
      <c r="AK1326" t="s">
        <v>90</v>
      </c>
      <c r="AL1326" t="s">
        <v>90</v>
      </c>
      <c r="AM1326" t="s">
        <v>90</v>
      </c>
      <c r="AN1326" t="s">
        <v>90</v>
      </c>
      <c r="AO1326" t="s">
        <v>90</v>
      </c>
      <c r="AP1326" t="s">
        <v>90</v>
      </c>
      <c r="AQ1326">
        <v>14</v>
      </c>
      <c r="AR1326" t="s">
        <v>90</v>
      </c>
      <c r="AS1326">
        <v>0</v>
      </c>
      <c r="AV1326" t="s">
        <v>90</v>
      </c>
      <c r="AW1326" t="s">
        <v>90</v>
      </c>
      <c r="AX1326" t="s">
        <v>90</v>
      </c>
      <c r="AY1326" t="s">
        <v>90</v>
      </c>
      <c r="AZ1326" t="s">
        <v>90</v>
      </c>
      <c r="BA1326" t="s">
        <v>90</v>
      </c>
      <c r="BB1326" t="s">
        <v>90</v>
      </c>
      <c r="BC1326" t="s">
        <v>90</v>
      </c>
      <c r="BD1326" t="s">
        <v>90</v>
      </c>
      <c r="BE1326" t="s">
        <v>90</v>
      </c>
      <c r="BF1326" t="s">
        <v>90</v>
      </c>
      <c r="BG1326" t="s">
        <v>90</v>
      </c>
      <c r="BH1326" t="s">
        <v>90</v>
      </c>
      <c r="BK1326" t="s">
        <v>90</v>
      </c>
      <c r="BL1326" t="s">
        <v>90</v>
      </c>
      <c r="BM1326" t="s">
        <v>90</v>
      </c>
      <c r="BN1326" t="s">
        <v>90</v>
      </c>
      <c r="BO1326">
        <v>0</v>
      </c>
      <c r="BP1326" t="s">
        <v>90</v>
      </c>
      <c r="BQ1326" t="s">
        <v>90</v>
      </c>
      <c r="BR1326">
        <v>0.93628571428571428</v>
      </c>
      <c r="BS1326" t="s">
        <v>90</v>
      </c>
      <c r="BT1326" t="s">
        <v>90</v>
      </c>
      <c r="BU1326" t="s">
        <v>90</v>
      </c>
      <c r="BV1326" t="s">
        <v>90</v>
      </c>
      <c r="BW1326" t="s">
        <v>90</v>
      </c>
      <c r="BX1326" t="s">
        <v>90</v>
      </c>
      <c r="BY1326" t="s">
        <v>90</v>
      </c>
      <c r="BZ1326" t="s">
        <v>90</v>
      </c>
      <c r="CA1326" t="s">
        <v>90</v>
      </c>
      <c r="CB1326" t="s">
        <v>90</v>
      </c>
      <c r="CC1326" t="s">
        <v>90</v>
      </c>
      <c r="CD1326" t="s">
        <v>90</v>
      </c>
      <c r="CE1326" t="s">
        <v>90</v>
      </c>
      <c r="CF1326" t="s">
        <v>90</v>
      </c>
    </row>
    <row r="1327" spans="1:84">
      <c r="A1327">
        <v>41020</v>
      </c>
      <c r="B1327" t="s">
        <v>110</v>
      </c>
      <c r="C1327" t="s">
        <v>138</v>
      </c>
      <c r="D1327">
        <v>257822</v>
      </c>
      <c r="E1327" t="s">
        <v>108</v>
      </c>
      <c r="F1327" t="s">
        <v>139</v>
      </c>
      <c r="G1327">
        <v>15286</v>
      </c>
      <c r="H1327" t="s">
        <v>154</v>
      </c>
      <c r="I1327" t="s">
        <v>98</v>
      </c>
      <c r="J1327" t="s">
        <v>139</v>
      </c>
      <c r="K1327">
        <v>13322732</v>
      </c>
      <c r="L1327" t="s">
        <v>20</v>
      </c>
      <c r="N1327">
        <v>1</v>
      </c>
      <c r="O1327">
        <v>14</v>
      </c>
      <c r="P1327">
        <v>23</v>
      </c>
      <c r="Q1327">
        <v>1</v>
      </c>
      <c r="R1327">
        <v>19.68</v>
      </c>
      <c r="S1327">
        <v>-23.43</v>
      </c>
      <c r="T1327">
        <v>0</v>
      </c>
      <c r="U1327">
        <v>-3.36</v>
      </c>
      <c r="V1327">
        <v>-17.09</v>
      </c>
      <c r="W1327">
        <v>-19.68</v>
      </c>
      <c r="X1327">
        <v>23.43</v>
      </c>
      <c r="Y1327">
        <v>3.36</v>
      </c>
      <c r="Z1327">
        <v>17.09</v>
      </c>
      <c r="AA1327">
        <v>31.686769230769229</v>
      </c>
      <c r="AB1327">
        <v>32.917000000000002</v>
      </c>
      <c r="AC1327">
        <v>58.98030769230769</v>
      </c>
      <c r="AD1327">
        <v>20.871000000000002</v>
      </c>
      <c r="AF1327">
        <v>0</v>
      </c>
      <c r="AG1327" t="s">
        <v>90</v>
      </c>
      <c r="AH1327" t="s">
        <v>90</v>
      </c>
      <c r="AI1327" t="s">
        <v>90</v>
      </c>
      <c r="AJ1327" t="s">
        <v>90</v>
      </c>
      <c r="AK1327" t="s">
        <v>90</v>
      </c>
      <c r="AL1327" t="s">
        <v>90</v>
      </c>
      <c r="AM1327" t="s">
        <v>90</v>
      </c>
      <c r="AN1327" t="s">
        <v>90</v>
      </c>
      <c r="AO1327" t="s">
        <v>90</v>
      </c>
      <c r="AP1327" t="s">
        <v>90</v>
      </c>
      <c r="AQ1327">
        <v>14</v>
      </c>
      <c r="AR1327" t="s">
        <v>90</v>
      </c>
      <c r="AS1327">
        <v>0</v>
      </c>
      <c r="AV1327" t="s">
        <v>90</v>
      </c>
      <c r="AW1327" t="s">
        <v>90</v>
      </c>
      <c r="AX1327" t="s">
        <v>90</v>
      </c>
      <c r="AY1327" t="s">
        <v>90</v>
      </c>
      <c r="AZ1327" t="s">
        <v>90</v>
      </c>
      <c r="BA1327" t="s">
        <v>90</v>
      </c>
      <c r="BB1327" t="s">
        <v>90</v>
      </c>
      <c r="BC1327" t="s">
        <v>90</v>
      </c>
      <c r="BD1327" t="s">
        <v>90</v>
      </c>
      <c r="BE1327" t="s">
        <v>90</v>
      </c>
      <c r="BF1327" t="s">
        <v>90</v>
      </c>
      <c r="BG1327" t="s">
        <v>90</v>
      </c>
      <c r="BH1327" t="s">
        <v>90</v>
      </c>
      <c r="BK1327" t="s">
        <v>90</v>
      </c>
      <c r="BL1327" t="s">
        <v>90</v>
      </c>
      <c r="BM1327" t="s">
        <v>90</v>
      </c>
      <c r="BN1327" t="s">
        <v>90</v>
      </c>
      <c r="BO1327">
        <v>0</v>
      </c>
      <c r="BP1327" t="s">
        <v>90</v>
      </c>
      <c r="BQ1327" t="s">
        <v>90</v>
      </c>
      <c r="BR1327">
        <v>0.93628571428571428</v>
      </c>
      <c r="BS1327" t="s">
        <v>90</v>
      </c>
      <c r="BT1327" t="s">
        <v>90</v>
      </c>
      <c r="BU1327" t="s">
        <v>90</v>
      </c>
      <c r="BV1327" t="s">
        <v>90</v>
      </c>
      <c r="BW1327" t="s">
        <v>90</v>
      </c>
      <c r="BX1327" t="s">
        <v>90</v>
      </c>
      <c r="BY1327" t="s">
        <v>90</v>
      </c>
      <c r="BZ1327" t="s">
        <v>90</v>
      </c>
      <c r="CA1327" t="s">
        <v>90</v>
      </c>
      <c r="CB1327" t="s">
        <v>90</v>
      </c>
      <c r="CC1327" t="s">
        <v>90</v>
      </c>
      <c r="CD1327" t="s">
        <v>90</v>
      </c>
      <c r="CE1327" t="s">
        <v>90</v>
      </c>
      <c r="CF1327" t="s">
        <v>90</v>
      </c>
    </row>
    <row r="1328" spans="1:84">
      <c r="A1328">
        <v>41020</v>
      </c>
      <c r="B1328" t="s">
        <v>110</v>
      </c>
      <c r="C1328" t="s">
        <v>138</v>
      </c>
      <c r="D1328">
        <v>257822</v>
      </c>
      <c r="E1328" t="s">
        <v>108</v>
      </c>
      <c r="F1328" t="s">
        <v>139</v>
      </c>
      <c r="G1328">
        <v>8903</v>
      </c>
      <c r="H1328" t="s">
        <v>113</v>
      </c>
      <c r="I1328" t="s">
        <v>17</v>
      </c>
      <c r="J1328" t="s">
        <v>108</v>
      </c>
      <c r="K1328">
        <v>13322726</v>
      </c>
      <c r="L1328" t="s">
        <v>99</v>
      </c>
      <c r="M1328">
        <v>63477</v>
      </c>
      <c r="N1328">
        <v>1</v>
      </c>
      <c r="O1328">
        <v>13</v>
      </c>
      <c r="P1328">
        <v>59</v>
      </c>
      <c r="Q1328">
        <v>1</v>
      </c>
      <c r="R1328">
        <v>-12</v>
      </c>
      <c r="S1328">
        <v>-4.2</v>
      </c>
      <c r="T1328">
        <v>0</v>
      </c>
      <c r="U1328">
        <v>22.72</v>
      </c>
      <c r="V1328">
        <v>-19.440000000000001</v>
      </c>
      <c r="W1328">
        <v>-12</v>
      </c>
      <c r="X1328">
        <v>-4.2</v>
      </c>
      <c r="Y1328">
        <v>22.72</v>
      </c>
      <c r="Z1328">
        <v>-19.440000000000001</v>
      </c>
      <c r="AA1328">
        <v>40.784615384615392</v>
      </c>
      <c r="AB1328">
        <v>-3.8868000000000005</v>
      </c>
      <c r="AC1328">
        <v>81.914461538461538</v>
      </c>
      <c r="AD1328">
        <v>-25.336000000000002</v>
      </c>
      <c r="AF1328">
        <v>0</v>
      </c>
      <c r="AG1328" t="s">
        <v>90</v>
      </c>
      <c r="AH1328" t="s">
        <v>90</v>
      </c>
      <c r="AI1328" t="s">
        <v>90</v>
      </c>
      <c r="AJ1328" t="s">
        <v>90</v>
      </c>
      <c r="AK1328" t="s">
        <v>90</v>
      </c>
      <c r="AL1328" t="s">
        <v>90</v>
      </c>
      <c r="AM1328" t="s">
        <v>90</v>
      </c>
      <c r="AN1328" t="s">
        <v>90</v>
      </c>
      <c r="AO1328" t="s">
        <v>90</v>
      </c>
      <c r="AP1328" t="s">
        <v>90</v>
      </c>
      <c r="AQ1328">
        <v>13</v>
      </c>
      <c r="AR1328" t="s">
        <v>90</v>
      </c>
      <c r="AS1328">
        <v>0</v>
      </c>
      <c r="AV1328" t="s">
        <v>90</v>
      </c>
      <c r="AW1328" t="s">
        <v>90</v>
      </c>
      <c r="AX1328" t="s">
        <v>90</v>
      </c>
      <c r="AY1328" t="s">
        <v>90</v>
      </c>
      <c r="AZ1328" t="s">
        <v>90</v>
      </c>
      <c r="BA1328" t="s">
        <v>90</v>
      </c>
      <c r="BB1328" t="s">
        <v>90</v>
      </c>
      <c r="BC1328" t="s">
        <v>90</v>
      </c>
      <c r="BD1328" t="s">
        <v>90</v>
      </c>
      <c r="BE1328" t="s">
        <v>90</v>
      </c>
      <c r="BF1328" t="s">
        <v>90</v>
      </c>
      <c r="BG1328" t="s">
        <v>90</v>
      </c>
      <c r="BH1328" t="s">
        <v>90</v>
      </c>
      <c r="BK1328" t="s">
        <v>90</v>
      </c>
      <c r="BL1328" t="s">
        <v>90</v>
      </c>
      <c r="BM1328" t="s">
        <v>90</v>
      </c>
      <c r="BN1328" t="s">
        <v>90</v>
      </c>
      <c r="BO1328">
        <v>0</v>
      </c>
      <c r="BP1328" t="s">
        <v>90</v>
      </c>
      <c r="BQ1328" t="s">
        <v>90</v>
      </c>
      <c r="BR1328">
        <v>0.93628571428571428</v>
      </c>
      <c r="BS1328" t="s">
        <v>90</v>
      </c>
      <c r="BT1328" t="s">
        <v>90</v>
      </c>
      <c r="BU1328" t="s">
        <v>90</v>
      </c>
      <c r="BV1328" t="s">
        <v>90</v>
      </c>
      <c r="BW1328" t="s">
        <v>90</v>
      </c>
      <c r="BX1328" t="s">
        <v>90</v>
      </c>
      <c r="BY1328" t="s">
        <v>90</v>
      </c>
      <c r="BZ1328" t="s">
        <v>90</v>
      </c>
      <c r="CA1328" t="s">
        <v>90</v>
      </c>
      <c r="CB1328" t="s">
        <v>90</v>
      </c>
      <c r="CC1328" t="s">
        <v>90</v>
      </c>
      <c r="CD1328" t="s">
        <v>90</v>
      </c>
      <c r="CE1328" t="s">
        <v>90</v>
      </c>
      <c r="CF1328" t="s">
        <v>90</v>
      </c>
    </row>
    <row r="1329" spans="1:84">
      <c r="A1329">
        <v>41020</v>
      </c>
      <c r="B1329" t="s">
        <v>110</v>
      </c>
      <c r="C1329" t="s">
        <v>138</v>
      </c>
      <c r="D1329">
        <v>257822</v>
      </c>
      <c r="E1329" t="s">
        <v>108</v>
      </c>
      <c r="F1329" t="s">
        <v>139</v>
      </c>
      <c r="G1329">
        <v>87508</v>
      </c>
      <c r="H1329" t="s">
        <v>115</v>
      </c>
      <c r="I1329" t="s">
        <v>28</v>
      </c>
      <c r="J1329" t="s">
        <v>108</v>
      </c>
      <c r="K1329">
        <v>13322725</v>
      </c>
      <c r="L1329" t="s">
        <v>18</v>
      </c>
      <c r="M1329">
        <v>8903</v>
      </c>
      <c r="N1329">
        <v>1</v>
      </c>
      <c r="O1329">
        <v>13</v>
      </c>
      <c r="P1329">
        <v>57</v>
      </c>
      <c r="Q1329">
        <v>1</v>
      </c>
      <c r="R1329">
        <v>-12.16</v>
      </c>
      <c r="S1329">
        <v>11.28</v>
      </c>
      <c r="T1329">
        <v>0</v>
      </c>
      <c r="U1329">
        <v>-14.08</v>
      </c>
      <c r="V1329">
        <v>0.6</v>
      </c>
      <c r="W1329">
        <v>-12.16</v>
      </c>
      <c r="X1329">
        <v>11.28</v>
      </c>
      <c r="Y1329">
        <v>-14.08</v>
      </c>
      <c r="Z1329">
        <v>0.6</v>
      </c>
      <c r="AA1329">
        <v>40.595076923076917</v>
      </c>
      <c r="AB1329">
        <v>12.195927272727271</v>
      </c>
      <c r="AC1329">
        <v>38.32061538461538</v>
      </c>
      <c r="AD1329">
        <v>1.1502857142857144</v>
      </c>
      <c r="AF1329">
        <v>0</v>
      </c>
      <c r="AG1329" t="s">
        <v>90</v>
      </c>
      <c r="AH1329" t="s">
        <v>90</v>
      </c>
      <c r="AI1329" t="s">
        <v>90</v>
      </c>
      <c r="AJ1329" t="s">
        <v>90</v>
      </c>
      <c r="AK1329" t="s">
        <v>90</v>
      </c>
      <c r="AL1329" t="s">
        <v>90</v>
      </c>
      <c r="AM1329" t="s">
        <v>90</v>
      </c>
      <c r="AN1329" t="s">
        <v>90</v>
      </c>
      <c r="AO1329" t="s">
        <v>90</v>
      </c>
      <c r="AP1329" t="s">
        <v>90</v>
      </c>
      <c r="AQ1329">
        <v>13</v>
      </c>
      <c r="AR1329" t="s">
        <v>90</v>
      </c>
      <c r="AS1329">
        <v>4</v>
      </c>
      <c r="AV1329">
        <v>2.4639999999999986</v>
      </c>
      <c r="AW1329">
        <v>12</v>
      </c>
      <c r="AX1329" t="s">
        <v>90</v>
      </c>
      <c r="AY1329" t="s">
        <v>90</v>
      </c>
      <c r="AZ1329" t="s">
        <v>90</v>
      </c>
      <c r="BA1329" t="s">
        <v>90</v>
      </c>
      <c r="BB1329" t="s">
        <v>90</v>
      </c>
      <c r="BC1329" t="s">
        <v>90</v>
      </c>
      <c r="BD1329" t="s">
        <v>90</v>
      </c>
      <c r="BE1329" t="s">
        <v>90</v>
      </c>
      <c r="BF1329" t="s">
        <v>90</v>
      </c>
      <c r="BG1329" t="s">
        <v>90</v>
      </c>
      <c r="BH1329" t="s">
        <v>90</v>
      </c>
      <c r="BK1329" t="s">
        <v>90</v>
      </c>
      <c r="BL1329" t="s">
        <v>90</v>
      </c>
      <c r="BM1329" t="s">
        <v>90</v>
      </c>
      <c r="BN1329" t="s">
        <v>90</v>
      </c>
      <c r="BO1329">
        <v>0</v>
      </c>
      <c r="BP1329" t="s">
        <v>90</v>
      </c>
      <c r="BQ1329" t="s">
        <v>90</v>
      </c>
      <c r="BR1329">
        <v>0.93628571428571428</v>
      </c>
      <c r="BS1329" t="s">
        <v>90</v>
      </c>
      <c r="BT1329" t="s">
        <v>90</v>
      </c>
      <c r="BU1329" t="s">
        <v>90</v>
      </c>
      <c r="BV1329" t="s">
        <v>90</v>
      </c>
      <c r="BW1329" t="s">
        <v>90</v>
      </c>
      <c r="BX1329" t="s">
        <v>90</v>
      </c>
      <c r="BY1329" t="s">
        <v>90</v>
      </c>
      <c r="BZ1329" t="s">
        <v>90</v>
      </c>
      <c r="CA1329" t="s">
        <v>90</v>
      </c>
      <c r="CB1329" t="s">
        <v>90</v>
      </c>
      <c r="CC1329" t="s">
        <v>90</v>
      </c>
      <c r="CD1329" t="s">
        <v>90</v>
      </c>
      <c r="CE1329" t="s">
        <v>90</v>
      </c>
      <c r="CF1329" t="s">
        <v>90</v>
      </c>
    </row>
    <row r="1330" spans="1:84">
      <c r="A1330">
        <v>41020</v>
      </c>
      <c r="B1330" t="s">
        <v>110</v>
      </c>
      <c r="C1330" t="s">
        <v>138</v>
      </c>
      <c r="D1330">
        <v>257822</v>
      </c>
      <c r="E1330" t="s">
        <v>108</v>
      </c>
      <c r="F1330" t="s">
        <v>139</v>
      </c>
      <c r="G1330">
        <v>46432</v>
      </c>
      <c r="H1330" t="s">
        <v>126</v>
      </c>
      <c r="I1330" t="s">
        <v>17</v>
      </c>
      <c r="J1330" t="s">
        <v>108</v>
      </c>
      <c r="K1330">
        <v>13322723</v>
      </c>
      <c r="L1330" t="s">
        <v>18</v>
      </c>
      <c r="M1330">
        <v>87508</v>
      </c>
      <c r="N1330">
        <v>1</v>
      </c>
      <c r="O1330">
        <v>13</v>
      </c>
      <c r="P1330">
        <v>54</v>
      </c>
      <c r="Q1330">
        <v>1</v>
      </c>
      <c r="R1330">
        <v>-5.12</v>
      </c>
      <c r="S1330">
        <v>20.88</v>
      </c>
      <c r="T1330">
        <v>0</v>
      </c>
      <c r="U1330">
        <v>-15.68</v>
      </c>
      <c r="V1330">
        <v>11.4</v>
      </c>
      <c r="W1330">
        <v>-5.12</v>
      </c>
      <c r="X1330">
        <v>20.88</v>
      </c>
      <c r="Y1330">
        <v>-15.68</v>
      </c>
      <c r="Z1330">
        <v>11.4</v>
      </c>
      <c r="AA1330">
        <v>48.934769230769234</v>
      </c>
      <c r="AB1330">
        <v>28.071999999999999</v>
      </c>
      <c r="AC1330">
        <v>36.425230769230765</v>
      </c>
      <c r="AD1330">
        <v>12.319636363636363</v>
      </c>
      <c r="AF1330">
        <v>0</v>
      </c>
      <c r="AG1330" t="s">
        <v>90</v>
      </c>
      <c r="AH1330" t="s">
        <v>90</v>
      </c>
      <c r="AI1330" t="s">
        <v>90</v>
      </c>
      <c r="AJ1330" t="s">
        <v>90</v>
      </c>
      <c r="AK1330" t="s">
        <v>90</v>
      </c>
      <c r="AL1330" t="s">
        <v>90</v>
      </c>
      <c r="AM1330" t="s">
        <v>90</v>
      </c>
      <c r="AN1330" t="s">
        <v>90</v>
      </c>
      <c r="AO1330" t="s">
        <v>90</v>
      </c>
      <c r="AP1330" t="s">
        <v>90</v>
      </c>
      <c r="AQ1330">
        <v>13</v>
      </c>
      <c r="AR1330" t="s">
        <v>90</v>
      </c>
      <c r="AS1330">
        <v>3</v>
      </c>
      <c r="AV1330" t="s">
        <v>90</v>
      </c>
      <c r="AW1330" t="s">
        <v>90</v>
      </c>
      <c r="AX1330" t="s">
        <v>90</v>
      </c>
      <c r="AY1330" t="s">
        <v>90</v>
      </c>
      <c r="AZ1330" t="s">
        <v>90</v>
      </c>
      <c r="BA1330" t="s">
        <v>90</v>
      </c>
      <c r="BB1330" t="s">
        <v>90</v>
      </c>
      <c r="BC1330" t="s">
        <v>90</v>
      </c>
      <c r="BD1330" t="s">
        <v>90</v>
      </c>
      <c r="BE1330" t="s">
        <v>90</v>
      </c>
      <c r="BF1330" t="s">
        <v>90</v>
      </c>
      <c r="BG1330" t="s">
        <v>90</v>
      </c>
      <c r="BH1330" t="s">
        <v>90</v>
      </c>
      <c r="BK1330" t="s">
        <v>90</v>
      </c>
      <c r="BL1330" t="s">
        <v>90</v>
      </c>
      <c r="BM1330" t="s">
        <v>90</v>
      </c>
      <c r="BN1330" t="s">
        <v>90</v>
      </c>
      <c r="BO1330">
        <v>0</v>
      </c>
      <c r="BP1330" t="s">
        <v>90</v>
      </c>
      <c r="BQ1330" t="s">
        <v>90</v>
      </c>
      <c r="BR1330">
        <v>0.93628571428571428</v>
      </c>
      <c r="BS1330" t="s">
        <v>90</v>
      </c>
      <c r="BT1330" t="s">
        <v>90</v>
      </c>
      <c r="BU1330" t="s">
        <v>90</v>
      </c>
      <c r="BV1330" t="s">
        <v>90</v>
      </c>
      <c r="BW1330" t="s">
        <v>90</v>
      </c>
      <c r="BX1330" t="s">
        <v>90</v>
      </c>
      <c r="BY1330" t="s">
        <v>90</v>
      </c>
      <c r="BZ1330" t="s">
        <v>90</v>
      </c>
      <c r="CA1330" t="s">
        <v>90</v>
      </c>
      <c r="CB1330" t="s">
        <v>90</v>
      </c>
      <c r="CC1330" t="s">
        <v>90</v>
      </c>
      <c r="CD1330" t="s">
        <v>90</v>
      </c>
      <c r="CE1330" t="s">
        <v>90</v>
      </c>
      <c r="CF1330" t="s">
        <v>90</v>
      </c>
    </row>
    <row r="1331" spans="1:84">
      <c r="A1331">
        <v>41020</v>
      </c>
      <c r="B1331" t="s">
        <v>110</v>
      </c>
      <c r="C1331" t="s">
        <v>138</v>
      </c>
      <c r="D1331">
        <v>257822</v>
      </c>
      <c r="E1331" t="s">
        <v>108</v>
      </c>
      <c r="F1331" t="s">
        <v>139</v>
      </c>
      <c r="G1331">
        <v>46432</v>
      </c>
      <c r="H1331" t="s">
        <v>126</v>
      </c>
      <c r="I1331" t="s">
        <v>17</v>
      </c>
      <c r="J1331" t="s">
        <v>108</v>
      </c>
      <c r="K1331">
        <v>13322720</v>
      </c>
      <c r="L1331" t="s">
        <v>18</v>
      </c>
      <c r="M1331">
        <v>71209</v>
      </c>
      <c r="N1331">
        <v>1</v>
      </c>
      <c r="O1331">
        <v>13</v>
      </c>
      <c r="P1331">
        <v>47</v>
      </c>
      <c r="Q1331">
        <v>1</v>
      </c>
      <c r="R1331">
        <v>-8</v>
      </c>
      <c r="S1331">
        <v>12.24</v>
      </c>
      <c r="T1331">
        <v>0</v>
      </c>
      <c r="U1331">
        <v>5.1100000000000003</v>
      </c>
      <c r="V1331">
        <v>9.9600000000000009</v>
      </c>
      <c r="W1331">
        <v>-8</v>
      </c>
      <c r="X1331">
        <v>12.24</v>
      </c>
      <c r="Y1331">
        <v>5.1100000000000003</v>
      </c>
      <c r="Z1331">
        <v>9.9600000000000009</v>
      </c>
      <c r="AA1331">
        <v>45.523076923076928</v>
      </c>
      <c r="AB1331">
        <v>13.185600000000001</v>
      </c>
      <c r="AC1331">
        <v>61.053384615384616</v>
      </c>
      <c r="AD1331">
        <v>10.835127272727274</v>
      </c>
      <c r="AF1331">
        <v>0</v>
      </c>
      <c r="AG1331" t="s">
        <v>90</v>
      </c>
      <c r="AH1331" t="s">
        <v>90</v>
      </c>
      <c r="AI1331" t="s">
        <v>90</v>
      </c>
      <c r="AJ1331" t="s">
        <v>90</v>
      </c>
      <c r="AK1331" t="s">
        <v>90</v>
      </c>
      <c r="AL1331" t="s">
        <v>90</v>
      </c>
      <c r="AM1331" t="s">
        <v>90</v>
      </c>
      <c r="AN1331" t="s">
        <v>90</v>
      </c>
      <c r="AO1331" t="s">
        <v>90</v>
      </c>
      <c r="AP1331" t="s">
        <v>90</v>
      </c>
      <c r="AQ1331">
        <v>13</v>
      </c>
      <c r="AR1331" t="s">
        <v>90</v>
      </c>
      <c r="AS1331">
        <v>2</v>
      </c>
      <c r="AV1331" t="s">
        <v>90</v>
      </c>
      <c r="AW1331" t="s">
        <v>90</v>
      </c>
      <c r="AX1331" t="s">
        <v>90</v>
      </c>
      <c r="AY1331" t="s">
        <v>90</v>
      </c>
      <c r="AZ1331" t="s">
        <v>90</v>
      </c>
      <c r="BA1331" t="s">
        <v>90</v>
      </c>
      <c r="BB1331" t="s">
        <v>90</v>
      </c>
      <c r="BC1331" t="s">
        <v>90</v>
      </c>
      <c r="BD1331" t="s">
        <v>90</v>
      </c>
      <c r="BE1331" t="s">
        <v>90</v>
      </c>
      <c r="BF1331" t="s">
        <v>90</v>
      </c>
      <c r="BG1331" t="s">
        <v>90</v>
      </c>
      <c r="BH1331" t="s">
        <v>90</v>
      </c>
      <c r="BK1331" t="s">
        <v>90</v>
      </c>
      <c r="BL1331" t="s">
        <v>90</v>
      </c>
      <c r="BM1331" t="s">
        <v>90</v>
      </c>
      <c r="BN1331" t="s">
        <v>90</v>
      </c>
      <c r="BO1331">
        <v>0</v>
      </c>
      <c r="BP1331" t="s">
        <v>90</v>
      </c>
      <c r="BQ1331" t="s">
        <v>90</v>
      </c>
      <c r="BR1331">
        <v>0.93628571428571428</v>
      </c>
      <c r="BS1331" t="s">
        <v>90</v>
      </c>
      <c r="BT1331" t="s">
        <v>90</v>
      </c>
      <c r="BU1331" t="s">
        <v>90</v>
      </c>
      <c r="BV1331" t="s">
        <v>90</v>
      </c>
      <c r="BW1331" t="s">
        <v>90</v>
      </c>
      <c r="BX1331" t="s">
        <v>90</v>
      </c>
      <c r="BY1331" t="s">
        <v>90</v>
      </c>
      <c r="BZ1331" t="s">
        <v>90</v>
      </c>
      <c r="CA1331" t="s">
        <v>90</v>
      </c>
      <c r="CB1331" t="s">
        <v>90</v>
      </c>
      <c r="CC1331" t="s">
        <v>90</v>
      </c>
      <c r="CD1331" t="s">
        <v>90</v>
      </c>
      <c r="CE1331" t="s">
        <v>90</v>
      </c>
      <c r="CF1331" t="s">
        <v>90</v>
      </c>
    </row>
    <row r="1332" spans="1:84">
      <c r="A1332">
        <v>41020</v>
      </c>
      <c r="B1332" t="s">
        <v>110</v>
      </c>
      <c r="C1332" t="s">
        <v>138</v>
      </c>
      <c r="D1332">
        <v>257822</v>
      </c>
      <c r="E1332" t="s">
        <v>108</v>
      </c>
      <c r="F1332" t="s">
        <v>139</v>
      </c>
      <c r="G1332">
        <v>51413</v>
      </c>
      <c r="H1332" t="s">
        <v>136</v>
      </c>
      <c r="I1332" t="s">
        <v>26</v>
      </c>
      <c r="J1332" t="s">
        <v>108</v>
      </c>
      <c r="K1332">
        <v>13322719</v>
      </c>
      <c r="L1332" t="s">
        <v>18</v>
      </c>
      <c r="M1332">
        <v>46432</v>
      </c>
      <c r="N1332">
        <v>1</v>
      </c>
      <c r="O1332">
        <v>13</v>
      </c>
      <c r="P1332">
        <v>45</v>
      </c>
      <c r="Q1332">
        <v>1</v>
      </c>
      <c r="R1332">
        <v>-16.16</v>
      </c>
      <c r="S1332">
        <v>11.52</v>
      </c>
      <c r="T1332">
        <v>0</v>
      </c>
      <c r="U1332">
        <v>-14.25</v>
      </c>
      <c r="V1332">
        <v>11.88</v>
      </c>
      <c r="W1332">
        <v>-16.16</v>
      </c>
      <c r="X1332">
        <v>11.52</v>
      </c>
      <c r="Y1332">
        <v>-14.25</v>
      </c>
      <c r="Z1332">
        <v>11.88</v>
      </c>
      <c r="AA1332">
        <v>35.856615384615381</v>
      </c>
      <c r="AB1332">
        <v>12.443345454545454</v>
      </c>
      <c r="AC1332">
        <v>38.119230769230768</v>
      </c>
      <c r="AD1332">
        <v>12.814472727272728</v>
      </c>
      <c r="AF1332">
        <v>0</v>
      </c>
      <c r="AG1332" t="s">
        <v>90</v>
      </c>
      <c r="AH1332" t="s">
        <v>90</v>
      </c>
      <c r="AI1332" t="s">
        <v>90</v>
      </c>
      <c r="AJ1332" t="s">
        <v>90</v>
      </c>
      <c r="AK1332" t="s">
        <v>90</v>
      </c>
      <c r="AL1332" t="s">
        <v>90</v>
      </c>
      <c r="AM1332" t="s">
        <v>90</v>
      </c>
      <c r="AN1332" t="s">
        <v>90</v>
      </c>
      <c r="AO1332" t="s">
        <v>90</v>
      </c>
      <c r="AP1332" t="s">
        <v>90</v>
      </c>
      <c r="AQ1332">
        <v>13</v>
      </c>
      <c r="AR1332" t="s">
        <v>90</v>
      </c>
      <c r="AS1332">
        <v>1</v>
      </c>
      <c r="AV1332" t="s">
        <v>90</v>
      </c>
      <c r="AW1332" t="s">
        <v>90</v>
      </c>
      <c r="AX1332" t="s">
        <v>90</v>
      </c>
      <c r="AY1332" t="s">
        <v>90</v>
      </c>
      <c r="AZ1332" t="s">
        <v>90</v>
      </c>
      <c r="BA1332" t="s">
        <v>90</v>
      </c>
      <c r="BB1332" t="s">
        <v>90</v>
      </c>
      <c r="BC1332" t="s">
        <v>90</v>
      </c>
      <c r="BD1332" t="s">
        <v>90</v>
      </c>
      <c r="BE1332" t="s">
        <v>90</v>
      </c>
      <c r="BF1332" t="s">
        <v>90</v>
      </c>
      <c r="BG1332" t="s">
        <v>90</v>
      </c>
      <c r="BH1332" t="s">
        <v>90</v>
      </c>
      <c r="BK1332" t="s">
        <v>90</v>
      </c>
      <c r="BL1332" t="s">
        <v>90</v>
      </c>
      <c r="BM1332" t="s">
        <v>90</v>
      </c>
      <c r="BN1332" t="s">
        <v>90</v>
      </c>
      <c r="BO1332">
        <v>0</v>
      </c>
      <c r="BP1332" t="s">
        <v>90</v>
      </c>
      <c r="BQ1332" t="s">
        <v>90</v>
      </c>
      <c r="BR1332">
        <v>0.93628571428571428</v>
      </c>
      <c r="BS1332" t="s">
        <v>90</v>
      </c>
      <c r="BT1332" t="s">
        <v>90</v>
      </c>
      <c r="BU1332" t="s">
        <v>90</v>
      </c>
      <c r="BV1332" t="s">
        <v>90</v>
      </c>
      <c r="BW1332" t="s">
        <v>90</v>
      </c>
      <c r="BX1332" t="s">
        <v>90</v>
      </c>
      <c r="BY1332" t="s">
        <v>90</v>
      </c>
      <c r="BZ1332" t="s">
        <v>90</v>
      </c>
      <c r="CA1332" t="s">
        <v>90</v>
      </c>
      <c r="CB1332" t="s">
        <v>90</v>
      </c>
      <c r="CC1332" t="s">
        <v>90</v>
      </c>
      <c r="CD1332" t="s">
        <v>90</v>
      </c>
      <c r="CE1332" t="s">
        <v>90</v>
      </c>
      <c r="CF1332" t="s">
        <v>90</v>
      </c>
    </row>
    <row r="1333" spans="1:84">
      <c r="A1333">
        <v>41020</v>
      </c>
      <c r="B1333" t="s">
        <v>110</v>
      </c>
      <c r="C1333" t="s">
        <v>138</v>
      </c>
      <c r="D1333">
        <v>257822</v>
      </c>
      <c r="E1333" t="s">
        <v>108</v>
      </c>
      <c r="F1333" t="s">
        <v>139</v>
      </c>
      <c r="G1333">
        <v>51413</v>
      </c>
      <c r="H1333" t="s">
        <v>136</v>
      </c>
      <c r="I1333" t="s">
        <v>26</v>
      </c>
      <c r="J1333" t="s">
        <v>108</v>
      </c>
      <c r="K1333">
        <v>13322718</v>
      </c>
      <c r="L1333" t="s">
        <v>19</v>
      </c>
      <c r="N1333">
        <v>1</v>
      </c>
      <c r="O1333">
        <v>13</v>
      </c>
      <c r="P1333">
        <v>43</v>
      </c>
      <c r="Q1333">
        <v>1</v>
      </c>
      <c r="R1333">
        <v>-16.32</v>
      </c>
      <c r="S1333">
        <v>9.48</v>
      </c>
      <c r="T1333">
        <v>0</v>
      </c>
      <c r="W1333">
        <v>-16.32</v>
      </c>
      <c r="X1333">
        <v>9.48</v>
      </c>
      <c r="Y1333">
        <v>0</v>
      </c>
      <c r="Z1333">
        <v>0</v>
      </c>
      <c r="AA1333">
        <v>35.66707692307692</v>
      </c>
      <c r="AB1333">
        <v>10.340290909090909</v>
      </c>
      <c r="AC1333">
        <v>55</v>
      </c>
      <c r="AD1333">
        <v>0.52285714285714269</v>
      </c>
      <c r="AF1333">
        <v>0</v>
      </c>
      <c r="AG1333" t="s">
        <v>90</v>
      </c>
      <c r="AH1333" t="s">
        <v>90</v>
      </c>
      <c r="AI1333" t="s">
        <v>90</v>
      </c>
      <c r="AJ1333" t="s">
        <v>90</v>
      </c>
      <c r="AK1333" t="s">
        <v>90</v>
      </c>
      <c r="AL1333" t="s">
        <v>90</v>
      </c>
      <c r="AM1333" t="s">
        <v>90</v>
      </c>
      <c r="AN1333" t="s">
        <v>90</v>
      </c>
      <c r="AO1333" t="s">
        <v>90</v>
      </c>
      <c r="AP1333" t="s">
        <v>90</v>
      </c>
      <c r="AQ1333">
        <v>13</v>
      </c>
      <c r="AR1333" t="s">
        <v>90</v>
      </c>
      <c r="AS1333">
        <v>0</v>
      </c>
      <c r="AV1333" t="s">
        <v>90</v>
      </c>
      <c r="AW1333" t="s">
        <v>90</v>
      </c>
      <c r="AX1333" t="s">
        <v>90</v>
      </c>
      <c r="AY1333" t="s">
        <v>90</v>
      </c>
      <c r="AZ1333" t="s">
        <v>90</v>
      </c>
      <c r="BA1333" t="s">
        <v>90</v>
      </c>
      <c r="BB1333" t="s">
        <v>90</v>
      </c>
      <c r="BC1333" t="s">
        <v>90</v>
      </c>
      <c r="BD1333" t="s">
        <v>90</v>
      </c>
      <c r="BE1333" t="s">
        <v>90</v>
      </c>
      <c r="BF1333" t="s">
        <v>90</v>
      </c>
      <c r="BG1333" t="s">
        <v>90</v>
      </c>
      <c r="BH1333" t="s">
        <v>90</v>
      </c>
      <c r="BK1333" t="s">
        <v>90</v>
      </c>
      <c r="BL1333" t="s">
        <v>90</v>
      </c>
      <c r="BM1333" t="s">
        <v>90</v>
      </c>
      <c r="BN1333" t="s">
        <v>90</v>
      </c>
      <c r="BO1333">
        <v>0</v>
      </c>
      <c r="BP1333" t="s">
        <v>90</v>
      </c>
      <c r="BQ1333" t="s">
        <v>90</v>
      </c>
      <c r="BR1333">
        <v>0.93628571428571428</v>
      </c>
      <c r="BS1333" t="s">
        <v>90</v>
      </c>
      <c r="BT1333" t="s">
        <v>90</v>
      </c>
      <c r="BU1333" t="s">
        <v>90</v>
      </c>
      <c r="BV1333" t="s">
        <v>90</v>
      </c>
      <c r="BW1333" t="s">
        <v>90</v>
      </c>
      <c r="BX1333" t="s">
        <v>90</v>
      </c>
      <c r="BY1333" t="s">
        <v>90</v>
      </c>
      <c r="BZ1333" t="s">
        <v>90</v>
      </c>
      <c r="CA1333" t="s">
        <v>90</v>
      </c>
      <c r="CB1333" t="s">
        <v>90</v>
      </c>
      <c r="CC1333" t="s">
        <v>90</v>
      </c>
      <c r="CD1333" t="s">
        <v>90</v>
      </c>
      <c r="CE1333" t="s">
        <v>90</v>
      </c>
      <c r="CF1333" t="s">
        <v>90</v>
      </c>
    </row>
    <row r="1334" spans="1:84">
      <c r="A1334">
        <v>41020</v>
      </c>
      <c r="B1334" t="s">
        <v>110</v>
      </c>
      <c r="C1334" t="s">
        <v>138</v>
      </c>
      <c r="D1334">
        <v>257822</v>
      </c>
      <c r="E1334" t="s">
        <v>108</v>
      </c>
      <c r="F1334" t="s">
        <v>139</v>
      </c>
      <c r="G1334">
        <v>51413</v>
      </c>
      <c r="H1334" t="s">
        <v>136</v>
      </c>
      <c r="I1334" t="s">
        <v>26</v>
      </c>
      <c r="J1334" t="s">
        <v>108</v>
      </c>
      <c r="K1334">
        <v>13322695</v>
      </c>
      <c r="L1334" t="s">
        <v>18</v>
      </c>
      <c r="M1334">
        <v>63477</v>
      </c>
      <c r="N1334">
        <v>1</v>
      </c>
      <c r="O1334">
        <v>12</v>
      </c>
      <c r="P1334">
        <v>55</v>
      </c>
      <c r="Q1334">
        <v>1</v>
      </c>
      <c r="R1334">
        <v>22.4</v>
      </c>
      <c r="S1334">
        <v>12.6</v>
      </c>
      <c r="T1334">
        <v>0</v>
      </c>
      <c r="U1334">
        <v>16.64</v>
      </c>
      <c r="V1334">
        <v>3.35</v>
      </c>
      <c r="W1334">
        <v>22.4</v>
      </c>
      <c r="X1334">
        <v>12.6</v>
      </c>
      <c r="Y1334">
        <v>16.64</v>
      </c>
      <c r="Z1334">
        <v>3.35</v>
      </c>
      <c r="AA1334">
        <v>81.535384615384615</v>
      </c>
      <c r="AB1334">
        <v>13.556727272727272</v>
      </c>
      <c r="AC1334">
        <v>74.712000000000003</v>
      </c>
      <c r="AD1334">
        <v>4.0208181818181803</v>
      </c>
      <c r="AF1334">
        <v>0</v>
      </c>
      <c r="AG1334" t="s">
        <v>90</v>
      </c>
      <c r="AH1334" t="s">
        <v>90</v>
      </c>
      <c r="AI1334" t="s">
        <v>90</v>
      </c>
      <c r="AJ1334" t="s">
        <v>90</v>
      </c>
      <c r="AK1334" t="s">
        <v>90</v>
      </c>
      <c r="AL1334" t="s">
        <v>90</v>
      </c>
      <c r="AM1334" t="s">
        <v>90</v>
      </c>
      <c r="AN1334" t="s">
        <v>90</v>
      </c>
      <c r="AO1334" t="s">
        <v>90</v>
      </c>
      <c r="AP1334" t="s">
        <v>90</v>
      </c>
      <c r="AQ1334">
        <v>12</v>
      </c>
      <c r="AR1334" t="s">
        <v>90</v>
      </c>
      <c r="AS1334">
        <v>8</v>
      </c>
      <c r="AV1334">
        <v>66.062909090909088</v>
      </c>
      <c r="AW1334">
        <v>29</v>
      </c>
      <c r="AX1334" t="s">
        <v>90</v>
      </c>
      <c r="AY1334" t="s">
        <v>90</v>
      </c>
      <c r="AZ1334" t="s">
        <v>90</v>
      </c>
      <c r="BA1334" t="s">
        <v>90</v>
      </c>
      <c r="BB1334" t="s">
        <v>90</v>
      </c>
      <c r="BC1334" t="s">
        <v>90</v>
      </c>
      <c r="BD1334" t="s">
        <v>90</v>
      </c>
      <c r="BE1334" t="s">
        <v>90</v>
      </c>
      <c r="BF1334" t="s">
        <v>90</v>
      </c>
      <c r="BG1334" t="s">
        <v>90</v>
      </c>
      <c r="BH1334" t="s">
        <v>90</v>
      </c>
      <c r="BK1334" t="s">
        <v>90</v>
      </c>
      <c r="BL1334" t="s">
        <v>90</v>
      </c>
      <c r="BM1334" t="s">
        <v>90</v>
      </c>
      <c r="BN1334" t="s">
        <v>90</v>
      </c>
      <c r="BO1334">
        <v>0</v>
      </c>
      <c r="BP1334" t="s">
        <v>90</v>
      </c>
      <c r="BQ1334" t="s">
        <v>90</v>
      </c>
      <c r="BR1334">
        <v>0.93628571428571428</v>
      </c>
      <c r="BS1334" t="s">
        <v>90</v>
      </c>
      <c r="BT1334" t="s">
        <v>90</v>
      </c>
      <c r="BU1334" t="s">
        <v>90</v>
      </c>
      <c r="BV1334" t="s">
        <v>90</v>
      </c>
      <c r="BW1334" t="s">
        <v>90</v>
      </c>
      <c r="BX1334" t="s">
        <v>90</v>
      </c>
      <c r="BY1334" t="s">
        <v>90</v>
      </c>
      <c r="BZ1334" t="s">
        <v>90</v>
      </c>
      <c r="CA1334" t="s">
        <v>90</v>
      </c>
      <c r="CB1334" t="s">
        <v>90</v>
      </c>
      <c r="CC1334" t="s">
        <v>90</v>
      </c>
      <c r="CD1334" t="s">
        <v>90</v>
      </c>
      <c r="CE1334" t="s">
        <v>90</v>
      </c>
      <c r="CF1334" t="s">
        <v>90</v>
      </c>
    </row>
    <row r="1335" spans="1:84">
      <c r="A1335">
        <v>41020</v>
      </c>
      <c r="B1335" t="s">
        <v>110</v>
      </c>
      <c r="C1335" t="s">
        <v>138</v>
      </c>
      <c r="D1335">
        <v>257822</v>
      </c>
      <c r="E1335" t="s">
        <v>108</v>
      </c>
      <c r="F1335" t="s">
        <v>139</v>
      </c>
      <c r="G1335">
        <v>46432</v>
      </c>
      <c r="H1335" t="s">
        <v>126</v>
      </c>
      <c r="I1335" t="s">
        <v>17</v>
      </c>
      <c r="J1335" t="s">
        <v>108</v>
      </c>
      <c r="K1335">
        <v>13322687</v>
      </c>
      <c r="L1335" t="s">
        <v>18</v>
      </c>
      <c r="M1335">
        <v>51413</v>
      </c>
      <c r="N1335">
        <v>1</v>
      </c>
      <c r="O1335">
        <v>12</v>
      </c>
      <c r="P1335">
        <v>50</v>
      </c>
      <c r="Q1335">
        <v>1</v>
      </c>
      <c r="R1335">
        <v>15.04</v>
      </c>
      <c r="S1335">
        <v>16.32</v>
      </c>
      <c r="T1335">
        <v>0</v>
      </c>
      <c r="U1335">
        <v>22.87</v>
      </c>
      <c r="V1335">
        <v>13.32</v>
      </c>
      <c r="W1335">
        <v>15.04</v>
      </c>
      <c r="X1335">
        <v>16.32</v>
      </c>
      <c r="Y1335">
        <v>22.87</v>
      </c>
      <c r="Z1335">
        <v>13.32</v>
      </c>
      <c r="AA1335">
        <v>72.816615384615375</v>
      </c>
      <c r="AB1335">
        <v>19.408000000000001</v>
      </c>
      <c r="AC1335">
        <v>82.092153846153849</v>
      </c>
      <c r="AD1335">
        <v>14.298981818181819</v>
      </c>
      <c r="AF1335">
        <v>0</v>
      </c>
      <c r="AG1335" t="s">
        <v>90</v>
      </c>
      <c r="AH1335" t="s">
        <v>90</v>
      </c>
      <c r="AI1335" t="s">
        <v>90</v>
      </c>
      <c r="AJ1335" t="s">
        <v>90</v>
      </c>
      <c r="AK1335" t="s">
        <v>90</v>
      </c>
      <c r="AL1335" t="s">
        <v>90</v>
      </c>
      <c r="AM1335" t="s">
        <v>90</v>
      </c>
      <c r="AN1335" t="s">
        <v>90</v>
      </c>
      <c r="AO1335" t="s">
        <v>90</v>
      </c>
      <c r="AP1335" t="s">
        <v>90</v>
      </c>
      <c r="AQ1335">
        <v>12</v>
      </c>
      <c r="AR1335" t="s">
        <v>90</v>
      </c>
      <c r="AS1335">
        <v>7</v>
      </c>
      <c r="AV1335" t="s">
        <v>90</v>
      </c>
      <c r="AW1335" t="s">
        <v>90</v>
      </c>
      <c r="AX1335" t="s">
        <v>90</v>
      </c>
      <c r="AY1335" t="s">
        <v>90</v>
      </c>
      <c r="AZ1335" t="s">
        <v>90</v>
      </c>
      <c r="BA1335" t="s">
        <v>90</v>
      </c>
      <c r="BB1335" t="s">
        <v>90</v>
      </c>
      <c r="BC1335" t="s">
        <v>90</v>
      </c>
      <c r="BD1335" t="s">
        <v>90</v>
      </c>
      <c r="BE1335" t="s">
        <v>90</v>
      </c>
      <c r="BF1335" t="s">
        <v>90</v>
      </c>
      <c r="BG1335" t="s">
        <v>90</v>
      </c>
      <c r="BH1335" t="s">
        <v>90</v>
      </c>
      <c r="BK1335" t="s">
        <v>90</v>
      </c>
      <c r="BL1335" t="s">
        <v>90</v>
      </c>
      <c r="BM1335" t="s">
        <v>90</v>
      </c>
      <c r="BN1335" t="s">
        <v>90</v>
      </c>
      <c r="BO1335">
        <v>0</v>
      </c>
      <c r="BP1335" t="s">
        <v>90</v>
      </c>
      <c r="BQ1335" t="s">
        <v>90</v>
      </c>
      <c r="BR1335">
        <v>0.93628571428571428</v>
      </c>
      <c r="BS1335" t="s">
        <v>90</v>
      </c>
      <c r="BT1335" t="s">
        <v>90</v>
      </c>
      <c r="BU1335" t="s">
        <v>90</v>
      </c>
      <c r="BV1335" t="s">
        <v>90</v>
      </c>
      <c r="BW1335" t="s">
        <v>90</v>
      </c>
      <c r="BX1335" t="s">
        <v>90</v>
      </c>
      <c r="BY1335" t="s">
        <v>90</v>
      </c>
      <c r="BZ1335" t="s">
        <v>90</v>
      </c>
      <c r="CA1335" t="s">
        <v>90</v>
      </c>
      <c r="CB1335" t="s">
        <v>90</v>
      </c>
      <c r="CC1335" t="s">
        <v>90</v>
      </c>
      <c r="CD1335" t="s">
        <v>90</v>
      </c>
      <c r="CE1335" t="s">
        <v>90</v>
      </c>
      <c r="CF1335" t="s">
        <v>90</v>
      </c>
    </row>
    <row r="1336" spans="1:84">
      <c r="A1336">
        <v>41020</v>
      </c>
      <c r="B1336" t="s">
        <v>110</v>
      </c>
      <c r="C1336" t="s">
        <v>138</v>
      </c>
      <c r="D1336">
        <v>257822</v>
      </c>
      <c r="E1336" t="s">
        <v>108</v>
      </c>
      <c r="F1336" t="s">
        <v>139</v>
      </c>
      <c r="G1336">
        <v>87508</v>
      </c>
      <c r="H1336" t="s">
        <v>115</v>
      </c>
      <c r="I1336" t="s">
        <v>28</v>
      </c>
      <c r="J1336" t="s">
        <v>108</v>
      </c>
      <c r="K1336">
        <v>13322683</v>
      </c>
      <c r="L1336" t="s">
        <v>18</v>
      </c>
      <c r="M1336">
        <v>46432</v>
      </c>
      <c r="N1336">
        <v>1</v>
      </c>
      <c r="O1336">
        <v>12</v>
      </c>
      <c r="P1336">
        <v>46</v>
      </c>
      <c r="Q1336">
        <v>1</v>
      </c>
      <c r="R1336">
        <v>-1.76</v>
      </c>
      <c r="S1336">
        <v>14.76</v>
      </c>
      <c r="T1336">
        <v>0</v>
      </c>
      <c r="U1336">
        <v>12.64</v>
      </c>
      <c r="V1336">
        <v>19.07</v>
      </c>
      <c r="W1336">
        <v>-1.76</v>
      </c>
      <c r="X1336">
        <v>14.76</v>
      </c>
      <c r="Y1336">
        <v>12.64</v>
      </c>
      <c r="Z1336">
        <v>19.07</v>
      </c>
      <c r="AA1336">
        <v>52.915076923076924</v>
      </c>
      <c r="AB1336">
        <v>16.443999999999999</v>
      </c>
      <c r="AC1336">
        <v>69.973538461538453</v>
      </c>
      <c r="AD1336">
        <v>24.633000000000003</v>
      </c>
      <c r="AF1336">
        <v>0</v>
      </c>
      <c r="AG1336" t="s">
        <v>90</v>
      </c>
      <c r="AH1336" t="s">
        <v>90</v>
      </c>
      <c r="AI1336" t="s">
        <v>90</v>
      </c>
      <c r="AJ1336" t="s">
        <v>90</v>
      </c>
      <c r="AK1336" t="s">
        <v>90</v>
      </c>
      <c r="AL1336" t="s">
        <v>90</v>
      </c>
      <c r="AM1336" t="s">
        <v>90</v>
      </c>
      <c r="AN1336" t="s">
        <v>90</v>
      </c>
      <c r="AO1336" t="s">
        <v>90</v>
      </c>
      <c r="AP1336" t="s">
        <v>90</v>
      </c>
      <c r="AQ1336">
        <v>12</v>
      </c>
      <c r="AR1336" t="s">
        <v>90</v>
      </c>
      <c r="AS1336">
        <v>6</v>
      </c>
      <c r="AV1336" t="s">
        <v>90</v>
      </c>
      <c r="AW1336" t="s">
        <v>90</v>
      </c>
      <c r="AX1336" t="s">
        <v>90</v>
      </c>
      <c r="AY1336" t="s">
        <v>90</v>
      </c>
      <c r="AZ1336" t="s">
        <v>90</v>
      </c>
      <c r="BA1336" t="s">
        <v>90</v>
      </c>
      <c r="BB1336" t="s">
        <v>90</v>
      </c>
      <c r="BC1336" t="s">
        <v>90</v>
      </c>
      <c r="BD1336" t="s">
        <v>90</v>
      </c>
      <c r="BE1336" t="s">
        <v>90</v>
      </c>
      <c r="BF1336" t="s">
        <v>90</v>
      </c>
      <c r="BG1336" t="s">
        <v>90</v>
      </c>
      <c r="BH1336" t="s">
        <v>90</v>
      </c>
      <c r="BK1336" t="s">
        <v>90</v>
      </c>
      <c r="BL1336" t="s">
        <v>90</v>
      </c>
      <c r="BM1336" t="s">
        <v>90</v>
      </c>
      <c r="BN1336" t="s">
        <v>90</v>
      </c>
      <c r="BO1336">
        <v>0</v>
      </c>
      <c r="BP1336" t="s">
        <v>90</v>
      </c>
      <c r="BQ1336" t="s">
        <v>90</v>
      </c>
      <c r="BR1336">
        <v>0.93628571428571428</v>
      </c>
      <c r="BS1336" t="s">
        <v>90</v>
      </c>
      <c r="BT1336" t="s">
        <v>90</v>
      </c>
      <c r="BU1336" t="s">
        <v>90</v>
      </c>
      <c r="BV1336" t="s">
        <v>90</v>
      </c>
      <c r="BW1336" t="s">
        <v>90</v>
      </c>
      <c r="BX1336" t="s">
        <v>90</v>
      </c>
      <c r="BY1336" t="s">
        <v>90</v>
      </c>
      <c r="BZ1336" t="s">
        <v>90</v>
      </c>
      <c r="CA1336" t="s">
        <v>90</v>
      </c>
      <c r="CB1336" t="s">
        <v>90</v>
      </c>
      <c r="CC1336" t="s">
        <v>90</v>
      </c>
      <c r="CD1336" t="s">
        <v>90</v>
      </c>
      <c r="CE1336" t="s">
        <v>90</v>
      </c>
      <c r="CF1336" t="s">
        <v>90</v>
      </c>
    </row>
    <row r="1337" spans="1:84">
      <c r="A1337">
        <v>41020</v>
      </c>
      <c r="B1337" t="s">
        <v>110</v>
      </c>
      <c r="C1337" t="s">
        <v>138</v>
      </c>
      <c r="D1337">
        <v>257822</v>
      </c>
      <c r="E1337" t="s">
        <v>108</v>
      </c>
      <c r="F1337" t="s">
        <v>139</v>
      </c>
      <c r="G1337">
        <v>46432</v>
      </c>
      <c r="H1337" t="s">
        <v>126</v>
      </c>
      <c r="I1337" t="s">
        <v>17</v>
      </c>
      <c r="J1337" t="s">
        <v>108</v>
      </c>
      <c r="K1337">
        <v>13322680</v>
      </c>
      <c r="L1337" t="s">
        <v>18</v>
      </c>
      <c r="M1337">
        <v>87508</v>
      </c>
      <c r="N1337">
        <v>1</v>
      </c>
      <c r="O1337">
        <v>12</v>
      </c>
      <c r="P1337">
        <v>43</v>
      </c>
      <c r="Q1337">
        <v>1</v>
      </c>
      <c r="R1337">
        <v>7.84</v>
      </c>
      <c r="S1337">
        <v>19.68</v>
      </c>
      <c r="T1337">
        <v>0</v>
      </c>
      <c r="U1337">
        <v>-5.29</v>
      </c>
      <c r="V1337">
        <v>15.96</v>
      </c>
      <c r="W1337">
        <v>7.84</v>
      </c>
      <c r="X1337">
        <v>19.68</v>
      </c>
      <c r="Y1337">
        <v>-5.29</v>
      </c>
      <c r="Z1337">
        <v>15.96</v>
      </c>
      <c r="AA1337">
        <v>64.28738461538461</v>
      </c>
      <c r="AB1337">
        <v>25.792000000000002</v>
      </c>
      <c r="AC1337">
        <v>48.733384615384615</v>
      </c>
      <c r="AD1337">
        <v>18.724000000000004</v>
      </c>
      <c r="AF1337">
        <v>0</v>
      </c>
      <c r="AG1337" t="s">
        <v>90</v>
      </c>
      <c r="AH1337" t="s">
        <v>90</v>
      </c>
      <c r="AI1337" t="s">
        <v>90</v>
      </c>
      <c r="AJ1337" t="s">
        <v>90</v>
      </c>
      <c r="AK1337" t="s">
        <v>90</v>
      </c>
      <c r="AL1337" t="s">
        <v>90</v>
      </c>
      <c r="AM1337" t="s">
        <v>90</v>
      </c>
      <c r="AN1337" t="s">
        <v>90</v>
      </c>
      <c r="AO1337" t="s">
        <v>90</v>
      </c>
      <c r="AP1337" t="s">
        <v>90</v>
      </c>
      <c r="AQ1337">
        <v>12</v>
      </c>
      <c r="AR1337" t="s">
        <v>90</v>
      </c>
      <c r="AS1337">
        <v>5</v>
      </c>
      <c r="AV1337" t="s">
        <v>90</v>
      </c>
      <c r="AW1337" t="s">
        <v>90</v>
      </c>
      <c r="AX1337" t="s">
        <v>90</v>
      </c>
      <c r="AY1337" t="s">
        <v>90</v>
      </c>
      <c r="AZ1337" t="s">
        <v>90</v>
      </c>
      <c r="BA1337" t="s">
        <v>90</v>
      </c>
      <c r="BB1337" t="s">
        <v>90</v>
      </c>
      <c r="BC1337" t="s">
        <v>90</v>
      </c>
      <c r="BD1337" t="s">
        <v>90</v>
      </c>
      <c r="BE1337" t="s">
        <v>90</v>
      </c>
      <c r="BF1337" t="s">
        <v>90</v>
      </c>
      <c r="BG1337" t="s">
        <v>90</v>
      </c>
      <c r="BH1337" t="s">
        <v>90</v>
      </c>
      <c r="BK1337" t="s">
        <v>90</v>
      </c>
      <c r="BL1337" t="s">
        <v>90</v>
      </c>
      <c r="BM1337" t="s">
        <v>90</v>
      </c>
      <c r="BN1337" t="s">
        <v>90</v>
      </c>
      <c r="BO1337">
        <v>0</v>
      </c>
      <c r="BP1337" t="s">
        <v>90</v>
      </c>
      <c r="BQ1337" t="s">
        <v>90</v>
      </c>
      <c r="BR1337">
        <v>0.93628571428571428</v>
      </c>
      <c r="BS1337" t="s">
        <v>90</v>
      </c>
      <c r="BT1337" t="s">
        <v>90</v>
      </c>
      <c r="BU1337" t="s">
        <v>90</v>
      </c>
      <c r="BV1337" t="s">
        <v>90</v>
      </c>
      <c r="BW1337" t="s">
        <v>90</v>
      </c>
      <c r="BX1337" t="s">
        <v>90</v>
      </c>
      <c r="BY1337" t="s">
        <v>90</v>
      </c>
      <c r="BZ1337" t="s">
        <v>90</v>
      </c>
      <c r="CA1337" t="s">
        <v>90</v>
      </c>
      <c r="CB1337" t="s">
        <v>90</v>
      </c>
      <c r="CC1337" t="s">
        <v>90</v>
      </c>
      <c r="CD1337" t="s">
        <v>90</v>
      </c>
      <c r="CE1337" t="s">
        <v>90</v>
      </c>
      <c r="CF1337" t="s">
        <v>90</v>
      </c>
    </row>
    <row r="1338" spans="1:84">
      <c r="A1338">
        <v>41020</v>
      </c>
      <c r="B1338" t="s">
        <v>110</v>
      </c>
      <c r="C1338" t="s">
        <v>138</v>
      </c>
      <c r="D1338">
        <v>257822</v>
      </c>
      <c r="E1338" t="s">
        <v>108</v>
      </c>
      <c r="F1338" t="s">
        <v>139</v>
      </c>
      <c r="G1338">
        <v>87508</v>
      </c>
      <c r="H1338" t="s">
        <v>115</v>
      </c>
      <c r="I1338" t="s">
        <v>28</v>
      </c>
      <c r="J1338" t="s">
        <v>108</v>
      </c>
      <c r="K1338">
        <v>13322677</v>
      </c>
      <c r="L1338" t="s">
        <v>18</v>
      </c>
      <c r="M1338">
        <v>46432</v>
      </c>
      <c r="N1338">
        <v>1</v>
      </c>
      <c r="O1338">
        <v>12</v>
      </c>
      <c r="P1338">
        <v>40</v>
      </c>
      <c r="Q1338">
        <v>1</v>
      </c>
      <c r="R1338">
        <v>-11.53</v>
      </c>
      <c r="S1338">
        <v>18.36</v>
      </c>
      <c r="T1338">
        <v>0</v>
      </c>
      <c r="U1338">
        <v>-0.65</v>
      </c>
      <c r="V1338">
        <v>20.88</v>
      </c>
      <c r="W1338">
        <v>-11.53</v>
      </c>
      <c r="X1338">
        <v>18.36</v>
      </c>
      <c r="Y1338">
        <v>-0.65</v>
      </c>
      <c r="Z1338">
        <v>20.88</v>
      </c>
      <c r="AA1338">
        <v>41.341384615384612</v>
      </c>
      <c r="AB1338">
        <v>23.283999999999999</v>
      </c>
      <c r="AC1338">
        <v>54.23</v>
      </c>
      <c r="AD1338">
        <v>28.071999999999999</v>
      </c>
      <c r="AF1338">
        <v>0</v>
      </c>
      <c r="AG1338" t="s">
        <v>90</v>
      </c>
      <c r="AH1338" t="s">
        <v>90</v>
      </c>
      <c r="AI1338" t="s">
        <v>90</v>
      </c>
      <c r="AJ1338" t="s">
        <v>90</v>
      </c>
      <c r="AK1338" t="s">
        <v>90</v>
      </c>
      <c r="AL1338" t="s">
        <v>90</v>
      </c>
      <c r="AM1338" t="s">
        <v>90</v>
      </c>
      <c r="AN1338" t="s">
        <v>90</v>
      </c>
      <c r="AO1338" t="s">
        <v>90</v>
      </c>
      <c r="AP1338" t="s">
        <v>90</v>
      </c>
      <c r="AQ1338">
        <v>12</v>
      </c>
      <c r="AR1338" t="s">
        <v>90</v>
      </c>
      <c r="AS1338">
        <v>4</v>
      </c>
      <c r="AV1338" t="s">
        <v>90</v>
      </c>
      <c r="AW1338" t="s">
        <v>90</v>
      </c>
      <c r="AX1338" t="s">
        <v>90</v>
      </c>
      <c r="AY1338" t="s">
        <v>90</v>
      </c>
      <c r="AZ1338" t="s">
        <v>90</v>
      </c>
      <c r="BA1338" t="s">
        <v>90</v>
      </c>
      <c r="BB1338" t="s">
        <v>90</v>
      </c>
      <c r="BC1338" t="s">
        <v>90</v>
      </c>
      <c r="BD1338" t="s">
        <v>90</v>
      </c>
      <c r="BE1338" t="s">
        <v>90</v>
      </c>
      <c r="BF1338" t="s">
        <v>90</v>
      </c>
      <c r="BG1338" t="s">
        <v>90</v>
      </c>
      <c r="BH1338" t="s">
        <v>90</v>
      </c>
      <c r="BK1338" t="s">
        <v>90</v>
      </c>
      <c r="BL1338" t="s">
        <v>90</v>
      </c>
      <c r="BM1338" t="s">
        <v>90</v>
      </c>
      <c r="BN1338" t="s">
        <v>90</v>
      </c>
      <c r="BO1338">
        <v>0</v>
      </c>
      <c r="BP1338" t="s">
        <v>90</v>
      </c>
      <c r="BQ1338" t="s">
        <v>90</v>
      </c>
      <c r="BR1338">
        <v>0.93628571428571428</v>
      </c>
      <c r="BS1338" t="s">
        <v>90</v>
      </c>
      <c r="BT1338" t="s">
        <v>90</v>
      </c>
      <c r="BU1338" t="s">
        <v>90</v>
      </c>
      <c r="BV1338" t="s">
        <v>90</v>
      </c>
      <c r="BW1338" t="s">
        <v>90</v>
      </c>
      <c r="BX1338" t="s">
        <v>90</v>
      </c>
      <c r="BY1338" t="s">
        <v>90</v>
      </c>
      <c r="BZ1338" t="s">
        <v>90</v>
      </c>
      <c r="CA1338" t="s">
        <v>90</v>
      </c>
      <c r="CB1338" t="s">
        <v>90</v>
      </c>
      <c r="CC1338" t="s">
        <v>90</v>
      </c>
      <c r="CD1338" t="s">
        <v>90</v>
      </c>
      <c r="CE1338" t="s">
        <v>90</v>
      </c>
      <c r="CF1338" t="s">
        <v>90</v>
      </c>
    </row>
    <row r="1339" spans="1:84">
      <c r="A1339">
        <v>41020</v>
      </c>
      <c r="B1339" t="s">
        <v>110</v>
      </c>
      <c r="C1339" t="s">
        <v>138</v>
      </c>
      <c r="D1339">
        <v>257822</v>
      </c>
      <c r="E1339" t="s">
        <v>108</v>
      </c>
      <c r="F1339" t="s">
        <v>139</v>
      </c>
      <c r="G1339">
        <v>3066</v>
      </c>
      <c r="H1339" t="s">
        <v>116</v>
      </c>
      <c r="I1339" t="s">
        <v>17</v>
      </c>
      <c r="J1339" t="s">
        <v>108</v>
      </c>
      <c r="K1339">
        <v>13322675</v>
      </c>
      <c r="L1339" t="s">
        <v>18</v>
      </c>
      <c r="M1339">
        <v>87508</v>
      </c>
      <c r="N1339">
        <v>1</v>
      </c>
      <c r="O1339">
        <v>12</v>
      </c>
      <c r="P1339">
        <v>36</v>
      </c>
      <c r="Q1339">
        <v>1</v>
      </c>
      <c r="R1339">
        <v>-30.4</v>
      </c>
      <c r="S1339">
        <v>1.32</v>
      </c>
      <c r="T1339">
        <v>0</v>
      </c>
      <c r="U1339">
        <v>-18.88</v>
      </c>
      <c r="V1339">
        <v>14.4</v>
      </c>
      <c r="W1339">
        <v>-30.4</v>
      </c>
      <c r="X1339">
        <v>1.32</v>
      </c>
      <c r="Y1339">
        <v>-18.88</v>
      </c>
      <c r="Z1339">
        <v>14.4</v>
      </c>
      <c r="AA1339">
        <v>18.987692307692299</v>
      </c>
      <c r="AB1339">
        <v>1.9032</v>
      </c>
      <c r="AC1339">
        <v>32.634461538461537</v>
      </c>
      <c r="AD1339">
        <v>15.760000000000002</v>
      </c>
      <c r="AF1339">
        <v>0</v>
      </c>
      <c r="AG1339" t="s">
        <v>90</v>
      </c>
      <c r="AH1339" t="s">
        <v>90</v>
      </c>
      <c r="AI1339" t="s">
        <v>90</v>
      </c>
      <c r="AJ1339" t="s">
        <v>90</v>
      </c>
      <c r="AK1339" t="s">
        <v>90</v>
      </c>
      <c r="AL1339" t="s">
        <v>90</v>
      </c>
      <c r="AM1339" t="s">
        <v>90</v>
      </c>
      <c r="AN1339" t="s">
        <v>90</v>
      </c>
      <c r="AO1339" t="s">
        <v>90</v>
      </c>
      <c r="AP1339" t="s">
        <v>90</v>
      </c>
      <c r="AQ1339">
        <v>12</v>
      </c>
      <c r="AR1339" t="s">
        <v>90</v>
      </c>
      <c r="AS1339">
        <v>3</v>
      </c>
      <c r="AV1339" t="s">
        <v>90</v>
      </c>
      <c r="AW1339" t="s">
        <v>90</v>
      </c>
      <c r="AX1339" t="s">
        <v>90</v>
      </c>
      <c r="AY1339" t="s">
        <v>90</v>
      </c>
      <c r="AZ1339" t="s">
        <v>90</v>
      </c>
      <c r="BA1339" t="s">
        <v>90</v>
      </c>
      <c r="BB1339" t="s">
        <v>90</v>
      </c>
      <c r="BC1339" t="s">
        <v>90</v>
      </c>
      <c r="BD1339" t="s">
        <v>90</v>
      </c>
      <c r="BE1339" t="s">
        <v>90</v>
      </c>
      <c r="BF1339" t="s">
        <v>90</v>
      </c>
      <c r="BG1339" t="s">
        <v>90</v>
      </c>
      <c r="BH1339" t="s">
        <v>90</v>
      </c>
      <c r="BK1339" t="s">
        <v>90</v>
      </c>
      <c r="BL1339" t="s">
        <v>90</v>
      </c>
      <c r="BM1339" t="s">
        <v>90</v>
      </c>
      <c r="BN1339" t="s">
        <v>90</v>
      </c>
      <c r="BO1339">
        <v>0</v>
      </c>
      <c r="BP1339" t="s">
        <v>90</v>
      </c>
      <c r="BQ1339" t="s">
        <v>90</v>
      </c>
      <c r="BR1339">
        <v>0.93628571428571428</v>
      </c>
      <c r="BS1339" t="s">
        <v>90</v>
      </c>
      <c r="BT1339" t="s">
        <v>90</v>
      </c>
      <c r="BU1339" t="s">
        <v>90</v>
      </c>
      <c r="BV1339" t="s">
        <v>90</v>
      </c>
      <c r="BW1339" t="s">
        <v>90</v>
      </c>
      <c r="BX1339" t="s">
        <v>90</v>
      </c>
      <c r="BY1339" t="s">
        <v>90</v>
      </c>
      <c r="BZ1339" t="s">
        <v>90</v>
      </c>
      <c r="CA1339" t="s">
        <v>90</v>
      </c>
      <c r="CB1339" t="s">
        <v>90</v>
      </c>
      <c r="CC1339" t="s">
        <v>90</v>
      </c>
      <c r="CD1339" t="s">
        <v>90</v>
      </c>
      <c r="CE1339" t="s">
        <v>90</v>
      </c>
      <c r="CF1339" t="s">
        <v>90</v>
      </c>
    </row>
    <row r="1340" spans="1:84">
      <c r="A1340">
        <v>41020</v>
      </c>
      <c r="B1340" t="s">
        <v>110</v>
      </c>
      <c r="C1340" t="s">
        <v>138</v>
      </c>
      <c r="D1340">
        <v>257822</v>
      </c>
      <c r="E1340" t="s">
        <v>108</v>
      </c>
      <c r="F1340" t="s">
        <v>139</v>
      </c>
      <c r="G1340">
        <v>8903</v>
      </c>
      <c r="H1340" t="s">
        <v>113</v>
      </c>
      <c r="I1340" t="s">
        <v>17</v>
      </c>
      <c r="J1340" t="s">
        <v>108</v>
      </c>
      <c r="K1340">
        <v>13322672</v>
      </c>
      <c r="L1340" t="s">
        <v>18</v>
      </c>
      <c r="M1340">
        <v>3066</v>
      </c>
      <c r="N1340">
        <v>1</v>
      </c>
      <c r="O1340">
        <v>12</v>
      </c>
      <c r="P1340">
        <v>32</v>
      </c>
      <c r="Q1340">
        <v>1</v>
      </c>
      <c r="R1340">
        <v>-20.8</v>
      </c>
      <c r="S1340">
        <v>-12.85</v>
      </c>
      <c r="T1340">
        <v>0</v>
      </c>
      <c r="U1340">
        <v>-32.799999999999997</v>
      </c>
      <c r="V1340">
        <v>-1.2</v>
      </c>
      <c r="W1340">
        <v>-20.8</v>
      </c>
      <c r="X1340">
        <v>-12.85</v>
      </c>
      <c r="Y1340">
        <v>-32.799999999999997</v>
      </c>
      <c r="Z1340">
        <v>-1.2</v>
      </c>
      <c r="AA1340">
        <v>30.36</v>
      </c>
      <c r="AB1340">
        <v>-13.695899999999998</v>
      </c>
      <c r="AC1340">
        <v>15.572727272727278</v>
      </c>
      <c r="AD1340">
        <v>-0.73200000000000021</v>
      </c>
      <c r="AF1340">
        <v>0</v>
      </c>
      <c r="AG1340" t="s">
        <v>90</v>
      </c>
      <c r="AH1340" t="s">
        <v>90</v>
      </c>
      <c r="AI1340" t="s">
        <v>90</v>
      </c>
      <c r="AJ1340" t="s">
        <v>90</v>
      </c>
      <c r="AK1340" t="s">
        <v>90</v>
      </c>
      <c r="AL1340" t="s">
        <v>90</v>
      </c>
      <c r="AM1340" t="s">
        <v>90</v>
      </c>
      <c r="AN1340" t="s">
        <v>90</v>
      </c>
      <c r="AO1340" t="s">
        <v>90</v>
      </c>
      <c r="AP1340" t="s">
        <v>90</v>
      </c>
      <c r="AQ1340">
        <v>12</v>
      </c>
      <c r="AR1340" t="s">
        <v>90</v>
      </c>
      <c r="AS1340">
        <v>2</v>
      </c>
      <c r="AV1340" t="s">
        <v>90</v>
      </c>
      <c r="AW1340" t="s">
        <v>90</v>
      </c>
      <c r="AX1340" t="s">
        <v>90</v>
      </c>
      <c r="AY1340" t="s">
        <v>90</v>
      </c>
      <c r="AZ1340" t="s">
        <v>90</v>
      </c>
      <c r="BA1340" t="s">
        <v>90</v>
      </c>
      <c r="BB1340" t="s">
        <v>90</v>
      </c>
      <c r="BC1340" t="s">
        <v>90</v>
      </c>
      <c r="BD1340" t="s">
        <v>90</v>
      </c>
      <c r="BE1340" t="s">
        <v>90</v>
      </c>
      <c r="BF1340" t="s">
        <v>90</v>
      </c>
      <c r="BG1340" t="s">
        <v>90</v>
      </c>
      <c r="BH1340" t="s">
        <v>90</v>
      </c>
      <c r="BK1340" t="s">
        <v>90</v>
      </c>
      <c r="BL1340" t="s">
        <v>90</v>
      </c>
      <c r="BM1340" t="s">
        <v>90</v>
      </c>
      <c r="BN1340" t="s">
        <v>90</v>
      </c>
      <c r="BO1340">
        <v>0</v>
      </c>
      <c r="BP1340" t="s">
        <v>90</v>
      </c>
      <c r="BQ1340" t="s">
        <v>90</v>
      </c>
      <c r="BR1340">
        <v>0.93628571428571428</v>
      </c>
      <c r="BS1340" t="s">
        <v>90</v>
      </c>
      <c r="BT1340" t="s">
        <v>90</v>
      </c>
      <c r="BU1340" t="s">
        <v>90</v>
      </c>
      <c r="BV1340" t="s">
        <v>90</v>
      </c>
      <c r="BW1340" t="s">
        <v>90</v>
      </c>
      <c r="BX1340" t="s">
        <v>90</v>
      </c>
      <c r="BY1340" t="s">
        <v>90</v>
      </c>
      <c r="BZ1340" t="s">
        <v>90</v>
      </c>
      <c r="CA1340" t="s">
        <v>90</v>
      </c>
      <c r="CB1340" t="s">
        <v>90</v>
      </c>
      <c r="CC1340" t="s">
        <v>90</v>
      </c>
      <c r="CD1340" t="s">
        <v>90</v>
      </c>
      <c r="CE1340" t="s">
        <v>90</v>
      </c>
      <c r="CF1340" t="s">
        <v>90</v>
      </c>
    </row>
    <row r="1341" spans="1:84">
      <c r="A1341">
        <v>41020</v>
      </c>
      <c r="B1341" t="s">
        <v>110</v>
      </c>
      <c r="C1341" t="s">
        <v>138</v>
      </c>
      <c r="D1341">
        <v>257822</v>
      </c>
      <c r="E1341" t="s">
        <v>108</v>
      </c>
      <c r="F1341" t="s">
        <v>139</v>
      </c>
      <c r="G1341">
        <v>3066</v>
      </c>
      <c r="H1341" t="s">
        <v>116</v>
      </c>
      <c r="I1341" t="s">
        <v>17</v>
      </c>
      <c r="J1341" t="s">
        <v>108</v>
      </c>
      <c r="K1341">
        <v>13322669</v>
      </c>
      <c r="L1341" t="s">
        <v>18</v>
      </c>
      <c r="M1341">
        <v>8903</v>
      </c>
      <c r="N1341">
        <v>1</v>
      </c>
      <c r="O1341">
        <v>12</v>
      </c>
      <c r="P1341">
        <v>26</v>
      </c>
      <c r="Q1341">
        <v>1</v>
      </c>
      <c r="R1341">
        <v>-35.04</v>
      </c>
      <c r="S1341">
        <v>4.92</v>
      </c>
      <c r="T1341">
        <v>0</v>
      </c>
      <c r="U1341">
        <v>-24.64</v>
      </c>
      <c r="V1341">
        <v>-10.32</v>
      </c>
      <c r="W1341">
        <v>-35.04</v>
      </c>
      <c r="X1341">
        <v>4.92</v>
      </c>
      <c r="Y1341">
        <v>-24.64</v>
      </c>
      <c r="Z1341">
        <v>-10.32</v>
      </c>
      <c r="AA1341">
        <v>8.6490909090909156</v>
      </c>
      <c r="AB1341">
        <v>5.6393454545454542</v>
      </c>
      <c r="AC1341">
        <v>25.811076923076925</v>
      </c>
      <c r="AD1341">
        <v>-10.826879999999999</v>
      </c>
      <c r="AF1341">
        <v>0</v>
      </c>
      <c r="AG1341" t="s">
        <v>90</v>
      </c>
      <c r="AH1341" t="s">
        <v>90</v>
      </c>
      <c r="AI1341" t="s">
        <v>90</v>
      </c>
      <c r="AJ1341" t="s">
        <v>90</v>
      </c>
      <c r="AK1341" t="s">
        <v>90</v>
      </c>
      <c r="AL1341" t="s">
        <v>90</v>
      </c>
      <c r="AM1341" t="s">
        <v>90</v>
      </c>
      <c r="AN1341" t="s">
        <v>90</v>
      </c>
      <c r="AO1341" t="s">
        <v>90</v>
      </c>
      <c r="AP1341" t="s">
        <v>90</v>
      </c>
      <c r="AQ1341">
        <v>12</v>
      </c>
      <c r="AR1341" t="s">
        <v>90</v>
      </c>
      <c r="AS1341">
        <v>1</v>
      </c>
      <c r="AV1341" t="s">
        <v>90</v>
      </c>
      <c r="AW1341" t="s">
        <v>90</v>
      </c>
      <c r="AX1341" t="s">
        <v>90</v>
      </c>
      <c r="AY1341" t="s">
        <v>90</v>
      </c>
      <c r="AZ1341" t="s">
        <v>90</v>
      </c>
      <c r="BA1341" t="s">
        <v>90</v>
      </c>
      <c r="BB1341" t="s">
        <v>90</v>
      </c>
      <c r="BC1341" t="s">
        <v>90</v>
      </c>
      <c r="BD1341" t="s">
        <v>90</v>
      </c>
      <c r="BE1341" t="s">
        <v>90</v>
      </c>
      <c r="BF1341" t="s">
        <v>90</v>
      </c>
      <c r="BG1341" t="s">
        <v>90</v>
      </c>
      <c r="BH1341" t="s">
        <v>90</v>
      </c>
      <c r="BK1341" t="s">
        <v>90</v>
      </c>
      <c r="BL1341" t="s">
        <v>90</v>
      </c>
      <c r="BM1341" t="s">
        <v>90</v>
      </c>
      <c r="BN1341" t="s">
        <v>90</v>
      </c>
      <c r="BO1341">
        <v>0</v>
      </c>
      <c r="BP1341" t="s">
        <v>90</v>
      </c>
      <c r="BQ1341" t="s">
        <v>90</v>
      </c>
      <c r="BR1341">
        <v>0.93628571428571428</v>
      </c>
      <c r="BS1341" t="s">
        <v>90</v>
      </c>
      <c r="BT1341" t="s">
        <v>90</v>
      </c>
      <c r="BU1341" t="s">
        <v>90</v>
      </c>
      <c r="BV1341" t="s">
        <v>90</v>
      </c>
      <c r="BW1341" t="s">
        <v>90</v>
      </c>
      <c r="BX1341" t="s">
        <v>90</v>
      </c>
      <c r="BY1341" t="s">
        <v>90</v>
      </c>
      <c r="BZ1341" t="s">
        <v>90</v>
      </c>
      <c r="CA1341" t="s">
        <v>90</v>
      </c>
      <c r="CB1341" t="s">
        <v>90</v>
      </c>
      <c r="CC1341" t="s">
        <v>90</v>
      </c>
      <c r="CD1341" t="s">
        <v>90</v>
      </c>
      <c r="CE1341" t="s">
        <v>90</v>
      </c>
      <c r="CF1341" t="s">
        <v>90</v>
      </c>
    </row>
    <row r="1342" spans="1:84">
      <c r="A1342">
        <v>41020</v>
      </c>
      <c r="B1342" t="s">
        <v>110</v>
      </c>
      <c r="C1342" t="s">
        <v>138</v>
      </c>
      <c r="D1342">
        <v>257822</v>
      </c>
      <c r="E1342" t="s">
        <v>108</v>
      </c>
      <c r="F1342" t="s">
        <v>139</v>
      </c>
      <c r="G1342">
        <v>110070</v>
      </c>
      <c r="H1342" t="s">
        <v>145</v>
      </c>
      <c r="I1342" t="s">
        <v>98</v>
      </c>
      <c r="J1342" t="s">
        <v>139</v>
      </c>
      <c r="K1342">
        <v>13322694</v>
      </c>
      <c r="L1342" t="s">
        <v>99</v>
      </c>
      <c r="N1342">
        <v>1</v>
      </c>
      <c r="O1342">
        <v>12</v>
      </c>
      <c r="P1342">
        <v>13</v>
      </c>
      <c r="Q1342">
        <v>1</v>
      </c>
      <c r="R1342">
        <v>-33.92</v>
      </c>
      <c r="S1342">
        <v>8.27</v>
      </c>
      <c r="T1342">
        <v>0</v>
      </c>
      <c r="U1342">
        <v>-33.92</v>
      </c>
      <c r="V1342">
        <v>8.27</v>
      </c>
      <c r="W1342">
        <v>33.92</v>
      </c>
      <c r="X1342">
        <v>-8.27</v>
      </c>
      <c r="Y1342">
        <v>33.92</v>
      </c>
      <c r="Z1342">
        <v>-8.27</v>
      </c>
      <c r="AA1342">
        <v>97.88909090909091</v>
      </c>
      <c r="AB1342">
        <v>-8.5021799999999992</v>
      </c>
      <c r="AC1342">
        <v>97.88909090909091</v>
      </c>
      <c r="AD1342">
        <v>-8.5021799999999992</v>
      </c>
      <c r="AF1342">
        <v>0</v>
      </c>
      <c r="AG1342" t="s">
        <v>90</v>
      </c>
      <c r="AH1342" t="s">
        <v>90</v>
      </c>
      <c r="AI1342" t="s">
        <v>90</v>
      </c>
      <c r="AJ1342" t="s">
        <v>90</v>
      </c>
      <c r="AK1342" t="s">
        <v>90</v>
      </c>
      <c r="AL1342" t="s">
        <v>90</v>
      </c>
      <c r="AM1342" t="s">
        <v>90</v>
      </c>
      <c r="AN1342" t="s">
        <v>90</v>
      </c>
      <c r="AO1342" t="s">
        <v>90</v>
      </c>
      <c r="AP1342" t="s">
        <v>90</v>
      </c>
      <c r="AQ1342">
        <v>12</v>
      </c>
      <c r="AR1342" t="s">
        <v>90</v>
      </c>
      <c r="AS1342">
        <v>0</v>
      </c>
      <c r="AV1342" t="s">
        <v>90</v>
      </c>
      <c r="AW1342" t="s">
        <v>90</v>
      </c>
      <c r="AX1342" t="s">
        <v>90</v>
      </c>
      <c r="AY1342" t="s">
        <v>90</v>
      </c>
      <c r="AZ1342" t="s">
        <v>90</v>
      </c>
      <c r="BA1342" t="s">
        <v>90</v>
      </c>
      <c r="BB1342" t="s">
        <v>90</v>
      </c>
      <c r="BC1342" t="s">
        <v>90</v>
      </c>
      <c r="BD1342" t="s">
        <v>90</v>
      </c>
      <c r="BE1342" t="s">
        <v>90</v>
      </c>
      <c r="BF1342" t="s">
        <v>90</v>
      </c>
      <c r="BG1342" t="s">
        <v>90</v>
      </c>
      <c r="BH1342" t="s">
        <v>90</v>
      </c>
      <c r="BK1342" t="s">
        <v>90</v>
      </c>
      <c r="BL1342" t="s">
        <v>90</v>
      </c>
      <c r="BM1342" t="s">
        <v>90</v>
      </c>
      <c r="BN1342" t="s">
        <v>90</v>
      </c>
      <c r="BO1342">
        <v>0</v>
      </c>
      <c r="BP1342" t="s">
        <v>90</v>
      </c>
      <c r="BQ1342" t="s">
        <v>90</v>
      </c>
      <c r="BR1342">
        <v>0.93628571428571428</v>
      </c>
      <c r="BS1342" t="s">
        <v>90</v>
      </c>
      <c r="BT1342" t="s">
        <v>90</v>
      </c>
      <c r="BU1342" t="s">
        <v>90</v>
      </c>
      <c r="BV1342" t="s">
        <v>90</v>
      </c>
      <c r="BW1342" t="s">
        <v>90</v>
      </c>
      <c r="BX1342" t="s">
        <v>90</v>
      </c>
      <c r="BY1342" t="s">
        <v>90</v>
      </c>
      <c r="BZ1342" t="s">
        <v>90</v>
      </c>
      <c r="CA1342" t="s">
        <v>90</v>
      </c>
      <c r="CB1342" t="s">
        <v>90</v>
      </c>
      <c r="CC1342" t="s">
        <v>90</v>
      </c>
      <c r="CD1342" t="s">
        <v>90</v>
      </c>
      <c r="CE1342" t="s">
        <v>90</v>
      </c>
      <c r="CF1342" t="s">
        <v>90</v>
      </c>
    </row>
    <row r="1343" spans="1:84">
      <c r="A1343">
        <v>41020</v>
      </c>
      <c r="B1343" t="s">
        <v>110</v>
      </c>
      <c r="C1343" t="s">
        <v>138</v>
      </c>
      <c r="D1343">
        <v>257822</v>
      </c>
      <c r="E1343" t="s">
        <v>108</v>
      </c>
      <c r="F1343" t="s">
        <v>139</v>
      </c>
      <c r="G1343">
        <v>17811</v>
      </c>
      <c r="H1343" t="s">
        <v>157</v>
      </c>
      <c r="I1343" t="s">
        <v>98</v>
      </c>
      <c r="J1343" t="s">
        <v>139</v>
      </c>
      <c r="K1343">
        <v>13322690</v>
      </c>
      <c r="L1343" t="s">
        <v>18</v>
      </c>
      <c r="M1343">
        <v>110070</v>
      </c>
      <c r="N1343">
        <v>1</v>
      </c>
      <c r="O1343">
        <v>12</v>
      </c>
      <c r="P1343">
        <v>9</v>
      </c>
      <c r="Q1343">
        <v>1</v>
      </c>
      <c r="R1343">
        <v>-8.48</v>
      </c>
      <c r="S1343">
        <v>8.8800000000000008</v>
      </c>
      <c r="T1343">
        <v>0</v>
      </c>
      <c r="U1343">
        <v>-20.96</v>
      </c>
      <c r="V1343">
        <v>8.16</v>
      </c>
      <c r="W1343">
        <v>8.48</v>
      </c>
      <c r="X1343">
        <v>-8.8800000000000008</v>
      </c>
      <c r="Y1343">
        <v>20.96</v>
      </c>
      <c r="Z1343">
        <v>-8.16</v>
      </c>
      <c r="AA1343">
        <v>65.045538461538456</v>
      </c>
      <c r="AB1343">
        <v>-9.1939200000000003</v>
      </c>
      <c r="AC1343">
        <v>79.829538461538462</v>
      </c>
      <c r="AD1343">
        <v>-8.37744</v>
      </c>
      <c r="AF1343">
        <v>0</v>
      </c>
      <c r="AG1343" t="s">
        <v>90</v>
      </c>
      <c r="AH1343" t="s">
        <v>90</v>
      </c>
      <c r="AI1343" t="s">
        <v>90</v>
      </c>
      <c r="AJ1343" t="s">
        <v>90</v>
      </c>
      <c r="AK1343" t="s">
        <v>90</v>
      </c>
      <c r="AL1343" t="s">
        <v>90</v>
      </c>
      <c r="AM1343" t="s">
        <v>90</v>
      </c>
      <c r="AN1343" t="s">
        <v>90</v>
      </c>
      <c r="AO1343" t="s">
        <v>90</v>
      </c>
      <c r="AP1343" t="s">
        <v>90</v>
      </c>
      <c r="AQ1343">
        <v>12</v>
      </c>
      <c r="AR1343" t="s">
        <v>90</v>
      </c>
      <c r="AS1343">
        <v>1</v>
      </c>
      <c r="AV1343" t="s">
        <v>90</v>
      </c>
      <c r="AW1343" t="s">
        <v>90</v>
      </c>
      <c r="AX1343" t="s">
        <v>90</v>
      </c>
      <c r="AY1343" t="s">
        <v>90</v>
      </c>
      <c r="AZ1343" t="s">
        <v>90</v>
      </c>
      <c r="BA1343" t="s">
        <v>90</v>
      </c>
      <c r="BB1343" t="s">
        <v>90</v>
      </c>
      <c r="BC1343" t="s">
        <v>90</v>
      </c>
      <c r="BD1343" t="s">
        <v>90</v>
      </c>
      <c r="BE1343" t="s">
        <v>90</v>
      </c>
      <c r="BF1343" t="s">
        <v>90</v>
      </c>
      <c r="BG1343" t="s">
        <v>90</v>
      </c>
      <c r="BH1343" t="s">
        <v>90</v>
      </c>
      <c r="BK1343" t="s">
        <v>90</v>
      </c>
      <c r="BL1343" t="s">
        <v>90</v>
      </c>
      <c r="BM1343" t="s">
        <v>90</v>
      </c>
      <c r="BN1343" t="s">
        <v>90</v>
      </c>
      <c r="BO1343">
        <v>0</v>
      </c>
      <c r="BP1343" t="s">
        <v>90</v>
      </c>
      <c r="BQ1343" t="s">
        <v>90</v>
      </c>
      <c r="BR1343">
        <v>0.93628571428571428</v>
      </c>
      <c r="BS1343" t="s">
        <v>90</v>
      </c>
      <c r="BT1343" t="s">
        <v>90</v>
      </c>
      <c r="BU1343" t="s">
        <v>90</v>
      </c>
      <c r="BV1343" t="s">
        <v>90</v>
      </c>
      <c r="BW1343" t="s">
        <v>90</v>
      </c>
      <c r="BX1343" t="s">
        <v>90</v>
      </c>
      <c r="BY1343" t="s">
        <v>90</v>
      </c>
      <c r="BZ1343" t="s">
        <v>90</v>
      </c>
      <c r="CA1343" t="s">
        <v>90</v>
      </c>
      <c r="CB1343" t="s">
        <v>90</v>
      </c>
      <c r="CC1343" t="s">
        <v>90</v>
      </c>
      <c r="CD1343" t="s">
        <v>90</v>
      </c>
      <c r="CE1343" t="s">
        <v>90</v>
      </c>
      <c r="CF1343" t="s">
        <v>90</v>
      </c>
    </row>
    <row r="1344" spans="1:84">
      <c r="A1344">
        <v>41020</v>
      </c>
      <c r="B1344" t="s">
        <v>110</v>
      </c>
      <c r="C1344" t="s">
        <v>138</v>
      </c>
      <c r="D1344">
        <v>257822</v>
      </c>
      <c r="E1344" t="s">
        <v>108</v>
      </c>
      <c r="F1344" t="s">
        <v>139</v>
      </c>
      <c r="G1344">
        <v>87508</v>
      </c>
      <c r="H1344" t="s">
        <v>115</v>
      </c>
      <c r="I1344" t="s">
        <v>28</v>
      </c>
      <c r="J1344" t="s">
        <v>108</v>
      </c>
      <c r="K1344">
        <v>13322656</v>
      </c>
      <c r="L1344" t="s">
        <v>99</v>
      </c>
      <c r="M1344">
        <v>63477</v>
      </c>
      <c r="N1344">
        <v>1</v>
      </c>
      <c r="O1344">
        <v>12</v>
      </c>
      <c r="P1344">
        <v>7</v>
      </c>
      <c r="Q1344">
        <v>1</v>
      </c>
      <c r="R1344">
        <v>-9.2899999999999991</v>
      </c>
      <c r="S1344">
        <v>10.32</v>
      </c>
      <c r="T1344">
        <v>0</v>
      </c>
      <c r="U1344">
        <v>0.15</v>
      </c>
      <c r="V1344">
        <v>11.88</v>
      </c>
      <c r="W1344">
        <v>-9.2899999999999991</v>
      </c>
      <c r="X1344">
        <v>10.32</v>
      </c>
      <c r="Y1344">
        <v>0.15</v>
      </c>
      <c r="Z1344">
        <v>11.88</v>
      </c>
      <c r="AA1344">
        <v>43.994923076923072</v>
      </c>
      <c r="AB1344">
        <v>11.206254545454545</v>
      </c>
      <c r="AC1344">
        <v>55.177692307692304</v>
      </c>
      <c r="AD1344">
        <v>12.814472727272728</v>
      </c>
      <c r="AF1344">
        <v>0</v>
      </c>
      <c r="AG1344" t="s">
        <v>90</v>
      </c>
      <c r="AH1344" t="s">
        <v>90</v>
      </c>
      <c r="AI1344" t="s">
        <v>90</v>
      </c>
      <c r="AJ1344" t="s">
        <v>90</v>
      </c>
      <c r="AK1344" t="s">
        <v>90</v>
      </c>
      <c r="AL1344" t="s">
        <v>90</v>
      </c>
      <c r="AM1344" t="s">
        <v>90</v>
      </c>
      <c r="AN1344" t="s">
        <v>90</v>
      </c>
      <c r="AO1344" t="s">
        <v>90</v>
      </c>
      <c r="AP1344" t="s">
        <v>90</v>
      </c>
      <c r="AQ1344">
        <v>12</v>
      </c>
      <c r="AR1344" t="s">
        <v>90</v>
      </c>
      <c r="AS1344">
        <v>0</v>
      </c>
      <c r="AV1344" t="s">
        <v>90</v>
      </c>
      <c r="AW1344" t="s">
        <v>90</v>
      </c>
      <c r="AX1344" t="s">
        <v>90</v>
      </c>
      <c r="AY1344" t="s">
        <v>90</v>
      </c>
      <c r="AZ1344" t="s">
        <v>90</v>
      </c>
      <c r="BA1344" t="s">
        <v>90</v>
      </c>
      <c r="BB1344" t="s">
        <v>90</v>
      </c>
      <c r="BC1344" t="s">
        <v>90</v>
      </c>
      <c r="BD1344" t="s">
        <v>90</v>
      </c>
      <c r="BE1344" t="s">
        <v>90</v>
      </c>
      <c r="BF1344" t="s">
        <v>90</v>
      </c>
      <c r="BG1344" t="s">
        <v>90</v>
      </c>
      <c r="BH1344" t="s">
        <v>90</v>
      </c>
      <c r="BK1344" t="s">
        <v>90</v>
      </c>
      <c r="BL1344" t="s">
        <v>90</v>
      </c>
      <c r="BM1344" t="s">
        <v>90</v>
      </c>
      <c r="BN1344" t="s">
        <v>90</v>
      </c>
      <c r="BO1344">
        <v>0</v>
      </c>
      <c r="BP1344" t="s">
        <v>90</v>
      </c>
      <c r="BQ1344" t="s">
        <v>90</v>
      </c>
      <c r="BR1344">
        <v>0.93628571428571428</v>
      </c>
      <c r="BS1344" t="s">
        <v>90</v>
      </c>
      <c r="BT1344" t="s">
        <v>90</v>
      </c>
      <c r="BU1344" t="s">
        <v>90</v>
      </c>
      <c r="BV1344" t="s">
        <v>90</v>
      </c>
      <c r="BW1344" t="s">
        <v>90</v>
      </c>
      <c r="BX1344" t="s">
        <v>90</v>
      </c>
      <c r="BY1344" t="s">
        <v>90</v>
      </c>
      <c r="BZ1344" t="s">
        <v>90</v>
      </c>
      <c r="CA1344" t="s">
        <v>90</v>
      </c>
      <c r="CB1344" t="s">
        <v>90</v>
      </c>
      <c r="CC1344" t="s">
        <v>90</v>
      </c>
      <c r="CD1344" t="s">
        <v>90</v>
      </c>
      <c r="CE1344" t="s">
        <v>90</v>
      </c>
      <c r="CF1344" t="s">
        <v>90</v>
      </c>
    </row>
    <row r="1345" spans="1:84">
      <c r="A1345">
        <v>41020</v>
      </c>
      <c r="B1345" t="s">
        <v>110</v>
      </c>
      <c r="C1345" t="s">
        <v>138</v>
      </c>
      <c r="D1345">
        <v>257822</v>
      </c>
      <c r="E1345" t="s">
        <v>108</v>
      </c>
      <c r="F1345" t="s">
        <v>139</v>
      </c>
      <c r="G1345">
        <v>137807</v>
      </c>
      <c r="H1345" t="s">
        <v>142</v>
      </c>
      <c r="I1345" t="s">
        <v>98</v>
      </c>
      <c r="J1345" t="s">
        <v>139</v>
      </c>
      <c r="K1345">
        <v>13322688</v>
      </c>
      <c r="L1345" t="s">
        <v>99</v>
      </c>
      <c r="N1345">
        <v>1</v>
      </c>
      <c r="O1345">
        <v>12</v>
      </c>
      <c r="P1345">
        <v>5</v>
      </c>
      <c r="Q1345">
        <v>1</v>
      </c>
      <c r="R1345">
        <v>12.96</v>
      </c>
      <c r="S1345">
        <v>15.96</v>
      </c>
      <c r="T1345">
        <v>0</v>
      </c>
      <c r="U1345">
        <v>-19.2</v>
      </c>
      <c r="V1345">
        <v>12.24</v>
      </c>
      <c r="W1345">
        <v>-12.96</v>
      </c>
      <c r="X1345">
        <v>-15.96</v>
      </c>
      <c r="Y1345">
        <v>19.2</v>
      </c>
      <c r="Z1345">
        <v>-12.24</v>
      </c>
      <c r="AA1345">
        <v>39.64738461538461</v>
      </c>
      <c r="AB1345">
        <v>-18.724</v>
      </c>
      <c r="AC1345">
        <v>77.744615384615386</v>
      </c>
      <c r="AD1345">
        <v>-13.004159999999999</v>
      </c>
      <c r="AF1345">
        <v>0</v>
      </c>
      <c r="AG1345" t="s">
        <v>90</v>
      </c>
      <c r="AH1345" t="s">
        <v>90</v>
      </c>
      <c r="AI1345" t="s">
        <v>90</v>
      </c>
      <c r="AJ1345" t="s">
        <v>90</v>
      </c>
      <c r="AK1345" t="s">
        <v>90</v>
      </c>
      <c r="AL1345" t="s">
        <v>90</v>
      </c>
      <c r="AM1345" t="s">
        <v>90</v>
      </c>
      <c r="AN1345" t="s">
        <v>90</v>
      </c>
      <c r="AO1345" t="s">
        <v>90</v>
      </c>
      <c r="AP1345" t="s">
        <v>90</v>
      </c>
      <c r="AQ1345">
        <v>12</v>
      </c>
      <c r="AR1345" t="s">
        <v>90</v>
      </c>
      <c r="AS1345">
        <v>0</v>
      </c>
      <c r="AV1345" t="s">
        <v>90</v>
      </c>
      <c r="AW1345" t="s">
        <v>90</v>
      </c>
      <c r="AX1345" t="s">
        <v>90</v>
      </c>
      <c r="AY1345" t="s">
        <v>90</v>
      </c>
      <c r="AZ1345" t="s">
        <v>90</v>
      </c>
      <c r="BA1345" t="s">
        <v>90</v>
      </c>
      <c r="BB1345" t="s">
        <v>90</v>
      </c>
      <c r="BC1345" t="s">
        <v>90</v>
      </c>
      <c r="BD1345" t="s">
        <v>90</v>
      </c>
      <c r="BE1345" t="s">
        <v>90</v>
      </c>
      <c r="BF1345" t="s">
        <v>90</v>
      </c>
      <c r="BG1345" t="s">
        <v>90</v>
      </c>
      <c r="BH1345" t="s">
        <v>90</v>
      </c>
      <c r="BK1345" t="s">
        <v>90</v>
      </c>
      <c r="BL1345" t="s">
        <v>90</v>
      </c>
      <c r="BM1345" t="s">
        <v>90</v>
      </c>
      <c r="BN1345" t="s">
        <v>90</v>
      </c>
      <c r="BO1345">
        <v>0</v>
      </c>
      <c r="BP1345" t="s">
        <v>90</v>
      </c>
      <c r="BQ1345" t="s">
        <v>90</v>
      </c>
      <c r="BR1345">
        <v>0.93628571428571428</v>
      </c>
      <c r="BS1345" t="s">
        <v>90</v>
      </c>
      <c r="BT1345" t="s">
        <v>90</v>
      </c>
      <c r="BU1345" t="s">
        <v>90</v>
      </c>
      <c r="BV1345" t="s">
        <v>90</v>
      </c>
      <c r="BW1345" t="s">
        <v>90</v>
      </c>
      <c r="BX1345" t="s">
        <v>90</v>
      </c>
      <c r="BY1345" t="s">
        <v>90</v>
      </c>
      <c r="BZ1345" t="s">
        <v>90</v>
      </c>
      <c r="CA1345" t="s">
        <v>90</v>
      </c>
      <c r="CB1345" t="s">
        <v>90</v>
      </c>
      <c r="CC1345" t="s">
        <v>90</v>
      </c>
      <c r="CD1345" t="s">
        <v>90</v>
      </c>
      <c r="CE1345" t="s">
        <v>90</v>
      </c>
      <c r="CF1345" t="s">
        <v>90</v>
      </c>
    </row>
    <row r="1346" spans="1:84">
      <c r="A1346">
        <v>41020</v>
      </c>
      <c r="B1346" t="s">
        <v>110</v>
      </c>
      <c r="C1346" t="s">
        <v>138</v>
      </c>
      <c r="D1346">
        <v>257822</v>
      </c>
      <c r="E1346" t="s">
        <v>108</v>
      </c>
      <c r="F1346" t="s">
        <v>139</v>
      </c>
      <c r="G1346">
        <v>15286</v>
      </c>
      <c r="H1346" t="s">
        <v>154</v>
      </c>
      <c r="I1346" t="s">
        <v>98</v>
      </c>
      <c r="J1346" t="s">
        <v>139</v>
      </c>
      <c r="K1346">
        <v>13322651</v>
      </c>
      <c r="L1346" t="s">
        <v>20</v>
      </c>
      <c r="N1346">
        <v>1</v>
      </c>
      <c r="O1346">
        <v>11</v>
      </c>
      <c r="P1346">
        <v>52</v>
      </c>
      <c r="Q1346">
        <v>1</v>
      </c>
      <c r="R1346">
        <v>-29.04</v>
      </c>
      <c r="S1346">
        <v>-23.04</v>
      </c>
      <c r="T1346">
        <v>0</v>
      </c>
      <c r="U1346">
        <v>-6.48</v>
      </c>
      <c r="V1346">
        <v>-17.86</v>
      </c>
      <c r="W1346">
        <v>29.04</v>
      </c>
      <c r="X1346">
        <v>23.04</v>
      </c>
      <c r="Y1346">
        <v>6.48</v>
      </c>
      <c r="Z1346">
        <v>17.86</v>
      </c>
      <c r="AA1346">
        <v>89.401230769230764</v>
      </c>
      <c r="AB1346">
        <v>32.176000000000002</v>
      </c>
      <c r="AC1346">
        <v>62.676307692307688</v>
      </c>
      <c r="AD1346">
        <v>22.334</v>
      </c>
      <c r="AF1346">
        <v>0</v>
      </c>
      <c r="AG1346" t="s">
        <v>90</v>
      </c>
      <c r="AH1346" t="s">
        <v>90</v>
      </c>
      <c r="AI1346" t="s">
        <v>90</v>
      </c>
      <c r="AJ1346" t="s">
        <v>90</v>
      </c>
      <c r="AK1346" t="s">
        <v>90</v>
      </c>
      <c r="AL1346" t="s">
        <v>90</v>
      </c>
      <c r="AM1346" t="s">
        <v>90</v>
      </c>
      <c r="AN1346" t="s">
        <v>90</v>
      </c>
      <c r="AO1346" t="s">
        <v>90</v>
      </c>
      <c r="AP1346" t="s">
        <v>90</v>
      </c>
      <c r="AQ1346">
        <v>11</v>
      </c>
      <c r="AR1346" t="s">
        <v>90</v>
      </c>
      <c r="AS1346">
        <v>0</v>
      </c>
      <c r="AV1346" t="s">
        <v>90</v>
      </c>
      <c r="AW1346" t="s">
        <v>90</v>
      </c>
      <c r="AX1346" t="s">
        <v>90</v>
      </c>
      <c r="AY1346" t="s">
        <v>90</v>
      </c>
      <c r="AZ1346" t="s">
        <v>90</v>
      </c>
      <c r="BA1346" t="s">
        <v>90</v>
      </c>
      <c r="BB1346" t="s">
        <v>90</v>
      </c>
      <c r="BC1346" t="s">
        <v>90</v>
      </c>
      <c r="BD1346" t="s">
        <v>90</v>
      </c>
      <c r="BE1346" t="s">
        <v>90</v>
      </c>
      <c r="BF1346" t="s">
        <v>90</v>
      </c>
      <c r="BG1346" t="s">
        <v>90</v>
      </c>
      <c r="BH1346" t="s">
        <v>90</v>
      </c>
      <c r="BK1346" t="s">
        <v>90</v>
      </c>
      <c r="BL1346" t="s">
        <v>90</v>
      </c>
      <c r="BM1346" t="s">
        <v>90</v>
      </c>
      <c r="BN1346" t="s">
        <v>90</v>
      </c>
      <c r="BO1346">
        <v>0</v>
      </c>
      <c r="BP1346" t="s">
        <v>90</v>
      </c>
      <c r="BQ1346" t="s">
        <v>90</v>
      </c>
      <c r="BR1346">
        <v>0.93628571428571428</v>
      </c>
      <c r="BS1346" t="s">
        <v>90</v>
      </c>
      <c r="BT1346" t="s">
        <v>90</v>
      </c>
      <c r="BU1346" t="s">
        <v>90</v>
      </c>
      <c r="BV1346" t="s">
        <v>90</v>
      </c>
      <c r="BW1346" t="s">
        <v>90</v>
      </c>
      <c r="BX1346" t="s">
        <v>90</v>
      </c>
      <c r="BY1346" t="s">
        <v>90</v>
      </c>
      <c r="BZ1346" t="s">
        <v>90</v>
      </c>
      <c r="CA1346" t="s">
        <v>90</v>
      </c>
      <c r="CB1346" t="s">
        <v>90</v>
      </c>
      <c r="CC1346" t="s">
        <v>90</v>
      </c>
      <c r="CD1346" t="s">
        <v>90</v>
      </c>
      <c r="CE1346" t="s">
        <v>90</v>
      </c>
      <c r="CF1346" t="s">
        <v>90</v>
      </c>
    </row>
    <row r="1347" spans="1:84">
      <c r="A1347">
        <v>41020</v>
      </c>
      <c r="B1347" t="s">
        <v>110</v>
      </c>
      <c r="C1347" t="s">
        <v>138</v>
      </c>
      <c r="D1347">
        <v>257822</v>
      </c>
      <c r="E1347" t="s">
        <v>108</v>
      </c>
      <c r="F1347" t="s">
        <v>139</v>
      </c>
      <c r="G1347">
        <v>3436</v>
      </c>
      <c r="H1347" t="s">
        <v>114</v>
      </c>
      <c r="I1347" t="s">
        <v>17</v>
      </c>
      <c r="J1347" t="s">
        <v>108</v>
      </c>
      <c r="K1347">
        <v>13322642</v>
      </c>
      <c r="L1347" t="s">
        <v>99</v>
      </c>
      <c r="M1347">
        <v>63477</v>
      </c>
      <c r="N1347">
        <v>1</v>
      </c>
      <c r="O1347">
        <v>11</v>
      </c>
      <c r="P1347">
        <v>35</v>
      </c>
      <c r="Q1347">
        <v>1</v>
      </c>
      <c r="R1347">
        <v>2.39</v>
      </c>
      <c r="S1347">
        <v>-7.93</v>
      </c>
      <c r="T1347">
        <v>0</v>
      </c>
      <c r="U1347">
        <v>-1.44</v>
      </c>
      <c r="V1347">
        <v>-0.84</v>
      </c>
      <c r="W1347">
        <v>2.39</v>
      </c>
      <c r="X1347">
        <v>-7.93</v>
      </c>
      <c r="Y1347">
        <v>-1.44</v>
      </c>
      <c r="Z1347">
        <v>-0.84</v>
      </c>
      <c r="AA1347">
        <v>57.831230769230771</v>
      </c>
      <c r="AB1347">
        <v>-8.1166199999999993</v>
      </c>
      <c r="AC1347">
        <v>53.294153846153847</v>
      </c>
      <c r="AD1347">
        <v>-0.35554285714285694</v>
      </c>
      <c r="AF1347">
        <v>0</v>
      </c>
      <c r="AG1347" t="s">
        <v>90</v>
      </c>
      <c r="AH1347" t="s">
        <v>90</v>
      </c>
      <c r="AI1347" t="s">
        <v>90</v>
      </c>
      <c r="AJ1347" t="s">
        <v>90</v>
      </c>
      <c r="AK1347" t="s">
        <v>90</v>
      </c>
      <c r="AL1347" t="s">
        <v>90</v>
      </c>
      <c r="AM1347" t="s">
        <v>90</v>
      </c>
      <c r="AN1347" t="s">
        <v>90</v>
      </c>
      <c r="AO1347" t="s">
        <v>90</v>
      </c>
      <c r="AP1347" t="s">
        <v>90</v>
      </c>
      <c r="AQ1347">
        <v>11</v>
      </c>
      <c r="AR1347" t="s">
        <v>90</v>
      </c>
      <c r="AS1347">
        <v>0</v>
      </c>
      <c r="AV1347" t="s">
        <v>90</v>
      </c>
      <c r="AW1347" t="s">
        <v>90</v>
      </c>
      <c r="AX1347" t="s">
        <v>90</v>
      </c>
      <c r="AY1347" t="s">
        <v>90</v>
      </c>
      <c r="AZ1347" t="s">
        <v>90</v>
      </c>
      <c r="BA1347" t="s">
        <v>90</v>
      </c>
      <c r="BB1347" t="s">
        <v>90</v>
      </c>
      <c r="BC1347" t="s">
        <v>90</v>
      </c>
      <c r="BD1347" t="s">
        <v>90</v>
      </c>
      <c r="BE1347" t="s">
        <v>90</v>
      </c>
      <c r="BF1347" t="s">
        <v>90</v>
      </c>
      <c r="BG1347" t="s">
        <v>90</v>
      </c>
      <c r="BH1347" t="s">
        <v>90</v>
      </c>
      <c r="BK1347" t="s">
        <v>90</v>
      </c>
      <c r="BL1347" t="s">
        <v>90</v>
      </c>
      <c r="BM1347" t="s">
        <v>90</v>
      </c>
      <c r="BN1347" t="s">
        <v>90</v>
      </c>
      <c r="BO1347">
        <v>0</v>
      </c>
      <c r="BP1347" t="s">
        <v>90</v>
      </c>
      <c r="BQ1347" t="s">
        <v>90</v>
      </c>
      <c r="BR1347">
        <v>0.93628571428571428</v>
      </c>
      <c r="BS1347" t="s">
        <v>90</v>
      </c>
      <c r="BT1347" t="s">
        <v>90</v>
      </c>
      <c r="BU1347" t="s">
        <v>90</v>
      </c>
      <c r="BV1347" t="s">
        <v>90</v>
      </c>
      <c r="BW1347" t="s">
        <v>90</v>
      </c>
      <c r="BX1347" t="s">
        <v>90</v>
      </c>
      <c r="BY1347" t="s">
        <v>90</v>
      </c>
      <c r="BZ1347" t="s">
        <v>90</v>
      </c>
      <c r="CA1347" t="s">
        <v>90</v>
      </c>
      <c r="CB1347" t="s">
        <v>90</v>
      </c>
      <c r="CC1347" t="s">
        <v>90</v>
      </c>
      <c r="CD1347" t="s">
        <v>90</v>
      </c>
      <c r="CE1347" t="s">
        <v>90</v>
      </c>
      <c r="CF1347" t="s">
        <v>90</v>
      </c>
    </row>
    <row r="1348" spans="1:84">
      <c r="A1348">
        <v>41020</v>
      </c>
      <c r="B1348" t="s">
        <v>110</v>
      </c>
      <c r="C1348" t="s">
        <v>138</v>
      </c>
      <c r="D1348">
        <v>257822</v>
      </c>
      <c r="E1348" t="s">
        <v>108</v>
      </c>
      <c r="F1348" t="s">
        <v>139</v>
      </c>
      <c r="G1348">
        <v>25962</v>
      </c>
      <c r="H1348" t="s">
        <v>125</v>
      </c>
      <c r="I1348" t="s">
        <v>26</v>
      </c>
      <c r="J1348" t="s">
        <v>108</v>
      </c>
      <c r="K1348">
        <v>13322639</v>
      </c>
      <c r="L1348" t="s">
        <v>18</v>
      </c>
      <c r="M1348">
        <v>3436</v>
      </c>
      <c r="N1348">
        <v>1</v>
      </c>
      <c r="O1348">
        <v>11</v>
      </c>
      <c r="P1348">
        <v>31</v>
      </c>
      <c r="Q1348">
        <v>1</v>
      </c>
      <c r="R1348">
        <v>10.07</v>
      </c>
      <c r="S1348">
        <v>1.55</v>
      </c>
      <c r="T1348">
        <v>0</v>
      </c>
      <c r="U1348">
        <v>4.1500000000000004</v>
      </c>
      <c r="V1348">
        <v>-6.84</v>
      </c>
      <c r="W1348">
        <v>10.07</v>
      </c>
      <c r="X1348">
        <v>1.55</v>
      </c>
      <c r="Y1348">
        <v>4.1500000000000004</v>
      </c>
      <c r="Z1348">
        <v>-6.84</v>
      </c>
      <c r="AA1348">
        <v>66.92907692307692</v>
      </c>
      <c r="AB1348">
        <v>2.1437142857142857</v>
      </c>
      <c r="AC1348">
        <v>59.916153846153847</v>
      </c>
      <c r="AD1348">
        <v>-6.8805599999999991</v>
      </c>
      <c r="AF1348">
        <v>0</v>
      </c>
      <c r="AG1348" t="s">
        <v>90</v>
      </c>
      <c r="AH1348" t="s">
        <v>90</v>
      </c>
      <c r="AI1348" t="s">
        <v>90</v>
      </c>
      <c r="AJ1348" t="s">
        <v>90</v>
      </c>
      <c r="AK1348" t="s">
        <v>90</v>
      </c>
      <c r="AL1348" t="s">
        <v>90</v>
      </c>
      <c r="AM1348" t="s">
        <v>90</v>
      </c>
      <c r="AN1348" t="s">
        <v>90</v>
      </c>
      <c r="AO1348" t="s">
        <v>90</v>
      </c>
      <c r="AP1348" t="s">
        <v>90</v>
      </c>
      <c r="AQ1348">
        <v>11</v>
      </c>
      <c r="AR1348" t="s">
        <v>90</v>
      </c>
      <c r="AS1348">
        <v>1</v>
      </c>
      <c r="AV1348" t="s">
        <v>90</v>
      </c>
      <c r="AW1348" t="s">
        <v>90</v>
      </c>
      <c r="AX1348" t="s">
        <v>90</v>
      </c>
      <c r="AY1348" t="s">
        <v>90</v>
      </c>
      <c r="AZ1348" t="s">
        <v>90</v>
      </c>
      <c r="BA1348" t="s">
        <v>90</v>
      </c>
      <c r="BB1348" t="s">
        <v>90</v>
      </c>
      <c r="BC1348" t="s">
        <v>90</v>
      </c>
      <c r="BD1348" t="s">
        <v>90</v>
      </c>
      <c r="BE1348" t="s">
        <v>90</v>
      </c>
      <c r="BF1348" t="s">
        <v>90</v>
      </c>
      <c r="BG1348" t="s">
        <v>90</v>
      </c>
      <c r="BH1348" t="s">
        <v>90</v>
      </c>
      <c r="BK1348" t="s">
        <v>90</v>
      </c>
      <c r="BL1348" t="s">
        <v>90</v>
      </c>
      <c r="BM1348" t="s">
        <v>90</v>
      </c>
      <c r="BN1348" t="s">
        <v>90</v>
      </c>
      <c r="BO1348">
        <v>0</v>
      </c>
      <c r="BP1348" t="s">
        <v>90</v>
      </c>
      <c r="BQ1348" t="s">
        <v>90</v>
      </c>
      <c r="BR1348">
        <v>0.93628571428571428</v>
      </c>
      <c r="BS1348" t="s">
        <v>90</v>
      </c>
      <c r="BT1348" t="s">
        <v>90</v>
      </c>
      <c r="BU1348" t="s">
        <v>90</v>
      </c>
      <c r="BV1348" t="s">
        <v>90</v>
      </c>
      <c r="BW1348" t="s">
        <v>90</v>
      </c>
      <c r="BX1348" t="s">
        <v>90</v>
      </c>
      <c r="BY1348" t="s">
        <v>90</v>
      </c>
      <c r="BZ1348" t="s">
        <v>90</v>
      </c>
      <c r="CA1348" t="s">
        <v>90</v>
      </c>
      <c r="CB1348" t="s">
        <v>90</v>
      </c>
      <c r="CC1348" t="s">
        <v>90</v>
      </c>
      <c r="CD1348" t="s">
        <v>90</v>
      </c>
      <c r="CE1348" t="s">
        <v>90</v>
      </c>
      <c r="CF1348" t="s">
        <v>90</v>
      </c>
    </row>
    <row r="1349" spans="1:84">
      <c r="A1349">
        <v>41020</v>
      </c>
      <c r="B1349" t="s">
        <v>110</v>
      </c>
      <c r="C1349" t="s">
        <v>138</v>
      </c>
      <c r="D1349">
        <v>257822</v>
      </c>
      <c r="E1349" t="s">
        <v>108</v>
      </c>
      <c r="F1349" t="s">
        <v>139</v>
      </c>
      <c r="G1349">
        <v>46432</v>
      </c>
      <c r="H1349" t="s">
        <v>126</v>
      </c>
      <c r="I1349" t="s">
        <v>17</v>
      </c>
      <c r="J1349" t="s">
        <v>108</v>
      </c>
      <c r="K1349">
        <v>13322616</v>
      </c>
      <c r="L1349" t="s">
        <v>99</v>
      </c>
      <c r="M1349">
        <v>51413</v>
      </c>
      <c r="N1349">
        <v>1</v>
      </c>
      <c r="O1349">
        <v>10</v>
      </c>
      <c r="P1349">
        <v>49</v>
      </c>
      <c r="Q1349">
        <v>1</v>
      </c>
      <c r="R1349">
        <v>-11.68</v>
      </c>
      <c r="S1349">
        <v>11.64</v>
      </c>
      <c r="T1349">
        <v>0</v>
      </c>
      <c r="U1349">
        <v>27.04</v>
      </c>
      <c r="V1349">
        <v>18.239999999999998</v>
      </c>
      <c r="W1349">
        <v>-11.68</v>
      </c>
      <c r="X1349">
        <v>11.64</v>
      </c>
      <c r="Y1349">
        <v>27.04</v>
      </c>
      <c r="Z1349">
        <v>18.239999999999998</v>
      </c>
      <c r="AA1349">
        <v>41.163692307692315</v>
      </c>
      <c r="AB1349">
        <v>12.567054545454546</v>
      </c>
      <c r="AC1349">
        <v>87.031999999999996</v>
      </c>
      <c r="AD1349">
        <v>23.055999999999997</v>
      </c>
      <c r="AF1349">
        <v>0</v>
      </c>
      <c r="AG1349" t="s">
        <v>90</v>
      </c>
      <c r="AH1349" t="s">
        <v>90</v>
      </c>
      <c r="AI1349" t="s">
        <v>90</v>
      </c>
      <c r="AJ1349" t="s">
        <v>90</v>
      </c>
      <c r="AK1349" t="s">
        <v>90</v>
      </c>
      <c r="AL1349" t="s">
        <v>90</v>
      </c>
      <c r="AM1349" t="s">
        <v>90</v>
      </c>
      <c r="AN1349" t="s">
        <v>90</v>
      </c>
      <c r="AO1349" t="s">
        <v>90</v>
      </c>
      <c r="AP1349" t="s">
        <v>90</v>
      </c>
      <c r="AQ1349">
        <v>10</v>
      </c>
      <c r="AR1349" t="s">
        <v>90</v>
      </c>
      <c r="AS1349">
        <v>0</v>
      </c>
      <c r="AV1349" t="s">
        <v>90</v>
      </c>
      <c r="AW1349" t="s">
        <v>90</v>
      </c>
      <c r="AX1349" t="s">
        <v>90</v>
      </c>
      <c r="AY1349" t="s">
        <v>90</v>
      </c>
      <c r="AZ1349" t="s">
        <v>90</v>
      </c>
      <c r="BA1349" t="s">
        <v>90</v>
      </c>
      <c r="BB1349" t="s">
        <v>90</v>
      </c>
      <c r="BC1349" t="s">
        <v>90</v>
      </c>
      <c r="BD1349" t="s">
        <v>90</v>
      </c>
      <c r="BE1349" t="s">
        <v>90</v>
      </c>
      <c r="BF1349" t="s">
        <v>90</v>
      </c>
      <c r="BG1349" t="s">
        <v>90</v>
      </c>
      <c r="BH1349" t="s">
        <v>90</v>
      </c>
      <c r="BK1349" t="s">
        <v>90</v>
      </c>
      <c r="BL1349" t="s">
        <v>90</v>
      </c>
      <c r="BM1349" t="s">
        <v>90</v>
      </c>
      <c r="BN1349" t="s">
        <v>90</v>
      </c>
      <c r="BO1349">
        <v>0</v>
      </c>
      <c r="BP1349" t="s">
        <v>90</v>
      </c>
      <c r="BQ1349" t="s">
        <v>90</v>
      </c>
      <c r="BR1349">
        <v>0.93628571428571428</v>
      </c>
      <c r="BS1349" t="s">
        <v>90</v>
      </c>
      <c r="BT1349" t="s">
        <v>90</v>
      </c>
      <c r="BU1349" t="s">
        <v>90</v>
      </c>
      <c r="BV1349" t="s">
        <v>90</v>
      </c>
      <c r="BW1349" t="s">
        <v>90</v>
      </c>
      <c r="BX1349" t="s">
        <v>90</v>
      </c>
      <c r="BY1349" t="s">
        <v>90</v>
      </c>
      <c r="BZ1349" t="s">
        <v>90</v>
      </c>
      <c r="CA1349" t="s">
        <v>90</v>
      </c>
      <c r="CB1349" t="s">
        <v>90</v>
      </c>
      <c r="CC1349" t="s">
        <v>90</v>
      </c>
      <c r="CD1349" t="s">
        <v>90</v>
      </c>
      <c r="CE1349" t="s">
        <v>90</v>
      </c>
      <c r="CF1349" t="s">
        <v>90</v>
      </c>
    </row>
    <row r="1350" spans="1:84">
      <c r="A1350">
        <v>41020</v>
      </c>
      <c r="B1350" t="s">
        <v>110</v>
      </c>
      <c r="C1350" t="s">
        <v>138</v>
      </c>
      <c r="D1350">
        <v>257822</v>
      </c>
      <c r="E1350" t="s">
        <v>108</v>
      </c>
      <c r="F1350" t="s">
        <v>139</v>
      </c>
      <c r="G1350">
        <v>8903</v>
      </c>
      <c r="H1350" t="s">
        <v>113</v>
      </c>
      <c r="I1350" t="s">
        <v>17</v>
      </c>
      <c r="J1350" t="s">
        <v>108</v>
      </c>
      <c r="K1350">
        <v>13322612</v>
      </c>
      <c r="L1350" t="s">
        <v>103</v>
      </c>
      <c r="N1350">
        <v>1</v>
      </c>
      <c r="O1350">
        <v>10</v>
      </c>
      <c r="P1350">
        <v>45</v>
      </c>
      <c r="Q1350">
        <v>1</v>
      </c>
      <c r="R1350">
        <v>-15.12</v>
      </c>
      <c r="S1350">
        <v>-8.64</v>
      </c>
      <c r="T1350">
        <v>0</v>
      </c>
      <c r="U1350">
        <v>-21.84</v>
      </c>
      <c r="V1350">
        <v>1.92</v>
      </c>
      <c r="W1350">
        <v>-15.12</v>
      </c>
      <c r="X1350">
        <v>-8.64</v>
      </c>
      <c r="Y1350">
        <v>-21.84</v>
      </c>
      <c r="Z1350">
        <v>1.92</v>
      </c>
      <c r="AA1350">
        <v>37.08861538461538</v>
      </c>
      <c r="AB1350">
        <v>-8.921759999999999</v>
      </c>
      <c r="AC1350">
        <v>29.128</v>
      </c>
      <c r="AD1350">
        <v>2.5306285714285712</v>
      </c>
      <c r="AF1350">
        <v>0</v>
      </c>
      <c r="AG1350" t="s">
        <v>90</v>
      </c>
      <c r="AH1350" t="s">
        <v>90</v>
      </c>
      <c r="AI1350" t="s">
        <v>90</v>
      </c>
      <c r="AJ1350" t="s">
        <v>90</v>
      </c>
      <c r="AK1350" t="s">
        <v>90</v>
      </c>
      <c r="AL1350" t="s">
        <v>90</v>
      </c>
      <c r="AM1350" t="s">
        <v>90</v>
      </c>
      <c r="AN1350" t="s">
        <v>90</v>
      </c>
      <c r="AO1350" t="s">
        <v>90</v>
      </c>
      <c r="AP1350" t="s">
        <v>90</v>
      </c>
      <c r="AQ1350">
        <v>10</v>
      </c>
      <c r="AR1350" t="s">
        <v>90</v>
      </c>
      <c r="AS1350">
        <v>0</v>
      </c>
      <c r="AV1350" t="s">
        <v>90</v>
      </c>
      <c r="AW1350" t="s">
        <v>90</v>
      </c>
      <c r="AX1350" t="s">
        <v>90</v>
      </c>
      <c r="AY1350" t="s">
        <v>90</v>
      </c>
      <c r="AZ1350" t="s">
        <v>90</v>
      </c>
      <c r="BA1350" t="s">
        <v>90</v>
      </c>
      <c r="BB1350" t="s">
        <v>90</v>
      </c>
      <c r="BC1350" t="s">
        <v>90</v>
      </c>
      <c r="BD1350" t="s">
        <v>90</v>
      </c>
      <c r="BE1350" t="s">
        <v>90</v>
      </c>
      <c r="BF1350" t="s">
        <v>90</v>
      </c>
      <c r="BG1350" t="s">
        <v>90</v>
      </c>
      <c r="BH1350" t="s">
        <v>90</v>
      </c>
      <c r="BK1350" t="s">
        <v>90</v>
      </c>
      <c r="BL1350" t="s">
        <v>90</v>
      </c>
      <c r="BM1350" t="s">
        <v>90</v>
      </c>
      <c r="BN1350" t="s">
        <v>90</v>
      </c>
      <c r="BO1350">
        <v>0</v>
      </c>
      <c r="BP1350" t="s">
        <v>90</v>
      </c>
      <c r="BQ1350" t="s">
        <v>90</v>
      </c>
      <c r="BR1350">
        <v>0.93628571428571428</v>
      </c>
      <c r="BS1350" t="s">
        <v>90</v>
      </c>
      <c r="BT1350" t="s">
        <v>90</v>
      </c>
      <c r="BU1350" t="s">
        <v>90</v>
      </c>
      <c r="BV1350" t="s">
        <v>90</v>
      </c>
      <c r="BW1350" t="s">
        <v>90</v>
      </c>
      <c r="BX1350" t="s">
        <v>90</v>
      </c>
      <c r="BY1350" t="s">
        <v>90</v>
      </c>
      <c r="BZ1350" t="s">
        <v>90</v>
      </c>
      <c r="CA1350" t="s">
        <v>90</v>
      </c>
      <c r="CB1350" t="s">
        <v>90</v>
      </c>
      <c r="CC1350" t="s">
        <v>90</v>
      </c>
      <c r="CD1350" t="s">
        <v>90</v>
      </c>
      <c r="CE1350" t="s">
        <v>90</v>
      </c>
      <c r="CF1350" t="s">
        <v>90</v>
      </c>
    </row>
    <row r="1351" spans="1:84">
      <c r="A1351">
        <v>41020</v>
      </c>
      <c r="B1351" t="s">
        <v>110</v>
      </c>
      <c r="C1351" t="s">
        <v>138</v>
      </c>
      <c r="D1351">
        <v>257822</v>
      </c>
      <c r="E1351" t="s">
        <v>108</v>
      </c>
      <c r="F1351" t="s">
        <v>139</v>
      </c>
      <c r="G1351">
        <v>57549</v>
      </c>
      <c r="H1351" t="s">
        <v>141</v>
      </c>
      <c r="I1351" t="s">
        <v>17</v>
      </c>
      <c r="J1351" t="s">
        <v>108</v>
      </c>
      <c r="K1351">
        <v>13322614</v>
      </c>
      <c r="L1351" t="s">
        <v>18</v>
      </c>
      <c r="M1351">
        <v>46432</v>
      </c>
      <c r="N1351">
        <v>1</v>
      </c>
      <c r="O1351">
        <v>10</v>
      </c>
      <c r="P1351">
        <v>45</v>
      </c>
      <c r="Q1351">
        <v>1</v>
      </c>
      <c r="R1351">
        <v>-12.48</v>
      </c>
      <c r="S1351">
        <v>-0.36</v>
      </c>
      <c r="T1351">
        <v>0</v>
      </c>
      <c r="U1351">
        <v>-13.12</v>
      </c>
      <c r="V1351">
        <v>8.64</v>
      </c>
      <c r="W1351">
        <v>-12.48</v>
      </c>
      <c r="X1351">
        <v>-0.36</v>
      </c>
      <c r="Y1351">
        <v>-13.12</v>
      </c>
      <c r="Z1351">
        <v>8.64</v>
      </c>
      <c r="AA1351">
        <v>40.215999999999994</v>
      </c>
      <c r="AB1351">
        <v>0.14639999999999986</v>
      </c>
      <c r="AC1351">
        <v>39.457846153846162</v>
      </c>
      <c r="AD1351">
        <v>9.4743272727272725</v>
      </c>
      <c r="AF1351">
        <v>0</v>
      </c>
      <c r="AG1351" t="s">
        <v>90</v>
      </c>
      <c r="AH1351" t="s">
        <v>90</v>
      </c>
      <c r="AI1351" t="s">
        <v>90</v>
      </c>
      <c r="AJ1351" t="s">
        <v>90</v>
      </c>
      <c r="AK1351" t="s">
        <v>90</v>
      </c>
      <c r="AL1351" t="s">
        <v>90</v>
      </c>
      <c r="AM1351" t="s">
        <v>90</v>
      </c>
      <c r="AN1351" t="s">
        <v>90</v>
      </c>
      <c r="AO1351" t="s">
        <v>90</v>
      </c>
      <c r="AP1351" t="s">
        <v>90</v>
      </c>
      <c r="AQ1351">
        <v>10</v>
      </c>
      <c r="AR1351" t="s">
        <v>90</v>
      </c>
      <c r="AS1351">
        <v>10</v>
      </c>
      <c r="AV1351">
        <v>1.5163076923077057</v>
      </c>
      <c r="AW1351">
        <v>31</v>
      </c>
      <c r="AX1351" t="s">
        <v>90</v>
      </c>
      <c r="AY1351" t="s">
        <v>90</v>
      </c>
      <c r="AZ1351" t="s">
        <v>90</v>
      </c>
      <c r="BA1351" t="s">
        <v>90</v>
      </c>
      <c r="BB1351" t="s">
        <v>90</v>
      </c>
      <c r="BC1351" t="s">
        <v>90</v>
      </c>
      <c r="BD1351" t="s">
        <v>90</v>
      </c>
      <c r="BE1351" t="s">
        <v>90</v>
      </c>
      <c r="BF1351" t="s">
        <v>90</v>
      </c>
      <c r="BG1351" t="s">
        <v>90</v>
      </c>
      <c r="BH1351" t="s">
        <v>90</v>
      </c>
      <c r="BK1351" t="s">
        <v>90</v>
      </c>
      <c r="BL1351" t="s">
        <v>90</v>
      </c>
      <c r="BM1351" t="s">
        <v>90</v>
      </c>
      <c r="BN1351" t="s">
        <v>90</v>
      </c>
      <c r="BO1351">
        <v>0</v>
      </c>
      <c r="BP1351" t="s">
        <v>90</v>
      </c>
      <c r="BQ1351" t="s">
        <v>90</v>
      </c>
      <c r="BR1351">
        <v>0.93628571428571428</v>
      </c>
      <c r="BS1351" t="s">
        <v>90</v>
      </c>
      <c r="BT1351" t="s">
        <v>90</v>
      </c>
      <c r="BU1351" t="s">
        <v>90</v>
      </c>
      <c r="BV1351" t="s">
        <v>90</v>
      </c>
      <c r="BW1351" t="s">
        <v>90</v>
      </c>
      <c r="BX1351" t="s">
        <v>90</v>
      </c>
      <c r="BY1351" t="s">
        <v>90</v>
      </c>
      <c r="BZ1351" t="s">
        <v>90</v>
      </c>
      <c r="CA1351" t="s">
        <v>90</v>
      </c>
      <c r="CB1351" t="s">
        <v>90</v>
      </c>
      <c r="CC1351" t="s">
        <v>90</v>
      </c>
      <c r="CD1351" t="s">
        <v>90</v>
      </c>
      <c r="CE1351" t="s">
        <v>90</v>
      </c>
      <c r="CF1351" t="s">
        <v>90</v>
      </c>
    </row>
    <row r="1352" spans="1:84">
      <c r="A1352">
        <v>41020</v>
      </c>
      <c r="B1352" t="s">
        <v>110</v>
      </c>
      <c r="C1352" t="s">
        <v>138</v>
      </c>
      <c r="D1352">
        <v>257822</v>
      </c>
      <c r="E1352" t="s">
        <v>108</v>
      </c>
      <c r="F1352" t="s">
        <v>139</v>
      </c>
      <c r="G1352">
        <v>3436</v>
      </c>
      <c r="H1352" t="s">
        <v>114</v>
      </c>
      <c r="I1352" t="s">
        <v>17</v>
      </c>
      <c r="J1352" t="s">
        <v>108</v>
      </c>
      <c r="K1352">
        <v>13322604</v>
      </c>
      <c r="L1352" t="s">
        <v>18</v>
      </c>
      <c r="M1352">
        <v>8725</v>
      </c>
      <c r="N1352">
        <v>1</v>
      </c>
      <c r="O1352">
        <v>10</v>
      </c>
      <c r="P1352">
        <v>34</v>
      </c>
      <c r="Q1352">
        <v>1</v>
      </c>
      <c r="R1352">
        <v>-8.64</v>
      </c>
      <c r="S1352">
        <v>1.92</v>
      </c>
      <c r="T1352">
        <v>0</v>
      </c>
      <c r="U1352">
        <v>-4.32</v>
      </c>
      <c r="V1352">
        <v>-15.12</v>
      </c>
      <c r="W1352">
        <v>-8.64</v>
      </c>
      <c r="X1352">
        <v>1.92</v>
      </c>
      <c r="Y1352">
        <v>-4.32</v>
      </c>
      <c r="Z1352">
        <v>-15.12</v>
      </c>
      <c r="AA1352">
        <v>44.764923076923083</v>
      </c>
      <c r="AB1352">
        <v>2.5306285714285712</v>
      </c>
      <c r="AC1352">
        <v>49.882461538461541</v>
      </c>
      <c r="AD1352">
        <v>-17.128</v>
      </c>
      <c r="AF1352">
        <v>0</v>
      </c>
      <c r="AG1352" t="s">
        <v>90</v>
      </c>
      <c r="AH1352" t="s">
        <v>90</v>
      </c>
      <c r="AI1352" t="s">
        <v>90</v>
      </c>
      <c r="AJ1352" t="s">
        <v>90</v>
      </c>
      <c r="AK1352" t="s">
        <v>90</v>
      </c>
      <c r="AL1352" t="s">
        <v>90</v>
      </c>
      <c r="AM1352" t="s">
        <v>90</v>
      </c>
      <c r="AN1352" t="s">
        <v>90</v>
      </c>
      <c r="AO1352" t="s">
        <v>90</v>
      </c>
      <c r="AP1352" t="s">
        <v>90</v>
      </c>
      <c r="AQ1352">
        <v>10</v>
      </c>
      <c r="AR1352" t="s">
        <v>90</v>
      </c>
      <c r="AS1352">
        <v>9</v>
      </c>
      <c r="AV1352" t="s">
        <v>90</v>
      </c>
      <c r="AW1352" t="s">
        <v>90</v>
      </c>
      <c r="AX1352" t="s">
        <v>90</v>
      </c>
      <c r="AY1352" t="s">
        <v>90</v>
      </c>
      <c r="AZ1352" t="s">
        <v>90</v>
      </c>
      <c r="BA1352" t="s">
        <v>90</v>
      </c>
      <c r="BB1352" t="s">
        <v>90</v>
      </c>
      <c r="BC1352" t="s">
        <v>90</v>
      </c>
      <c r="BD1352" t="s">
        <v>90</v>
      </c>
      <c r="BE1352" t="s">
        <v>90</v>
      </c>
      <c r="BF1352" t="s">
        <v>90</v>
      </c>
      <c r="BG1352" t="s">
        <v>90</v>
      </c>
      <c r="BH1352" t="s">
        <v>90</v>
      </c>
      <c r="BK1352" t="s">
        <v>90</v>
      </c>
      <c r="BL1352" t="s">
        <v>90</v>
      </c>
      <c r="BM1352" t="s">
        <v>90</v>
      </c>
      <c r="BN1352" t="s">
        <v>90</v>
      </c>
      <c r="BO1352">
        <v>0</v>
      </c>
      <c r="BP1352" t="s">
        <v>90</v>
      </c>
      <c r="BQ1352" t="s">
        <v>90</v>
      </c>
      <c r="BR1352">
        <v>0.93628571428571428</v>
      </c>
      <c r="BS1352" t="s">
        <v>90</v>
      </c>
      <c r="BT1352" t="s">
        <v>90</v>
      </c>
      <c r="BU1352" t="s">
        <v>90</v>
      </c>
      <c r="BV1352" t="s">
        <v>90</v>
      </c>
      <c r="BW1352" t="s">
        <v>90</v>
      </c>
      <c r="BX1352" t="s">
        <v>90</v>
      </c>
      <c r="BY1352" t="s">
        <v>90</v>
      </c>
      <c r="BZ1352" t="s">
        <v>90</v>
      </c>
      <c r="CA1352" t="s">
        <v>90</v>
      </c>
      <c r="CB1352" t="s">
        <v>90</v>
      </c>
      <c r="CC1352" t="s">
        <v>90</v>
      </c>
      <c r="CD1352" t="s">
        <v>90</v>
      </c>
      <c r="CE1352" t="s">
        <v>90</v>
      </c>
      <c r="CF1352" t="s">
        <v>90</v>
      </c>
    </row>
    <row r="1353" spans="1:84">
      <c r="A1353">
        <v>41020</v>
      </c>
      <c r="B1353" t="s">
        <v>110</v>
      </c>
      <c r="C1353" t="s">
        <v>138</v>
      </c>
      <c r="D1353">
        <v>257822</v>
      </c>
      <c r="E1353" t="s">
        <v>108</v>
      </c>
      <c r="F1353" t="s">
        <v>139</v>
      </c>
      <c r="G1353">
        <v>57549</v>
      </c>
      <c r="H1353" t="s">
        <v>141</v>
      </c>
      <c r="I1353" t="s">
        <v>17</v>
      </c>
      <c r="J1353" t="s">
        <v>108</v>
      </c>
      <c r="K1353">
        <v>13322600</v>
      </c>
      <c r="L1353" t="s">
        <v>18</v>
      </c>
      <c r="M1353">
        <v>3436</v>
      </c>
      <c r="N1353">
        <v>1</v>
      </c>
      <c r="O1353">
        <v>10</v>
      </c>
      <c r="P1353">
        <v>32</v>
      </c>
      <c r="Q1353">
        <v>1</v>
      </c>
      <c r="R1353">
        <v>-5.93</v>
      </c>
      <c r="S1353">
        <v>-3.61</v>
      </c>
      <c r="T1353">
        <v>0</v>
      </c>
      <c r="U1353">
        <v>-6.89</v>
      </c>
      <c r="V1353">
        <v>3.23</v>
      </c>
      <c r="W1353">
        <v>-5.93</v>
      </c>
      <c r="X1353">
        <v>-3.61</v>
      </c>
      <c r="Y1353">
        <v>-6.89</v>
      </c>
      <c r="Z1353">
        <v>3.23</v>
      </c>
      <c r="AA1353">
        <v>47.97523076923077</v>
      </c>
      <c r="AB1353">
        <v>-3.2521714285714287</v>
      </c>
      <c r="AC1353">
        <v>46.838000000000001</v>
      </c>
      <c r="AD1353">
        <v>3.8971090909090904</v>
      </c>
      <c r="AF1353">
        <v>0</v>
      </c>
      <c r="AG1353" t="s">
        <v>90</v>
      </c>
      <c r="AH1353" t="s">
        <v>90</v>
      </c>
      <c r="AI1353" t="s">
        <v>90</v>
      </c>
      <c r="AJ1353" t="s">
        <v>90</v>
      </c>
      <c r="AK1353" t="s">
        <v>90</v>
      </c>
      <c r="AL1353" t="s">
        <v>90</v>
      </c>
      <c r="AM1353" t="s">
        <v>90</v>
      </c>
      <c r="AN1353" t="s">
        <v>90</v>
      </c>
      <c r="AO1353" t="s">
        <v>90</v>
      </c>
      <c r="AP1353" t="s">
        <v>90</v>
      </c>
      <c r="AQ1353">
        <v>10</v>
      </c>
      <c r="AR1353" t="s">
        <v>90</v>
      </c>
      <c r="AS1353">
        <v>8</v>
      </c>
      <c r="AV1353" t="s">
        <v>90</v>
      </c>
      <c r="AW1353" t="s">
        <v>90</v>
      </c>
      <c r="AX1353" t="s">
        <v>90</v>
      </c>
      <c r="AY1353" t="s">
        <v>90</v>
      </c>
      <c r="AZ1353" t="s">
        <v>90</v>
      </c>
      <c r="BA1353" t="s">
        <v>90</v>
      </c>
      <c r="BB1353" t="s">
        <v>90</v>
      </c>
      <c r="BC1353" t="s">
        <v>90</v>
      </c>
      <c r="BD1353" t="s">
        <v>90</v>
      </c>
      <c r="BE1353" t="s">
        <v>90</v>
      </c>
      <c r="BF1353" t="s">
        <v>90</v>
      </c>
      <c r="BG1353" t="s">
        <v>90</v>
      </c>
      <c r="BH1353" t="s">
        <v>90</v>
      </c>
      <c r="BK1353" t="s">
        <v>90</v>
      </c>
      <c r="BL1353" t="s">
        <v>90</v>
      </c>
      <c r="BM1353" t="s">
        <v>90</v>
      </c>
      <c r="BN1353" t="s">
        <v>90</v>
      </c>
      <c r="BO1353">
        <v>0</v>
      </c>
      <c r="BP1353" t="s">
        <v>90</v>
      </c>
      <c r="BQ1353" t="s">
        <v>90</v>
      </c>
      <c r="BR1353">
        <v>0.93628571428571428</v>
      </c>
      <c r="BS1353" t="s">
        <v>90</v>
      </c>
      <c r="BT1353" t="s">
        <v>90</v>
      </c>
      <c r="BU1353" t="s">
        <v>90</v>
      </c>
      <c r="BV1353" t="s">
        <v>90</v>
      </c>
      <c r="BW1353" t="s">
        <v>90</v>
      </c>
      <c r="BX1353" t="s">
        <v>90</v>
      </c>
      <c r="BY1353" t="s">
        <v>90</v>
      </c>
      <c r="BZ1353" t="s">
        <v>90</v>
      </c>
      <c r="CA1353" t="s">
        <v>90</v>
      </c>
      <c r="CB1353" t="s">
        <v>90</v>
      </c>
      <c r="CC1353" t="s">
        <v>90</v>
      </c>
      <c r="CD1353" t="s">
        <v>90</v>
      </c>
      <c r="CE1353" t="s">
        <v>90</v>
      </c>
      <c r="CF1353" t="s">
        <v>90</v>
      </c>
    </row>
    <row r="1354" spans="1:84">
      <c r="A1354">
        <v>41020</v>
      </c>
      <c r="B1354" t="s">
        <v>110</v>
      </c>
      <c r="C1354" t="s">
        <v>138</v>
      </c>
      <c r="D1354">
        <v>257822</v>
      </c>
      <c r="E1354" t="s">
        <v>108</v>
      </c>
      <c r="F1354" t="s">
        <v>139</v>
      </c>
      <c r="G1354">
        <v>3436</v>
      </c>
      <c r="H1354" t="s">
        <v>114</v>
      </c>
      <c r="I1354" t="s">
        <v>17</v>
      </c>
      <c r="J1354" t="s">
        <v>108</v>
      </c>
      <c r="K1354">
        <v>13322599</v>
      </c>
      <c r="L1354" t="s">
        <v>18</v>
      </c>
      <c r="M1354">
        <v>57549</v>
      </c>
      <c r="N1354">
        <v>1</v>
      </c>
      <c r="O1354">
        <v>10</v>
      </c>
      <c r="P1354">
        <v>29</v>
      </c>
      <c r="Q1354">
        <v>1</v>
      </c>
      <c r="R1354">
        <v>-8</v>
      </c>
      <c r="S1354">
        <v>1.67</v>
      </c>
      <c r="T1354">
        <v>0</v>
      </c>
      <c r="U1354">
        <v>-8.9700000000000006</v>
      </c>
      <c r="V1354">
        <v>-3.61</v>
      </c>
      <c r="W1354">
        <v>-8</v>
      </c>
      <c r="X1354">
        <v>1.67</v>
      </c>
      <c r="Y1354">
        <v>-8.9700000000000006</v>
      </c>
      <c r="Z1354">
        <v>-3.61</v>
      </c>
      <c r="AA1354">
        <v>45.523076923076928</v>
      </c>
      <c r="AB1354">
        <v>2.2691999999999997</v>
      </c>
      <c r="AC1354">
        <v>44.373999999999995</v>
      </c>
      <c r="AD1354">
        <v>-3.2521714285714287</v>
      </c>
      <c r="AF1354">
        <v>0</v>
      </c>
      <c r="AG1354" t="s">
        <v>90</v>
      </c>
      <c r="AH1354" t="s">
        <v>90</v>
      </c>
      <c r="AI1354" t="s">
        <v>90</v>
      </c>
      <c r="AJ1354" t="s">
        <v>90</v>
      </c>
      <c r="AK1354" t="s">
        <v>90</v>
      </c>
      <c r="AL1354" t="s">
        <v>90</v>
      </c>
      <c r="AM1354" t="s">
        <v>90</v>
      </c>
      <c r="AN1354" t="s">
        <v>90</v>
      </c>
      <c r="AO1354" t="s">
        <v>90</v>
      </c>
      <c r="AP1354" t="s">
        <v>90</v>
      </c>
      <c r="AQ1354">
        <v>10</v>
      </c>
      <c r="AR1354" t="s">
        <v>90</v>
      </c>
      <c r="AS1354">
        <v>7</v>
      </c>
      <c r="AV1354" t="s">
        <v>90</v>
      </c>
      <c r="AW1354" t="s">
        <v>90</v>
      </c>
      <c r="AX1354" t="s">
        <v>90</v>
      </c>
      <c r="AY1354" t="s">
        <v>90</v>
      </c>
      <c r="AZ1354" t="s">
        <v>90</v>
      </c>
      <c r="BA1354" t="s">
        <v>90</v>
      </c>
      <c r="BB1354" t="s">
        <v>90</v>
      </c>
      <c r="BC1354" t="s">
        <v>90</v>
      </c>
      <c r="BD1354" t="s">
        <v>90</v>
      </c>
      <c r="BE1354" t="s">
        <v>90</v>
      </c>
      <c r="BF1354" t="s">
        <v>90</v>
      </c>
      <c r="BG1354" t="s">
        <v>90</v>
      </c>
      <c r="BH1354" t="s">
        <v>90</v>
      </c>
      <c r="BK1354" t="s">
        <v>90</v>
      </c>
      <c r="BL1354" t="s">
        <v>90</v>
      </c>
      <c r="BM1354" t="s">
        <v>90</v>
      </c>
      <c r="BN1354" t="s">
        <v>90</v>
      </c>
      <c r="BO1354">
        <v>0</v>
      </c>
      <c r="BP1354" t="s">
        <v>90</v>
      </c>
      <c r="BQ1354" t="s">
        <v>90</v>
      </c>
      <c r="BR1354">
        <v>0.93628571428571428</v>
      </c>
      <c r="BS1354" t="s">
        <v>90</v>
      </c>
      <c r="BT1354" t="s">
        <v>90</v>
      </c>
      <c r="BU1354" t="s">
        <v>90</v>
      </c>
      <c r="BV1354" t="s">
        <v>90</v>
      </c>
      <c r="BW1354" t="s">
        <v>90</v>
      </c>
      <c r="BX1354" t="s">
        <v>90</v>
      </c>
      <c r="BY1354" t="s">
        <v>90</v>
      </c>
      <c r="BZ1354" t="s">
        <v>90</v>
      </c>
      <c r="CA1354" t="s">
        <v>90</v>
      </c>
      <c r="CB1354" t="s">
        <v>90</v>
      </c>
      <c r="CC1354" t="s">
        <v>90</v>
      </c>
      <c r="CD1354" t="s">
        <v>90</v>
      </c>
      <c r="CE1354" t="s">
        <v>90</v>
      </c>
      <c r="CF1354" t="s">
        <v>90</v>
      </c>
    </row>
    <row r="1355" spans="1:84">
      <c r="A1355">
        <v>41020</v>
      </c>
      <c r="B1355" t="s">
        <v>110</v>
      </c>
      <c r="C1355" t="s">
        <v>138</v>
      </c>
      <c r="D1355">
        <v>257822</v>
      </c>
      <c r="E1355" t="s">
        <v>108</v>
      </c>
      <c r="F1355" t="s">
        <v>139</v>
      </c>
      <c r="G1355">
        <v>71209</v>
      </c>
      <c r="H1355" t="s">
        <v>117</v>
      </c>
      <c r="I1355" t="s">
        <v>17</v>
      </c>
      <c r="J1355" t="s">
        <v>108</v>
      </c>
      <c r="K1355">
        <v>13322597</v>
      </c>
      <c r="L1355" t="s">
        <v>18</v>
      </c>
      <c r="M1355">
        <v>3436</v>
      </c>
      <c r="N1355">
        <v>1</v>
      </c>
      <c r="O1355">
        <v>10</v>
      </c>
      <c r="P1355">
        <v>27</v>
      </c>
      <c r="Q1355">
        <v>1</v>
      </c>
      <c r="R1355">
        <v>10.07</v>
      </c>
      <c r="S1355">
        <v>5.87</v>
      </c>
      <c r="T1355">
        <v>0</v>
      </c>
      <c r="U1355">
        <v>-7.21</v>
      </c>
      <c r="V1355">
        <v>3.12</v>
      </c>
      <c r="W1355">
        <v>10.07</v>
      </c>
      <c r="X1355">
        <v>5.87</v>
      </c>
      <c r="Y1355">
        <v>-7.21</v>
      </c>
      <c r="Z1355">
        <v>3.12</v>
      </c>
      <c r="AA1355">
        <v>66.92907692307692</v>
      </c>
      <c r="AB1355">
        <v>6.6187090909090909</v>
      </c>
      <c r="AC1355">
        <v>46.458923076923078</v>
      </c>
      <c r="AD1355">
        <v>3.7837090909090918</v>
      </c>
      <c r="AF1355">
        <v>0</v>
      </c>
      <c r="AG1355" t="s">
        <v>90</v>
      </c>
      <c r="AH1355" t="s">
        <v>90</v>
      </c>
      <c r="AI1355" t="s">
        <v>90</v>
      </c>
      <c r="AJ1355" t="s">
        <v>90</v>
      </c>
      <c r="AK1355" t="s">
        <v>90</v>
      </c>
      <c r="AL1355" t="s">
        <v>90</v>
      </c>
      <c r="AM1355" t="s">
        <v>90</v>
      </c>
      <c r="AN1355" t="s">
        <v>90</v>
      </c>
      <c r="AO1355" t="s">
        <v>90</v>
      </c>
      <c r="AP1355" t="s">
        <v>90</v>
      </c>
      <c r="AQ1355">
        <v>10</v>
      </c>
      <c r="AR1355" t="s">
        <v>90</v>
      </c>
      <c r="AS1355">
        <v>6</v>
      </c>
      <c r="AV1355" t="s">
        <v>90</v>
      </c>
      <c r="AW1355" t="s">
        <v>90</v>
      </c>
      <c r="AX1355" t="s">
        <v>90</v>
      </c>
      <c r="AY1355" t="s">
        <v>90</v>
      </c>
      <c r="AZ1355" t="s">
        <v>90</v>
      </c>
      <c r="BA1355" t="s">
        <v>90</v>
      </c>
      <c r="BB1355" t="s">
        <v>90</v>
      </c>
      <c r="BC1355" t="s">
        <v>90</v>
      </c>
      <c r="BD1355" t="s">
        <v>90</v>
      </c>
      <c r="BE1355" t="s">
        <v>90</v>
      </c>
      <c r="BF1355" t="s">
        <v>90</v>
      </c>
      <c r="BG1355" t="s">
        <v>90</v>
      </c>
      <c r="BH1355" t="s">
        <v>90</v>
      </c>
      <c r="BK1355" t="s">
        <v>90</v>
      </c>
      <c r="BL1355" t="s">
        <v>90</v>
      </c>
      <c r="BM1355" t="s">
        <v>90</v>
      </c>
      <c r="BN1355" t="s">
        <v>90</v>
      </c>
      <c r="BO1355">
        <v>0</v>
      </c>
      <c r="BP1355" t="s">
        <v>90</v>
      </c>
      <c r="BQ1355" t="s">
        <v>90</v>
      </c>
      <c r="BR1355">
        <v>0.93628571428571428</v>
      </c>
      <c r="BS1355" t="s">
        <v>90</v>
      </c>
      <c r="BT1355" t="s">
        <v>90</v>
      </c>
      <c r="BU1355" t="s">
        <v>90</v>
      </c>
      <c r="BV1355" t="s">
        <v>90</v>
      </c>
      <c r="BW1355" t="s">
        <v>90</v>
      </c>
      <c r="BX1355" t="s">
        <v>90</v>
      </c>
      <c r="BY1355" t="s">
        <v>90</v>
      </c>
      <c r="BZ1355" t="s">
        <v>90</v>
      </c>
      <c r="CA1355" t="s">
        <v>90</v>
      </c>
      <c r="CB1355" t="s">
        <v>90</v>
      </c>
      <c r="CC1355" t="s">
        <v>90</v>
      </c>
      <c r="CD1355" t="s">
        <v>90</v>
      </c>
      <c r="CE1355" t="s">
        <v>90</v>
      </c>
      <c r="CF1355" t="s">
        <v>90</v>
      </c>
    </row>
    <row r="1356" spans="1:84">
      <c r="A1356">
        <v>41020</v>
      </c>
      <c r="B1356" t="s">
        <v>110</v>
      </c>
      <c r="C1356" t="s">
        <v>138</v>
      </c>
      <c r="D1356">
        <v>257822</v>
      </c>
      <c r="E1356" t="s">
        <v>108</v>
      </c>
      <c r="F1356" t="s">
        <v>139</v>
      </c>
      <c r="G1356">
        <v>3066</v>
      </c>
      <c r="H1356" t="s">
        <v>116</v>
      </c>
      <c r="I1356" t="s">
        <v>17</v>
      </c>
      <c r="J1356" t="s">
        <v>108</v>
      </c>
      <c r="K1356">
        <v>13322595</v>
      </c>
      <c r="L1356" t="s">
        <v>18</v>
      </c>
      <c r="M1356">
        <v>71209</v>
      </c>
      <c r="N1356">
        <v>1</v>
      </c>
      <c r="O1356">
        <v>10</v>
      </c>
      <c r="P1356">
        <v>25</v>
      </c>
      <c r="Q1356">
        <v>1</v>
      </c>
      <c r="R1356">
        <v>-39.520000000000003</v>
      </c>
      <c r="S1356">
        <v>-1.45</v>
      </c>
      <c r="T1356">
        <v>0</v>
      </c>
      <c r="U1356">
        <v>-0.16</v>
      </c>
      <c r="V1356">
        <v>4.1900000000000004</v>
      </c>
      <c r="W1356">
        <v>-39.520000000000003</v>
      </c>
      <c r="X1356">
        <v>-1.45</v>
      </c>
      <c r="Y1356">
        <v>-0.16</v>
      </c>
      <c r="Z1356">
        <v>4.1900000000000004</v>
      </c>
      <c r="AA1356">
        <v>4.755294117647054</v>
      </c>
      <c r="AB1356">
        <v>-0.99342857142857177</v>
      </c>
      <c r="AC1356">
        <v>54.810461538461539</v>
      </c>
      <c r="AD1356">
        <v>4.8867818181818183</v>
      </c>
      <c r="AF1356">
        <v>0</v>
      </c>
      <c r="AG1356" t="s">
        <v>90</v>
      </c>
      <c r="AH1356" t="s">
        <v>90</v>
      </c>
      <c r="AI1356" t="s">
        <v>90</v>
      </c>
      <c r="AJ1356" t="s">
        <v>90</v>
      </c>
      <c r="AK1356" t="s">
        <v>90</v>
      </c>
      <c r="AL1356" t="s">
        <v>90</v>
      </c>
      <c r="AM1356" t="s">
        <v>90</v>
      </c>
      <c r="AN1356" t="s">
        <v>90</v>
      </c>
      <c r="AO1356" t="s">
        <v>90</v>
      </c>
      <c r="AP1356" t="s">
        <v>90</v>
      </c>
      <c r="AQ1356">
        <v>10</v>
      </c>
      <c r="AR1356" t="s">
        <v>90</v>
      </c>
      <c r="AS1356">
        <v>5</v>
      </c>
      <c r="AV1356" t="e">
        <v>#REF!</v>
      </c>
      <c r="AW1356" t="e">
        <v>#REF!</v>
      </c>
      <c r="AX1356" t="s">
        <v>90</v>
      </c>
      <c r="AY1356" t="s">
        <v>90</v>
      </c>
      <c r="AZ1356" t="s">
        <v>90</v>
      </c>
      <c r="BA1356" t="s">
        <v>90</v>
      </c>
      <c r="BB1356" t="s">
        <v>90</v>
      </c>
      <c r="BC1356" t="s">
        <v>90</v>
      </c>
      <c r="BD1356" t="s">
        <v>90</v>
      </c>
      <c r="BE1356" t="s">
        <v>90</v>
      </c>
      <c r="BF1356" t="s">
        <v>90</v>
      </c>
      <c r="BG1356" t="s">
        <v>90</v>
      </c>
      <c r="BH1356" t="s">
        <v>90</v>
      </c>
      <c r="BK1356" t="s">
        <v>90</v>
      </c>
      <c r="BL1356" t="s">
        <v>90</v>
      </c>
      <c r="BM1356" t="s">
        <v>90</v>
      </c>
      <c r="BN1356" t="s">
        <v>90</v>
      </c>
      <c r="BO1356">
        <v>0</v>
      </c>
      <c r="BP1356" t="s">
        <v>90</v>
      </c>
      <c r="BQ1356" t="s">
        <v>90</v>
      </c>
      <c r="BR1356">
        <v>0.93628571428571428</v>
      </c>
      <c r="BS1356" t="s">
        <v>90</v>
      </c>
      <c r="BT1356" t="s">
        <v>90</v>
      </c>
      <c r="BU1356" t="s">
        <v>90</v>
      </c>
      <c r="BV1356" t="s">
        <v>90</v>
      </c>
      <c r="BW1356" t="s">
        <v>90</v>
      </c>
      <c r="BX1356" t="s">
        <v>90</v>
      </c>
      <c r="BY1356" t="s">
        <v>90</v>
      </c>
      <c r="BZ1356" t="s">
        <v>90</v>
      </c>
      <c r="CA1356" t="s">
        <v>90</v>
      </c>
      <c r="CB1356" t="s">
        <v>90</v>
      </c>
      <c r="CC1356" t="s">
        <v>90</v>
      </c>
      <c r="CD1356" t="s">
        <v>90</v>
      </c>
      <c r="CE1356" t="s">
        <v>90</v>
      </c>
      <c r="CF1356" t="s">
        <v>90</v>
      </c>
    </row>
    <row r="1357" spans="1:84">
      <c r="A1357">
        <v>41020</v>
      </c>
      <c r="B1357" t="s">
        <v>110</v>
      </c>
      <c r="C1357" t="s">
        <v>138</v>
      </c>
      <c r="D1357">
        <v>257822</v>
      </c>
      <c r="E1357" t="s">
        <v>108</v>
      </c>
      <c r="F1357" t="s">
        <v>139</v>
      </c>
      <c r="G1357">
        <v>8903</v>
      </c>
      <c r="H1357" t="s">
        <v>113</v>
      </c>
      <c r="I1357" t="s">
        <v>17</v>
      </c>
      <c r="J1357" t="s">
        <v>108</v>
      </c>
      <c r="K1357">
        <v>13322592</v>
      </c>
      <c r="L1357" t="s">
        <v>18</v>
      </c>
      <c r="M1357">
        <v>3066</v>
      </c>
      <c r="N1357">
        <v>1</v>
      </c>
      <c r="O1357">
        <v>10</v>
      </c>
      <c r="P1357">
        <v>23</v>
      </c>
      <c r="Q1357">
        <v>1</v>
      </c>
      <c r="R1357">
        <v>-28.32</v>
      </c>
      <c r="S1357">
        <v>-4.32</v>
      </c>
      <c r="T1357">
        <v>0</v>
      </c>
      <c r="U1357">
        <v>-38.72</v>
      </c>
      <c r="V1357">
        <v>-2.04</v>
      </c>
      <c r="W1357">
        <v>-28.32</v>
      </c>
      <c r="X1357">
        <v>-4.32</v>
      </c>
      <c r="Y1357">
        <v>-38.72</v>
      </c>
      <c r="Z1357">
        <v>-2.04</v>
      </c>
      <c r="AA1357">
        <v>21.451692307692298</v>
      </c>
      <c r="AB1357">
        <v>-4.0228800000000007</v>
      </c>
      <c r="AC1357">
        <v>5.2240000000000038</v>
      </c>
      <c r="AD1357">
        <v>-1.6104000000000003</v>
      </c>
      <c r="AF1357">
        <v>0</v>
      </c>
      <c r="AG1357" t="s">
        <v>90</v>
      </c>
      <c r="AH1357" t="s">
        <v>90</v>
      </c>
      <c r="AI1357" t="s">
        <v>90</v>
      </c>
      <c r="AJ1357" t="s">
        <v>90</v>
      </c>
      <c r="AK1357" t="s">
        <v>90</v>
      </c>
      <c r="AL1357" t="s">
        <v>90</v>
      </c>
      <c r="AM1357" t="s">
        <v>90</v>
      </c>
      <c r="AN1357" t="s">
        <v>90</v>
      </c>
      <c r="AO1357" t="s">
        <v>90</v>
      </c>
      <c r="AP1357" t="s">
        <v>90</v>
      </c>
      <c r="AQ1357">
        <v>10</v>
      </c>
      <c r="AR1357" t="s">
        <v>90</v>
      </c>
      <c r="AS1357">
        <v>4</v>
      </c>
      <c r="AV1357" t="e">
        <v>#REF!</v>
      </c>
      <c r="AW1357" t="e">
        <v>#REF!</v>
      </c>
      <c r="AX1357" t="s">
        <v>90</v>
      </c>
      <c r="AY1357" t="s">
        <v>90</v>
      </c>
      <c r="AZ1357" t="s">
        <v>90</v>
      </c>
      <c r="BA1357" t="s">
        <v>90</v>
      </c>
      <c r="BB1357" t="s">
        <v>90</v>
      </c>
      <c r="BC1357" t="s">
        <v>90</v>
      </c>
      <c r="BD1357" t="s">
        <v>90</v>
      </c>
      <c r="BE1357" t="s">
        <v>90</v>
      </c>
      <c r="BF1357" t="s">
        <v>90</v>
      </c>
      <c r="BG1357" t="s">
        <v>90</v>
      </c>
      <c r="BH1357" t="s">
        <v>90</v>
      </c>
      <c r="BK1357" t="s">
        <v>90</v>
      </c>
      <c r="BL1357" t="s">
        <v>90</v>
      </c>
      <c r="BM1357" t="s">
        <v>90</v>
      </c>
      <c r="BN1357" t="s">
        <v>90</v>
      </c>
      <c r="BO1357">
        <v>0</v>
      </c>
      <c r="BP1357" t="s">
        <v>90</v>
      </c>
      <c r="BQ1357" t="s">
        <v>90</v>
      </c>
      <c r="BR1357">
        <v>0.93628571428571428</v>
      </c>
      <c r="BS1357" t="s">
        <v>90</v>
      </c>
      <c r="BT1357" t="s">
        <v>90</v>
      </c>
      <c r="BU1357" t="s">
        <v>90</v>
      </c>
      <c r="BV1357" t="s">
        <v>90</v>
      </c>
      <c r="BW1357" t="s">
        <v>90</v>
      </c>
      <c r="BX1357" t="s">
        <v>90</v>
      </c>
      <c r="BY1357" t="s">
        <v>90</v>
      </c>
      <c r="BZ1357" t="s">
        <v>90</v>
      </c>
      <c r="CA1357" t="s">
        <v>90</v>
      </c>
      <c r="CB1357" t="s">
        <v>90</v>
      </c>
      <c r="CC1357" t="s">
        <v>90</v>
      </c>
      <c r="CD1357" t="s">
        <v>90</v>
      </c>
      <c r="CE1357" t="s">
        <v>90</v>
      </c>
      <c r="CF1357" t="s">
        <v>90</v>
      </c>
    </row>
    <row r="1358" spans="1:84">
      <c r="A1358">
        <v>41020</v>
      </c>
      <c r="B1358" t="s">
        <v>110</v>
      </c>
      <c r="C1358" t="s">
        <v>138</v>
      </c>
      <c r="D1358">
        <v>257822</v>
      </c>
      <c r="E1358" t="s">
        <v>108</v>
      </c>
      <c r="F1358" t="s">
        <v>139</v>
      </c>
      <c r="G1358">
        <v>8725</v>
      </c>
      <c r="H1358" t="s">
        <v>102</v>
      </c>
      <c r="I1358" t="s">
        <v>17</v>
      </c>
      <c r="J1358" t="s">
        <v>108</v>
      </c>
      <c r="K1358">
        <v>13322590</v>
      </c>
      <c r="L1358" t="s">
        <v>18</v>
      </c>
      <c r="M1358">
        <v>8903</v>
      </c>
      <c r="N1358">
        <v>1</v>
      </c>
      <c r="O1358">
        <v>10</v>
      </c>
      <c r="P1358">
        <v>20</v>
      </c>
      <c r="Q1358">
        <v>1</v>
      </c>
      <c r="R1358">
        <v>-21.12</v>
      </c>
      <c r="S1358">
        <v>-11.76</v>
      </c>
      <c r="T1358">
        <v>0</v>
      </c>
      <c r="U1358">
        <v>-26.4</v>
      </c>
      <c r="V1358">
        <v>-3.36</v>
      </c>
      <c r="W1358">
        <v>-21.12</v>
      </c>
      <c r="X1358">
        <v>-11.76</v>
      </c>
      <c r="Y1358">
        <v>-26.4</v>
      </c>
      <c r="Z1358">
        <v>-3.36</v>
      </c>
      <c r="AA1358">
        <v>29.980923076923077</v>
      </c>
      <c r="AB1358">
        <v>-12.45984</v>
      </c>
      <c r="AC1358">
        <v>23.726153846153849</v>
      </c>
      <c r="AD1358">
        <v>-2.9907428571428571</v>
      </c>
      <c r="AF1358">
        <v>0</v>
      </c>
      <c r="AG1358" t="s">
        <v>90</v>
      </c>
      <c r="AH1358" t="s">
        <v>90</v>
      </c>
      <c r="AI1358" t="s">
        <v>90</v>
      </c>
      <c r="AJ1358" t="s">
        <v>90</v>
      </c>
      <c r="AK1358" t="s">
        <v>90</v>
      </c>
      <c r="AL1358" t="s">
        <v>90</v>
      </c>
      <c r="AM1358" t="s">
        <v>90</v>
      </c>
      <c r="AN1358" t="s">
        <v>90</v>
      </c>
      <c r="AO1358" t="s">
        <v>90</v>
      </c>
      <c r="AP1358" t="s">
        <v>90</v>
      </c>
      <c r="AQ1358">
        <v>10</v>
      </c>
      <c r="AR1358" t="s">
        <v>90</v>
      </c>
      <c r="AS1358">
        <v>3</v>
      </c>
      <c r="AV1358" t="e">
        <v>#REF!</v>
      </c>
      <c r="AW1358" t="e">
        <v>#REF!</v>
      </c>
      <c r="AX1358" t="s">
        <v>90</v>
      </c>
      <c r="AY1358" t="s">
        <v>90</v>
      </c>
      <c r="AZ1358" t="s">
        <v>90</v>
      </c>
      <c r="BA1358" t="s">
        <v>90</v>
      </c>
      <c r="BB1358" t="s">
        <v>90</v>
      </c>
      <c r="BC1358" t="s">
        <v>90</v>
      </c>
      <c r="BD1358" t="s">
        <v>90</v>
      </c>
      <c r="BE1358" t="s">
        <v>90</v>
      </c>
      <c r="BF1358" t="s">
        <v>90</v>
      </c>
      <c r="BG1358" t="s">
        <v>90</v>
      </c>
      <c r="BH1358" t="s">
        <v>90</v>
      </c>
      <c r="BK1358" t="s">
        <v>90</v>
      </c>
      <c r="BL1358" t="s">
        <v>90</v>
      </c>
      <c r="BM1358" t="s">
        <v>90</v>
      </c>
      <c r="BN1358" t="s">
        <v>90</v>
      </c>
      <c r="BO1358">
        <v>0</v>
      </c>
      <c r="BP1358" t="s">
        <v>90</v>
      </c>
      <c r="BQ1358" t="s">
        <v>90</v>
      </c>
      <c r="BR1358">
        <v>0.93628571428571428</v>
      </c>
      <c r="BS1358" t="s">
        <v>90</v>
      </c>
      <c r="BT1358" t="s">
        <v>90</v>
      </c>
      <c r="BU1358" t="s">
        <v>90</v>
      </c>
      <c r="BV1358" t="s">
        <v>90</v>
      </c>
      <c r="BW1358" t="s">
        <v>90</v>
      </c>
      <c r="BX1358" t="s">
        <v>90</v>
      </c>
      <c r="BY1358" t="s">
        <v>90</v>
      </c>
      <c r="BZ1358" t="s">
        <v>90</v>
      </c>
      <c r="CA1358" t="s">
        <v>90</v>
      </c>
      <c r="CB1358" t="s">
        <v>90</v>
      </c>
      <c r="CC1358" t="s">
        <v>90</v>
      </c>
      <c r="CD1358" t="s">
        <v>90</v>
      </c>
      <c r="CE1358" t="s">
        <v>90</v>
      </c>
      <c r="CF1358" t="s">
        <v>90</v>
      </c>
    </row>
    <row r="1359" spans="1:84">
      <c r="A1359">
        <v>41020</v>
      </c>
      <c r="B1359" t="s">
        <v>110</v>
      </c>
      <c r="C1359" t="s">
        <v>138</v>
      </c>
      <c r="D1359">
        <v>257822</v>
      </c>
      <c r="E1359" t="s">
        <v>108</v>
      </c>
      <c r="F1359" t="s">
        <v>139</v>
      </c>
      <c r="G1359">
        <v>3436</v>
      </c>
      <c r="H1359" t="s">
        <v>114</v>
      </c>
      <c r="I1359" t="s">
        <v>17</v>
      </c>
      <c r="J1359" t="s">
        <v>108</v>
      </c>
      <c r="K1359">
        <v>13322589</v>
      </c>
      <c r="L1359" t="s">
        <v>18</v>
      </c>
      <c r="M1359">
        <v>8725</v>
      </c>
      <c r="N1359">
        <v>1</v>
      </c>
      <c r="O1359">
        <v>10</v>
      </c>
      <c r="P1359">
        <v>17</v>
      </c>
      <c r="Q1359">
        <v>1</v>
      </c>
      <c r="R1359">
        <v>-20.8</v>
      </c>
      <c r="S1359">
        <v>12.72</v>
      </c>
      <c r="T1359">
        <v>0</v>
      </c>
      <c r="U1359">
        <v>-19.2</v>
      </c>
      <c r="V1359">
        <v>-10.44</v>
      </c>
      <c r="W1359">
        <v>-20.8</v>
      </c>
      <c r="X1359">
        <v>12.72</v>
      </c>
      <c r="Y1359">
        <v>-19.2</v>
      </c>
      <c r="Z1359">
        <v>-10.44</v>
      </c>
      <c r="AA1359">
        <v>30.36</v>
      </c>
      <c r="AB1359">
        <v>13.680436363636364</v>
      </c>
      <c r="AC1359">
        <v>32.255384615384614</v>
      </c>
      <c r="AD1359">
        <v>-10.962959999999999</v>
      </c>
      <c r="AF1359">
        <v>0</v>
      </c>
      <c r="AG1359" t="s">
        <v>90</v>
      </c>
      <c r="AH1359" t="s">
        <v>90</v>
      </c>
      <c r="AI1359" t="s">
        <v>90</v>
      </c>
      <c r="AJ1359" t="s">
        <v>90</v>
      </c>
      <c r="AK1359" t="s">
        <v>90</v>
      </c>
      <c r="AL1359" t="s">
        <v>90</v>
      </c>
      <c r="AM1359" t="s">
        <v>90</v>
      </c>
      <c r="AN1359" t="s">
        <v>90</v>
      </c>
      <c r="AO1359" t="s">
        <v>90</v>
      </c>
      <c r="AP1359" t="s">
        <v>90</v>
      </c>
      <c r="AQ1359">
        <v>10</v>
      </c>
      <c r="AR1359" t="s">
        <v>90</v>
      </c>
      <c r="AS1359">
        <v>2</v>
      </c>
      <c r="AV1359" t="e">
        <v>#REF!</v>
      </c>
      <c r="AW1359" t="e">
        <v>#REF!</v>
      </c>
      <c r="AX1359" t="s">
        <v>90</v>
      </c>
      <c r="AY1359" t="s">
        <v>90</v>
      </c>
      <c r="AZ1359" t="s">
        <v>90</v>
      </c>
      <c r="BA1359" t="s">
        <v>90</v>
      </c>
      <c r="BB1359" t="s">
        <v>90</v>
      </c>
      <c r="BC1359" t="s">
        <v>90</v>
      </c>
      <c r="BD1359" t="s">
        <v>90</v>
      </c>
      <c r="BE1359" t="s">
        <v>90</v>
      </c>
      <c r="BF1359" t="s">
        <v>90</v>
      </c>
      <c r="BG1359" t="s">
        <v>90</v>
      </c>
      <c r="BH1359" t="s">
        <v>90</v>
      </c>
      <c r="BK1359" t="s">
        <v>90</v>
      </c>
      <c r="BL1359" t="s">
        <v>90</v>
      </c>
      <c r="BM1359" t="s">
        <v>90</v>
      </c>
      <c r="BN1359" t="s">
        <v>90</v>
      </c>
      <c r="BO1359">
        <v>0</v>
      </c>
      <c r="BP1359" t="s">
        <v>90</v>
      </c>
      <c r="BQ1359" t="s">
        <v>90</v>
      </c>
      <c r="BR1359">
        <v>0.93628571428571428</v>
      </c>
      <c r="BS1359" t="s">
        <v>90</v>
      </c>
      <c r="BT1359" t="s">
        <v>90</v>
      </c>
      <c r="BU1359" t="s">
        <v>90</v>
      </c>
      <c r="BV1359" t="s">
        <v>90</v>
      </c>
      <c r="BW1359" t="s">
        <v>90</v>
      </c>
      <c r="BX1359" t="s">
        <v>90</v>
      </c>
      <c r="BY1359" t="s">
        <v>90</v>
      </c>
      <c r="BZ1359" t="s">
        <v>90</v>
      </c>
      <c r="CA1359" t="s">
        <v>90</v>
      </c>
      <c r="CB1359" t="s">
        <v>90</v>
      </c>
      <c r="CC1359" t="s">
        <v>90</v>
      </c>
      <c r="CD1359" t="s">
        <v>90</v>
      </c>
      <c r="CE1359" t="s">
        <v>90</v>
      </c>
      <c r="CF1359" t="s">
        <v>90</v>
      </c>
    </row>
    <row r="1360" spans="1:84">
      <c r="A1360">
        <v>41020</v>
      </c>
      <c r="B1360" t="s">
        <v>110</v>
      </c>
      <c r="C1360" t="s">
        <v>138</v>
      </c>
      <c r="D1360">
        <v>257822</v>
      </c>
      <c r="E1360" t="s">
        <v>108</v>
      </c>
      <c r="F1360" t="s">
        <v>139</v>
      </c>
      <c r="G1360">
        <v>46432</v>
      </c>
      <c r="H1360" t="s">
        <v>126</v>
      </c>
      <c r="I1360" t="s">
        <v>17</v>
      </c>
      <c r="J1360" t="s">
        <v>108</v>
      </c>
      <c r="K1360">
        <v>13322587</v>
      </c>
      <c r="L1360" t="s">
        <v>18</v>
      </c>
      <c r="M1360">
        <v>3436</v>
      </c>
      <c r="N1360">
        <v>1</v>
      </c>
      <c r="O1360">
        <v>10</v>
      </c>
      <c r="P1360">
        <v>14</v>
      </c>
      <c r="Q1360">
        <v>1</v>
      </c>
      <c r="R1360">
        <v>-14.4</v>
      </c>
      <c r="S1360">
        <v>20.64</v>
      </c>
      <c r="T1360">
        <v>0</v>
      </c>
      <c r="U1360">
        <v>-19.2</v>
      </c>
      <c r="V1360">
        <v>15.12</v>
      </c>
      <c r="W1360">
        <v>-14.4</v>
      </c>
      <c r="X1360">
        <v>20.64</v>
      </c>
      <c r="Y1360">
        <v>-19.2</v>
      </c>
      <c r="Z1360">
        <v>15.12</v>
      </c>
      <c r="AA1360">
        <v>37.941538461538457</v>
      </c>
      <c r="AB1360">
        <v>27.616</v>
      </c>
      <c r="AC1360">
        <v>32.255384615384614</v>
      </c>
      <c r="AD1360">
        <v>17.128</v>
      </c>
      <c r="AF1360">
        <v>0</v>
      </c>
      <c r="AG1360" t="s">
        <v>90</v>
      </c>
      <c r="AH1360" t="s">
        <v>90</v>
      </c>
      <c r="AI1360" t="s">
        <v>90</v>
      </c>
      <c r="AJ1360" t="s">
        <v>90</v>
      </c>
      <c r="AK1360" t="s">
        <v>90</v>
      </c>
      <c r="AL1360" t="s">
        <v>90</v>
      </c>
      <c r="AM1360" t="s">
        <v>90</v>
      </c>
      <c r="AN1360" t="s">
        <v>90</v>
      </c>
      <c r="AO1360" t="s">
        <v>90</v>
      </c>
      <c r="AP1360" t="s">
        <v>90</v>
      </c>
      <c r="AQ1360">
        <v>10</v>
      </c>
      <c r="AR1360" t="s">
        <v>90</v>
      </c>
      <c r="AS1360">
        <v>1</v>
      </c>
      <c r="AV1360" t="e">
        <v>#REF!</v>
      </c>
      <c r="AW1360" t="e">
        <v>#REF!</v>
      </c>
      <c r="AX1360" t="s">
        <v>90</v>
      </c>
      <c r="AY1360" t="s">
        <v>90</v>
      </c>
      <c r="AZ1360" t="s">
        <v>90</v>
      </c>
      <c r="BA1360" t="s">
        <v>90</v>
      </c>
      <c r="BB1360" t="s">
        <v>90</v>
      </c>
      <c r="BC1360" t="s">
        <v>90</v>
      </c>
      <c r="BD1360" t="s">
        <v>90</v>
      </c>
      <c r="BE1360" t="s">
        <v>90</v>
      </c>
      <c r="BF1360" t="s">
        <v>90</v>
      </c>
      <c r="BG1360" t="s">
        <v>90</v>
      </c>
      <c r="BH1360" t="s">
        <v>90</v>
      </c>
      <c r="BK1360" t="s">
        <v>90</v>
      </c>
      <c r="BL1360" t="s">
        <v>90</v>
      </c>
      <c r="BM1360" t="s">
        <v>90</v>
      </c>
      <c r="BN1360" t="s">
        <v>90</v>
      </c>
      <c r="BO1360">
        <v>0</v>
      </c>
      <c r="BP1360" t="s">
        <v>90</v>
      </c>
      <c r="BQ1360" t="s">
        <v>90</v>
      </c>
      <c r="BR1360">
        <v>0.93628571428571428</v>
      </c>
      <c r="BS1360" t="s">
        <v>90</v>
      </c>
      <c r="BT1360" t="s">
        <v>90</v>
      </c>
      <c r="BU1360" t="s">
        <v>90</v>
      </c>
      <c r="BV1360" t="s">
        <v>90</v>
      </c>
      <c r="BW1360" t="s">
        <v>90</v>
      </c>
      <c r="BX1360" t="s">
        <v>90</v>
      </c>
      <c r="BY1360" t="s">
        <v>90</v>
      </c>
      <c r="BZ1360" t="s">
        <v>90</v>
      </c>
      <c r="CA1360" t="s">
        <v>90</v>
      </c>
      <c r="CB1360" t="s">
        <v>90</v>
      </c>
      <c r="CC1360" t="s">
        <v>90</v>
      </c>
      <c r="CD1360" t="s">
        <v>90</v>
      </c>
      <c r="CE1360" t="s">
        <v>90</v>
      </c>
      <c r="CF1360" t="s">
        <v>90</v>
      </c>
    </row>
    <row r="1361" spans="1:84">
      <c r="A1361">
        <v>41020</v>
      </c>
      <c r="B1361" t="s">
        <v>110</v>
      </c>
      <c r="C1361" t="s">
        <v>138</v>
      </c>
      <c r="D1361">
        <v>257822</v>
      </c>
      <c r="E1361" t="s">
        <v>108</v>
      </c>
      <c r="F1361" t="s">
        <v>139</v>
      </c>
      <c r="G1361">
        <v>46432</v>
      </c>
      <c r="H1361" t="s">
        <v>126</v>
      </c>
      <c r="I1361" t="s">
        <v>17</v>
      </c>
      <c r="J1361" t="s">
        <v>108</v>
      </c>
      <c r="K1361">
        <v>13322584</v>
      </c>
      <c r="L1361" t="s">
        <v>19</v>
      </c>
      <c r="N1361">
        <v>1</v>
      </c>
      <c r="O1361">
        <v>10</v>
      </c>
      <c r="P1361">
        <v>9</v>
      </c>
      <c r="Q1361">
        <v>1</v>
      </c>
      <c r="R1361">
        <v>-27.04</v>
      </c>
      <c r="S1361">
        <v>18.239999999999998</v>
      </c>
      <c r="T1361">
        <v>0</v>
      </c>
      <c r="W1361">
        <v>-27.04</v>
      </c>
      <c r="X1361">
        <v>18.239999999999998</v>
      </c>
      <c r="Y1361">
        <v>0</v>
      </c>
      <c r="Z1361">
        <v>0</v>
      </c>
      <c r="AA1361">
        <v>22.968000000000004</v>
      </c>
      <c r="AB1361">
        <v>23.055999999999997</v>
      </c>
      <c r="AC1361">
        <v>55</v>
      </c>
      <c r="AD1361">
        <v>0.52285714285714269</v>
      </c>
      <c r="AF1361">
        <v>0</v>
      </c>
      <c r="AG1361" t="s">
        <v>90</v>
      </c>
      <c r="AH1361" t="s">
        <v>90</v>
      </c>
      <c r="AI1361" t="s">
        <v>90</v>
      </c>
      <c r="AJ1361" t="s">
        <v>90</v>
      </c>
      <c r="AK1361" t="s">
        <v>90</v>
      </c>
      <c r="AL1361" t="s">
        <v>90</v>
      </c>
      <c r="AM1361" t="s">
        <v>90</v>
      </c>
      <c r="AN1361" t="s">
        <v>90</v>
      </c>
      <c r="AO1361" t="s">
        <v>90</v>
      </c>
      <c r="AP1361" t="s">
        <v>90</v>
      </c>
      <c r="AQ1361">
        <v>10</v>
      </c>
      <c r="AR1361" t="s">
        <v>90</v>
      </c>
      <c r="AS1361">
        <v>0</v>
      </c>
      <c r="AV1361" t="e">
        <v>#REF!</v>
      </c>
      <c r="AW1361" t="e">
        <v>#REF!</v>
      </c>
      <c r="AX1361" t="s">
        <v>90</v>
      </c>
      <c r="AY1361" t="s">
        <v>90</v>
      </c>
      <c r="AZ1361" t="s">
        <v>90</v>
      </c>
      <c r="BA1361" t="s">
        <v>90</v>
      </c>
      <c r="BB1361" t="s">
        <v>90</v>
      </c>
      <c r="BC1361" t="s">
        <v>90</v>
      </c>
      <c r="BD1361" t="s">
        <v>90</v>
      </c>
      <c r="BE1361" t="s">
        <v>90</v>
      </c>
      <c r="BF1361" t="s">
        <v>90</v>
      </c>
      <c r="BG1361" t="s">
        <v>90</v>
      </c>
      <c r="BH1361" t="s">
        <v>90</v>
      </c>
      <c r="BK1361" t="s">
        <v>90</v>
      </c>
      <c r="BL1361" t="s">
        <v>90</v>
      </c>
      <c r="BM1361" t="s">
        <v>90</v>
      </c>
      <c r="BN1361" t="s">
        <v>90</v>
      </c>
      <c r="BO1361">
        <v>0</v>
      </c>
      <c r="BP1361" t="s">
        <v>90</v>
      </c>
      <c r="BQ1361" t="s">
        <v>90</v>
      </c>
      <c r="BR1361">
        <v>0.93628571428571428</v>
      </c>
      <c r="BS1361" t="s">
        <v>90</v>
      </c>
      <c r="BT1361" t="s">
        <v>90</v>
      </c>
      <c r="BU1361" t="s">
        <v>90</v>
      </c>
      <c r="BV1361" t="s">
        <v>90</v>
      </c>
      <c r="BW1361" t="s">
        <v>90</v>
      </c>
      <c r="BX1361" t="s">
        <v>90</v>
      </c>
      <c r="BY1361" t="s">
        <v>90</v>
      </c>
      <c r="BZ1361" t="s">
        <v>90</v>
      </c>
      <c r="CA1361" t="s">
        <v>90</v>
      </c>
      <c r="CB1361" t="s">
        <v>90</v>
      </c>
      <c r="CC1361" t="s">
        <v>90</v>
      </c>
      <c r="CD1361" t="s">
        <v>90</v>
      </c>
      <c r="CE1361" t="s">
        <v>90</v>
      </c>
      <c r="CF1361" t="s">
        <v>90</v>
      </c>
    </row>
    <row r="1362" spans="1:84">
      <c r="A1362">
        <v>41020</v>
      </c>
      <c r="B1362" t="s">
        <v>110</v>
      </c>
      <c r="C1362" t="s">
        <v>138</v>
      </c>
      <c r="D1362">
        <v>257822</v>
      </c>
      <c r="E1362" t="s">
        <v>108</v>
      </c>
      <c r="F1362" t="s">
        <v>139</v>
      </c>
      <c r="G1362">
        <v>17811</v>
      </c>
      <c r="H1362" t="s">
        <v>157</v>
      </c>
      <c r="I1362" t="s">
        <v>98</v>
      </c>
      <c r="J1362" t="s">
        <v>139</v>
      </c>
      <c r="K1362">
        <v>13322607</v>
      </c>
      <c r="L1362" t="s">
        <v>18</v>
      </c>
      <c r="M1362">
        <v>137807</v>
      </c>
      <c r="N1362">
        <v>1</v>
      </c>
      <c r="O1362">
        <v>9</v>
      </c>
      <c r="P1362">
        <v>50</v>
      </c>
      <c r="Q1362">
        <v>1</v>
      </c>
      <c r="R1362">
        <v>8.15</v>
      </c>
      <c r="S1362">
        <v>3.12</v>
      </c>
      <c r="T1362">
        <v>0</v>
      </c>
      <c r="U1362">
        <v>25.12</v>
      </c>
      <c r="V1362">
        <v>5.28</v>
      </c>
      <c r="W1362">
        <v>-8.15</v>
      </c>
      <c r="X1362">
        <v>-3.12</v>
      </c>
      <c r="Y1362">
        <v>-25.12</v>
      </c>
      <c r="Z1362">
        <v>-5.28</v>
      </c>
      <c r="AA1362">
        <v>45.345384615384617</v>
      </c>
      <c r="AB1362">
        <v>-2.7397714285714292</v>
      </c>
      <c r="AC1362">
        <v>25.242461538461541</v>
      </c>
      <c r="AD1362">
        <v>-5.1115200000000005</v>
      </c>
      <c r="AF1362">
        <v>0</v>
      </c>
      <c r="AG1362" t="s">
        <v>90</v>
      </c>
      <c r="AH1362" t="s">
        <v>90</v>
      </c>
      <c r="AI1362" t="s">
        <v>90</v>
      </c>
      <c r="AJ1362" t="s">
        <v>90</v>
      </c>
      <c r="AK1362" t="s">
        <v>90</v>
      </c>
      <c r="AL1362" t="s">
        <v>90</v>
      </c>
      <c r="AM1362" t="s">
        <v>90</v>
      </c>
      <c r="AN1362" t="s">
        <v>90</v>
      </c>
      <c r="AO1362" t="s">
        <v>90</v>
      </c>
      <c r="AP1362" t="s">
        <v>90</v>
      </c>
      <c r="AQ1362">
        <v>9</v>
      </c>
      <c r="AR1362" t="s">
        <v>90</v>
      </c>
      <c r="AS1362">
        <v>1</v>
      </c>
      <c r="AV1362" t="e">
        <v>#REF!</v>
      </c>
      <c r="AW1362" t="e">
        <v>#REF!</v>
      </c>
      <c r="AX1362" t="s">
        <v>90</v>
      </c>
      <c r="AY1362" t="s">
        <v>90</v>
      </c>
      <c r="AZ1362" t="s">
        <v>90</v>
      </c>
      <c r="BA1362" t="s">
        <v>90</v>
      </c>
      <c r="BB1362" t="s">
        <v>90</v>
      </c>
      <c r="BC1362" t="s">
        <v>90</v>
      </c>
      <c r="BD1362" t="s">
        <v>90</v>
      </c>
      <c r="BE1362" t="s">
        <v>90</v>
      </c>
      <c r="BF1362" t="s">
        <v>90</v>
      </c>
      <c r="BG1362" t="s">
        <v>90</v>
      </c>
      <c r="BH1362" t="s">
        <v>90</v>
      </c>
      <c r="BK1362" t="s">
        <v>90</v>
      </c>
      <c r="BL1362" t="s">
        <v>90</v>
      </c>
      <c r="BM1362" t="s">
        <v>90</v>
      </c>
      <c r="BN1362" t="s">
        <v>90</v>
      </c>
      <c r="BO1362">
        <v>0</v>
      </c>
      <c r="BP1362" t="s">
        <v>90</v>
      </c>
      <c r="BQ1362" t="s">
        <v>90</v>
      </c>
      <c r="BR1362">
        <v>1.1131253196930946</v>
      </c>
      <c r="BS1362" t="s">
        <v>90</v>
      </c>
      <c r="BT1362" t="s">
        <v>90</v>
      </c>
      <c r="BU1362" t="s">
        <v>90</v>
      </c>
      <c r="BV1362" t="s">
        <v>90</v>
      </c>
      <c r="BW1362" t="s">
        <v>90</v>
      </c>
      <c r="BX1362" t="s">
        <v>90</v>
      </c>
      <c r="BY1362" t="s">
        <v>90</v>
      </c>
      <c r="BZ1362" t="s">
        <v>90</v>
      </c>
      <c r="CA1362" t="s">
        <v>90</v>
      </c>
      <c r="CB1362" t="s">
        <v>90</v>
      </c>
      <c r="CC1362" t="s">
        <v>90</v>
      </c>
      <c r="CD1362" t="s">
        <v>90</v>
      </c>
      <c r="CE1362" t="s">
        <v>90</v>
      </c>
      <c r="CF1362" t="s">
        <v>90</v>
      </c>
    </row>
    <row r="1363" spans="1:84">
      <c r="A1363">
        <v>41020</v>
      </c>
      <c r="B1363" t="s">
        <v>110</v>
      </c>
      <c r="C1363" t="s">
        <v>138</v>
      </c>
      <c r="D1363">
        <v>257822</v>
      </c>
      <c r="E1363" t="s">
        <v>108</v>
      </c>
      <c r="F1363" t="s">
        <v>139</v>
      </c>
      <c r="G1363">
        <v>87508</v>
      </c>
      <c r="H1363" t="s">
        <v>115</v>
      </c>
      <c r="I1363" t="s">
        <v>28</v>
      </c>
      <c r="J1363" t="s">
        <v>108</v>
      </c>
      <c r="K1363">
        <v>13322577</v>
      </c>
      <c r="L1363" t="s">
        <v>18</v>
      </c>
      <c r="M1363">
        <v>71209</v>
      </c>
      <c r="N1363">
        <v>1</v>
      </c>
      <c r="O1363">
        <v>9</v>
      </c>
      <c r="P1363">
        <v>43</v>
      </c>
      <c r="Q1363">
        <v>1</v>
      </c>
      <c r="R1363">
        <v>-22.72</v>
      </c>
      <c r="S1363">
        <v>16.07</v>
      </c>
      <c r="T1363">
        <v>0</v>
      </c>
      <c r="U1363">
        <v>12.15</v>
      </c>
      <c r="V1363">
        <v>6</v>
      </c>
      <c r="W1363">
        <v>-22.72</v>
      </c>
      <c r="X1363">
        <v>16.07</v>
      </c>
      <c r="Y1363">
        <v>12.15</v>
      </c>
      <c r="Z1363">
        <v>6</v>
      </c>
      <c r="AA1363">
        <v>28.085538461538462</v>
      </c>
      <c r="AB1363">
        <v>18.933</v>
      </c>
      <c r="AC1363">
        <v>69.393076923076919</v>
      </c>
      <c r="AD1363">
        <v>6.752727272727272</v>
      </c>
      <c r="AF1363">
        <v>0</v>
      </c>
      <c r="AG1363" t="s">
        <v>90</v>
      </c>
      <c r="AH1363" t="s">
        <v>90</v>
      </c>
      <c r="AI1363" t="s">
        <v>90</v>
      </c>
      <c r="AJ1363" t="s">
        <v>90</v>
      </c>
      <c r="AK1363" t="s">
        <v>90</v>
      </c>
      <c r="AL1363" t="s">
        <v>90</v>
      </c>
      <c r="AM1363" t="s">
        <v>90</v>
      </c>
      <c r="AN1363" t="s">
        <v>90</v>
      </c>
      <c r="AO1363" t="s">
        <v>90</v>
      </c>
      <c r="AP1363" t="s">
        <v>90</v>
      </c>
      <c r="AQ1363">
        <v>9</v>
      </c>
      <c r="AR1363" t="s">
        <v>90</v>
      </c>
      <c r="AS1363">
        <v>1</v>
      </c>
      <c r="AV1363" t="e">
        <v>#REF!</v>
      </c>
      <c r="AW1363" t="e">
        <v>#REF!</v>
      </c>
      <c r="AX1363" t="s">
        <v>90</v>
      </c>
      <c r="AY1363" t="s">
        <v>90</v>
      </c>
      <c r="AZ1363" t="s">
        <v>90</v>
      </c>
      <c r="BA1363" t="s">
        <v>90</v>
      </c>
      <c r="BB1363" t="s">
        <v>90</v>
      </c>
      <c r="BC1363" t="s">
        <v>90</v>
      </c>
      <c r="BD1363" t="s">
        <v>90</v>
      </c>
      <c r="BE1363" t="s">
        <v>90</v>
      </c>
      <c r="BF1363" t="s">
        <v>90</v>
      </c>
      <c r="BG1363" t="s">
        <v>90</v>
      </c>
      <c r="BH1363" t="s">
        <v>90</v>
      </c>
      <c r="BK1363" t="s">
        <v>90</v>
      </c>
      <c r="BL1363" t="s">
        <v>90</v>
      </c>
      <c r="BM1363" t="s">
        <v>90</v>
      </c>
      <c r="BN1363" t="s">
        <v>90</v>
      </c>
      <c r="BO1363">
        <v>0</v>
      </c>
      <c r="BP1363" t="s">
        <v>90</v>
      </c>
      <c r="BQ1363" t="s">
        <v>90</v>
      </c>
      <c r="BR1363">
        <v>1.1131253196930946</v>
      </c>
      <c r="BS1363" t="s">
        <v>90</v>
      </c>
      <c r="BT1363" t="s">
        <v>90</v>
      </c>
      <c r="BU1363" t="s">
        <v>90</v>
      </c>
      <c r="BV1363" t="s">
        <v>90</v>
      </c>
      <c r="BW1363" t="s">
        <v>90</v>
      </c>
      <c r="BX1363" t="s">
        <v>90</v>
      </c>
      <c r="BY1363" t="s">
        <v>90</v>
      </c>
      <c r="BZ1363" t="s">
        <v>90</v>
      </c>
      <c r="CA1363" t="s">
        <v>90</v>
      </c>
      <c r="CB1363" t="s">
        <v>90</v>
      </c>
      <c r="CC1363" t="s">
        <v>90</v>
      </c>
      <c r="CD1363" t="s">
        <v>90</v>
      </c>
      <c r="CE1363" t="s">
        <v>90</v>
      </c>
      <c r="CF1363" t="s">
        <v>90</v>
      </c>
    </row>
    <row r="1364" spans="1:84">
      <c r="A1364">
        <v>41020</v>
      </c>
      <c r="B1364" t="s">
        <v>110</v>
      </c>
      <c r="C1364" t="s">
        <v>138</v>
      </c>
      <c r="D1364">
        <v>257822</v>
      </c>
      <c r="E1364" t="s">
        <v>108</v>
      </c>
      <c r="F1364" t="s">
        <v>139</v>
      </c>
      <c r="G1364">
        <v>46432</v>
      </c>
      <c r="H1364" t="s">
        <v>126</v>
      </c>
      <c r="I1364" t="s">
        <v>17</v>
      </c>
      <c r="J1364" t="s">
        <v>108</v>
      </c>
      <c r="K1364">
        <v>13322576</v>
      </c>
      <c r="L1364" t="s">
        <v>20</v>
      </c>
      <c r="N1364">
        <v>1</v>
      </c>
      <c r="O1364">
        <v>9</v>
      </c>
      <c r="P1364">
        <v>37</v>
      </c>
      <c r="Q1364">
        <v>1</v>
      </c>
      <c r="R1364">
        <v>-15.85</v>
      </c>
      <c r="S1364">
        <v>23.61</v>
      </c>
      <c r="T1364">
        <v>0</v>
      </c>
      <c r="U1364">
        <v>-26.64</v>
      </c>
      <c r="V1364">
        <v>15.74</v>
      </c>
      <c r="W1364">
        <v>-15.85</v>
      </c>
      <c r="X1364">
        <v>23.61</v>
      </c>
      <c r="Y1364">
        <v>-26.64</v>
      </c>
      <c r="Z1364">
        <v>15.74</v>
      </c>
      <c r="AA1364">
        <v>36.223846153846154</v>
      </c>
      <c r="AB1364">
        <v>33.259</v>
      </c>
      <c r="AC1364">
        <v>23.441846153846157</v>
      </c>
      <c r="AD1364">
        <v>18.306000000000001</v>
      </c>
      <c r="AF1364">
        <v>0</v>
      </c>
      <c r="AG1364" t="s">
        <v>90</v>
      </c>
      <c r="AH1364" t="s">
        <v>90</v>
      </c>
      <c r="AI1364" t="s">
        <v>90</v>
      </c>
      <c r="AJ1364" t="s">
        <v>90</v>
      </c>
      <c r="AK1364" t="s">
        <v>90</v>
      </c>
      <c r="AL1364" t="s">
        <v>90</v>
      </c>
      <c r="AM1364" t="s">
        <v>90</v>
      </c>
      <c r="AN1364" t="s">
        <v>90</v>
      </c>
      <c r="AO1364" t="s">
        <v>90</v>
      </c>
      <c r="AP1364" t="s">
        <v>90</v>
      </c>
      <c r="AQ1364">
        <v>9</v>
      </c>
      <c r="AR1364" t="s">
        <v>90</v>
      </c>
      <c r="AS1364">
        <v>0</v>
      </c>
      <c r="AV1364" t="e">
        <v>#REF!</v>
      </c>
      <c r="AW1364" t="e">
        <v>#REF!</v>
      </c>
      <c r="AX1364" t="s">
        <v>90</v>
      </c>
      <c r="AY1364" t="s">
        <v>90</v>
      </c>
      <c r="AZ1364" t="s">
        <v>90</v>
      </c>
      <c r="BA1364" t="s">
        <v>90</v>
      </c>
      <c r="BB1364" t="s">
        <v>90</v>
      </c>
      <c r="BC1364" t="s">
        <v>90</v>
      </c>
      <c r="BD1364" t="s">
        <v>90</v>
      </c>
      <c r="BE1364" t="s">
        <v>90</v>
      </c>
      <c r="BF1364" t="s">
        <v>90</v>
      </c>
      <c r="BG1364" t="s">
        <v>90</v>
      </c>
      <c r="BH1364" t="s">
        <v>90</v>
      </c>
      <c r="BK1364" t="s">
        <v>90</v>
      </c>
      <c r="BL1364" t="s">
        <v>90</v>
      </c>
      <c r="BM1364" t="s">
        <v>90</v>
      </c>
      <c r="BN1364" t="s">
        <v>90</v>
      </c>
      <c r="BO1364">
        <v>0</v>
      </c>
      <c r="BP1364" t="s">
        <v>90</v>
      </c>
      <c r="BQ1364" t="s">
        <v>90</v>
      </c>
      <c r="BR1364">
        <v>1.1131253196930946</v>
      </c>
      <c r="BS1364" t="s">
        <v>90</v>
      </c>
      <c r="BT1364" t="s">
        <v>90</v>
      </c>
      <c r="BU1364" t="s">
        <v>90</v>
      </c>
      <c r="BV1364" t="s">
        <v>90</v>
      </c>
      <c r="BW1364" t="s">
        <v>90</v>
      </c>
      <c r="BX1364" t="s">
        <v>90</v>
      </c>
      <c r="BY1364" t="s">
        <v>90</v>
      </c>
      <c r="BZ1364" t="s">
        <v>90</v>
      </c>
      <c r="CA1364" t="s">
        <v>90</v>
      </c>
      <c r="CB1364" t="s">
        <v>90</v>
      </c>
      <c r="CC1364" t="s">
        <v>90</v>
      </c>
      <c r="CD1364" t="s">
        <v>90</v>
      </c>
      <c r="CE1364" t="s">
        <v>90</v>
      </c>
      <c r="CF1364" t="s">
        <v>90</v>
      </c>
    </row>
    <row r="1365" spans="1:84">
      <c r="A1365">
        <v>41020</v>
      </c>
      <c r="B1365" t="s">
        <v>110</v>
      </c>
      <c r="C1365" t="s">
        <v>138</v>
      </c>
      <c r="D1365">
        <v>257822</v>
      </c>
      <c r="E1365" t="s">
        <v>108</v>
      </c>
      <c r="F1365" t="s">
        <v>139</v>
      </c>
      <c r="G1365">
        <v>15286</v>
      </c>
      <c r="H1365" t="s">
        <v>154</v>
      </c>
      <c r="I1365" t="s">
        <v>98</v>
      </c>
      <c r="J1365" t="s">
        <v>139</v>
      </c>
      <c r="K1365">
        <v>13323939</v>
      </c>
      <c r="L1365" t="s">
        <v>18</v>
      </c>
      <c r="M1365">
        <v>44867</v>
      </c>
      <c r="N1365">
        <v>1</v>
      </c>
      <c r="O1365">
        <v>8</v>
      </c>
      <c r="P1365">
        <v>58</v>
      </c>
      <c r="Q1365">
        <v>1</v>
      </c>
      <c r="R1365">
        <v>-34.72</v>
      </c>
      <c r="S1365">
        <v>8.0299999999999994</v>
      </c>
      <c r="T1365">
        <v>0</v>
      </c>
      <c r="U1365">
        <v>-2.72</v>
      </c>
      <c r="V1365">
        <v>15.12</v>
      </c>
      <c r="W1365">
        <v>34.72</v>
      </c>
      <c r="X1365">
        <v>-8.0299999999999994</v>
      </c>
      <c r="Y1365">
        <v>2.72</v>
      </c>
      <c r="Z1365">
        <v>-15.12</v>
      </c>
      <c r="AA1365">
        <v>100.36181818181818</v>
      </c>
      <c r="AB1365">
        <v>-8.2300199999999997</v>
      </c>
      <c r="AC1365">
        <v>58.222153846153844</v>
      </c>
      <c r="AD1365">
        <v>-17.128</v>
      </c>
      <c r="AF1365">
        <v>0</v>
      </c>
      <c r="AG1365" t="s">
        <v>90</v>
      </c>
      <c r="AH1365" t="s">
        <v>90</v>
      </c>
      <c r="AI1365" t="s">
        <v>90</v>
      </c>
      <c r="AJ1365" t="s">
        <v>90</v>
      </c>
      <c r="AK1365" t="s">
        <v>90</v>
      </c>
      <c r="AL1365" t="s">
        <v>90</v>
      </c>
      <c r="AM1365" t="s">
        <v>90</v>
      </c>
      <c r="AN1365" t="s">
        <v>90</v>
      </c>
      <c r="AO1365" t="s">
        <v>90</v>
      </c>
      <c r="AP1365" t="s">
        <v>90</v>
      </c>
      <c r="AQ1365">
        <v>8</v>
      </c>
      <c r="AR1365" t="s">
        <v>90</v>
      </c>
      <c r="AS1365">
        <v>1</v>
      </c>
      <c r="AV1365" t="e">
        <v>#REF!</v>
      </c>
      <c r="AW1365" t="e">
        <v>#REF!</v>
      </c>
      <c r="AX1365" t="s">
        <v>90</v>
      </c>
      <c r="AY1365" t="s">
        <v>90</v>
      </c>
      <c r="AZ1365" t="s">
        <v>90</v>
      </c>
      <c r="BA1365" t="s">
        <v>90</v>
      </c>
      <c r="BB1365" t="s">
        <v>90</v>
      </c>
      <c r="BC1365" t="s">
        <v>90</v>
      </c>
      <c r="BD1365" t="s">
        <v>90</v>
      </c>
      <c r="BE1365" t="s">
        <v>90</v>
      </c>
      <c r="BF1365" t="s">
        <v>90</v>
      </c>
      <c r="BG1365" t="s">
        <v>90</v>
      </c>
      <c r="BH1365" t="s">
        <v>90</v>
      </c>
      <c r="BK1365" t="s">
        <v>90</v>
      </c>
      <c r="BL1365" t="s">
        <v>90</v>
      </c>
      <c r="BM1365" t="s">
        <v>90</v>
      </c>
      <c r="BN1365" t="s">
        <v>90</v>
      </c>
      <c r="BO1365">
        <v>0</v>
      </c>
      <c r="BP1365" t="s">
        <v>90</v>
      </c>
      <c r="BQ1365" t="s">
        <v>90</v>
      </c>
      <c r="BR1365">
        <v>1.1131253196930946</v>
      </c>
      <c r="BS1365" t="s">
        <v>90</v>
      </c>
      <c r="BT1365" t="s">
        <v>90</v>
      </c>
      <c r="BU1365" t="s">
        <v>90</v>
      </c>
      <c r="BV1365" t="s">
        <v>90</v>
      </c>
      <c r="BW1365" t="s">
        <v>90</v>
      </c>
      <c r="BX1365" t="s">
        <v>90</v>
      </c>
      <c r="BY1365" t="s">
        <v>90</v>
      </c>
      <c r="BZ1365" t="s">
        <v>90</v>
      </c>
      <c r="CA1365" t="s">
        <v>90</v>
      </c>
      <c r="CB1365" t="s">
        <v>90</v>
      </c>
      <c r="CC1365" t="s">
        <v>90</v>
      </c>
      <c r="CD1365" t="s">
        <v>90</v>
      </c>
      <c r="CE1365" t="s">
        <v>90</v>
      </c>
      <c r="CF1365" t="s">
        <v>90</v>
      </c>
    </row>
    <row r="1366" spans="1:84">
      <c r="A1366">
        <v>41020</v>
      </c>
      <c r="B1366" t="s">
        <v>110</v>
      </c>
      <c r="C1366" t="s">
        <v>138</v>
      </c>
      <c r="D1366">
        <v>257822</v>
      </c>
      <c r="E1366" t="s">
        <v>108</v>
      </c>
      <c r="F1366" t="s">
        <v>139</v>
      </c>
      <c r="G1366">
        <v>3436</v>
      </c>
      <c r="H1366" t="s">
        <v>114</v>
      </c>
      <c r="I1366" t="s">
        <v>17</v>
      </c>
      <c r="J1366" t="s">
        <v>108</v>
      </c>
      <c r="K1366">
        <v>13322556</v>
      </c>
      <c r="L1366" t="s">
        <v>103</v>
      </c>
      <c r="N1366">
        <v>1</v>
      </c>
      <c r="O1366">
        <v>8</v>
      </c>
      <c r="P1366">
        <v>30</v>
      </c>
      <c r="Q1366">
        <v>1</v>
      </c>
      <c r="R1366">
        <v>22.31</v>
      </c>
      <c r="S1366">
        <v>5.95</v>
      </c>
      <c r="T1366">
        <v>0</v>
      </c>
      <c r="U1366">
        <v>47.04</v>
      </c>
      <c r="V1366">
        <v>-1.35</v>
      </c>
      <c r="W1366">
        <v>22.31</v>
      </c>
      <c r="X1366">
        <v>5.95</v>
      </c>
      <c r="Y1366">
        <v>47.04</v>
      </c>
      <c r="Z1366">
        <v>-1.35</v>
      </c>
      <c r="AA1366">
        <v>81.428769230769234</v>
      </c>
      <c r="AB1366">
        <v>6.7011818181818175</v>
      </c>
      <c r="AC1366">
        <v>108.7835294117647</v>
      </c>
      <c r="AD1366">
        <v>-0.88885714285714279</v>
      </c>
      <c r="AF1366">
        <v>0</v>
      </c>
      <c r="AG1366" t="s">
        <v>90</v>
      </c>
      <c r="AH1366" t="s">
        <v>90</v>
      </c>
      <c r="AI1366" t="s">
        <v>90</v>
      </c>
      <c r="AJ1366" t="s">
        <v>90</v>
      </c>
      <c r="AK1366" t="s">
        <v>90</v>
      </c>
      <c r="AL1366" t="s">
        <v>90</v>
      </c>
      <c r="AM1366" t="s">
        <v>90</v>
      </c>
      <c r="AN1366" t="s">
        <v>90</v>
      </c>
      <c r="AO1366" t="s">
        <v>90</v>
      </c>
      <c r="AP1366" t="s">
        <v>90</v>
      </c>
      <c r="AQ1366">
        <v>8</v>
      </c>
      <c r="AR1366" t="s">
        <v>90</v>
      </c>
      <c r="AS1366">
        <v>0</v>
      </c>
      <c r="AV1366" t="e">
        <v>#REF!</v>
      </c>
      <c r="AW1366" t="e">
        <v>#REF!</v>
      </c>
      <c r="AX1366" t="s">
        <v>90</v>
      </c>
      <c r="AY1366" t="s">
        <v>90</v>
      </c>
      <c r="AZ1366" t="s">
        <v>90</v>
      </c>
      <c r="BA1366" t="s">
        <v>90</v>
      </c>
      <c r="BB1366" t="s">
        <v>90</v>
      </c>
      <c r="BC1366" t="s">
        <v>90</v>
      </c>
      <c r="BD1366" t="s">
        <v>90</v>
      </c>
      <c r="BE1366" t="s">
        <v>90</v>
      </c>
      <c r="BF1366" t="s">
        <v>90</v>
      </c>
      <c r="BG1366" t="s">
        <v>90</v>
      </c>
      <c r="BH1366" t="s">
        <v>90</v>
      </c>
      <c r="BK1366" t="s">
        <v>90</v>
      </c>
      <c r="BL1366" t="s">
        <v>90</v>
      </c>
      <c r="BM1366" t="s">
        <v>90</v>
      </c>
      <c r="BN1366" t="s">
        <v>90</v>
      </c>
      <c r="BO1366">
        <v>0</v>
      </c>
      <c r="BP1366" t="s">
        <v>90</v>
      </c>
      <c r="BQ1366" t="s">
        <v>90</v>
      </c>
      <c r="BR1366">
        <v>1.1131253196930946</v>
      </c>
      <c r="BS1366" t="s">
        <v>90</v>
      </c>
      <c r="BT1366" t="s">
        <v>90</v>
      </c>
      <c r="BU1366" t="s">
        <v>90</v>
      </c>
      <c r="BV1366" t="s">
        <v>90</v>
      </c>
      <c r="BW1366" t="s">
        <v>90</v>
      </c>
      <c r="BX1366" t="s">
        <v>90</v>
      </c>
      <c r="BY1366" t="s">
        <v>90</v>
      </c>
      <c r="BZ1366" t="s">
        <v>90</v>
      </c>
      <c r="CA1366" t="s">
        <v>90</v>
      </c>
      <c r="CB1366" t="s">
        <v>90</v>
      </c>
      <c r="CC1366" t="s">
        <v>90</v>
      </c>
      <c r="CD1366" t="s">
        <v>90</v>
      </c>
      <c r="CE1366" t="s">
        <v>90</v>
      </c>
      <c r="CF1366" t="s">
        <v>90</v>
      </c>
    </row>
    <row r="1367" spans="1:84">
      <c r="A1367">
        <v>41020</v>
      </c>
      <c r="B1367" t="s">
        <v>110</v>
      </c>
      <c r="C1367" t="s">
        <v>138</v>
      </c>
      <c r="D1367">
        <v>257822</v>
      </c>
      <c r="E1367" t="s">
        <v>108</v>
      </c>
      <c r="F1367" t="s">
        <v>139</v>
      </c>
      <c r="G1367">
        <v>3436</v>
      </c>
      <c r="H1367" t="s">
        <v>114</v>
      </c>
      <c r="I1367" t="s">
        <v>17</v>
      </c>
      <c r="J1367" t="s">
        <v>108</v>
      </c>
      <c r="K1367">
        <v>13322560</v>
      </c>
      <c r="L1367" t="s">
        <v>158</v>
      </c>
      <c r="N1367">
        <v>1</v>
      </c>
      <c r="O1367">
        <v>8</v>
      </c>
      <c r="P1367">
        <v>30</v>
      </c>
      <c r="Q1367">
        <v>1</v>
      </c>
      <c r="R1367">
        <v>20.87</v>
      </c>
      <c r="S1367">
        <v>4.8</v>
      </c>
      <c r="T1367">
        <v>0</v>
      </c>
      <c r="U1367">
        <v>47.76</v>
      </c>
      <c r="V1367">
        <v>-0.97</v>
      </c>
      <c r="W1367">
        <v>20.87</v>
      </c>
      <c r="X1367">
        <v>4.8</v>
      </c>
      <c r="Y1367">
        <v>47.76</v>
      </c>
      <c r="Z1367">
        <v>-0.97</v>
      </c>
      <c r="AA1367">
        <v>79.722923076923081</v>
      </c>
      <c r="AB1367">
        <v>5.5156363636363643</v>
      </c>
      <c r="AC1367">
        <v>109.12235294117647</v>
      </c>
      <c r="AD1367">
        <v>-0.49148571428571408</v>
      </c>
      <c r="AF1367">
        <v>1</v>
      </c>
      <c r="AG1367">
        <v>30.277076923076919</v>
      </c>
      <c r="AH1367">
        <v>9.1756363636363645</v>
      </c>
      <c r="AI1367">
        <v>5.5156363636363643</v>
      </c>
      <c r="AJ1367">
        <v>1.8556363636363642</v>
      </c>
      <c r="AK1367">
        <v>31.636903920636779</v>
      </c>
      <c r="AL1367">
        <v>30.77537378329928</v>
      </c>
      <c r="AM1367">
        <v>30.33388819983298</v>
      </c>
      <c r="AN1367">
        <v>30.33388819983298</v>
      </c>
      <c r="AO1367">
        <v>1.8556363636363642</v>
      </c>
      <c r="AP1367">
        <v>13.352538978790518</v>
      </c>
      <c r="AQ1367">
        <v>8</v>
      </c>
      <c r="AR1367" t="s">
        <v>90</v>
      </c>
      <c r="AS1367">
        <v>0</v>
      </c>
      <c r="AV1367" t="e">
        <v>#REF!</v>
      </c>
      <c r="AW1367" t="e">
        <v>#REF!</v>
      </c>
      <c r="AX1367" t="s">
        <v>90</v>
      </c>
      <c r="AY1367" t="s">
        <v>118</v>
      </c>
      <c r="AZ1367" t="s">
        <v>88</v>
      </c>
      <c r="BA1367">
        <v>3.840207235084014</v>
      </c>
      <c r="BB1367" t="s">
        <v>90</v>
      </c>
      <c r="BC1367" t="s">
        <v>90</v>
      </c>
      <c r="BD1367" t="s">
        <v>90</v>
      </c>
      <c r="BE1367" t="s">
        <v>90</v>
      </c>
      <c r="BF1367" t="s">
        <v>90</v>
      </c>
      <c r="BG1367" t="s">
        <v>90</v>
      </c>
      <c r="BH1367" t="s">
        <v>90</v>
      </c>
      <c r="BK1367">
        <v>1</v>
      </c>
      <c r="BL1367">
        <v>3</v>
      </c>
      <c r="BM1367">
        <v>406</v>
      </c>
      <c r="BN1367">
        <v>0</v>
      </c>
      <c r="BO1367">
        <v>1</v>
      </c>
      <c r="BP1367">
        <v>3</v>
      </c>
      <c r="BQ1367">
        <v>3</v>
      </c>
      <c r="BR1367">
        <v>1.1131253196930946</v>
      </c>
      <c r="BS1367">
        <v>1.2206122688179892</v>
      </c>
      <c r="BT1367">
        <v>0.91827042660882141</v>
      </c>
      <c r="BU1367">
        <v>1</v>
      </c>
      <c r="BV1367" t="s">
        <v>90</v>
      </c>
      <c r="BW1367">
        <v>1</v>
      </c>
      <c r="BX1367">
        <v>1</v>
      </c>
      <c r="BY1367">
        <v>1.19724844024956</v>
      </c>
      <c r="BZ1367">
        <v>0.92920646521433592</v>
      </c>
      <c r="CA1367">
        <v>1</v>
      </c>
      <c r="CB1367">
        <v>0.79180418767987748</v>
      </c>
      <c r="CC1367">
        <v>4.620626930468491E-2</v>
      </c>
      <c r="CD1367">
        <v>5.144467541909082E-2</v>
      </c>
      <c r="CE1367" t="s">
        <v>90</v>
      </c>
      <c r="CF1367" t="s">
        <v>90</v>
      </c>
    </row>
    <row r="1368" spans="1:84">
      <c r="A1368">
        <v>41020</v>
      </c>
      <c r="B1368" t="s">
        <v>110</v>
      </c>
      <c r="C1368" t="s">
        <v>138</v>
      </c>
      <c r="D1368">
        <v>257822</v>
      </c>
      <c r="E1368" t="s">
        <v>108</v>
      </c>
      <c r="F1368" t="s">
        <v>139</v>
      </c>
      <c r="G1368">
        <v>49937</v>
      </c>
      <c r="H1368" t="s">
        <v>150</v>
      </c>
      <c r="I1368" t="s">
        <v>98</v>
      </c>
      <c r="J1368" t="s">
        <v>139</v>
      </c>
      <c r="K1368">
        <v>13323925</v>
      </c>
      <c r="L1368" t="s">
        <v>99</v>
      </c>
      <c r="N1368">
        <v>1</v>
      </c>
      <c r="O1368">
        <v>8</v>
      </c>
      <c r="P1368">
        <v>27</v>
      </c>
      <c r="Q1368">
        <v>1</v>
      </c>
      <c r="R1368">
        <v>1.1100000000000001</v>
      </c>
      <c r="S1368">
        <v>-16.93</v>
      </c>
      <c r="T1368">
        <v>0</v>
      </c>
      <c r="U1368">
        <v>6.71</v>
      </c>
      <c r="V1368">
        <v>-11.53</v>
      </c>
      <c r="W1368">
        <v>-1.1100000000000001</v>
      </c>
      <c r="X1368">
        <v>16.93</v>
      </c>
      <c r="Y1368">
        <v>-6.71</v>
      </c>
      <c r="Z1368">
        <v>11.53</v>
      </c>
      <c r="AA1368">
        <v>53.68507692307692</v>
      </c>
      <c r="AB1368">
        <v>20.567</v>
      </c>
      <c r="AC1368">
        <v>47.05123076923077</v>
      </c>
      <c r="AD1368">
        <v>12.453654545454544</v>
      </c>
      <c r="AF1368">
        <v>0</v>
      </c>
      <c r="AG1368" t="s">
        <v>90</v>
      </c>
      <c r="AH1368" t="s">
        <v>90</v>
      </c>
      <c r="AI1368" t="s">
        <v>90</v>
      </c>
      <c r="AJ1368" t="s">
        <v>90</v>
      </c>
      <c r="AK1368" t="s">
        <v>90</v>
      </c>
      <c r="AL1368" t="s">
        <v>90</v>
      </c>
      <c r="AM1368" t="s">
        <v>90</v>
      </c>
      <c r="AN1368" t="s">
        <v>90</v>
      </c>
      <c r="AO1368" t="s">
        <v>90</v>
      </c>
      <c r="AP1368" t="s">
        <v>90</v>
      </c>
      <c r="AQ1368">
        <v>8</v>
      </c>
      <c r="AR1368" t="s">
        <v>90</v>
      </c>
      <c r="AS1368">
        <v>0</v>
      </c>
      <c r="AV1368" t="e">
        <v>#REF!</v>
      </c>
      <c r="AW1368" t="e">
        <v>#REF!</v>
      </c>
      <c r="AX1368" t="s">
        <v>90</v>
      </c>
      <c r="AY1368" t="s">
        <v>90</v>
      </c>
      <c r="AZ1368" t="s">
        <v>90</v>
      </c>
      <c r="BA1368" t="s">
        <v>90</v>
      </c>
      <c r="BB1368" t="s">
        <v>90</v>
      </c>
      <c r="BC1368" t="s">
        <v>90</v>
      </c>
      <c r="BD1368" t="s">
        <v>90</v>
      </c>
      <c r="BE1368" t="s">
        <v>90</v>
      </c>
      <c r="BF1368" t="s">
        <v>90</v>
      </c>
      <c r="BG1368" t="s">
        <v>90</v>
      </c>
      <c r="BH1368" t="s">
        <v>90</v>
      </c>
      <c r="BK1368" t="s">
        <v>90</v>
      </c>
      <c r="BL1368" t="s">
        <v>90</v>
      </c>
      <c r="BM1368" t="s">
        <v>90</v>
      </c>
      <c r="BN1368" t="s">
        <v>90</v>
      </c>
      <c r="BO1368">
        <v>0</v>
      </c>
      <c r="BP1368" t="s">
        <v>90</v>
      </c>
      <c r="BQ1368" t="s">
        <v>90</v>
      </c>
      <c r="BR1368">
        <v>1.1131253196930946</v>
      </c>
      <c r="BS1368" t="s">
        <v>90</v>
      </c>
      <c r="BT1368" t="s">
        <v>90</v>
      </c>
      <c r="BU1368" t="s">
        <v>90</v>
      </c>
      <c r="BV1368" t="s">
        <v>90</v>
      </c>
      <c r="BW1368" t="s">
        <v>90</v>
      </c>
      <c r="BX1368" t="s">
        <v>90</v>
      </c>
      <c r="BY1368" t="s">
        <v>90</v>
      </c>
      <c r="BZ1368" t="s">
        <v>90</v>
      </c>
      <c r="CA1368" t="s">
        <v>90</v>
      </c>
      <c r="CB1368" t="s">
        <v>90</v>
      </c>
      <c r="CC1368" t="s">
        <v>90</v>
      </c>
      <c r="CD1368" t="s">
        <v>90</v>
      </c>
      <c r="CE1368" t="s">
        <v>90</v>
      </c>
      <c r="CF1368" t="s">
        <v>90</v>
      </c>
    </row>
    <row r="1369" spans="1:84">
      <c r="A1369">
        <v>41020</v>
      </c>
      <c r="B1369" t="s">
        <v>110</v>
      </c>
      <c r="C1369" t="s">
        <v>138</v>
      </c>
      <c r="D1369">
        <v>257822</v>
      </c>
      <c r="E1369" t="s">
        <v>108</v>
      </c>
      <c r="F1369" t="s">
        <v>139</v>
      </c>
      <c r="G1369">
        <v>49937</v>
      </c>
      <c r="H1369" t="s">
        <v>150</v>
      </c>
      <c r="I1369" t="s">
        <v>98</v>
      </c>
      <c r="J1369" t="s">
        <v>139</v>
      </c>
      <c r="K1369">
        <v>13323924</v>
      </c>
      <c r="L1369" t="s">
        <v>18</v>
      </c>
      <c r="M1369">
        <v>37271</v>
      </c>
      <c r="N1369">
        <v>1</v>
      </c>
      <c r="O1369">
        <v>8</v>
      </c>
      <c r="P1369">
        <v>23</v>
      </c>
      <c r="Q1369">
        <v>1</v>
      </c>
      <c r="R1369">
        <v>2.2400000000000002</v>
      </c>
      <c r="S1369">
        <v>-12</v>
      </c>
      <c r="T1369">
        <v>0</v>
      </c>
      <c r="U1369">
        <v>17.920000000000002</v>
      </c>
      <c r="V1369">
        <v>-19.93</v>
      </c>
      <c r="W1369">
        <v>-2.2400000000000002</v>
      </c>
      <c r="X1369">
        <v>12</v>
      </c>
      <c r="Y1369">
        <v>-17.920000000000002</v>
      </c>
      <c r="Z1369">
        <v>19.93</v>
      </c>
      <c r="AA1369">
        <v>52.34646153846154</v>
      </c>
      <c r="AB1369">
        <v>12.938181818181818</v>
      </c>
      <c r="AC1369">
        <v>33.771692307692305</v>
      </c>
      <c r="AD1369">
        <v>26.266999999999999</v>
      </c>
      <c r="AF1369">
        <v>0</v>
      </c>
      <c r="AG1369" t="s">
        <v>90</v>
      </c>
      <c r="AH1369" t="s">
        <v>90</v>
      </c>
      <c r="AI1369" t="s">
        <v>90</v>
      </c>
      <c r="AJ1369" t="s">
        <v>90</v>
      </c>
      <c r="AK1369" t="s">
        <v>90</v>
      </c>
      <c r="AL1369" t="s">
        <v>90</v>
      </c>
      <c r="AM1369" t="s">
        <v>90</v>
      </c>
      <c r="AN1369" t="s">
        <v>90</v>
      </c>
      <c r="AO1369" t="s">
        <v>90</v>
      </c>
      <c r="AP1369" t="s">
        <v>90</v>
      </c>
      <c r="AQ1369">
        <v>8</v>
      </c>
      <c r="AR1369" t="s">
        <v>90</v>
      </c>
      <c r="AS1369">
        <v>1</v>
      </c>
      <c r="AV1369" t="e">
        <v>#REF!</v>
      </c>
      <c r="AW1369" t="e">
        <v>#REF!</v>
      </c>
      <c r="AX1369" t="s">
        <v>90</v>
      </c>
      <c r="AY1369" t="s">
        <v>90</v>
      </c>
      <c r="AZ1369" t="s">
        <v>90</v>
      </c>
      <c r="BA1369" t="s">
        <v>90</v>
      </c>
      <c r="BB1369" t="s">
        <v>90</v>
      </c>
      <c r="BC1369" t="s">
        <v>90</v>
      </c>
      <c r="BD1369" t="s">
        <v>90</v>
      </c>
      <c r="BE1369" t="s">
        <v>90</v>
      </c>
      <c r="BF1369" t="s">
        <v>90</v>
      </c>
      <c r="BG1369" t="s">
        <v>90</v>
      </c>
      <c r="BH1369" t="s">
        <v>90</v>
      </c>
      <c r="BK1369" t="s">
        <v>90</v>
      </c>
      <c r="BL1369" t="s">
        <v>90</v>
      </c>
      <c r="BM1369" t="s">
        <v>90</v>
      </c>
      <c r="BN1369" t="s">
        <v>90</v>
      </c>
      <c r="BO1369">
        <v>0</v>
      </c>
      <c r="BP1369" t="s">
        <v>90</v>
      </c>
      <c r="BQ1369" t="s">
        <v>90</v>
      </c>
      <c r="BR1369">
        <v>1.1131253196930946</v>
      </c>
      <c r="BS1369" t="s">
        <v>90</v>
      </c>
      <c r="BT1369" t="s">
        <v>90</v>
      </c>
      <c r="BU1369" t="s">
        <v>90</v>
      </c>
      <c r="BV1369" t="s">
        <v>90</v>
      </c>
      <c r="BW1369" t="s">
        <v>90</v>
      </c>
      <c r="BX1369" t="s">
        <v>90</v>
      </c>
      <c r="BY1369" t="s">
        <v>90</v>
      </c>
      <c r="BZ1369" t="s">
        <v>90</v>
      </c>
      <c r="CA1369" t="s">
        <v>90</v>
      </c>
      <c r="CB1369" t="s">
        <v>90</v>
      </c>
      <c r="CC1369" t="s">
        <v>90</v>
      </c>
      <c r="CD1369" t="s">
        <v>90</v>
      </c>
      <c r="CE1369" t="s">
        <v>90</v>
      </c>
      <c r="CF1369" t="s">
        <v>90</v>
      </c>
    </row>
    <row r="1370" spans="1:84">
      <c r="A1370">
        <v>41020</v>
      </c>
      <c r="B1370" t="s">
        <v>110</v>
      </c>
      <c r="C1370" t="s">
        <v>138</v>
      </c>
      <c r="D1370">
        <v>257822</v>
      </c>
      <c r="E1370" t="s">
        <v>108</v>
      </c>
      <c r="F1370" t="s">
        <v>139</v>
      </c>
      <c r="G1370">
        <v>46432</v>
      </c>
      <c r="H1370" t="s">
        <v>126</v>
      </c>
      <c r="I1370" t="s">
        <v>17</v>
      </c>
      <c r="J1370" t="s">
        <v>108</v>
      </c>
      <c r="K1370">
        <v>13322522</v>
      </c>
      <c r="L1370" t="s">
        <v>18</v>
      </c>
      <c r="M1370">
        <v>57549</v>
      </c>
      <c r="N1370">
        <v>1</v>
      </c>
      <c r="O1370">
        <v>7</v>
      </c>
      <c r="P1370">
        <v>33</v>
      </c>
      <c r="Q1370">
        <v>1</v>
      </c>
      <c r="R1370">
        <v>25.44</v>
      </c>
      <c r="S1370">
        <v>19.68</v>
      </c>
      <c r="T1370">
        <v>0</v>
      </c>
      <c r="U1370">
        <v>20.48</v>
      </c>
      <c r="V1370">
        <v>6.36</v>
      </c>
      <c r="W1370">
        <v>25.44</v>
      </c>
      <c r="X1370">
        <v>19.68</v>
      </c>
      <c r="Y1370">
        <v>20.48</v>
      </c>
      <c r="Z1370">
        <v>6.36</v>
      </c>
      <c r="AA1370">
        <v>85.136615384615382</v>
      </c>
      <c r="AB1370">
        <v>25.792000000000002</v>
      </c>
      <c r="AC1370">
        <v>79.260923076923078</v>
      </c>
      <c r="AD1370">
        <v>7.1238545454545452</v>
      </c>
      <c r="AF1370">
        <v>0</v>
      </c>
      <c r="AG1370" t="s">
        <v>90</v>
      </c>
      <c r="AH1370" t="s">
        <v>90</v>
      </c>
      <c r="AI1370" t="s">
        <v>90</v>
      </c>
      <c r="AJ1370" t="s">
        <v>90</v>
      </c>
      <c r="AK1370" t="s">
        <v>90</v>
      </c>
      <c r="AL1370" t="s">
        <v>90</v>
      </c>
      <c r="AM1370" t="s">
        <v>90</v>
      </c>
      <c r="AN1370" t="s">
        <v>90</v>
      </c>
      <c r="AO1370" t="s">
        <v>90</v>
      </c>
      <c r="AP1370" t="s">
        <v>90</v>
      </c>
      <c r="AQ1370">
        <v>7</v>
      </c>
      <c r="AR1370" t="s">
        <v>90</v>
      </c>
      <c r="AS1370">
        <v>13</v>
      </c>
      <c r="AV1370" t="e">
        <v>#REF!</v>
      </c>
      <c r="AW1370" t="e">
        <v>#REF!</v>
      </c>
      <c r="AX1370" t="s">
        <v>90</v>
      </c>
      <c r="AY1370" t="s">
        <v>90</v>
      </c>
      <c r="AZ1370" t="s">
        <v>90</v>
      </c>
      <c r="BA1370" t="s">
        <v>90</v>
      </c>
      <c r="BB1370" t="s">
        <v>90</v>
      </c>
      <c r="BC1370" t="s">
        <v>90</v>
      </c>
      <c r="BD1370" t="s">
        <v>90</v>
      </c>
      <c r="BE1370" t="s">
        <v>90</v>
      </c>
      <c r="BF1370" t="s">
        <v>90</v>
      </c>
      <c r="BG1370" t="s">
        <v>90</v>
      </c>
      <c r="BH1370" t="s">
        <v>90</v>
      </c>
      <c r="BK1370" t="s">
        <v>90</v>
      </c>
      <c r="BL1370" t="s">
        <v>90</v>
      </c>
      <c r="BM1370" t="s">
        <v>90</v>
      </c>
      <c r="BN1370" t="s">
        <v>90</v>
      </c>
      <c r="BO1370">
        <v>0</v>
      </c>
      <c r="BP1370" t="s">
        <v>90</v>
      </c>
      <c r="BQ1370" t="s">
        <v>90</v>
      </c>
      <c r="BR1370">
        <v>1.1131253196930946</v>
      </c>
      <c r="BS1370" t="s">
        <v>90</v>
      </c>
      <c r="BT1370" t="s">
        <v>90</v>
      </c>
      <c r="BU1370" t="s">
        <v>90</v>
      </c>
      <c r="BV1370" t="s">
        <v>90</v>
      </c>
      <c r="BW1370" t="s">
        <v>90</v>
      </c>
      <c r="BX1370" t="s">
        <v>90</v>
      </c>
      <c r="BY1370" t="s">
        <v>90</v>
      </c>
      <c r="BZ1370" t="s">
        <v>90</v>
      </c>
      <c r="CA1370" t="s">
        <v>90</v>
      </c>
      <c r="CB1370" t="s">
        <v>90</v>
      </c>
      <c r="CC1370" t="s">
        <v>90</v>
      </c>
      <c r="CD1370" t="s">
        <v>90</v>
      </c>
      <c r="CE1370" t="s">
        <v>90</v>
      </c>
      <c r="CF1370" t="s">
        <v>90</v>
      </c>
    </row>
    <row r="1371" spans="1:84">
      <c r="A1371">
        <v>41020</v>
      </c>
      <c r="B1371" t="s">
        <v>110</v>
      </c>
      <c r="C1371" t="s">
        <v>138</v>
      </c>
      <c r="D1371">
        <v>257822</v>
      </c>
      <c r="E1371" t="s">
        <v>108</v>
      </c>
      <c r="F1371" t="s">
        <v>139</v>
      </c>
      <c r="G1371">
        <v>87508</v>
      </c>
      <c r="H1371" t="s">
        <v>115</v>
      </c>
      <c r="I1371" t="s">
        <v>28</v>
      </c>
      <c r="J1371" t="s">
        <v>108</v>
      </c>
      <c r="K1371">
        <v>13322521</v>
      </c>
      <c r="L1371" t="s">
        <v>18</v>
      </c>
      <c r="M1371">
        <v>46432</v>
      </c>
      <c r="N1371">
        <v>1</v>
      </c>
      <c r="O1371">
        <v>7</v>
      </c>
      <c r="P1371">
        <v>25</v>
      </c>
      <c r="Q1371">
        <v>1</v>
      </c>
      <c r="R1371">
        <v>15.2</v>
      </c>
      <c r="S1371">
        <v>6.36</v>
      </c>
      <c r="T1371">
        <v>0</v>
      </c>
      <c r="U1371">
        <v>28.48</v>
      </c>
      <c r="V1371">
        <v>19.55</v>
      </c>
      <c r="W1371">
        <v>15.2</v>
      </c>
      <c r="X1371">
        <v>6.36</v>
      </c>
      <c r="Y1371">
        <v>28.48</v>
      </c>
      <c r="Z1371">
        <v>19.55</v>
      </c>
      <c r="AA1371">
        <v>73.00615384615385</v>
      </c>
      <c r="AB1371">
        <v>7.1238545454545452</v>
      </c>
      <c r="AC1371">
        <v>88.737846153846164</v>
      </c>
      <c r="AD1371">
        <v>25.545000000000002</v>
      </c>
      <c r="AF1371">
        <v>0</v>
      </c>
      <c r="AG1371" t="s">
        <v>90</v>
      </c>
      <c r="AH1371" t="s">
        <v>90</v>
      </c>
      <c r="AI1371" t="s">
        <v>90</v>
      </c>
      <c r="AJ1371" t="s">
        <v>90</v>
      </c>
      <c r="AK1371" t="s">
        <v>90</v>
      </c>
      <c r="AL1371" t="s">
        <v>90</v>
      </c>
      <c r="AM1371" t="s">
        <v>90</v>
      </c>
      <c r="AN1371" t="s">
        <v>90</v>
      </c>
      <c r="AO1371" t="s">
        <v>90</v>
      </c>
      <c r="AP1371" t="s">
        <v>90</v>
      </c>
      <c r="AQ1371">
        <v>7</v>
      </c>
      <c r="AR1371" t="s">
        <v>90</v>
      </c>
      <c r="AS1371">
        <v>12</v>
      </c>
      <c r="AV1371" t="e">
        <v>#REF!</v>
      </c>
      <c r="AW1371" t="e">
        <v>#REF!</v>
      </c>
      <c r="AX1371" t="s">
        <v>90</v>
      </c>
      <c r="AY1371" t="s">
        <v>90</v>
      </c>
      <c r="AZ1371" t="s">
        <v>90</v>
      </c>
      <c r="BA1371" t="s">
        <v>90</v>
      </c>
      <c r="BB1371" t="s">
        <v>90</v>
      </c>
      <c r="BC1371" t="s">
        <v>90</v>
      </c>
      <c r="BD1371" t="s">
        <v>90</v>
      </c>
      <c r="BE1371" t="s">
        <v>90</v>
      </c>
      <c r="BF1371" t="s">
        <v>90</v>
      </c>
      <c r="BG1371" t="s">
        <v>90</v>
      </c>
      <c r="BH1371" t="s">
        <v>90</v>
      </c>
      <c r="BK1371" t="s">
        <v>90</v>
      </c>
      <c r="BL1371" t="s">
        <v>90</v>
      </c>
      <c r="BM1371" t="s">
        <v>90</v>
      </c>
      <c r="BN1371" t="s">
        <v>90</v>
      </c>
      <c r="BO1371">
        <v>0</v>
      </c>
      <c r="BP1371" t="s">
        <v>90</v>
      </c>
      <c r="BQ1371" t="s">
        <v>90</v>
      </c>
      <c r="BR1371">
        <v>1.1131253196930946</v>
      </c>
      <c r="BS1371" t="s">
        <v>90</v>
      </c>
      <c r="BT1371" t="s">
        <v>90</v>
      </c>
      <c r="BU1371" t="s">
        <v>90</v>
      </c>
      <c r="BV1371" t="s">
        <v>90</v>
      </c>
      <c r="BW1371" t="s">
        <v>90</v>
      </c>
      <c r="BX1371" t="s">
        <v>90</v>
      </c>
      <c r="BY1371" t="s">
        <v>90</v>
      </c>
      <c r="BZ1371" t="s">
        <v>90</v>
      </c>
      <c r="CA1371" t="s">
        <v>90</v>
      </c>
      <c r="CB1371" t="s">
        <v>90</v>
      </c>
      <c r="CC1371" t="s">
        <v>90</v>
      </c>
      <c r="CD1371" t="s">
        <v>90</v>
      </c>
      <c r="CE1371" t="s">
        <v>90</v>
      </c>
      <c r="CF1371" t="s">
        <v>90</v>
      </c>
    </row>
    <row r="1372" spans="1:84">
      <c r="A1372">
        <v>41020</v>
      </c>
      <c r="B1372" t="s">
        <v>110</v>
      </c>
      <c r="C1372" t="s">
        <v>138</v>
      </c>
      <c r="D1372">
        <v>257822</v>
      </c>
      <c r="E1372" t="s">
        <v>108</v>
      </c>
      <c r="F1372" t="s">
        <v>139</v>
      </c>
      <c r="G1372">
        <v>3436</v>
      </c>
      <c r="H1372" t="s">
        <v>114</v>
      </c>
      <c r="I1372" t="s">
        <v>17</v>
      </c>
      <c r="J1372" t="s">
        <v>108</v>
      </c>
      <c r="K1372">
        <v>13322520</v>
      </c>
      <c r="L1372" t="s">
        <v>18</v>
      </c>
      <c r="M1372">
        <v>87508</v>
      </c>
      <c r="N1372">
        <v>1</v>
      </c>
      <c r="O1372">
        <v>7</v>
      </c>
      <c r="P1372">
        <v>21</v>
      </c>
      <c r="Q1372">
        <v>1</v>
      </c>
      <c r="R1372">
        <v>22.4</v>
      </c>
      <c r="S1372">
        <v>-11.16</v>
      </c>
      <c r="T1372">
        <v>0</v>
      </c>
      <c r="U1372">
        <v>16.79</v>
      </c>
      <c r="V1372">
        <v>2.39</v>
      </c>
      <c r="W1372">
        <v>22.4</v>
      </c>
      <c r="X1372">
        <v>-11.16</v>
      </c>
      <c r="Y1372">
        <v>16.79</v>
      </c>
      <c r="Z1372">
        <v>2.39</v>
      </c>
      <c r="AA1372">
        <v>81.535384615384615</v>
      </c>
      <c r="AB1372">
        <v>-11.779439999999999</v>
      </c>
      <c r="AC1372">
        <v>74.889692307692314</v>
      </c>
      <c r="AD1372">
        <v>3.0221142857142862</v>
      </c>
      <c r="AF1372">
        <v>0</v>
      </c>
      <c r="AG1372" t="s">
        <v>90</v>
      </c>
      <c r="AH1372" t="s">
        <v>90</v>
      </c>
      <c r="AI1372" t="s">
        <v>90</v>
      </c>
      <c r="AJ1372" t="s">
        <v>90</v>
      </c>
      <c r="AK1372" t="s">
        <v>90</v>
      </c>
      <c r="AL1372" t="s">
        <v>90</v>
      </c>
      <c r="AM1372" t="s">
        <v>90</v>
      </c>
      <c r="AN1372" t="s">
        <v>90</v>
      </c>
      <c r="AO1372" t="s">
        <v>90</v>
      </c>
      <c r="AP1372" t="s">
        <v>90</v>
      </c>
      <c r="AQ1372">
        <v>7</v>
      </c>
      <c r="AR1372" t="s">
        <v>90</v>
      </c>
      <c r="AS1372">
        <v>11</v>
      </c>
      <c r="AV1372" t="e">
        <v>#REF!</v>
      </c>
      <c r="AW1372" t="e">
        <v>#REF!</v>
      </c>
      <c r="AX1372" t="s">
        <v>90</v>
      </c>
      <c r="AY1372" t="s">
        <v>90</v>
      </c>
      <c r="AZ1372" t="s">
        <v>90</v>
      </c>
      <c r="BA1372" t="s">
        <v>90</v>
      </c>
      <c r="BB1372" t="s">
        <v>90</v>
      </c>
      <c r="BC1372" t="s">
        <v>90</v>
      </c>
      <c r="BD1372" t="s">
        <v>90</v>
      </c>
      <c r="BE1372" t="s">
        <v>90</v>
      </c>
      <c r="BF1372" t="s">
        <v>90</v>
      </c>
      <c r="BG1372" t="s">
        <v>90</v>
      </c>
      <c r="BH1372" t="s">
        <v>90</v>
      </c>
      <c r="BK1372" t="s">
        <v>90</v>
      </c>
      <c r="BL1372" t="s">
        <v>90</v>
      </c>
      <c r="BM1372" t="s">
        <v>90</v>
      </c>
      <c r="BN1372" t="s">
        <v>90</v>
      </c>
      <c r="BO1372">
        <v>0</v>
      </c>
      <c r="BP1372" t="s">
        <v>90</v>
      </c>
      <c r="BQ1372" t="s">
        <v>90</v>
      </c>
      <c r="BR1372">
        <v>1.1131253196930946</v>
      </c>
      <c r="BS1372" t="s">
        <v>90</v>
      </c>
      <c r="BT1372" t="s">
        <v>90</v>
      </c>
      <c r="BU1372" t="s">
        <v>90</v>
      </c>
      <c r="BV1372" t="s">
        <v>90</v>
      </c>
      <c r="BW1372" t="s">
        <v>90</v>
      </c>
      <c r="BX1372" t="s">
        <v>90</v>
      </c>
      <c r="BY1372" t="s">
        <v>90</v>
      </c>
      <c r="BZ1372" t="s">
        <v>90</v>
      </c>
      <c r="CA1372" t="s">
        <v>90</v>
      </c>
      <c r="CB1372" t="s">
        <v>90</v>
      </c>
      <c r="CC1372" t="s">
        <v>90</v>
      </c>
      <c r="CD1372" t="s">
        <v>90</v>
      </c>
      <c r="CE1372" t="s">
        <v>90</v>
      </c>
      <c r="CF1372" t="s">
        <v>90</v>
      </c>
    </row>
    <row r="1373" spans="1:84">
      <c r="A1373">
        <v>41020</v>
      </c>
      <c r="B1373" t="s">
        <v>110</v>
      </c>
      <c r="C1373" t="s">
        <v>138</v>
      </c>
      <c r="D1373">
        <v>257822</v>
      </c>
      <c r="E1373" t="s">
        <v>108</v>
      </c>
      <c r="F1373" t="s">
        <v>139</v>
      </c>
      <c r="G1373">
        <v>57549</v>
      </c>
      <c r="H1373" t="s">
        <v>141</v>
      </c>
      <c r="I1373" t="s">
        <v>17</v>
      </c>
      <c r="J1373" t="s">
        <v>108</v>
      </c>
      <c r="K1373">
        <v>13322517</v>
      </c>
      <c r="L1373" t="s">
        <v>18</v>
      </c>
      <c r="M1373">
        <v>3436</v>
      </c>
      <c r="N1373">
        <v>1</v>
      </c>
      <c r="O1373">
        <v>7</v>
      </c>
      <c r="P1373">
        <v>19</v>
      </c>
      <c r="Q1373">
        <v>1</v>
      </c>
      <c r="R1373">
        <v>23.36</v>
      </c>
      <c r="S1373">
        <v>-5.04</v>
      </c>
      <c r="T1373">
        <v>0</v>
      </c>
      <c r="U1373">
        <v>22.23</v>
      </c>
      <c r="V1373">
        <v>-11.89</v>
      </c>
      <c r="W1373">
        <v>23.36</v>
      </c>
      <c r="X1373">
        <v>-5.04</v>
      </c>
      <c r="Y1373">
        <v>22.23</v>
      </c>
      <c r="Z1373">
        <v>-11.89</v>
      </c>
      <c r="AA1373">
        <v>82.672615384615384</v>
      </c>
      <c r="AB1373">
        <v>-4.8393600000000001</v>
      </c>
      <c r="AC1373">
        <v>81.334000000000003</v>
      </c>
      <c r="AD1373">
        <v>-12.60726</v>
      </c>
      <c r="AF1373">
        <v>0</v>
      </c>
      <c r="AG1373" t="s">
        <v>90</v>
      </c>
      <c r="AH1373" t="s">
        <v>90</v>
      </c>
      <c r="AI1373" t="s">
        <v>90</v>
      </c>
      <c r="AJ1373" t="s">
        <v>90</v>
      </c>
      <c r="AK1373" t="s">
        <v>90</v>
      </c>
      <c r="AL1373" t="s">
        <v>90</v>
      </c>
      <c r="AM1373" t="s">
        <v>90</v>
      </c>
      <c r="AN1373" t="s">
        <v>90</v>
      </c>
      <c r="AO1373" t="s">
        <v>90</v>
      </c>
      <c r="AP1373" t="s">
        <v>90</v>
      </c>
      <c r="AQ1373">
        <v>7</v>
      </c>
      <c r="AR1373" t="s">
        <v>90</v>
      </c>
      <c r="AS1373">
        <v>10</v>
      </c>
      <c r="AV1373" t="e">
        <v>#REF!</v>
      </c>
      <c r="AW1373" t="e">
        <v>#REF!</v>
      </c>
      <c r="AX1373" t="s">
        <v>90</v>
      </c>
      <c r="AY1373" t="s">
        <v>90</v>
      </c>
      <c r="AZ1373" t="s">
        <v>90</v>
      </c>
      <c r="BA1373" t="s">
        <v>90</v>
      </c>
      <c r="BB1373" t="s">
        <v>90</v>
      </c>
      <c r="BC1373" t="s">
        <v>90</v>
      </c>
      <c r="BD1373" t="s">
        <v>90</v>
      </c>
      <c r="BE1373" t="s">
        <v>90</v>
      </c>
      <c r="BF1373" t="s">
        <v>90</v>
      </c>
      <c r="BG1373" t="s">
        <v>90</v>
      </c>
      <c r="BH1373" t="s">
        <v>90</v>
      </c>
      <c r="BK1373" t="s">
        <v>90</v>
      </c>
      <c r="BL1373" t="s">
        <v>90</v>
      </c>
      <c r="BM1373" t="s">
        <v>90</v>
      </c>
      <c r="BN1373" t="s">
        <v>90</v>
      </c>
      <c r="BO1373">
        <v>0</v>
      </c>
      <c r="BP1373" t="s">
        <v>90</v>
      </c>
      <c r="BQ1373" t="s">
        <v>90</v>
      </c>
      <c r="BR1373">
        <v>1.1131253196930946</v>
      </c>
      <c r="BS1373" t="s">
        <v>90</v>
      </c>
      <c r="BT1373" t="s">
        <v>90</v>
      </c>
      <c r="BU1373" t="s">
        <v>90</v>
      </c>
      <c r="BV1373" t="s">
        <v>90</v>
      </c>
      <c r="BW1373" t="s">
        <v>90</v>
      </c>
      <c r="BX1373" t="s">
        <v>90</v>
      </c>
      <c r="BY1373" t="s">
        <v>90</v>
      </c>
      <c r="BZ1373" t="s">
        <v>90</v>
      </c>
      <c r="CA1373" t="s">
        <v>90</v>
      </c>
      <c r="CB1373" t="s">
        <v>90</v>
      </c>
      <c r="CC1373" t="s">
        <v>90</v>
      </c>
      <c r="CD1373" t="s">
        <v>90</v>
      </c>
      <c r="CE1373" t="s">
        <v>90</v>
      </c>
      <c r="CF1373" t="s">
        <v>90</v>
      </c>
    </row>
    <row r="1374" spans="1:84">
      <c r="A1374">
        <v>41020</v>
      </c>
      <c r="B1374" t="s">
        <v>110</v>
      </c>
      <c r="C1374" t="s">
        <v>138</v>
      </c>
      <c r="D1374">
        <v>257822</v>
      </c>
      <c r="E1374" t="s">
        <v>108</v>
      </c>
      <c r="F1374" t="s">
        <v>139</v>
      </c>
      <c r="G1374">
        <v>25962</v>
      </c>
      <c r="H1374" t="s">
        <v>125</v>
      </c>
      <c r="I1374" t="s">
        <v>26</v>
      </c>
      <c r="J1374" t="s">
        <v>108</v>
      </c>
      <c r="K1374">
        <v>13322516</v>
      </c>
      <c r="L1374" t="s">
        <v>18</v>
      </c>
      <c r="M1374">
        <v>57549</v>
      </c>
      <c r="N1374">
        <v>1</v>
      </c>
      <c r="O1374">
        <v>7</v>
      </c>
      <c r="P1374">
        <v>15</v>
      </c>
      <c r="Q1374">
        <v>1</v>
      </c>
      <c r="R1374">
        <v>31.68</v>
      </c>
      <c r="S1374">
        <v>-16.32</v>
      </c>
      <c r="T1374">
        <v>0</v>
      </c>
      <c r="U1374">
        <v>20.95</v>
      </c>
      <c r="V1374">
        <v>-6.13</v>
      </c>
      <c r="W1374">
        <v>31.68</v>
      </c>
      <c r="X1374">
        <v>-16.32</v>
      </c>
      <c r="Y1374">
        <v>20.95</v>
      </c>
      <c r="Z1374">
        <v>-6.13</v>
      </c>
      <c r="AA1374">
        <v>92.528615384615392</v>
      </c>
      <c r="AB1374">
        <v>-19.408000000000001</v>
      </c>
      <c r="AC1374">
        <v>79.817692307692312</v>
      </c>
      <c r="AD1374">
        <v>-6.0754199999999994</v>
      </c>
      <c r="AF1374">
        <v>0</v>
      </c>
      <c r="AG1374" t="s">
        <v>90</v>
      </c>
      <c r="AH1374" t="s">
        <v>90</v>
      </c>
      <c r="AI1374" t="s">
        <v>90</v>
      </c>
      <c r="AJ1374" t="s">
        <v>90</v>
      </c>
      <c r="AK1374" t="s">
        <v>90</v>
      </c>
      <c r="AL1374" t="s">
        <v>90</v>
      </c>
      <c r="AM1374" t="s">
        <v>90</v>
      </c>
      <c r="AN1374" t="s">
        <v>90</v>
      </c>
      <c r="AO1374" t="s">
        <v>90</v>
      </c>
      <c r="AP1374" t="s">
        <v>90</v>
      </c>
      <c r="AQ1374">
        <v>7</v>
      </c>
      <c r="AR1374" t="s">
        <v>90</v>
      </c>
      <c r="AS1374">
        <v>9</v>
      </c>
      <c r="AV1374" t="e">
        <v>#REF!</v>
      </c>
      <c r="AW1374" t="e">
        <v>#REF!</v>
      </c>
      <c r="AX1374" t="s">
        <v>90</v>
      </c>
      <c r="AY1374" t="s">
        <v>90</v>
      </c>
      <c r="AZ1374" t="s">
        <v>90</v>
      </c>
      <c r="BA1374" t="s">
        <v>90</v>
      </c>
      <c r="BB1374" t="s">
        <v>90</v>
      </c>
      <c r="BC1374" t="s">
        <v>90</v>
      </c>
      <c r="BD1374" t="s">
        <v>90</v>
      </c>
      <c r="BE1374" t="s">
        <v>90</v>
      </c>
      <c r="BF1374" t="s">
        <v>90</v>
      </c>
      <c r="BG1374" t="s">
        <v>90</v>
      </c>
      <c r="BH1374" t="s">
        <v>90</v>
      </c>
      <c r="BK1374" t="s">
        <v>90</v>
      </c>
      <c r="BL1374" t="s">
        <v>90</v>
      </c>
      <c r="BM1374" t="s">
        <v>90</v>
      </c>
      <c r="BN1374" t="s">
        <v>90</v>
      </c>
      <c r="BO1374">
        <v>0</v>
      </c>
      <c r="BP1374" t="s">
        <v>90</v>
      </c>
      <c r="BQ1374" t="s">
        <v>90</v>
      </c>
      <c r="BR1374">
        <v>1.1131253196930946</v>
      </c>
      <c r="BS1374" t="s">
        <v>90</v>
      </c>
      <c r="BT1374" t="s">
        <v>90</v>
      </c>
      <c r="BU1374" t="s">
        <v>90</v>
      </c>
      <c r="BV1374" t="s">
        <v>90</v>
      </c>
      <c r="BW1374" t="s">
        <v>90</v>
      </c>
      <c r="BX1374" t="s">
        <v>90</v>
      </c>
      <c r="BY1374" t="s">
        <v>90</v>
      </c>
      <c r="BZ1374" t="s">
        <v>90</v>
      </c>
      <c r="CA1374" t="s">
        <v>90</v>
      </c>
      <c r="CB1374" t="s">
        <v>90</v>
      </c>
      <c r="CC1374" t="s">
        <v>90</v>
      </c>
      <c r="CD1374" t="s">
        <v>90</v>
      </c>
      <c r="CE1374" t="s">
        <v>90</v>
      </c>
      <c r="CF1374" t="s">
        <v>90</v>
      </c>
    </row>
    <row r="1375" spans="1:84">
      <c r="A1375">
        <v>41020</v>
      </c>
      <c r="B1375" t="s">
        <v>110</v>
      </c>
      <c r="C1375" t="s">
        <v>138</v>
      </c>
      <c r="D1375">
        <v>257822</v>
      </c>
      <c r="E1375" t="s">
        <v>108</v>
      </c>
      <c r="F1375" t="s">
        <v>139</v>
      </c>
      <c r="G1375">
        <v>3436</v>
      </c>
      <c r="H1375" t="s">
        <v>114</v>
      </c>
      <c r="I1375" t="s">
        <v>17</v>
      </c>
      <c r="J1375" t="s">
        <v>108</v>
      </c>
      <c r="K1375">
        <v>13322515</v>
      </c>
      <c r="L1375" t="s">
        <v>18</v>
      </c>
      <c r="M1375">
        <v>25962</v>
      </c>
      <c r="N1375">
        <v>1</v>
      </c>
      <c r="O1375">
        <v>7</v>
      </c>
      <c r="P1375">
        <v>10</v>
      </c>
      <c r="Q1375">
        <v>1</v>
      </c>
      <c r="R1375">
        <v>-9.1199999999999992</v>
      </c>
      <c r="S1375">
        <v>-14.76</v>
      </c>
      <c r="T1375">
        <v>0</v>
      </c>
      <c r="U1375">
        <v>22.08</v>
      </c>
      <c r="V1375">
        <v>-18.12</v>
      </c>
      <c r="W1375">
        <v>-9.1199999999999992</v>
      </c>
      <c r="X1375">
        <v>-14.76</v>
      </c>
      <c r="Y1375">
        <v>22.08</v>
      </c>
      <c r="Z1375">
        <v>-18.12</v>
      </c>
      <c r="AA1375">
        <v>44.196307692307698</v>
      </c>
      <c r="AB1375">
        <v>-16.443999999999999</v>
      </c>
      <c r="AC1375">
        <v>81.156307692307692</v>
      </c>
      <c r="AD1375">
        <v>-22.828000000000003</v>
      </c>
      <c r="AF1375">
        <v>0</v>
      </c>
      <c r="AG1375" t="s">
        <v>90</v>
      </c>
      <c r="AH1375" t="s">
        <v>90</v>
      </c>
      <c r="AI1375" t="s">
        <v>90</v>
      </c>
      <c r="AJ1375" t="s">
        <v>90</v>
      </c>
      <c r="AK1375" t="s">
        <v>90</v>
      </c>
      <c r="AL1375" t="s">
        <v>90</v>
      </c>
      <c r="AM1375" t="s">
        <v>90</v>
      </c>
      <c r="AN1375" t="s">
        <v>90</v>
      </c>
      <c r="AO1375" t="s">
        <v>90</v>
      </c>
      <c r="AP1375" t="s">
        <v>90</v>
      </c>
      <c r="AQ1375">
        <v>7</v>
      </c>
      <c r="AR1375" t="s">
        <v>90</v>
      </c>
      <c r="AS1375">
        <v>8</v>
      </c>
      <c r="AV1375" t="e">
        <v>#REF!</v>
      </c>
      <c r="AW1375" t="e">
        <v>#REF!</v>
      </c>
      <c r="AX1375" t="s">
        <v>90</v>
      </c>
      <c r="AY1375" t="s">
        <v>90</v>
      </c>
      <c r="AZ1375" t="s">
        <v>90</v>
      </c>
      <c r="BA1375" t="s">
        <v>90</v>
      </c>
      <c r="BB1375" t="s">
        <v>90</v>
      </c>
      <c r="BC1375" t="s">
        <v>90</v>
      </c>
      <c r="BD1375" t="s">
        <v>90</v>
      </c>
      <c r="BE1375" t="s">
        <v>90</v>
      </c>
      <c r="BF1375" t="s">
        <v>90</v>
      </c>
      <c r="BG1375" t="s">
        <v>90</v>
      </c>
      <c r="BH1375" t="s">
        <v>90</v>
      </c>
      <c r="BK1375" t="s">
        <v>90</v>
      </c>
      <c r="BL1375" t="s">
        <v>90</v>
      </c>
      <c r="BM1375" t="s">
        <v>90</v>
      </c>
      <c r="BN1375" t="s">
        <v>90</v>
      </c>
      <c r="BO1375">
        <v>0</v>
      </c>
      <c r="BP1375" t="s">
        <v>90</v>
      </c>
      <c r="BQ1375" t="s">
        <v>90</v>
      </c>
      <c r="BR1375">
        <v>1.1131253196930946</v>
      </c>
      <c r="BS1375" t="s">
        <v>90</v>
      </c>
      <c r="BT1375" t="s">
        <v>90</v>
      </c>
      <c r="BU1375" t="s">
        <v>90</v>
      </c>
      <c r="BV1375" t="s">
        <v>90</v>
      </c>
      <c r="BW1375" t="s">
        <v>90</v>
      </c>
      <c r="BX1375" t="s">
        <v>90</v>
      </c>
      <c r="BY1375" t="s">
        <v>90</v>
      </c>
      <c r="BZ1375" t="s">
        <v>90</v>
      </c>
      <c r="CA1375" t="s">
        <v>90</v>
      </c>
      <c r="CB1375" t="s">
        <v>90</v>
      </c>
      <c r="CC1375" t="s">
        <v>90</v>
      </c>
      <c r="CD1375" t="s">
        <v>90</v>
      </c>
      <c r="CE1375" t="s">
        <v>90</v>
      </c>
      <c r="CF1375" t="s">
        <v>90</v>
      </c>
    </row>
    <row r="1376" spans="1:84">
      <c r="A1376">
        <v>41020</v>
      </c>
      <c r="B1376" t="s">
        <v>110</v>
      </c>
      <c r="C1376" t="s">
        <v>138</v>
      </c>
      <c r="D1376">
        <v>257822</v>
      </c>
      <c r="E1376" t="s">
        <v>108</v>
      </c>
      <c r="F1376" t="s">
        <v>139</v>
      </c>
      <c r="G1376">
        <v>57549</v>
      </c>
      <c r="H1376" t="s">
        <v>141</v>
      </c>
      <c r="I1376" t="s">
        <v>17</v>
      </c>
      <c r="J1376" t="s">
        <v>108</v>
      </c>
      <c r="K1376">
        <v>13322512</v>
      </c>
      <c r="L1376" t="s">
        <v>18</v>
      </c>
      <c r="M1376">
        <v>3436</v>
      </c>
      <c r="N1376">
        <v>1</v>
      </c>
      <c r="O1376">
        <v>7</v>
      </c>
      <c r="P1376">
        <v>8</v>
      </c>
      <c r="Q1376">
        <v>1</v>
      </c>
      <c r="R1376">
        <v>-13.44</v>
      </c>
      <c r="S1376">
        <v>-12</v>
      </c>
      <c r="T1376">
        <v>0</v>
      </c>
      <c r="U1376">
        <v>-11.36</v>
      </c>
      <c r="V1376">
        <v>-16.8</v>
      </c>
      <c r="W1376">
        <v>-13.44</v>
      </c>
      <c r="X1376">
        <v>-12</v>
      </c>
      <c r="Y1376">
        <v>-11.36</v>
      </c>
      <c r="Z1376">
        <v>-16.8</v>
      </c>
      <c r="AA1376">
        <v>39.078769230769225</v>
      </c>
      <c r="AB1376">
        <v>-12.731999999999999</v>
      </c>
      <c r="AC1376">
        <v>41.542769230769238</v>
      </c>
      <c r="AD1376">
        <v>-20.32</v>
      </c>
      <c r="AF1376">
        <v>0</v>
      </c>
      <c r="AG1376" t="s">
        <v>90</v>
      </c>
      <c r="AH1376" t="s">
        <v>90</v>
      </c>
      <c r="AI1376" t="s">
        <v>90</v>
      </c>
      <c r="AJ1376" t="s">
        <v>90</v>
      </c>
      <c r="AK1376" t="s">
        <v>90</v>
      </c>
      <c r="AL1376" t="s">
        <v>90</v>
      </c>
      <c r="AM1376" t="s">
        <v>90</v>
      </c>
      <c r="AN1376" t="s">
        <v>90</v>
      </c>
      <c r="AO1376" t="s">
        <v>90</v>
      </c>
      <c r="AP1376" t="s">
        <v>90</v>
      </c>
      <c r="AQ1376">
        <v>7</v>
      </c>
      <c r="AR1376" t="s">
        <v>90</v>
      </c>
      <c r="AS1376">
        <v>7</v>
      </c>
      <c r="AV1376" t="e">
        <v>#REF!</v>
      </c>
      <c r="AW1376" t="e">
        <v>#REF!</v>
      </c>
      <c r="AX1376" t="s">
        <v>90</v>
      </c>
      <c r="AY1376" t="s">
        <v>90</v>
      </c>
      <c r="AZ1376" t="s">
        <v>90</v>
      </c>
      <c r="BA1376" t="s">
        <v>90</v>
      </c>
      <c r="BB1376" t="s">
        <v>90</v>
      </c>
      <c r="BC1376" t="s">
        <v>90</v>
      </c>
      <c r="BD1376" t="s">
        <v>90</v>
      </c>
      <c r="BE1376" t="s">
        <v>90</v>
      </c>
      <c r="BF1376" t="s">
        <v>90</v>
      </c>
      <c r="BG1376" t="s">
        <v>90</v>
      </c>
      <c r="BH1376" t="s">
        <v>90</v>
      </c>
      <c r="BK1376" t="s">
        <v>90</v>
      </c>
      <c r="BL1376" t="s">
        <v>90</v>
      </c>
      <c r="BM1376" t="s">
        <v>90</v>
      </c>
      <c r="BN1376" t="s">
        <v>90</v>
      </c>
      <c r="BO1376">
        <v>0</v>
      </c>
      <c r="BP1376" t="s">
        <v>90</v>
      </c>
      <c r="BQ1376" t="s">
        <v>90</v>
      </c>
      <c r="BR1376">
        <v>1.1131253196930946</v>
      </c>
      <c r="BS1376" t="s">
        <v>90</v>
      </c>
      <c r="BT1376" t="s">
        <v>90</v>
      </c>
      <c r="BU1376" t="s">
        <v>90</v>
      </c>
      <c r="BV1376" t="s">
        <v>90</v>
      </c>
      <c r="BW1376" t="s">
        <v>90</v>
      </c>
      <c r="BX1376" t="s">
        <v>90</v>
      </c>
      <c r="BY1376" t="s">
        <v>90</v>
      </c>
      <c r="BZ1376" t="s">
        <v>90</v>
      </c>
      <c r="CA1376" t="s">
        <v>90</v>
      </c>
      <c r="CB1376" t="s">
        <v>90</v>
      </c>
      <c r="CC1376" t="s">
        <v>90</v>
      </c>
      <c r="CD1376" t="s">
        <v>90</v>
      </c>
      <c r="CE1376" t="s">
        <v>90</v>
      </c>
      <c r="CF1376" t="s">
        <v>90</v>
      </c>
    </row>
    <row r="1377" spans="1:84">
      <c r="A1377">
        <v>41020</v>
      </c>
      <c r="B1377" t="s">
        <v>110</v>
      </c>
      <c r="C1377" t="s">
        <v>138</v>
      </c>
      <c r="D1377">
        <v>257822</v>
      </c>
      <c r="E1377" t="s">
        <v>108</v>
      </c>
      <c r="F1377" t="s">
        <v>139</v>
      </c>
      <c r="G1377">
        <v>87508</v>
      </c>
      <c r="H1377" t="s">
        <v>115</v>
      </c>
      <c r="I1377" t="s">
        <v>28</v>
      </c>
      <c r="J1377" t="s">
        <v>108</v>
      </c>
      <c r="K1377">
        <v>13322510</v>
      </c>
      <c r="L1377" t="s">
        <v>18</v>
      </c>
      <c r="M1377">
        <v>57549</v>
      </c>
      <c r="N1377">
        <v>1</v>
      </c>
      <c r="O1377">
        <v>7</v>
      </c>
      <c r="P1377">
        <v>4</v>
      </c>
      <c r="Q1377">
        <v>1</v>
      </c>
      <c r="R1377">
        <v>-18.079999999999998</v>
      </c>
      <c r="S1377">
        <v>0.71</v>
      </c>
      <c r="T1377">
        <v>0</v>
      </c>
      <c r="U1377">
        <v>-16.96</v>
      </c>
      <c r="V1377">
        <v>-11.04</v>
      </c>
      <c r="W1377">
        <v>-18.079999999999998</v>
      </c>
      <c r="X1377">
        <v>0.71</v>
      </c>
      <c r="Y1377">
        <v>-16.96</v>
      </c>
      <c r="Z1377">
        <v>-11.04</v>
      </c>
      <c r="AA1377">
        <v>33.582153846153844</v>
      </c>
      <c r="AB1377">
        <v>1.2653142857142856</v>
      </c>
      <c r="AC1377">
        <v>34.908923076923074</v>
      </c>
      <c r="AD1377">
        <v>-11.643359999999998</v>
      </c>
      <c r="AF1377">
        <v>0</v>
      </c>
      <c r="AG1377" t="s">
        <v>90</v>
      </c>
      <c r="AH1377" t="s">
        <v>90</v>
      </c>
      <c r="AI1377" t="s">
        <v>90</v>
      </c>
      <c r="AJ1377" t="s">
        <v>90</v>
      </c>
      <c r="AK1377" t="s">
        <v>90</v>
      </c>
      <c r="AL1377" t="s">
        <v>90</v>
      </c>
      <c r="AM1377" t="s">
        <v>90</v>
      </c>
      <c r="AN1377" t="s">
        <v>90</v>
      </c>
      <c r="AO1377" t="s">
        <v>90</v>
      </c>
      <c r="AP1377" t="s">
        <v>90</v>
      </c>
      <c r="AQ1377">
        <v>7</v>
      </c>
      <c r="AR1377" t="s">
        <v>90</v>
      </c>
      <c r="AS1377">
        <v>6</v>
      </c>
      <c r="AV1377" t="e">
        <v>#REF!</v>
      </c>
      <c r="AW1377" t="e">
        <v>#REF!</v>
      </c>
      <c r="AX1377" t="s">
        <v>90</v>
      </c>
      <c r="AY1377" t="s">
        <v>90</v>
      </c>
      <c r="AZ1377" t="s">
        <v>90</v>
      </c>
      <c r="BA1377" t="s">
        <v>90</v>
      </c>
      <c r="BB1377" t="s">
        <v>90</v>
      </c>
      <c r="BC1377" t="s">
        <v>90</v>
      </c>
      <c r="BD1377" t="s">
        <v>90</v>
      </c>
      <c r="BE1377" t="s">
        <v>90</v>
      </c>
      <c r="BF1377" t="s">
        <v>90</v>
      </c>
      <c r="BG1377" t="s">
        <v>90</v>
      </c>
      <c r="BH1377" t="s">
        <v>90</v>
      </c>
      <c r="BK1377" t="s">
        <v>90</v>
      </c>
      <c r="BL1377" t="s">
        <v>90</v>
      </c>
      <c r="BM1377" t="s">
        <v>90</v>
      </c>
      <c r="BN1377" t="s">
        <v>90</v>
      </c>
      <c r="BO1377">
        <v>0</v>
      </c>
      <c r="BP1377" t="s">
        <v>90</v>
      </c>
      <c r="BQ1377" t="s">
        <v>90</v>
      </c>
      <c r="BR1377">
        <v>1.1131253196930946</v>
      </c>
      <c r="BS1377" t="s">
        <v>90</v>
      </c>
      <c r="BT1377" t="s">
        <v>90</v>
      </c>
      <c r="BU1377" t="s">
        <v>90</v>
      </c>
      <c r="BV1377" t="s">
        <v>90</v>
      </c>
      <c r="BW1377" t="s">
        <v>90</v>
      </c>
      <c r="BX1377" t="s">
        <v>90</v>
      </c>
      <c r="BY1377" t="s">
        <v>90</v>
      </c>
      <c r="BZ1377" t="s">
        <v>90</v>
      </c>
      <c r="CA1377" t="s">
        <v>90</v>
      </c>
      <c r="CB1377" t="s">
        <v>90</v>
      </c>
      <c r="CC1377" t="s">
        <v>90</v>
      </c>
      <c r="CD1377" t="s">
        <v>90</v>
      </c>
      <c r="CE1377" t="s">
        <v>90</v>
      </c>
      <c r="CF1377" t="s">
        <v>90</v>
      </c>
    </row>
    <row r="1378" spans="1:84">
      <c r="A1378">
        <v>41020</v>
      </c>
      <c r="B1378" t="s">
        <v>110</v>
      </c>
      <c r="C1378" t="s">
        <v>138</v>
      </c>
      <c r="D1378">
        <v>257822</v>
      </c>
      <c r="E1378" t="s">
        <v>108</v>
      </c>
      <c r="F1378" t="s">
        <v>139</v>
      </c>
      <c r="G1378">
        <v>46432</v>
      </c>
      <c r="H1378" t="s">
        <v>126</v>
      </c>
      <c r="I1378" t="s">
        <v>17</v>
      </c>
      <c r="J1378" t="s">
        <v>108</v>
      </c>
      <c r="K1378">
        <v>13322508</v>
      </c>
      <c r="L1378" t="s">
        <v>18</v>
      </c>
      <c r="M1378">
        <v>87508</v>
      </c>
      <c r="N1378">
        <v>1</v>
      </c>
      <c r="O1378">
        <v>7</v>
      </c>
      <c r="P1378">
        <v>1</v>
      </c>
      <c r="Q1378">
        <v>1</v>
      </c>
      <c r="R1378">
        <v>-13.76</v>
      </c>
      <c r="S1378">
        <v>10.56</v>
      </c>
      <c r="T1378">
        <v>0</v>
      </c>
      <c r="U1378">
        <v>-20.96</v>
      </c>
      <c r="V1378">
        <v>1.32</v>
      </c>
      <c r="W1378">
        <v>-13.76</v>
      </c>
      <c r="X1378">
        <v>10.56</v>
      </c>
      <c r="Y1378">
        <v>-20.96</v>
      </c>
      <c r="Z1378">
        <v>1.32</v>
      </c>
      <c r="AA1378">
        <v>38.699692307692303</v>
      </c>
      <c r="AB1378">
        <v>11.453672727272728</v>
      </c>
      <c r="AC1378">
        <v>30.170461538461538</v>
      </c>
      <c r="AD1378">
        <v>1.9032</v>
      </c>
      <c r="AF1378">
        <v>0</v>
      </c>
      <c r="AG1378" t="s">
        <v>90</v>
      </c>
      <c r="AH1378" t="s">
        <v>90</v>
      </c>
      <c r="AI1378" t="s">
        <v>90</v>
      </c>
      <c r="AJ1378" t="s">
        <v>90</v>
      </c>
      <c r="AK1378" t="s">
        <v>90</v>
      </c>
      <c r="AL1378" t="s">
        <v>90</v>
      </c>
      <c r="AM1378" t="s">
        <v>90</v>
      </c>
      <c r="AN1378" t="s">
        <v>90</v>
      </c>
      <c r="AO1378" t="s">
        <v>90</v>
      </c>
      <c r="AP1378" t="s">
        <v>90</v>
      </c>
      <c r="AQ1378">
        <v>7</v>
      </c>
      <c r="AR1378" t="s">
        <v>90</v>
      </c>
      <c r="AS1378">
        <v>5</v>
      </c>
      <c r="AV1378" t="e">
        <v>#REF!</v>
      </c>
      <c r="AW1378" t="e">
        <v>#REF!</v>
      </c>
      <c r="AX1378" t="s">
        <v>90</v>
      </c>
      <c r="AY1378" t="s">
        <v>90</v>
      </c>
      <c r="AZ1378" t="s">
        <v>90</v>
      </c>
      <c r="BA1378" t="s">
        <v>90</v>
      </c>
      <c r="BB1378" t="s">
        <v>90</v>
      </c>
      <c r="BC1378" t="s">
        <v>90</v>
      </c>
      <c r="BD1378" t="s">
        <v>90</v>
      </c>
      <c r="BE1378" t="s">
        <v>90</v>
      </c>
      <c r="BF1378" t="s">
        <v>90</v>
      </c>
      <c r="BG1378" t="s">
        <v>90</v>
      </c>
      <c r="BH1378" t="s">
        <v>90</v>
      </c>
      <c r="BK1378" t="s">
        <v>90</v>
      </c>
      <c r="BL1378" t="s">
        <v>90</v>
      </c>
      <c r="BM1378" t="s">
        <v>90</v>
      </c>
      <c r="BN1378" t="s">
        <v>90</v>
      </c>
      <c r="BO1378">
        <v>0</v>
      </c>
      <c r="BP1378" t="s">
        <v>90</v>
      </c>
      <c r="BQ1378" t="s">
        <v>90</v>
      </c>
      <c r="BR1378">
        <v>1.1131253196930946</v>
      </c>
      <c r="BS1378" t="s">
        <v>90</v>
      </c>
      <c r="BT1378" t="s">
        <v>90</v>
      </c>
      <c r="BU1378" t="s">
        <v>90</v>
      </c>
      <c r="BV1378" t="s">
        <v>90</v>
      </c>
      <c r="BW1378" t="s">
        <v>90</v>
      </c>
      <c r="BX1378" t="s">
        <v>90</v>
      </c>
      <c r="BY1378" t="s">
        <v>90</v>
      </c>
      <c r="BZ1378" t="s">
        <v>90</v>
      </c>
      <c r="CA1378" t="s">
        <v>90</v>
      </c>
      <c r="CB1378" t="s">
        <v>90</v>
      </c>
      <c r="CC1378" t="s">
        <v>90</v>
      </c>
      <c r="CD1378" t="s">
        <v>90</v>
      </c>
      <c r="CE1378" t="s">
        <v>90</v>
      </c>
      <c r="CF1378" t="s">
        <v>90</v>
      </c>
    </row>
    <row r="1379" spans="1:84">
      <c r="A1379">
        <v>41020</v>
      </c>
      <c r="B1379" t="s">
        <v>110</v>
      </c>
      <c r="C1379" t="s">
        <v>138</v>
      </c>
      <c r="D1379">
        <v>257822</v>
      </c>
      <c r="E1379" t="s">
        <v>108</v>
      </c>
      <c r="F1379" t="s">
        <v>139</v>
      </c>
      <c r="G1379">
        <v>3436</v>
      </c>
      <c r="H1379" t="s">
        <v>114</v>
      </c>
      <c r="I1379" t="s">
        <v>17</v>
      </c>
      <c r="J1379" t="s">
        <v>108</v>
      </c>
      <c r="K1379">
        <v>13322506</v>
      </c>
      <c r="L1379" t="s">
        <v>18</v>
      </c>
      <c r="M1379">
        <v>46432</v>
      </c>
      <c r="N1379">
        <v>1</v>
      </c>
      <c r="O1379">
        <v>6</v>
      </c>
      <c r="P1379">
        <v>59</v>
      </c>
      <c r="Q1379">
        <v>1</v>
      </c>
      <c r="R1379">
        <v>-14.4</v>
      </c>
      <c r="S1379">
        <v>-20.04</v>
      </c>
      <c r="T1379">
        <v>0</v>
      </c>
      <c r="U1379">
        <v>-12.96</v>
      </c>
      <c r="V1379">
        <v>10.08</v>
      </c>
      <c r="W1379">
        <v>-14.4</v>
      </c>
      <c r="X1379">
        <v>-20.04</v>
      </c>
      <c r="Y1379">
        <v>-12.96</v>
      </c>
      <c r="Z1379">
        <v>10.08</v>
      </c>
      <c r="AA1379">
        <v>37.941538461538457</v>
      </c>
      <c r="AB1379">
        <v>-26.475999999999999</v>
      </c>
      <c r="AC1379">
        <v>39.64738461538461</v>
      </c>
      <c r="AD1379">
        <v>10.958836363636363</v>
      </c>
      <c r="AF1379">
        <v>0</v>
      </c>
      <c r="AG1379" t="s">
        <v>90</v>
      </c>
      <c r="AH1379" t="s">
        <v>90</v>
      </c>
      <c r="AI1379" t="s">
        <v>90</v>
      </c>
      <c r="AJ1379" t="s">
        <v>90</v>
      </c>
      <c r="AK1379" t="s">
        <v>90</v>
      </c>
      <c r="AL1379" t="s">
        <v>90</v>
      </c>
      <c r="AM1379" t="s">
        <v>90</v>
      </c>
      <c r="AN1379" t="s">
        <v>90</v>
      </c>
      <c r="AO1379" t="s">
        <v>90</v>
      </c>
      <c r="AP1379" t="s">
        <v>90</v>
      </c>
      <c r="AQ1379">
        <v>6</v>
      </c>
      <c r="AR1379" t="s">
        <v>90</v>
      </c>
      <c r="AS1379">
        <v>4</v>
      </c>
      <c r="AV1379" t="e">
        <v>#REF!</v>
      </c>
      <c r="AW1379" t="e">
        <v>#REF!</v>
      </c>
      <c r="AX1379" t="s">
        <v>90</v>
      </c>
      <c r="AY1379" t="s">
        <v>90</v>
      </c>
      <c r="AZ1379" t="s">
        <v>90</v>
      </c>
      <c r="BA1379" t="s">
        <v>90</v>
      </c>
      <c r="BB1379" t="s">
        <v>90</v>
      </c>
      <c r="BC1379" t="s">
        <v>90</v>
      </c>
      <c r="BD1379" t="s">
        <v>90</v>
      </c>
      <c r="BE1379" t="s">
        <v>90</v>
      </c>
      <c r="BF1379" t="s">
        <v>90</v>
      </c>
      <c r="BG1379" t="s">
        <v>90</v>
      </c>
      <c r="BH1379" t="s">
        <v>90</v>
      </c>
      <c r="BK1379" t="s">
        <v>90</v>
      </c>
      <c r="BL1379" t="s">
        <v>90</v>
      </c>
      <c r="BM1379" t="s">
        <v>90</v>
      </c>
      <c r="BN1379" t="s">
        <v>90</v>
      </c>
      <c r="BO1379">
        <v>0</v>
      </c>
      <c r="BP1379" t="s">
        <v>90</v>
      </c>
      <c r="BQ1379" t="s">
        <v>90</v>
      </c>
      <c r="BR1379">
        <v>1.1131253196930946</v>
      </c>
      <c r="BS1379" t="s">
        <v>90</v>
      </c>
      <c r="BT1379" t="s">
        <v>90</v>
      </c>
      <c r="BU1379" t="s">
        <v>90</v>
      </c>
      <c r="BV1379" t="s">
        <v>90</v>
      </c>
      <c r="BW1379" t="s">
        <v>90</v>
      </c>
      <c r="BX1379" t="s">
        <v>90</v>
      </c>
      <c r="BY1379" t="s">
        <v>90</v>
      </c>
      <c r="BZ1379" t="s">
        <v>90</v>
      </c>
      <c r="CA1379" t="s">
        <v>90</v>
      </c>
      <c r="CB1379" t="s">
        <v>90</v>
      </c>
      <c r="CC1379" t="s">
        <v>90</v>
      </c>
      <c r="CD1379" t="s">
        <v>90</v>
      </c>
      <c r="CE1379" t="s">
        <v>90</v>
      </c>
      <c r="CF1379" t="s">
        <v>90</v>
      </c>
    </row>
    <row r="1380" spans="1:84">
      <c r="A1380">
        <v>41020</v>
      </c>
      <c r="B1380" t="s">
        <v>110</v>
      </c>
      <c r="C1380" t="s">
        <v>138</v>
      </c>
      <c r="D1380">
        <v>257822</v>
      </c>
      <c r="E1380" t="s">
        <v>108</v>
      </c>
      <c r="F1380" t="s">
        <v>139</v>
      </c>
      <c r="G1380">
        <v>51413</v>
      </c>
      <c r="H1380" t="s">
        <v>136</v>
      </c>
      <c r="I1380" t="s">
        <v>26</v>
      </c>
      <c r="J1380" t="s">
        <v>108</v>
      </c>
      <c r="K1380">
        <v>13322504</v>
      </c>
      <c r="L1380" t="s">
        <v>18</v>
      </c>
      <c r="M1380">
        <v>3436</v>
      </c>
      <c r="N1380">
        <v>1</v>
      </c>
      <c r="O1380">
        <v>6</v>
      </c>
      <c r="P1380">
        <v>56</v>
      </c>
      <c r="Q1380">
        <v>1</v>
      </c>
      <c r="R1380">
        <v>-13.76</v>
      </c>
      <c r="S1380">
        <v>-9</v>
      </c>
      <c r="T1380">
        <v>0</v>
      </c>
      <c r="U1380">
        <v>-12.32</v>
      </c>
      <c r="V1380">
        <v>-20.76</v>
      </c>
      <c r="W1380">
        <v>-13.76</v>
      </c>
      <c r="X1380">
        <v>-9</v>
      </c>
      <c r="Y1380">
        <v>-12.32</v>
      </c>
      <c r="Z1380">
        <v>-20.76</v>
      </c>
      <c r="AA1380">
        <v>38.699692307692303</v>
      </c>
      <c r="AB1380">
        <v>-9.33</v>
      </c>
      <c r="AC1380">
        <v>40.405538461538455</v>
      </c>
      <c r="AD1380">
        <v>-27.844000000000001</v>
      </c>
      <c r="AF1380">
        <v>0</v>
      </c>
      <c r="AG1380" t="s">
        <v>90</v>
      </c>
      <c r="AH1380" t="s">
        <v>90</v>
      </c>
      <c r="AI1380" t="s">
        <v>90</v>
      </c>
      <c r="AJ1380" t="s">
        <v>90</v>
      </c>
      <c r="AK1380" t="s">
        <v>90</v>
      </c>
      <c r="AL1380" t="s">
        <v>90</v>
      </c>
      <c r="AM1380" t="s">
        <v>90</v>
      </c>
      <c r="AN1380" t="s">
        <v>90</v>
      </c>
      <c r="AO1380" t="s">
        <v>90</v>
      </c>
      <c r="AP1380" t="s">
        <v>90</v>
      </c>
      <c r="AQ1380">
        <v>6</v>
      </c>
      <c r="AR1380" t="s">
        <v>90</v>
      </c>
      <c r="AS1380">
        <v>3</v>
      </c>
      <c r="AV1380" t="e">
        <v>#REF!</v>
      </c>
      <c r="AW1380" t="e">
        <v>#REF!</v>
      </c>
      <c r="AX1380" t="s">
        <v>90</v>
      </c>
      <c r="AY1380" t="s">
        <v>90</v>
      </c>
      <c r="AZ1380" t="s">
        <v>90</v>
      </c>
      <c r="BA1380" t="s">
        <v>90</v>
      </c>
      <c r="BB1380" t="s">
        <v>90</v>
      </c>
      <c r="BC1380" t="s">
        <v>90</v>
      </c>
      <c r="BD1380" t="s">
        <v>90</v>
      </c>
      <c r="BE1380" t="s">
        <v>90</v>
      </c>
      <c r="BF1380" t="s">
        <v>90</v>
      </c>
      <c r="BG1380" t="s">
        <v>90</v>
      </c>
      <c r="BH1380" t="s">
        <v>90</v>
      </c>
      <c r="BK1380" t="s">
        <v>90</v>
      </c>
      <c r="BL1380" t="s">
        <v>90</v>
      </c>
      <c r="BM1380" t="s">
        <v>90</v>
      </c>
      <c r="BN1380" t="s">
        <v>90</v>
      </c>
      <c r="BO1380">
        <v>0</v>
      </c>
      <c r="BP1380" t="s">
        <v>90</v>
      </c>
      <c r="BQ1380" t="s">
        <v>90</v>
      </c>
      <c r="BR1380">
        <v>1.1131253196930946</v>
      </c>
      <c r="BS1380" t="s">
        <v>90</v>
      </c>
      <c r="BT1380" t="s">
        <v>90</v>
      </c>
      <c r="BU1380" t="s">
        <v>90</v>
      </c>
      <c r="BV1380" t="s">
        <v>90</v>
      </c>
      <c r="BW1380" t="s">
        <v>90</v>
      </c>
      <c r="BX1380" t="s">
        <v>90</v>
      </c>
      <c r="BY1380" t="s">
        <v>90</v>
      </c>
      <c r="BZ1380" t="s">
        <v>90</v>
      </c>
      <c r="CA1380" t="s">
        <v>90</v>
      </c>
      <c r="CB1380" t="s">
        <v>90</v>
      </c>
      <c r="CC1380" t="s">
        <v>90</v>
      </c>
      <c r="CD1380" t="s">
        <v>90</v>
      </c>
      <c r="CE1380" t="s">
        <v>90</v>
      </c>
      <c r="CF1380" t="s">
        <v>90</v>
      </c>
    </row>
    <row r="1381" spans="1:84">
      <c r="A1381">
        <v>41020</v>
      </c>
      <c r="B1381" t="s">
        <v>110</v>
      </c>
      <c r="C1381" t="s">
        <v>138</v>
      </c>
      <c r="D1381">
        <v>257822</v>
      </c>
      <c r="E1381" t="s">
        <v>108</v>
      </c>
      <c r="F1381" t="s">
        <v>139</v>
      </c>
      <c r="G1381">
        <v>3436</v>
      </c>
      <c r="H1381" t="s">
        <v>114</v>
      </c>
      <c r="I1381" t="s">
        <v>17</v>
      </c>
      <c r="J1381" t="s">
        <v>108</v>
      </c>
      <c r="K1381">
        <v>13322500</v>
      </c>
      <c r="L1381" t="s">
        <v>18</v>
      </c>
      <c r="M1381">
        <v>51413</v>
      </c>
      <c r="N1381">
        <v>1</v>
      </c>
      <c r="O1381">
        <v>6</v>
      </c>
      <c r="P1381">
        <v>53</v>
      </c>
      <c r="Q1381">
        <v>1</v>
      </c>
      <c r="R1381">
        <v>-19.52</v>
      </c>
      <c r="S1381">
        <v>-16.32</v>
      </c>
      <c r="T1381">
        <v>0</v>
      </c>
      <c r="U1381">
        <v>-17.77</v>
      </c>
      <c r="V1381">
        <v>-7.81</v>
      </c>
      <c r="W1381">
        <v>-19.52</v>
      </c>
      <c r="X1381">
        <v>-16.32</v>
      </c>
      <c r="Y1381">
        <v>-17.77</v>
      </c>
      <c r="Z1381">
        <v>-7.81</v>
      </c>
      <c r="AA1381">
        <v>31.876307692307691</v>
      </c>
      <c r="AB1381">
        <v>-19.408000000000001</v>
      </c>
      <c r="AC1381">
        <v>33.949384615384616</v>
      </c>
      <c r="AD1381">
        <v>-7.9805399999999995</v>
      </c>
      <c r="AF1381">
        <v>0</v>
      </c>
      <c r="AG1381" t="s">
        <v>90</v>
      </c>
      <c r="AH1381" t="s">
        <v>90</v>
      </c>
      <c r="AI1381" t="s">
        <v>90</v>
      </c>
      <c r="AJ1381" t="s">
        <v>90</v>
      </c>
      <c r="AK1381" t="s">
        <v>90</v>
      </c>
      <c r="AL1381" t="s">
        <v>90</v>
      </c>
      <c r="AM1381" t="s">
        <v>90</v>
      </c>
      <c r="AN1381" t="s">
        <v>90</v>
      </c>
      <c r="AO1381" t="s">
        <v>90</v>
      </c>
      <c r="AP1381" t="s">
        <v>90</v>
      </c>
      <c r="AQ1381">
        <v>6</v>
      </c>
      <c r="AR1381" t="s">
        <v>90</v>
      </c>
      <c r="AS1381">
        <v>2</v>
      </c>
      <c r="AV1381" t="e">
        <v>#REF!</v>
      </c>
      <c r="AW1381" t="e">
        <v>#REF!</v>
      </c>
      <c r="AX1381" t="s">
        <v>90</v>
      </c>
      <c r="AY1381" t="s">
        <v>90</v>
      </c>
      <c r="AZ1381" t="s">
        <v>90</v>
      </c>
      <c r="BA1381" t="s">
        <v>90</v>
      </c>
      <c r="BB1381" t="s">
        <v>90</v>
      </c>
      <c r="BC1381" t="s">
        <v>90</v>
      </c>
      <c r="BD1381" t="s">
        <v>90</v>
      </c>
      <c r="BE1381" t="s">
        <v>90</v>
      </c>
      <c r="BF1381" t="s">
        <v>90</v>
      </c>
      <c r="BG1381" t="s">
        <v>90</v>
      </c>
      <c r="BH1381" t="s">
        <v>90</v>
      </c>
      <c r="BK1381" t="s">
        <v>90</v>
      </c>
      <c r="BL1381" t="s">
        <v>90</v>
      </c>
      <c r="BM1381" t="s">
        <v>90</v>
      </c>
      <c r="BN1381" t="s">
        <v>90</v>
      </c>
      <c r="BO1381">
        <v>0</v>
      </c>
      <c r="BP1381" t="s">
        <v>90</v>
      </c>
      <c r="BQ1381" t="s">
        <v>90</v>
      </c>
      <c r="BR1381">
        <v>1.1131253196930946</v>
      </c>
      <c r="BS1381" t="s">
        <v>90</v>
      </c>
      <c r="BT1381" t="s">
        <v>90</v>
      </c>
      <c r="BU1381" t="s">
        <v>90</v>
      </c>
      <c r="BV1381" t="s">
        <v>90</v>
      </c>
      <c r="BW1381" t="s">
        <v>90</v>
      </c>
      <c r="BX1381" t="s">
        <v>90</v>
      </c>
      <c r="BY1381" t="s">
        <v>90</v>
      </c>
      <c r="BZ1381" t="s">
        <v>90</v>
      </c>
      <c r="CA1381" t="s">
        <v>90</v>
      </c>
      <c r="CB1381" t="s">
        <v>90</v>
      </c>
      <c r="CC1381" t="s">
        <v>90</v>
      </c>
      <c r="CD1381" t="s">
        <v>90</v>
      </c>
      <c r="CE1381" t="s">
        <v>90</v>
      </c>
      <c r="CF1381" t="s">
        <v>90</v>
      </c>
    </row>
    <row r="1382" spans="1:84">
      <c r="A1382">
        <v>41020</v>
      </c>
      <c r="B1382" t="s">
        <v>110</v>
      </c>
      <c r="C1382" t="s">
        <v>138</v>
      </c>
      <c r="D1382">
        <v>257822</v>
      </c>
      <c r="E1382" t="s">
        <v>108</v>
      </c>
      <c r="F1382" t="s">
        <v>139</v>
      </c>
      <c r="G1382">
        <v>51413</v>
      </c>
      <c r="H1382" t="s">
        <v>136</v>
      </c>
      <c r="I1382" t="s">
        <v>26</v>
      </c>
      <c r="J1382" t="s">
        <v>108</v>
      </c>
      <c r="K1382">
        <v>13322499</v>
      </c>
      <c r="L1382" t="s">
        <v>18</v>
      </c>
      <c r="M1382">
        <v>3436</v>
      </c>
      <c r="N1382">
        <v>1</v>
      </c>
      <c r="O1382">
        <v>6</v>
      </c>
      <c r="P1382">
        <v>46</v>
      </c>
      <c r="Q1382">
        <v>1</v>
      </c>
      <c r="R1382">
        <v>-25.12</v>
      </c>
      <c r="S1382">
        <v>-7.2</v>
      </c>
      <c r="T1382">
        <v>0</v>
      </c>
      <c r="U1382">
        <v>-20.64</v>
      </c>
      <c r="V1382">
        <v>-16.21</v>
      </c>
      <c r="W1382">
        <v>-25.12</v>
      </c>
      <c r="X1382">
        <v>-7.2</v>
      </c>
      <c r="Y1382">
        <v>-20.64</v>
      </c>
      <c r="Z1382">
        <v>-16.21</v>
      </c>
      <c r="AA1382">
        <v>25.242461538461541</v>
      </c>
      <c r="AB1382">
        <v>-7.2888000000000002</v>
      </c>
      <c r="AC1382">
        <v>30.549538461538461</v>
      </c>
      <c r="AD1382">
        <v>-19.199000000000002</v>
      </c>
      <c r="AF1382">
        <v>0</v>
      </c>
      <c r="AG1382" t="s">
        <v>90</v>
      </c>
      <c r="AH1382" t="s">
        <v>90</v>
      </c>
      <c r="AI1382" t="s">
        <v>90</v>
      </c>
      <c r="AJ1382" t="s">
        <v>90</v>
      </c>
      <c r="AK1382" t="s">
        <v>90</v>
      </c>
      <c r="AL1382" t="s">
        <v>90</v>
      </c>
      <c r="AM1382" t="s">
        <v>90</v>
      </c>
      <c r="AN1382" t="s">
        <v>90</v>
      </c>
      <c r="AO1382" t="s">
        <v>90</v>
      </c>
      <c r="AP1382" t="s">
        <v>90</v>
      </c>
      <c r="AQ1382">
        <v>6</v>
      </c>
      <c r="AR1382" t="s">
        <v>90</v>
      </c>
      <c r="AS1382">
        <v>1</v>
      </c>
      <c r="AV1382" t="e">
        <v>#REF!</v>
      </c>
      <c r="AW1382" t="e">
        <v>#REF!</v>
      </c>
      <c r="AX1382" t="s">
        <v>90</v>
      </c>
      <c r="AY1382" t="s">
        <v>90</v>
      </c>
      <c r="AZ1382" t="s">
        <v>90</v>
      </c>
      <c r="BA1382" t="s">
        <v>90</v>
      </c>
      <c r="BB1382" t="s">
        <v>90</v>
      </c>
      <c r="BC1382" t="s">
        <v>90</v>
      </c>
      <c r="BD1382" t="s">
        <v>90</v>
      </c>
      <c r="BE1382" t="s">
        <v>90</v>
      </c>
      <c r="BF1382" t="s">
        <v>90</v>
      </c>
      <c r="BG1382" t="s">
        <v>90</v>
      </c>
      <c r="BH1382" t="s">
        <v>90</v>
      </c>
      <c r="BK1382" t="s">
        <v>90</v>
      </c>
      <c r="BL1382" t="s">
        <v>90</v>
      </c>
      <c r="BM1382" t="s">
        <v>90</v>
      </c>
      <c r="BN1382" t="s">
        <v>90</v>
      </c>
      <c r="BO1382">
        <v>0</v>
      </c>
      <c r="BP1382" t="s">
        <v>90</v>
      </c>
      <c r="BQ1382" t="s">
        <v>90</v>
      </c>
      <c r="BR1382">
        <v>1.1131253196930946</v>
      </c>
      <c r="BS1382" t="s">
        <v>90</v>
      </c>
      <c r="BT1382" t="s">
        <v>90</v>
      </c>
      <c r="BU1382" t="s">
        <v>90</v>
      </c>
      <c r="BV1382" t="s">
        <v>90</v>
      </c>
      <c r="BW1382" t="s">
        <v>90</v>
      </c>
      <c r="BX1382" t="s">
        <v>90</v>
      </c>
      <c r="BY1382" t="s">
        <v>90</v>
      </c>
      <c r="BZ1382" t="s">
        <v>90</v>
      </c>
      <c r="CA1382" t="s">
        <v>90</v>
      </c>
      <c r="CB1382" t="s">
        <v>90</v>
      </c>
      <c r="CC1382" t="s">
        <v>90</v>
      </c>
      <c r="CD1382" t="s">
        <v>90</v>
      </c>
      <c r="CE1382" t="s">
        <v>90</v>
      </c>
      <c r="CF1382" t="s">
        <v>90</v>
      </c>
    </row>
    <row r="1383" spans="1:84">
      <c r="A1383">
        <v>41020</v>
      </c>
      <c r="B1383" t="s">
        <v>110</v>
      </c>
      <c r="C1383" t="s">
        <v>138</v>
      </c>
      <c r="D1383">
        <v>257822</v>
      </c>
      <c r="E1383" t="s">
        <v>108</v>
      </c>
      <c r="F1383" t="s">
        <v>139</v>
      </c>
      <c r="G1383">
        <v>15286</v>
      </c>
      <c r="H1383" t="s">
        <v>154</v>
      </c>
      <c r="I1383" t="s">
        <v>98</v>
      </c>
      <c r="J1383" t="s">
        <v>139</v>
      </c>
      <c r="K1383">
        <v>13322486</v>
      </c>
      <c r="L1383" t="s">
        <v>20</v>
      </c>
      <c r="N1383">
        <v>1</v>
      </c>
      <c r="O1383">
        <v>6</v>
      </c>
      <c r="P1383">
        <v>37</v>
      </c>
      <c r="Q1383">
        <v>1</v>
      </c>
      <c r="R1383">
        <v>-11.28</v>
      </c>
      <c r="S1383">
        <v>-22.85</v>
      </c>
      <c r="T1383">
        <v>0</v>
      </c>
      <c r="U1383">
        <v>-37.92</v>
      </c>
      <c r="V1383">
        <v>-18.25</v>
      </c>
      <c r="W1383">
        <v>11.28</v>
      </c>
      <c r="X1383">
        <v>22.85</v>
      </c>
      <c r="Y1383">
        <v>37.92</v>
      </c>
      <c r="Z1383">
        <v>18.25</v>
      </c>
      <c r="AA1383">
        <v>68.362461538461531</v>
      </c>
      <c r="AB1383">
        <v>31.815000000000001</v>
      </c>
      <c r="AC1383">
        <v>104.136</v>
      </c>
      <c r="AD1383">
        <v>23.075000000000003</v>
      </c>
      <c r="AF1383">
        <v>0</v>
      </c>
      <c r="AG1383" t="s">
        <v>90</v>
      </c>
      <c r="AH1383" t="s">
        <v>90</v>
      </c>
      <c r="AI1383" t="s">
        <v>90</v>
      </c>
      <c r="AJ1383" t="s">
        <v>90</v>
      </c>
      <c r="AK1383" t="s">
        <v>90</v>
      </c>
      <c r="AL1383" t="s">
        <v>90</v>
      </c>
      <c r="AM1383" t="s">
        <v>90</v>
      </c>
      <c r="AN1383" t="s">
        <v>90</v>
      </c>
      <c r="AO1383" t="s">
        <v>90</v>
      </c>
      <c r="AP1383" t="s">
        <v>90</v>
      </c>
      <c r="AQ1383">
        <v>6</v>
      </c>
      <c r="AR1383" t="s">
        <v>90</v>
      </c>
      <c r="AS1383">
        <v>0</v>
      </c>
      <c r="AV1383" t="e">
        <v>#REF!</v>
      </c>
      <c r="AW1383" t="e">
        <v>#REF!</v>
      </c>
      <c r="AX1383" t="s">
        <v>90</v>
      </c>
      <c r="AY1383" t="s">
        <v>90</v>
      </c>
      <c r="AZ1383" t="s">
        <v>90</v>
      </c>
      <c r="BA1383" t="s">
        <v>90</v>
      </c>
      <c r="BB1383" t="s">
        <v>90</v>
      </c>
      <c r="BC1383" t="s">
        <v>90</v>
      </c>
      <c r="BD1383" t="s">
        <v>90</v>
      </c>
      <c r="BE1383" t="s">
        <v>90</v>
      </c>
      <c r="BF1383" t="s">
        <v>90</v>
      </c>
      <c r="BG1383" t="s">
        <v>90</v>
      </c>
      <c r="BH1383" t="s">
        <v>90</v>
      </c>
      <c r="BK1383" t="s">
        <v>90</v>
      </c>
      <c r="BL1383" t="s">
        <v>90</v>
      </c>
      <c r="BM1383" t="s">
        <v>90</v>
      </c>
      <c r="BN1383" t="s">
        <v>90</v>
      </c>
      <c r="BO1383">
        <v>0</v>
      </c>
      <c r="BP1383" t="s">
        <v>90</v>
      </c>
      <c r="BQ1383" t="s">
        <v>90</v>
      </c>
      <c r="BR1383">
        <v>1.1131253196930946</v>
      </c>
      <c r="BS1383" t="s">
        <v>90</v>
      </c>
      <c r="BT1383" t="s">
        <v>90</v>
      </c>
      <c r="BU1383" t="s">
        <v>90</v>
      </c>
      <c r="BV1383" t="s">
        <v>90</v>
      </c>
      <c r="BW1383" t="s">
        <v>90</v>
      </c>
      <c r="BX1383" t="s">
        <v>90</v>
      </c>
      <c r="BY1383" t="s">
        <v>90</v>
      </c>
      <c r="BZ1383" t="s">
        <v>90</v>
      </c>
      <c r="CA1383" t="s">
        <v>90</v>
      </c>
      <c r="CB1383" t="s">
        <v>90</v>
      </c>
      <c r="CC1383" t="s">
        <v>90</v>
      </c>
      <c r="CD1383" t="s">
        <v>90</v>
      </c>
      <c r="CE1383" t="s">
        <v>90</v>
      </c>
      <c r="CF1383" t="s">
        <v>90</v>
      </c>
    </row>
    <row r="1384" spans="1:84">
      <c r="A1384">
        <v>41020</v>
      </c>
      <c r="B1384" t="s">
        <v>110</v>
      </c>
      <c r="C1384" t="s">
        <v>138</v>
      </c>
      <c r="D1384">
        <v>257822</v>
      </c>
      <c r="E1384" t="s">
        <v>108</v>
      </c>
      <c r="F1384" t="s">
        <v>139</v>
      </c>
      <c r="G1384">
        <v>15286</v>
      </c>
      <c r="H1384" t="s">
        <v>154</v>
      </c>
      <c r="I1384" t="s">
        <v>98</v>
      </c>
      <c r="J1384" t="s">
        <v>139</v>
      </c>
      <c r="K1384">
        <v>13322474</v>
      </c>
      <c r="L1384" t="s">
        <v>103</v>
      </c>
      <c r="N1384">
        <v>1</v>
      </c>
      <c r="O1384">
        <v>6</v>
      </c>
      <c r="P1384">
        <v>15</v>
      </c>
      <c r="Q1384">
        <v>1</v>
      </c>
      <c r="R1384">
        <v>4.5599999999999996</v>
      </c>
      <c r="S1384">
        <v>-16.899999999999999</v>
      </c>
      <c r="T1384">
        <v>0</v>
      </c>
      <c r="U1384">
        <v>-24.24</v>
      </c>
      <c r="V1384">
        <v>-10.37</v>
      </c>
      <c r="W1384">
        <v>-4.5599999999999996</v>
      </c>
      <c r="X1384">
        <v>16.899999999999999</v>
      </c>
      <c r="Y1384">
        <v>24.24</v>
      </c>
      <c r="Z1384">
        <v>10.37</v>
      </c>
      <c r="AA1384">
        <v>49.598153846153849</v>
      </c>
      <c r="AB1384">
        <v>20.509999999999998</v>
      </c>
      <c r="AC1384">
        <v>83.715076923076921</v>
      </c>
      <c r="AD1384">
        <v>11.2578</v>
      </c>
      <c r="AF1384">
        <v>0</v>
      </c>
      <c r="AG1384" t="s">
        <v>90</v>
      </c>
      <c r="AH1384" t="s">
        <v>90</v>
      </c>
      <c r="AI1384" t="s">
        <v>90</v>
      </c>
      <c r="AJ1384" t="s">
        <v>90</v>
      </c>
      <c r="AK1384" t="s">
        <v>90</v>
      </c>
      <c r="AL1384" t="s">
        <v>90</v>
      </c>
      <c r="AM1384" t="s">
        <v>90</v>
      </c>
      <c r="AN1384" t="s">
        <v>90</v>
      </c>
      <c r="AO1384" t="s">
        <v>90</v>
      </c>
      <c r="AP1384" t="s">
        <v>90</v>
      </c>
      <c r="AQ1384">
        <v>6</v>
      </c>
      <c r="AR1384" t="s">
        <v>90</v>
      </c>
      <c r="AS1384">
        <v>0</v>
      </c>
      <c r="AV1384" t="e">
        <v>#REF!</v>
      </c>
      <c r="AW1384" t="e">
        <v>#REF!</v>
      </c>
      <c r="AX1384" t="s">
        <v>90</v>
      </c>
      <c r="AY1384" t="s">
        <v>90</v>
      </c>
      <c r="AZ1384" t="s">
        <v>90</v>
      </c>
      <c r="BA1384" t="s">
        <v>90</v>
      </c>
      <c r="BB1384" t="s">
        <v>90</v>
      </c>
      <c r="BC1384" t="s">
        <v>90</v>
      </c>
      <c r="BD1384" t="s">
        <v>90</v>
      </c>
      <c r="BE1384" t="s">
        <v>90</v>
      </c>
      <c r="BF1384" t="s">
        <v>90</v>
      </c>
      <c r="BG1384" t="s">
        <v>90</v>
      </c>
      <c r="BH1384" t="s">
        <v>90</v>
      </c>
      <c r="BK1384" t="s">
        <v>90</v>
      </c>
      <c r="BL1384" t="s">
        <v>90</v>
      </c>
      <c r="BM1384" t="s">
        <v>90</v>
      </c>
      <c r="BN1384" t="s">
        <v>90</v>
      </c>
      <c r="BO1384">
        <v>0</v>
      </c>
      <c r="BP1384" t="s">
        <v>90</v>
      </c>
      <c r="BQ1384" t="s">
        <v>90</v>
      </c>
      <c r="BR1384">
        <v>1.1131253196930946</v>
      </c>
      <c r="BS1384" t="s">
        <v>90</v>
      </c>
      <c r="BT1384" t="s">
        <v>90</v>
      </c>
      <c r="BU1384" t="s">
        <v>90</v>
      </c>
      <c r="BV1384" t="s">
        <v>90</v>
      </c>
      <c r="BW1384" t="s">
        <v>90</v>
      </c>
      <c r="BX1384" t="s">
        <v>90</v>
      </c>
      <c r="BY1384" t="s">
        <v>90</v>
      </c>
      <c r="BZ1384" t="s">
        <v>90</v>
      </c>
      <c r="CA1384" t="s">
        <v>90</v>
      </c>
      <c r="CB1384" t="s">
        <v>90</v>
      </c>
      <c r="CC1384" t="s">
        <v>90</v>
      </c>
      <c r="CD1384" t="s">
        <v>90</v>
      </c>
      <c r="CE1384" t="s">
        <v>90</v>
      </c>
      <c r="CF1384" t="s">
        <v>90</v>
      </c>
    </row>
    <row r="1385" spans="1:84">
      <c r="A1385">
        <v>41020</v>
      </c>
      <c r="B1385" t="s">
        <v>110</v>
      </c>
      <c r="C1385" t="s">
        <v>138</v>
      </c>
      <c r="D1385">
        <v>257822</v>
      </c>
      <c r="E1385" t="s">
        <v>108</v>
      </c>
      <c r="F1385" t="s">
        <v>139</v>
      </c>
      <c r="G1385">
        <v>49937</v>
      </c>
      <c r="H1385" t="s">
        <v>150</v>
      </c>
      <c r="I1385" t="s">
        <v>98</v>
      </c>
      <c r="J1385" t="s">
        <v>139</v>
      </c>
      <c r="K1385">
        <v>13322483</v>
      </c>
      <c r="L1385" t="s">
        <v>18</v>
      </c>
      <c r="M1385">
        <v>52239</v>
      </c>
      <c r="N1385">
        <v>1</v>
      </c>
      <c r="O1385">
        <v>5</v>
      </c>
      <c r="P1385">
        <v>51</v>
      </c>
      <c r="Q1385">
        <v>1</v>
      </c>
      <c r="R1385">
        <v>-4.8</v>
      </c>
      <c r="S1385">
        <v>-19.440000000000001</v>
      </c>
      <c r="T1385">
        <v>0</v>
      </c>
      <c r="U1385">
        <v>-4.8</v>
      </c>
      <c r="V1385">
        <v>-19.440000000000001</v>
      </c>
      <c r="W1385">
        <v>4.8</v>
      </c>
      <c r="X1385">
        <v>19.440000000000001</v>
      </c>
      <c r="Y1385">
        <v>4.8</v>
      </c>
      <c r="Z1385">
        <v>19.440000000000001</v>
      </c>
      <c r="AA1385">
        <v>60.68615384615385</v>
      </c>
      <c r="AB1385">
        <v>25.336000000000002</v>
      </c>
      <c r="AC1385">
        <v>60.68615384615385</v>
      </c>
      <c r="AD1385">
        <v>25.336000000000002</v>
      </c>
      <c r="AF1385">
        <v>0</v>
      </c>
      <c r="AG1385" t="s">
        <v>90</v>
      </c>
      <c r="AH1385" t="s">
        <v>90</v>
      </c>
      <c r="AI1385" t="s">
        <v>90</v>
      </c>
      <c r="AJ1385" t="s">
        <v>90</v>
      </c>
      <c r="AK1385" t="s">
        <v>90</v>
      </c>
      <c r="AL1385" t="s">
        <v>90</v>
      </c>
      <c r="AM1385" t="s">
        <v>90</v>
      </c>
      <c r="AN1385" t="s">
        <v>90</v>
      </c>
      <c r="AO1385" t="s">
        <v>90</v>
      </c>
      <c r="AP1385" t="s">
        <v>90</v>
      </c>
      <c r="AQ1385">
        <v>5</v>
      </c>
      <c r="AR1385" t="s">
        <v>90</v>
      </c>
      <c r="AS1385">
        <v>1</v>
      </c>
      <c r="AV1385" t="e">
        <v>#REF!</v>
      </c>
      <c r="AW1385" t="e">
        <v>#REF!</v>
      </c>
      <c r="AX1385" t="s">
        <v>90</v>
      </c>
      <c r="AY1385" t="s">
        <v>90</v>
      </c>
      <c r="AZ1385" t="s">
        <v>90</v>
      </c>
      <c r="BA1385" t="s">
        <v>90</v>
      </c>
      <c r="BB1385" t="s">
        <v>90</v>
      </c>
      <c r="BC1385" t="s">
        <v>90</v>
      </c>
      <c r="BD1385" t="s">
        <v>90</v>
      </c>
      <c r="BE1385" t="s">
        <v>90</v>
      </c>
      <c r="BF1385" t="s">
        <v>90</v>
      </c>
      <c r="BG1385" t="s">
        <v>90</v>
      </c>
      <c r="BH1385" t="s">
        <v>90</v>
      </c>
      <c r="BK1385" t="s">
        <v>90</v>
      </c>
      <c r="BL1385" t="s">
        <v>90</v>
      </c>
      <c r="BM1385" t="s">
        <v>90</v>
      </c>
      <c r="BN1385" t="s">
        <v>90</v>
      </c>
      <c r="BO1385">
        <v>0</v>
      </c>
      <c r="BP1385" t="s">
        <v>90</v>
      </c>
      <c r="BQ1385" t="s">
        <v>90</v>
      </c>
      <c r="BR1385">
        <v>1.1131253196930946</v>
      </c>
      <c r="BS1385" t="s">
        <v>90</v>
      </c>
      <c r="BT1385" t="s">
        <v>90</v>
      </c>
      <c r="BU1385" t="s">
        <v>90</v>
      </c>
      <c r="BV1385" t="s">
        <v>90</v>
      </c>
      <c r="BW1385" t="s">
        <v>90</v>
      </c>
      <c r="BX1385" t="s">
        <v>90</v>
      </c>
      <c r="BY1385" t="s">
        <v>90</v>
      </c>
      <c r="BZ1385" t="s">
        <v>90</v>
      </c>
      <c r="CA1385" t="s">
        <v>90</v>
      </c>
      <c r="CB1385" t="s">
        <v>90</v>
      </c>
      <c r="CC1385" t="s">
        <v>90</v>
      </c>
      <c r="CD1385" t="s">
        <v>90</v>
      </c>
      <c r="CE1385" t="s">
        <v>90</v>
      </c>
      <c r="CF1385" t="s">
        <v>90</v>
      </c>
    </row>
    <row r="1386" spans="1:84">
      <c r="A1386">
        <v>41020</v>
      </c>
      <c r="B1386" t="s">
        <v>110</v>
      </c>
      <c r="C1386" t="s">
        <v>138</v>
      </c>
      <c r="D1386">
        <v>257822</v>
      </c>
      <c r="E1386" t="s">
        <v>108</v>
      </c>
      <c r="F1386" t="s">
        <v>139</v>
      </c>
      <c r="G1386">
        <v>49937</v>
      </c>
      <c r="H1386" t="s">
        <v>150</v>
      </c>
      <c r="I1386" t="s">
        <v>98</v>
      </c>
      <c r="J1386" t="s">
        <v>139</v>
      </c>
      <c r="K1386">
        <v>13322482</v>
      </c>
      <c r="L1386" t="s">
        <v>19</v>
      </c>
      <c r="N1386">
        <v>1</v>
      </c>
      <c r="O1386">
        <v>5</v>
      </c>
      <c r="P1386">
        <v>48</v>
      </c>
      <c r="Q1386">
        <v>1</v>
      </c>
      <c r="R1386">
        <v>17.59</v>
      </c>
      <c r="S1386">
        <v>-21.36</v>
      </c>
      <c r="T1386">
        <v>0</v>
      </c>
      <c r="W1386">
        <v>-17.59</v>
      </c>
      <c r="X1386">
        <v>21.36</v>
      </c>
      <c r="Y1386">
        <v>0</v>
      </c>
      <c r="Z1386">
        <v>0</v>
      </c>
      <c r="AA1386">
        <v>34.162615384615378</v>
      </c>
      <c r="AB1386">
        <v>28.983999999999998</v>
      </c>
      <c r="AC1386">
        <v>55</v>
      </c>
      <c r="AD1386">
        <v>0.52285714285714269</v>
      </c>
      <c r="AF1386">
        <v>0</v>
      </c>
      <c r="AG1386" t="s">
        <v>90</v>
      </c>
      <c r="AH1386" t="s">
        <v>90</v>
      </c>
      <c r="AI1386" t="s">
        <v>90</v>
      </c>
      <c r="AJ1386" t="s">
        <v>90</v>
      </c>
      <c r="AK1386" t="s">
        <v>90</v>
      </c>
      <c r="AL1386" t="s">
        <v>90</v>
      </c>
      <c r="AM1386" t="s">
        <v>90</v>
      </c>
      <c r="AN1386" t="s">
        <v>90</v>
      </c>
      <c r="AO1386" t="s">
        <v>90</v>
      </c>
      <c r="AP1386" t="s">
        <v>90</v>
      </c>
      <c r="AQ1386">
        <v>5</v>
      </c>
      <c r="AR1386" t="s">
        <v>90</v>
      </c>
      <c r="AS1386">
        <v>0</v>
      </c>
      <c r="AV1386" t="e">
        <v>#REF!</v>
      </c>
      <c r="AW1386" t="e">
        <v>#REF!</v>
      </c>
      <c r="AX1386" t="s">
        <v>90</v>
      </c>
      <c r="AY1386" t="s">
        <v>90</v>
      </c>
      <c r="AZ1386" t="s">
        <v>90</v>
      </c>
      <c r="BA1386" t="s">
        <v>90</v>
      </c>
      <c r="BB1386" t="s">
        <v>90</v>
      </c>
      <c r="BC1386" t="s">
        <v>90</v>
      </c>
      <c r="BD1386" t="s">
        <v>90</v>
      </c>
      <c r="BE1386" t="s">
        <v>90</v>
      </c>
      <c r="BF1386" t="s">
        <v>90</v>
      </c>
      <c r="BG1386" t="s">
        <v>90</v>
      </c>
      <c r="BH1386" t="s">
        <v>90</v>
      </c>
      <c r="BK1386" t="s">
        <v>90</v>
      </c>
      <c r="BL1386" t="s">
        <v>90</v>
      </c>
      <c r="BM1386" t="s">
        <v>90</v>
      </c>
      <c r="BN1386" t="s">
        <v>90</v>
      </c>
      <c r="BO1386">
        <v>0</v>
      </c>
      <c r="BP1386" t="s">
        <v>90</v>
      </c>
      <c r="BQ1386" t="s">
        <v>90</v>
      </c>
      <c r="BR1386">
        <v>1.1131253196930946</v>
      </c>
      <c r="BS1386" t="s">
        <v>90</v>
      </c>
      <c r="BT1386" t="s">
        <v>90</v>
      </c>
      <c r="BU1386" t="s">
        <v>90</v>
      </c>
      <c r="BV1386" t="s">
        <v>90</v>
      </c>
      <c r="BW1386" t="s">
        <v>90</v>
      </c>
      <c r="BX1386" t="s">
        <v>90</v>
      </c>
      <c r="BY1386" t="s">
        <v>90</v>
      </c>
      <c r="BZ1386" t="s">
        <v>90</v>
      </c>
      <c r="CA1386" t="s">
        <v>90</v>
      </c>
      <c r="CB1386" t="s">
        <v>90</v>
      </c>
      <c r="CC1386" t="s">
        <v>90</v>
      </c>
      <c r="CD1386" t="s">
        <v>90</v>
      </c>
      <c r="CE1386" t="s">
        <v>90</v>
      </c>
      <c r="CF1386" t="s">
        <v>90</v>
      </c>
    </row>
    <row r="1387" spans="1:84">
      <c r="A1387">
        <v>41020</v>
      </c>
      <c r="B1387" t="s">
        <v>110</v>
      </c>
      <c r="C1387" t="s">
        <v>138</v>
      </c>
      <c r="D1387">
        <v>257822</v>
      </c>
      <c r="E1387" t="s">
        <v>108</v>
      </c>
      <c r="F1387" t="s">
        <v>139</v>
      </c>
      <c r="G1387">
        <v>3436</v>
      </c>
      <c r="H1387" t="s">
        <v>114</v>
      </c>
      <c r="I1387" t="s">
        <v>17</v>
      </c>
      <c r="J1387" t="s">
        <v>108</v>
      </c>
      <c r="K1387">
        <v>13322443</v>
      </c>
      <c r="L1387" t="s">
        <v>18</v>
      </c>
      <c r="M1387">
        <v>8725</v>
      </c>
      <c r="N1387">
        <v>1</v>
      </c>
      <c r="O1387">
        <v>5</v>
      </c>
      <c r="P1387">
        <v>47</v>
      </c>
      <c r="Q1387">
        <v>1</v>
      </c>
      <c r="R1387">
        <v>25.28</v>
      </c>
      <c r="S1387">
        <v>-17.16</v>
      </c>
      <c r="T1387">
        <v>0</v>
      </c>
      <c r="U1387">
        <v>15.84</v>
      </c>
      <c r="V1387">
        <v>-16.93</v>
      </c>
      <c r="W1387">
        <v>25.28</v>
      </c>
      <c r="X1387">
        <v>-17.16</v>
      </c>
      <c r="Y1387">
        <v>15.84</v>
      </c>
      <c r="Z1387">
        <v>-16.93</v>
      </c>
      <c r="AA1387">
        <v>84.947076923076921</v>
      </c>
      <c r="AB1387">
        <v>-21.003999999999998</v>
      </c>
      <c r="AC1387">
        <v>73.764307692307696</v>
      </c>
      <c r="AD1387">
        <v>-20.567</v>
      </c>
      <c r="AF1387">
        <v>0</v>
      </c>
      <c r="AG1387" t="s">
        <v>90</v>
      </c>
      <c r="AH1387" t="s">
        <v>90</v>
      </c>
      <c r="AI1387" t="s">
        <v>90</v>
      </c>
      <c r="AJ1387" t="s">
        <v>90</v>
      </c>
      <c r="AK1387" t="s">
        <v>90</v>
      </c>
      <c r="AL1387" t="s">
        <v>90</v>
      </c>
      <c r="AM1387" t="s">
        <v>90</v>
      </c>
      <c r="AN1387" t="s">
        <v>90</v>
      </c>
      <c r="AO1387" t="s">
        <v>90</v>
      </c>
      <c r="AP1387" t="s">
        <v>90</v>
      </c>
      <c r="AQ1387">
        <v>5</v>
      </c>
      <c r="AR1387" t="s">
        <v>90</v>
      </c>
      <c r="AS1387">
        <v>3</v>
      </c>
      <c r="AV1387" t="e">
        <v>#REF!</v>
      </c>
      <c r="AW1387" t="e">
        <v>#REF!</v>
      </c>
      <c r="AX1387" t="s">
        <v>90</v>
      </c>
      <c r="AY1387" t="s">
        <v>90</v>
      </c>
      <c r="AZ1387" t="s">
        <v>90</v>
      </c>
      <c r="BA1387" t="s">
        <v>90</v>
      </c>
      <c r="BB1387" t="s">
        <v>90</v>
      </c>
      <c r="BC1387" t="s">
        <v>90</v>
      </c>
      <c r="BD1387" t="s">
        <v>90</v>
      </c>
      <c r="BE1387" t="s">
        <v>90</v>
      </c>
      <c r="BF1387" t="s">
        <v>90</v>
      </c>
      <c r="BG1387" t="s">
        <v>90</v>
      </c>
      <c r="BH1387" t="s">
        <v>90</v>
      </c>
      <c r="BK1387" t="s">
        <v>90</v>
      </c>
      <c r="BL1387" t="s">
        <v>90</v>
      </c>
      <c r="BM1387" t="s">
        <v>90</v>
      </c>
      <c r="BN1387" t="s">
        <v>90</v>
      </c>
      <c r="BO1387">
        <v>0</v>
      </c>
      <c r="BP1387" t="s">
        <v>90</v>
      </c>
      <c r="BQ1387" t="s">
        <v>90</v>
      </c>
      <c r="BR1387">
        <v>1.1131253196930946</v>
      </c>
      <c r="BS1387" t="s">
        <v>90</v>
      </c>
      <c r="BT1387" t="s">
        <v>90</v>
      </c>
      <c r="BU1387" t="s">
        <v>90</v>
      </c>
      <c r="BV1387" t="s">
        <v>90</v>
      </c>
      <c r="BW1387" t="s">
        <v>90</v>
      </c>
      <c r="BX1387" t="s">
        <v>90</v>
      </c>
      <c r="BY1387" t="s">
        <v>90</v>
      </c>
      <c r="BZ1387" t="s">
        <v>90</v>
      </c>
      <c r="CA1387" t="s">
        <v>90</v>
      </c>
      <c r="CB1387" t="s">
        <v>90</v>
      </c>
      <c r="CC1387" t="s">
        <v>90</v>
      </c>
      <c r="CD1387" t="s">
        <v>90</v>
      </c>
      <c r="CE1387" t="s">
        <v>90</v>
      </c>
      <c r="CF1387" t="s">
        <v>90</v>
      </c>
    </row>
    <row r="1388" spans="1:84">
      <c r="A1388">
        <v>41020</v>
      </c>
      <c r="B1388" t="s">
        <v>110</v>
      </c>
      <c r="C1388" t="s">
        <v>138</v>
      </c>
      <c r="D1388">
        <v>257822</v>
      </c>
      <c r="E1388" t="s">
        <v>108</v>
      </c>
      <c r="F1388" t="s">
        <v>139</v>
      </c>
      <c r="G1388">
        <v>51413</v>
      </c>
      <c r="H1388" t="s">
        <v>136</v>
      </c>
      <c r="I1388" t="s">
        <v>26</v>
      </c>
      <c r="J1388" t="s">
        <v>108</v>
      </c>
      <c r="K1388">
        <v>13322440</v>
      </c>
      <c r="L1388" t="s">
        <v>18</v>
      </c>
      <c r="M1388">
        <v>3436</v>
      </c>
      <c r="N1388">
        <v>1</v>
      </c>
      <c r="O1388">
        <v>5</v>
      </c>
      <c r="P1388">
        <v>44</v>
      </c>
      <c r="Q1388">
        <v>1</v>
      </c>
      <c r="R1388">
        <v>16.95</v>
      </c>
      <c r="S1388">
        <v>-15.96</v>
      </c>
      <c r="T1388">
        <v>0</v>
      </c>
      <c r="U1388">
        <v>24.64</v>
      </c>
      <c r="V1388">
        <v>-16.57</v>
      </c>
      <c r="W1388">
        <v>16.95</v>
      </c>
      <c r="X1388">
        <v>-15.96</v>
      </c>
      <c r="Y1388">
        <v>24.64</v>
      </c>
      <c r="Z1388">
        <v>-16.57</v>
      </c>
      <c r="AA1388">
        <v>75.079230769230776</v>
      </c>
      <c r="AB1388">
        <v>-18.724</v>
      </c>
      <c r="AC1388">
        <v>84.188923076923075</v>
      </c>
      <c r="AD1388">
        <v>-19.882999999999999</v>
      </c>
      <c r="AF1388">
        <v>0</v>
      </c>
      <c r="AG1388" t="s">
        <v>90</v>
      </c>
      <c r="AH1388" t="s">
        <v>90</v>
      </c>
      <c r="AI1388" t="s">
        <v>90</v>
      </c>
      <c r="AJ1388" t="s">
        <v>90</v>
      </c>
      <c r="AK1388" t="s">
        <v>90</v>
      </c>
      <c r="AL1388" t="s">
        <v>90</v>
      </c>
      <c r="AM1388" t="s">
        <v>90</v>
      </c>
      <c r="AN1388" t="s">
        <v>90</v>
      </c>
      <c r="AO1388" t="s">
        <v>90</v>
      </c>
      <c r="AP1388" t="s">
        <v>90</v>
      </c>
      <c r="AQ1388">
        <v>5</v>
      </c>
      <c r="AR1388" t="s">
        <v>90</v>
      </c>
      <c r="AS1388">
        <v>2</v>
      </c>
      <c r="AV1388" t="e">
        <v>#REF!</v>
      </c>
      <c r="AW1388" t="e">
        <v>#REF!</v>
      </c>
      <c r="AX1388" t="s">
        <v>90</v>
      </c>
      <c r="AY1388" t="s">
        <v>90</v>
      </c>
      <c r="AZ1388" t="s">
        <v>90</v>
      </c>
      <c r="BA1388" t="s">
        <v>90</v>
      </c>
      <c r="BB1388" t="s">
        <v>90</v>
      </c>
      <c r="BC1388" t="s">
        <v>90</v>
      </c>
      <c r="BD1388" t="s">
        <v>90</v>
      </c>
      <c r="BE1388" t="s">
        <v>90</v>
      </c>
      <c r="BF1388" t="s">
        <v>90</v>
      </c>
      <c r="BG1388" t="s">
        <v>90</v>
      </c>
      <c r="BH1388" t="s">
        <v>90</v>
      </c>
      <c r="BK1388" t="s">
        <v>90</v>
      </c>
      <c r="BL1388" t="s">
        <v>90</v>
      </c>
      <c r="BM1388" t="s">
        <v>90</v>
      </c>
      <c r="BN1388" t="s">
        <v>90</v>
      </c>
      <c r="BO1388">
        <v>0</v>
      </c>
      <c r="BP1388" t="s">
        <v>90</v>
      </c>
      <c r="BQ1388" t="s">
        <v>90</v>
      </c>
      <c r="BR1388">
        <v>1.1131253196930946</v>
      </c>
      <c r="BS1388" t="s">
        <v>90</v>
      </c>
      <c r="BT1388" t="s">
        <v>90</v>
      </c>
      <c r="BU1388" t="s">
        <v>90</v>
      </c>
      <c r="BV1388" t="s">
        <v>90</v>
      </c>
      <c r="BW1388" t="s">
        <v>90</v>
      </c>
      <c r="BX1388" t="s">
        <v>90</v>
      </c>
      <c r="BY1388" t="s">
        <v>90</v>
      </c>
      <c r="BZ1388" t="s">
        <v>90</v>
      </c>
      <c r="CA1388" t="s">
        <v>90</v>
      </c>
      <c r="CB1388" t="s">
        <v>90</v>
      </c>
      <c r="CC1388" t="s">
        <v>90</v>
      </c>
      <c r="CD1388" t="s">
        <v>90</v>
      </c>
      <c r="CE1388" t="s">
        <v>90</v>
      </c>
      <c r="CF1388" t="s">
        <v>90</v>
      </c>
    </row>
    <row r="1389" spans="1:84">
      <c r="A1389">
        <v>41020</v>
      </c>
      <c r="B1389" t="s">
        <v>110</v>
      </c>
      <c r="C1389" t="s">
        <v>138</v>
      </c>
      <c r="D1389">
        <v>257822</v>
      </c>
      <c r="E1389" t="s">
        <v>108</v>
      </c>
      <c r="F1389" t="s">
        <v>139</v>
      </c>
      <c r="G1389">
        <v>57549</v>
      </c>
      <c r="H1389" t="s">
        <v>141</v>
      </c>
      <c r="I1389" t="s">
        <v>17</v>
      </c>
      <c r="J1389" t="s">
        <v>108</v>
      </c>
      <c r="K1389">
        <v>13322438</v>
      </c>
      <c r="L1389" t="s">
        <v>18</v>
      </c>
      <c r="M1389">
        <v>51413</v>
      </c>
      <c r="N1389">
        <v>1</v>
      </c>
      <c r="O1389">
        <v>5</v>
      </c>
      <c r="P1389">
        <v>39</v>
      </c>
      <c r="Q1389">
        <v>1</v>
      </c>
      <c r="R1389">
        <v>3.35</v>
      </c>
      <c r="S1389">
        <v>-6.72</v>
      </c>
      <c r="T1389">
        <v>0</v>
      </c>
      <c r="U1389">
        <v>13.92</v>
      </c>
      <c r="V1389">
        <v>-15.61</v>
      </c>
      <c r="W1389">
        <v>3.35</v>
      </c>
      <c r="X1389">
        <v>-6.72</v>
      </c>
      <c r="Y1389">
        <v>13.92</v>
      </c>
      <c r="Z1389">
        <v>-15.61</v>
      </c>
      <c r="AA1389">
        <v>58.96846153846154</v>
      </c>
      <c r="AB1389">
        <v>-6.7444799999999994</v>
      </c>
      <c r="AC1389">
        <v>71.489846153846159</v>
      </c>
      <c r="AD1389">
        <v>-18.058999999999997</v>
      </c>
      <c r="AF1389">
        <v>0</v>
      </c>
      <c r="AG1389" t="s">
        <v>90</v>
      </c>
      <c r="AH1389" t="s">
        <v>90</v>
      </c>
      <c r="AI1389" t="s">
        <v>90</v>
      </c>
      <c r="AJ1389" t="s">
        <v>90</v>
      </c>
      <c r="AK1389" t="s">
        <v>90</v>
      </c>
      <c r="AL1389" t="s">
        <v>90</v>
      </c>
      <c r="AM1389" t="s">
        <v>90</v>
      </c>
      <c r="AN1389" t="s">
        <v>90</v>
      </c>
      <c r="AO1389" t="s">
        <v>90</v>
      </c>
      <c r="AP1389" t="s">
        <v>90</v>
      </c>
      <c r="AQ1389">
        <v>5</v>
      </c>
      <c r="AR1389" t="s">
        <v>90</v>
      </c>
      <c r="AS1389">
        <v>1</v>
      </c>
      <c r="AV1389" t="e">
        <v>#REF!</v>
      </c>
      <c r="AW1389" t="e">
        <v>#REF!</v>
      </c>
      <c r="AX1389" t="s">
        <v>90</v>
      </c>
      <c r="AY1389" t="s">
        <v>90</v>
      </c>
      <c r="AZ1389" t="s">
        <v>90</v>
      </c>
      <c r="BA1389" t="s">
        <v>90</v>
      </c>
      <c r="BB1389" t="s">
        <v>90</v>
      </c>
      <c r="BC1389" t="s">
        <v>90</v>
      </c>
      <c r="BD1389" t="s">
        <v>90</v>
      </c>
      <c r="BE1389" t="s">
        <v>90</v>
      </c>
      <c r="BF1389" t="s">
        <v>90</v>
      </c>
      <c r="BG1389" t="s">
        <v>90</v>
      </c>
      <c r="BH1389" t="s">
        <v>90</v>
      </c>
      <c r="BK1389" t="s">
        <v>90</v>
      </c>
      <c r="BL1389" t="s">
        <v>90</v>
      </c>
      <c r="BM1389" t="s">
        <v>90</v>
      </c>
      <c r="BN1389" t="s">
        <v>90</v>
      </c>
      <c r="BO1389">
        <v>0</v>
      </c>
      <c r="BP1389" t="s">
        <v>90</v>
      </c>
      <c r="BQ1389" t="s">
        <v>90</v>
      </c>
      <c r="BR1389">
        <v>1.1131253196930946</v>
      </c>
      <c r="BS1389" t="s">
        <v>90</v>
      </c>
      <c r="BT1389" t="s">
        <v>90</v>
      </c>
      <c r="BU1389" t="s">
        <v>90</v>
      </c>
      <c r="BV1389" t="s">
        <v>90</v>
      </c>
      <c r="BW1389" t="s">
        <v>90</v>
      </c>
      <c r="BX1389" t="s">
        <v>90</v>
      </c>
      <c r="BY1389" t="s">
        <v>90</v>
      </c>
      <c r="BZ1389" t="s">
        <v>90</v>
      </c>
      <c r="CA1389" t="s">
        <v>90</v>
      </c>
      <c r="CB1389" t="s">
        <v>90</v>
      </c>
      <c r="CC1389" t="s">
        <v>90</v>
      </c>
      <c r="CD1389" t="s">
        <v>90</v>
      </c>
      <c r="CE1389" t="s">
        <v>90</v>
      </c>
      <c r="CF1389" t="s">
        <v>90</v>
      </c>
    </row>
    <row r="1390" spans="1:84">
      <c r="A1390">
        <v>41020</v>
      </c>
      <c r="B1390" t="s">
        <v>110</v>
      </c>
      <c r="C1390" t="s">
        <v>138</v>
      </c>
      <c r="D1390">
        <v>257822</v>
      </c>
      <c r="E1390" t="s">
        <v>108</v>
      </c>
      <c r="F1390" t="s">
        <v>139</v>
      </c>
      <c r="G1390">
        <v>57549</v>
      </c>
      <c r="H1390" t="s">
        <v>141</v>
      </c>
      <c r="I1390" t="s">
        <v>17</v>
      </c>
      <c r="J1390" t="s">
        <v>108</v>
      </c>
      <c r="K1390">
        <v>13322435</v>
      </c>
      <c r="L1390" t="s">
        <v>103</v>
      </c>
      <c r="N1390">
        <v>1</v>
      </c>
      <c r="O1390">
        <v>5</v>
      </c>
      <c r="P1390">
        <v>34</v>
      </c>
      <c r="Q1390">
        <v>1</v>
      </c>
      <c r="R1390">
        <v>17.28</v>
      </c>
      <c r="S1390">
        <v>1.34</v>
      </c>
      <c r="T1390">
        <v>0</v>
      </c>
      <c r="U1390">
        <v>6.71</v>
      </c>
      <c r="V1390">
        <v>-12.87</v>
      </c>
      <c r="W1390">
        <v>17.28</v>
      </c>
      <c r="X1390">
        <v>1.34</v>
      </c>
      <c r="Y1390">
        <v>6.71</v>
      </c>
      <c r="Z1390">
        <v>-12.87</v>
      </c>
      <c r="AA1390">
        <v>75.470153846153849</v>
      </c>
      <c r="AB1390">
        <v>1.9241142857142857</v>
      </c>
      <c r="AC1390">
        <v>62.94876923076923</v>
      </c>
      <c r="AD1390">
        <v>-13.718579999999998</v>
      </c>
      <c r="AF1390">
        <v>0</v>
      </c>
      <c r="AG1390" t="s">
        <v>90</v>
      </c>
      <c r="AH1390" t="s">
        <v>90</v>
      </c>
      <c r="AI1390" t="s">
        <v>90</v>
      </c>
      <c r="AJ1390" t="s">
        <v>90</v>
      </c>
      <c r="AK1390" t="s">
        <v>90</v>
      </c>
      <c r="AL1390" t="s">
        <v>90</v>
      </c>
      <c r="AM1390" t="s">
        <v>90</v>
      </c>
      <c r="AN1390" t="s">
        <v>90</v>
      </c>
      <c r="AO1390" t="s">
        <v>90</v>
      </c>
      <c r="AP1390" t="s">
        <v>90</v>
      </c>
      <c r="AQ1390">
        <v>5</v>
      </c>
      <c r="AR1390" t="s">
        <v>90</v>
      </c>
      <c r="AS1390">
        <v>0</v>
      </c>
      <c r="AV1390" t="e">
        <v>#REF!</v>
      </c>
      <c r="AW1390" t="e">
        <v>#REF!</v>
      </c>
      <c r="AX1390" t="s">
        <v>90</v>
      </c>
      <c r="AY1390" t="s">
        <v>90</v>
      </c>
      <c r="AZ1390" t="s">
        <v>90</v>
      </c>
      <c r="BA1390" t="s">
        <v>90</v>
      </c>
      <c r="BB1390" t="s">
        <v>90</v>
      </c>
      <c r="BC1390" t="s">
        <v>90</v>
      </c>
      <c r="BD1390" t="s">
        <v>90</v>
      </c>
      <c r="BE1390" t="s">
        <v>90</v>
      </c>
      <c r="BF1390" t="s">
        <v>90</v>
      </c>
      <c r="BG1390" t="s">
        <v>90</v>
      </c>
      <c r="BH1390" t="s">
        <v>90</v>
      </c>
      <c r="BK1390" t="s">
        <v>90</v>
      </c>
      <c r="BL1390" t="s">
        <v>90</v>
      </c>
      <c r="BM1390" t="s">
        <v>90</v>
      </c>
      <c r="BN1390" t="s">
        <v>90</v>
      </c>
      <c r="BO1390">
        <v>0</v>
      </c>
      <c r="BP1390" t="s">
        <v>90</v>
      </c>
      <c r="BQ1390" t="s">
        <v>90</v>
      </c>
      <c r="BR1390">
        <v>1.1131253196930946</v>
      </c>
      <c r="BS1390" t="s">
        <v>90</v>
      </c>
      <c r="BT1390" t="s">
        <v>90</v>
      </c>
      <c r="BU1390" t="s">
        <v>90</v>
      </c>
      <c r="BV1390" t="s">
        <v>90</v>
      </c>
      <c r="BW1390" t="s">
        <v>90</v>
      </c>
      <c r="BX1390" t="s">
        <v>90</v>
      </c>
      <c r="BY1390" t="s">
        <v>90</v>
      </c>
      <c r="BZ1390" t="s">
        <v>90</v>
      </c>
      <c r="CA1390" t="s">
        <v>90</v>
      </c>
      <c r="CB1390" t="s">
        <v>90</v>
      </c>
      <c r="CC1390" t="s">
        <v>90</v>
      </c>
      <c r="CD1390" t="s">
        <v>90</v>
      </c>
      <c r="CE1390" t="s">
        <v>90</v>
      </c>
      <c r="CF1390" t="s">
        <v>90</v>
      </c>
    </row>
    <row r="1391" spans="1:84">
      <c r="A1391">
        <v>41020</v>
      </c>
      <c r="B1391" t="s">
        <v>110</v>
      </c>
      <c r="C1391" t="s">
        <v>138</v>
      </c>
      <c r="D1391">
        <v>257822</v>
      </c>
      <c r="E1391" t="s">
        <v>108</v>
      </c>
      <c r="F1391" t="s">
        <v>139</v>
      </c>
      <c r="G1391">
        <v>8725</v>
      </c>
      <c r="H1391" t="s">
        <v>102</v>
      </c>
      <c r="I1391" t="s">
        <v>17</v>
      </c>
      <c r="J1391" t="s">
        <v>108</v>
      </c>
      <c r="K1391">
        <v>13322426</v>
      </c>
      <c r="L1391" t="s">
        <v>18</v>
      </c>
      <c r="M1391">
        <v>25962</v>
      </c>
      <c r="N1391">
        <v>1</v>
      </c>
      <c r="O1391">
        <v>5</v>
      </c>
      <c r="P1391">
        <v>22</v>
      </c>
      <c r="Q1391">
        <v>1</v>
      </c>
      <c r="R1391">
        <v>3.52</v>
      </c>
      <c r="S1391">
        <v>-14.76</v>
      </c>
      <c r="T1391">
        <v>0</v>
      </c>
      <c r="U1391">
        <v>15.36</v>
      </c>
      <c r="V1391">
        <v>-5.52</v>
      </c>
      <c r="W1391">
        <v>3.52</v>
      </c>
      <c r="X1391">
        <v>-14.76</v>
      </c>
      <c r="Y1391">
        <v>15.36</v>
      </c>
      <c r="Z1391">
        <v>-5.52</v>
      </c>
      <c r="AA1391">
        <v>59.169846153846152</v>
      </c>
      <c r="AB1391">
        <v>-16.443999999999999</v>
      </c>
      <c r="AC1391">
        <v>73.195692307692312</v>
      </c>
      <c r="AD1391">
        <v>-5.38368</v>
      </c>
      <c r="AF1391">
        <v>0</v>
      </c>
      <c r="AG1391" t="s">
        <v>90</v>
      </c>
      <c r="AH1391" t="s">
        <v>90</v>
      </c>
      <c r="AI1391" t="s">
        <v>90</v>
      </c>
      <c r="AJ1391" t="s">
        <v>90</v>
      </c>
      <c r="AK1391" t="s">
        <v>90</v>
      </c>
      <c r="AL1391" t="s">
        <v>90</v>
      </c>
      <c r="AM1391" t="s">
        <v>90</v>
      </c>
      <c r="AN1391" t="s">
        <v>90</v>
      </c>
      <c r="AO1391" t="s">
        <v>90</v>
      </c>
      <c r="AP1391" t="s">
        <v>90</v>
      </c>
      <c r="AQ1391">
        <v>5</v>
      </c>
      <c r="AR1391" t="s">
        <v>90</v>
      </c>
      <c r="AS1391">
        <v>5</v>
      </c>
      <c r="AV1391" t="e">
        <v>#REF!</v>
      </c>
      <c r="AW1391" t="e">
        <v>#REF!</v>
      </c>
      <c r="AX1391" t="s">
        <v>90</v>
      </c>
      <c r="AY1391" t="s">
        <v>90</v>
      </c>
      <c r="AZ1391" t="s">
        <v>90</v>
      </c>
      <c r="BA1391" t="s">
        <v>90</v>
      </c>
      <c r="BB1391" t="s">
        <v>90</v>
      </c>
      <c r="BC1391" t="s">
        <v>90</v>
      </c>
      <c r="BD1391" t="s">
        <v>90</v>
      </c>
      <c r="BE1391" t="s">
        <v>90</v>
      </c>
      <c r="BF1391" t="s">
        <v>90</v>
      </c>
      <c r="BG1391" t="s">
        <v>90</v>
      </c>
      <c r="BH1391" t="s">
        <v>90</v>
      </c>
      <c r="BK1391" t="s">
        <v>90</v>
      </c>
      <c r="BL1391" t="s">
        <v>90</v>
      </c>
      <c r="BM1391" t="s">
        <v>90</v>
      </c>
      <c r="BN1391" t="s">
        <v>90</v>
      </c>
      <c r="BO1391">
        <v>0</v>
      </c>
      <c r="BP1391" t="s">
        <v>90</v>
      </c>
      <c r="BQ1391" t="s">
        <v>90</v>
      </c>
      <c r="BR1391">
        <v>1.1131253196930946</v>
      </c>
      <c r="BS1391" t="s">
        <v>90</v>
      </c>
      <c r="BT1391" t="s">
        <v>90</v>
      </c>
      <c r="BU1391" t="s">
        <v>90</v>
      </c>
      <c r="BV1391" t="s">
        <v>90</v>
      </c>
      <c r="BW1391" t="s">
        <v>90</v>
      </c>
      <c r="BX1391" t="s">
        <v>90</v>
      </c>
      <c r="BY1391" t="s">
        <v>90</v>
      </c>
      <c r="BZ1391" t="s">
        <v>90</v>
      </c>
      <c r="CA1391" t="s">
        <v>90</v>
      </c>
      <c r="CB1391" t="s">
        <v>90</v>
      </c>
      <c r="CC1391" t="s">
        <v>90</v>
      </c>
      <c r="CD1391" t="s">
        <v>90</v>
      </c>
      <c r="CE1391" t="s">
        <v>90</v>
      </c>
      <c r="CF1391" t="s">
        <v>90</v>
      </c>
    </row>
    <row r="1392" spans="1:84">
      <c r="A1392">
        <v>41020</v>
      </c>
      <c r="B1392" t="s">
        <v>110</v>
      </c>
      <c r="C1392" t="s">
        <v>138</v>
      </c>
      <c r="D1392">
        <v>257822</v>
      </c>
      <c r="E1392" t="s">
        <v>108</v>
      </c>
      <c r="F1392" t="s">
        <v>139</v>
      </c>
      <c r="G1392">
        <v>8903</v>
      </c>
      <c r="H1392" t="s">
        <v>113</v>
      </c>
      <c r="I1392" t="s">
        <v>17</v>
      </c>
      <c r="J1392" t="s">
        <v>108</v>
      </c>
      <c r="K1392">
        <v>13322424</v>
      </c>
      <c r="L1392" t="s">
        <v>18</v>
      </c>
      <c r="M1392">
        <v>8725</v>
      </c>
      <c r="N1392">
        <v>1</v>
      </c>
      <c r="O1392">
        <v>5</v>
      </c>
      <c r="P1392">
        <v>18</v>
      </c>
      <c r="Q1392">
        <v>1</v>
      </c>
      <c r="R1392">
        <v>-6.72</v>
      </c>
      <c r="S1392">
        <v>-7.2</v>
      </c>
      <c r="T1392">
        <v>0</v>
      </c>
      <c r="U1392">
        <v>0.96</v>
      </c>
      <c r="V1392">
        <v>-15.12</v>
      </c>
      <c r="W1392">
        <v>-6.72</v>
      </c>
      <c r="X1392">
        <v>-7.2</v>
      </c>
      <c r="Y1392">
        <v>0.96</v>
      </c>
      <c r="Z1392">
        <v>-15.12</v>
      </c>
      <c r="AA1392">
        <v>47.039384615384613</v>
      </c>
      <c r="AB1392">
        <v>-7.2888000000000002</v>
      </c>
      <c r="AC1392">
        <v>56.137230769230769</v>
      </c>
      <c r="AD1392">
        <v>-17.128</v>
      </c>
      <c r="AF1392">
        <v>0</v>
      </c>
      <c r="AG1392" t="s">
        <v>90</v>
      </c>
      <c r="AH1392" t="s">
        <v>90</v>
      </c>
      <c r="AI1392" t="s">
        <v>90</v>
      </c>
      <c r="AJ1392" t="s">
        <v>90</v>
      </c>
      <c r="AK1392" t="s">
        <v>90</v>
      </c>
      <c r="AL1392" t="s">
        <v>90</v>
      </c>
      <c r="AM1392" t="s">
        <v>90</v>
      </c>
      <c r="AN1392" t="s">
        <v>90</v>
      </c>
      <c r="AO1392" t="s">
        <v>90</v>
      </c>
      <c r="AP1392" t="s">
        <v>90</v>
      </c>
      <c r="AQ1392">
        <v>5</v>
      </c>
      <c r="AR1392" t="s">
        <v>90</v>
      </c>
      <c r="AS1392">
        <v>4</v>
      </c>
      <c r="AV1392" t="e">
        <v>#REF!</v>
      </c>
      <c r="AW1392" t="e">
        <v>#REF!</v>
      </c>
      <c r="AX1392" t="s">
        <v>90</v>
      </c>
      <c r="AY1392" t="s">
        <v>90</v>
      </c>
      <c r="AZ1392" t="s">
        <v>90</v>
      </c>
      <c r="BA1392" t="s">
        <v>90</v>
      </c>
      <c r="BB1392" t="s">
        <v>90</v>
      </c>
      <c r="BC1392" t="s">
        <v>90</v>
      </c>
      <c r="BD1392" t="s">
        <v>90</v>
      </c>
      <c r="BE1392" t="s">
        <v>90</v>
      </c>
      <c r="BF1392" t="s">
        <v>90</v>
      </c>
      <c r="BG1392" t="s">
        <v>90</v>
      </c>
      <c r="BH1392" t="s">
        <v>90</v>
      </c>
      <c r="BK1392" t="s">
        <v>90</v>
      </c>
      <c r="BL1392" t="s">
        <v>90</v>
      </c>
      <c r="BM1392" t="s">
        <v>90</v>
      </c>
      <c r="BN1392" t="s">
        <v>90</v>
      </c>
      <c r="BO1392">
        <v>0</v>
      </c>
      <c r="BP1392" t="s">
        <v>90</v>
      </c>
      <c r="BQ1392" t="s">
        <v>90</v>
      </c>
      <c r="BR1392">
        <v>1.1131253196930946</v>
      </c>
      <c r="BS1392" t="s">
        <v>90</v>
      </c>
      <c r="BT1392" t="s">
        <v>90</v>
      </c>
      <c r="BU1392" t="s">
        <v>90</v>
      </c>
      <c r="BV1392" t="s">
        <v>90</v>
      </c>
      <c r="BW1392" t="s">
        <v>90</v>
      </c>
      <c r="BX1392" t="s">
        <v>90</v>
      </c>
      <c r="BY1392" t="s">
        <v>90</v>
      </c>
      <c r="BZ1392" t="s">
        <v>90</v>
      </c>
      <c r="CA1392" t="s">
        <v>90</v>
      </c>
      <c r="CB1392" t="s">
        <v>90</v>
      </c>
      <c r="CC1392" t="s">
        <v>90</v>
      </c>
      <c r="CD1392" t="s">
        <v>90</v>
      </c>
      <c r="CE1392" t="s">
        <v>90</v>
      </c>
      <c r="CF1392" t="s">
        <v>90</v>
      </c>
    </row>
    <row r="1393" spans="1:84">
      <c r="A1393">
        <v>41020</v>
      </c>
      <c r="B1393" t="s">
        <v>110</v>
      </c>
      <c r="C1393" t="s">
        <v>138</v>
      </c>
      <c r="D1393">
        <v>257822</v>
      </c>
      <c r="E1393" t="s">
        <v>108</v>
      </c>
      <c r="F1393" t="s">
        <v>139</v>
      </c>
      <c r="G1393">
        <v>87508</v>
      </c>
      <c r="H1393" t="s">
        <v>115</v>
      </c>
      <c r="I1393" t="s">
        <v>28</v>
      </c>
      <c r="J1393" t="s">
        <v>108</v>
      </c>
      <c r="K1393">
        <v>13322423</v>
      </c>
      <c r="L1393" t="s">
        <v>18</v>
      </c>
      <c r="M1393">
        <v>51413</v>
      </c>
      <c r="N1393">
        <v>1</v>
      </c>
      <c r="O1393">
        <v>5</v>
      </c>
      <c r="P1393">
        <v>15</v>
      </c>
      <c r="Q1393">
        <v>1</v>
      </c>
      <c r="R1393">
        <v>-10.72</v>
      </c>
      <c r="S1393">
        <v>1.19</v>
      </c>
      <c r="T1393">
        <v>0</v>
      </c>
      <c r="U1393">
        <v>-10.72</v>
      </c>
      <c r="V1393">
        <v>-7.68</v>
      </c>
      <c r="W1393">
        <v>-10.72</v>
      </c>
      <c r="X1393">
        <v>1.19</v>
      </c>
      <c r="Y1393">
        <v>-10.72</v>
      </c>
      <c r="Z1393">
        <v>-7.68</v>
      </c>
      <c r="AA1393">
        <v>42.300923076923084</v>
      </c>
      <c r="AB1393">
        <v>1.7672571428571429</v>
      </c>
      <c r="AC1393">
        <v>42.300923076923084</v>
      </c>
      <c r="AD1393">
        <v>-7.8331199999999992</v>
      </c>
      <c r="AF1393">
        <v>0</v>
      </c>
      <c r="AG1393" t="s">
        <v>90</v>
      </c>
      <c r="AH1393" t="s">
        <v>90</v>
      </c>
      <c r="AI1393" t="s">
        <v>90</v>
      </c>
      <c r="AJ1393" t="s">
        <v>90</v>
      </c>
      <c r="AK1393" t="s">
        <v>90</v>
      </c>
      <c r="AL1393" t="s">
        <v>90</v>
      </c>
      <c r="AM1393" t="s">
        <v>90</v>
      </c>
      <c r="AN1393" t="s">
        <v>90</v>
      </c>
      <c r="AO1393" t="s">
        <v>90</v>
      </c>
      <c r="AP1393" t="s">
        <v>90</v>
      </c>
      <c r="AQ1393">
        <v>5</v>
      </c>
      <c r="AR1393" t="s">
        <v>90</v>
      </c>
      <c r="AS1393">
        <v>3</v>
      </c>
      <c r="AV1393" t="e">
        <v>#REF!</v>
      </c>
      <c r="AW1393" t="e">
        <v>#REF!</v>
      </c>
      <c r="AX1393" t="s">
        <v>90</v>
      </c>
      <c r="AY1393" t="s">
        <v>90</v>
      </c>
      <c r="AZ1393" t="s">
        <v>90</v>
      </c>
      <c r="BA1393" t="s">
        <v>90</v>
      </c>
      <c r="BB1393" t="s">
        <v>90</v>
      </c>
      <c r="BC1393" t="s">
        <v>90</v>
      </c>
      <c r="BD1393" t="s">
        <v>90</v>
      </c>
      <c r="BE1393" t="s">
        <v>90</v>
      </c>
      <c r="BF1393" t="s">
        <v>90</v>
      </c>
      <c r="BG1393" t="s">
        <v>90</v>
      </c>
      <c r="BH1393" t="s">
        <v>90</v>
      </c>
      <c r="BK1393" t="s">
        <v>90</v>
      </c>
      <c r="BL1393" t="s">
        <v>90</v>
      </c>
      <c r="BM1393" t="s">
        <v>90</v>
      </c>
      <c r="BN1393" t="s">
        <v>90</v>
      </c>
      <c r="BO1393">
        <v>0</v>
      </c>
      <c r="BP1393" t="s">
        <v>90</v>
      </c>
      <c r="BQ1393" t="s">
        <v>90</v>
      </c>
      <c r="BR1393">
        <v>1.1131253196930946</v>
      </c>
      <c r="BS1393" t="s">
        <v>90</v>
      </c>
      <c r="BT1393" t="s">
        <v>90</v>
      </c>
      <c r="BU1393" t="s">
        <v>90</v>
      </c>
      <c r="BV1393" t="s">
        <v>90</v>
      </c>
      <c r="BW1393" t="s">
        <v>90</v>
      </c>
      <c r="BX1393" t="s">
        <v>90</v>
      </c>
      <c r="BY1393" t="s">
        <v>90</v>
      </c>
      <c r="BZ1393" t="s">
        <v>90</v>
      </c>
      <c r="CA1393" t="s">
        <v>90</v>
      </c>
      <c r="CB1393" t="s">
        <v>90</v>
      </c>
      <c r="CC1393" t="s">
        <v>90</v>
      </c>
      <c r="CD1393" t="s">
        <v>90</v>
      </c>
      <c r="CE1393" t="s">
        <v>90</v>
      </c>
      <c r="CF1393" t="s">
        <v>90</v>
      </c>
    </row>
    <row r="1394" spans="1:84">
      <c r="A1394">
        <v>41020</v>
      </c>
      <c r="B1394" t="s">
        <v>110</v>
      </c>
      <c r="C1394" t="s">
        <v>138</v>
      </c>
      <c r="D1394">
        <v>257822</v>
      </c>
      <c r="E1394" t="s">
        <v>108</v>
      </c>
      <c r="F1394" t="s">
        <v>139</v>
      </c>
      <c r="G1394">
        <v>63477</v>
      </c>
      <c r="H1394" t="s">
        <v>128</v>
      </c>
      <c r="I1394" t="s">
        <v>17</v>
      </c>
      <c r="J1394" t="s">
        <v>108</v>
      </c>
      <c r="K1394">
        <v>13322421</v>
      </c>
      <c r="L1394" t="s">
        <v>18</v>
      </c>
      <c r="M1394">
        <v>87508</v>
      </c>
      <c r="N1394">
        <v>1</v>
      </c>
      <c r="O1394">
        <v>5</v>
      </c>
      <c r="P1394">
        <v>13</v>
      </c>
      <c r="Q1394">
        <v>1</v>
      </c>
      <c r="R1394">
        <v>-4.6500000000000004</v>
      </c>
      <c r="S1394">
        <v>6.96</v>
      </c>
      <c r="T1394">
        <v>0</v>
      </c>
      <c r="U1394">
        <v>-10.89</v>
      </c>
      <c r="V1394">
        <v>2.64</v>
      </c>
      <c r="W1394">
        <v>-4.6500000000000004</v>
      </c>
      <c r="X1394">
        <v>6.96</v>
      </c>
      <c r="Y1394">
        <v>-10.89</v>
      </c>
      <c r="Z1394">
        <v>2.64</v>
      </c>
      <c r="AA1394">
        <v>49.491538461538461</v>
      </c>
      <c r="AB1394">
        <v>7.7423999999999991</v>
      </c>
      <c r="AC1394">
        <v>42.099538461538458</v>
      </c>
      <c r="AD1394">
        <v>3.2835428571428573</v>
      </c>
      <c r="AF1394">
        <v>0</v>
      </c>
      <c r="AG1394" t="s">
        <v>90</v>
      </c>
      <c r="AH1394" t="s">
        <v>90</v>
      </c>
      <c r="AI1394" t="s">
        <v>90</v>
      </c>
      <c r="AJ1394" t="s">
        <v>90</v>
      </c>
      <c r="AK1394" t="s">
        <v>90</v>
      </c>
      <c r="AL1394" t="s">
        <v>90</v>
      </c>
      <c r="AM1394" t="s">
        <v>90</v>
      </c>
      <c r="AN1394" t="s">
        <v>90</v>
      </c>
      <c r="AO1394" t="s">
        <v>90</v>
      </c>
      <c r="AP1394" t="s">
        <v>90</v>
      </c>
      <c r="AQ1394">
        <v>5</v>
      </c>
      <c r="AR1394" t="s">
        <v>90</v>
      </c>
      <c r="AS1394">
        <v>2</v>
      </c>
      <c r="AV1394" t="e">
        <v>#REF!</v>
      </c>
      <c r="AW1394" t="e">
        <v>#REF!</v>
      </c>
      <c r="AX1394" t="s">
        <v>90</v>
      </c>
      <c r="AY1394" t="s">
        <v>90</v>
      </c>
      <c r="AZ1394" t="s">
        <v>90</v>
      </c>
      <c r="BA1394" t="s">
        <v>90</v>
      </c>
      <c r="BB1394" t="s">
        <v>90</v>
      </c>
      <c r="BC1394" t="s">
        <v>90</v>
      </c>
      <c r="BD1394" t="s">
        <v>90</v>
      </c>
      <c r="BE1394" t="s">
        <v>90</v>
      </c>
      <c r="BF1394" t="s">
        <v>90</v>
      </c>
      <c r="BG1394" t="s">
        <v>90</v>
      </c>
      <c r="BH1394" t="s">
        <v>90</v>
      </c>
      <c r="BK1394" t="s">
        <v>90</v>
      </c>
      <c r="BL1394" t="s">
        <v>90</v>
      </c>
      <c r="BM1394" t="s">
        <v>90</v>
      </c>
      <c r="BN1394" t="s">
        <v>90</v>
      </c>
      <c r="BO1394">
        <v>0</v>
      </c>
      <c r="BP1394" t="s">
        <v>90</v>
      </c>
      <c r="BQ1394" t="s">
        <v>90</v>
      </c>
      <c r="BR1394">
        <v>1.1131253196930946</v>
      </c>
      <c r="BS1394" t="s">
        <v>90</v>
      </c>
      <c r="BT1394" t="s">
        <v>90</v>
      </c>
      <c r="BU1394" t="s">
        <v>90</v>
      </c>
      <c r="BV1394" t="s">
        <v>90</v>
      </c>
      <c r="BW1394" t="s">
        <v>90</v>
      </c>
      <c r="BX1394" t="s">
        <v>90</v>
      </c>
      <c r="BY1394" t="s">
        <v>90</v>
      </c>
      <c r="BZ1394" t="s">
        <v>90</v>
      </c>
      <c r="CA1394" t="s">
        <v>90</v>
      </c>
      <c r="CB1394" t="s">
        <v>90</v>
      </c>
      <c r="CC1394" t="s">
        <v>90</v>
      </c>
      <c r="CD1394" t="s">
        <v>90</v>
      </c>
      <c r="CE1394" t="s">
        <v>90</v>
      </c>
      <c r="CF1394" t="s">
        <v>90</v>
      </c>
    </row>
    <row r="1395" spans="1:84">
      <c r="A1395">
        <v>41020</v>
      </c>
      <c r="B1395" t="s">
        <v>110</v>
      </c>
      <c r="C1395" t="s">
        <v>138</v>
      </c>
      <c r="D1395">
        <v>257822</v>
      </c>
      <c r="E1395" t="s">
        <v>108</v>
      </c>
      <c r="F1395" t="s">
        <v>139</v>
      </c>
      <c r="G1395">
        <v>87508</v>
      </c>
      <c r="H1395" t="s">
        <v>115</v>
      </c>
      <c r="I1395" t="s">
        <v>28</v>
      </c>
      <c r="J1395" t="s">
        <v>108</v>
      </c>
      <c r="K1395">
        <v>13322418</v>
      </c>
      <c r="L1395" t="s">
        <v>18</v>
      </c>
      <c r="M1395">
        <v>63477</v>
      </c>
      <c r="N1395">
        <v>1</v>
      </c>
      <c r="O1395">
        <v>5</v>
      </c>
      <c r="P1395">
        <v>8</v>
      </c>
      <c r="Q1395">
        <v>1</v>
      </c>
      <c r="R1395">
        <v>-11.21</v>
      </c>
      <c r="S1395">
        <v>-10.57</v>
      </c>
      <c r="T1395">
        <v>0</v>
      </c>
      <c r="U1395">
        <v>-5.12</v>
      </c>
      <c r="V1395">
        <v>5.52</v>
      </c>
      <c r="W1395">
        <v>-11.21</v>
      </c>
      <c r="X1395">
        <v>-10.57</v>
      </c>
      <c r="Y1395">
        <v>-5.12</v>
      </c>
      <c r="Z1395">
        <v>5.52</v>
      </c>
      <c r="AA1395">
        <v>41.720461538461535</v>
      </c>
      <c r="AB1395">
        <v>-11.110379999999999</v>
      </c>
      <c r="AC1395">
        <v>48.934769230769234</v>
      </c>
      <c r="AD1395">
        <v>6.2578909090909072</v>
      </c>
      <c r="AF1395">
        <v>0</v>
      </c>
      <c r="AG1395" t="s">
        <v>90</v>
      </c>
      <c r="AH1395" t="s">
        <v>90</v>
      </c>
      <c r="AI1395" t="s">
        <v>90</v>
      </c>
      <c r="AJ1395" t="s">
        <v>90</v>
      </c>
      <c r="AK1395" t="s">
        <v>90</v>
      </c>
      <c r="AL1395" t="s">
        <v>90</v>
      </c>
      <c r="AM1395" t="s">
        <v>90</v>
      </c>
      <c r="AN1395" t="s">
        <v>90</v>
      </c>
      <c r="AO1395" t="s">
        <v>90</v>
      </c>
      <c r="AP1395" t="s">
        <v>90</v>
      </c>
      <c r="AQ1395">
        <v>5</v>
      </c>
      <c r="AR1395" t="s">
        <v>90</v>
      </c>
      <c r="AS1395">
        <v>1</v>
      </c>
      <c r="AV1395" t="e">
        <v>#REF!</v>
      </c>
      <c r="AW1395" t="e">
        <v>#REF!</v>
      </c>
      <c r="AX1395" t="s">
        <v>90</v>
      </c>
      <c r="AY1395" t="s">
        <v>90</v>
      </c>
      <c r="AZ1395" t="s">
        <v>90</v>
      </c>
      <c r="BA1395" t="s">
        <v>90</v>
      </c>
      <c r="BB1395" t="s">
        <v>90</v>
      </c>
      <c r="BC1395" t="s">
        <v>90</v>
      </c>
      <c r="BD1395" t="s">
        <v>90</v>
      </c>
      <c r="BE1395" t="s">
        <v>90</v>
      </c>
      <c r="BF1395" t="s">
        <v>90</v>
      </c>
      <c r="BG1395" t="s">
        <v>90</v>
      </c>
      <c r="BH1395" t="s">
        <v>90</v>
      </c>
      <c r="BK1395" t="s">
        <v>90</v>
      </c>
      <c r="BL1395" t="s">
        <v>90</v>
      </c>
      <c r="BM1395" t="s">
        <v>90</v>
      </c>
      <c r="BN1395" t="s">
        <v>90</v>
      </c>
      <c r="BO1395">
        <v>0</v>
      </c>
      <c r="BP1395" t="s">
        <v>90</v>
      </c>
      <c r="BQ1395" t="s">
        <v>90</v>
      </c>
      <c r="BR1395">
        <v>1.1131253196930946</v>
      </c>
      <c r="BS1395" t="s">
        <v>90</v>
      </c>
      <c r="BT1395" t="s">
        <v>90</v>
      </c>
      <c r="BU1395" t="s">
        <v>90</v>
      </c>
      <c r="BV1395" t="s">
        <v>90</v>
      </c>
      <c r="BW1395" t="s">
        <v>90</v>
      </c>
      <c r="BX1395" t="s">
        <v>90</v>
      </c>
      <c r="BY1395" t="s">
        <v>90</v>
      </c>
      <c r="BZ1395" t="s">
        <v>90</v>
      </c>
      <c r="CA1395" t="s">
        <v>90</v>
      </c>
      <c r="CB1395" t="s">
        <v>90</v>
      </c>
      <c r="CC1395" t="s">
        <v>90</v>
      </c>
      <c r="CD1395" t="s">
        <v>90</v>
      </c>
      <c r="CE1395" t="s">
        <v>90</v>
      </c>
      <c r="CF1395" t="s">
        <v>90</v>
      </c>
    </row>
    <row r="1396" spans="1:84">
      <c r="A1396">
        <v>41020</v>
      </c>
      <c r="B1396" t="s">
        <v>110</v>
      </c>
      <c r="C1396" t="s">
        <v>138</v>
      </c>
      <c r="D1396">
        <v>257822</v>
      </c>
      <c r="E1396" t="s">
        <v>108</v>
      </c>
      <c r="F1396" t="s">
        <v>139</v>
      </c>
      <c r="G1396">
        <v>8903</v>
      </c>
      <c r="H1396" t="s">
        <v>113</v>
      </c>
      <c r="I1396" t="s">
        <v>17</v>
      </c>
      <c r="J1396" t="s">
        <v>108</v>
      </c>
      <c r="K1396">
        <v>13322415</v>
      </c>
      <c r="L1396" t="s">
        <v>20</v>
      </c>
      <c r="N1396">
        <v>1</v>
      </c>
      <c r="O1396">
        <v>5</v>
      </c>
      <c r="P1396">
        <v>3</v>
      </c>
      <c r="Q1396">
        <v>1</v>
      </c>
      <c r="R1396">
        <v>-17.04</v>
      </c>
      <c r="S1396">
        <v>-22.85</v>
      </c>
      <c r="T1396">
        <v>0</v>
      </c>
      <c r="U1396">
        <v>-24.48</v>
      </c>
      <c r="V1396">
        <v>-12.48</v>
      </c>
      <c r="W1396">
        <v>-17.04</v>
      </c>
      <c r="X1396">
        <v>-22.85</v>
      </c>
      <c r="Y1396">
        <v>-24.48</v>
      </c>
      <c r="Z1396">
        <v>-12.48</v>
      </c>
      <c r="AA1396">
        <v>34.814153846153843</v>
      </c>
      <c r="AB1396">
        <v>-31.815000000000001</v>
      </c>
      <c r="AC1396">
        <v>26.000615384615386</v>
      </c>
      <c r="AD1396">
        <v>-13.27632</v>
      </c>
      <c r="AF1396">
        <v>0</v>
      </c>
      <c r="AG1396" t="s">
        <v>90</v>
      </c>
      <c r="AH1396" t="s">
        <v>90</v>
      </c>
      <c r="AI1396" t="s">
        <v>90</v>
      </c>
      <c r="AJ1396" t="s">
        <v>90</v>
      </c>
      <c r="AK1396" t="s">
        <v>90</v>
      </c>
      <c r="AL1396" t="s">
        <v>90</v>
      </c>
      <c r="AM1396" t="s">
        <v>90</v>
      </c>
      <c r="AN1396" t="s">
        <v>90</v>
      </c>
      <c r="AO1396" t="s">
        <v>90</v>
      </c>
      <c r="AP1396" t="s">
        <v>90</v>
      </c>
      <c r="AQ1396">
        <v>5</v>
      </c>
      <c r="AR1396" t="s">
        <v>90</v>
      </c>
      <c r="AS1396">
        <v>0</v>
      </c>
      <c r="AV1396" t="e">
        <v>#REF!</v>
      </c>
      <c r="AW1396" t="e">
        <v>#REF!</v>
      </c>
      <c r="AX1396" t="s">
        <v>90</v>
      </c>
      <c r="AY1396" t="s">
        <v>90</v>
      </c>
      <c r="AZ1396" t="s">
        <v>90</v>
      </c>
      <c r="BA1396" t="s">
        <v>90</v>
      </c>
      <c r="BB1396" t="s">
        <v>90</v>
      </c>
      <c r="BC1396" t="s">
        <v>90</v>
      </c>
      <c r="BD1396" t="s">
        <v>90</v>
      </c>
      <c r="BE1396" t="s">
        <v>90</v>
      </c>
      <c r="BF1396" t="s">
        <v>90</v>
      </c>
      <c r="BG1396" t="s">
        <v>90</v>
      </c>
      <c r="BH1396" t="s">
        <v>90</v>
      </c>
      <c r="BK1396" t="s">
        <v>90</v>
      </c>
      <c r="BL1396" t="s">
        <v>90</v>
      </c>
      <c r="BM1396" t="s">
        <v>90</v>
      </c>
      <c r="BN1396" t="s">
        <v>90</v>
      </c>
      <c r="BO1396">
        <v>0</v>
      </c>
      <c r="BP1396" t="s">
        <v>90</v>
      </c>
      <c r="BQ1396" t="s">
        <v>90</v>
      </c>
      <c r="BR1396">
        <v>1.1131253196930946</v>
      </c>
      <c r="BS1396" t="s">
        <v>90</v>
      </c>
      <c r="BT1396" t="s">
        <v>90</v>
      </c>
      <c r="BU1396" t="s">
        <v>90</v>
      </c>
      <c r="BV1396" t="s">
        <v>90</v>
      </c>
      <c r="BW1396" t="s">
        <v>90</v>
      </c>
      <c r="BX1396" t="s">
        <v>90</v>
      </c>
      <c r="BY1396" t="s">
        <v>90</v>
      </c>
      <c r="BZ1396" t="s">
        <v>90</v>
      </c>
      <c r="CA1396" t="s">
        <v>90</v>
      </c>
      <c r="CB1396" t="s">
        <v>90</v>
      </c>
      <c r="CC1396" t="s">
        <v>90</v>
      </c>
      <c r="CD1396" t="s">
        <v>90</v>
      </c>
      <c r="CE1396" t="s">
        <v>90</v>
      </c>
      <c r="CF1396" t="s">
        <v>90</v>
      </c>
    </row>
    <row r="1397" spans="1:84">
      <c r="A1397">
        <v>41020</v>
      </c>
      <c r="B1397" t="s">
        <v>110</v>
      </c>
      <c r="C1397" t="s">
        <v>138</v>
      </c>
      <c r="D1397">
        <v>257822</v>
      </c>
      <c r="E1397" t="s">
        <v>108</v>
      </c>
      <c r="F1397" t="s">
        <v>139</v>
      </c>
      <c r="G1397">
        <v>17811</v>
      </c>
      <c r="H1397" t="s">
        <v>157</v>
      </c>
      <c r="I1397" t="s">
        <v>98</v>
      </c>
      <c r="J1397" t="s">
        <v>139</v>
      </c>
      <c r="K1397">
        <v>13322441</v>
      </c>
      <c r="L1397" t="s">
        <v>99</v>
      </c>
      <c r="N1397">
        <v>1</v>
      </c>
      <c r="O1397">
        <v>4</v>
      </c>
      <c r="P1397">
        <v>57</v>
      </c>
      <c r="Q1397">
        <v>1</v>
      </c>
      <c r="R1397">
        <v>25.44</v>
      </c>
      <c r="S1397">
        <v>-12.25</v>
      </c>
      <c r="T1397">
        <v>0</v>
      </c>
      <c r="U1397">
        <v>-11.21</v>
      </c>
      <c r="V1397">
        <v>-22.21</v>
      </c>
      <c r="W1397">
        <v>-25.44</v>
      </c>
      <c r="X1397">
        <v>12.25</v>
      </c>
      <c r="Y1397">
        <v>11.21</v>
      </c>
      <c r="Z1397">
        <v>22.21</v>
      </c>
      <c r="AA1397">
        <v>24.863384615384618</v>
      </c>
      <c r="AB1397">
        <v>13.19590909090909</v>
      </c>
      <c r="AC1397">
        <v>68.279538461538465</v>
      </c>
      <c r="AD1397">
        <v>30.599000000000004</v>
      </c>
      <c r="AF1397">
        <v>0</v>
      </c>
      <c r="AG1397" t="s">
        <v>90</v>
      </c>
      <c r="AH1397" t="s">
        <v>90</v>
      </c>
      <c r="AI1397" t="s">
        <v>90</v>
      </c>
      <c r="AJ1397" t="s">
        <v>90</v>
      </c>
      <c r="AK1397" t="s">
        <v>90</v>
      </c>
      <c r="AL1397" t="s">
        <v>90</v>
      </c>
      <c r="AM1397" t="s">
        <v>90</v>
      </c>
      <c r="AN1397" t="s">
        <v>90</v>
      </c>
      <c r="AO1397" t="s">
        <v>90</v>
      </c>
      <c r="AP1397" t="s">
        <v>90</v>
      </c>
      <c r="AQ1397">
        <v>4</v>
      </c>
      <c r="AR1397" t="s">
        <v>90</v>
      </c>
      <c r="AS1397">
        <v>0</v>
      </c>
      <c r="AV1397" t="e">
        <v>#REF!</v>
      </c>
      <c r="AW1397" t="e">
        <v>#REF!</v>
      </c>
      <c r="AX1397" t="s">
        <v>90</v>
      </c>
      <c r="AY1397" t="s">
        <v>90</v>
      </c>
      <c r="AZ1397" t="s">
        <v>90</v>
      </c>
      <c r="BA1397" t="s">
        <v>90</v>
      </c>
      <c r="BB1397" t="s">
        <v>90</v>
      </c>
      <c r="BC1397" t="s">
        <v>90</v>
      </c>
      <c r="BD1397" t="s">
        <v>90</v>
      </c>
      <c r="BE1397" t="s">
        <v>90</v>
      </c>
      <c r="BF1397" t="s">
        <v>90</v>
      </c>
      <c r="BG1397" t="s">
        <v>90</v>
      </c>
      <c r="BH1397" t="s">
        <v>90</v>
      </c>
      <c r="BK1397" t="s">
        <v>90</v>
      </c>
      <c r="BL1397" t="s">
        <v>90</v>
      </c>
      <c r="BM1397" t="s">
        <v>90</v>
      </c>
      <c r="BN1397" t="s">
        <v>90</v>
      </c>
      <c r="BO1397">
        <v>0</v>
      </c>
      <c r="BP1397" t="s">
        <v>90</v>
      </c>
      <c r="BQ1397" t="s">
        <v>90</v>
      </c>
      <c r="BR1397">
        <v>0.78453902013052679</v>
      </c>
      <c r="BS1397" t="s">
        <v>90</v>
      </c>
      <c r="BT1397" t="s">
        <v>90</v>
      </c>
      <c r="BU1397" t="s">
        <v>90</v>
      </c>
      <c r="BV1397" t="s">
        <v>90</v>
      </c>
      <c r="BW1397" t="s">
        <v>90</v>
      </c>
      <c r="BX1397" t="s">
        <v>90</v>
      </c>
      <c r="BY1397" t="s">
        <v>90</v>
      </c>
      <c r="BZ1397" t="s">
        <v>90</v>
      </c>
      <c r="CA1397" t="s">
        <v>90</v>
      </c>
      <c r="CB1397" t="s">
        <v>90</v>
      </c>
      <c r="CC1397" t="s">
        <v>90</v>
      </c>
      <c r="CD1397" t="s">
        <v>90</v>
      </c>
      <c r="CE1397" t="s">
        <v>90</v>
      </c>
      <c r="CF1397" t="s">
        <v>90</v>
      </c>
    </row>
    <row r="1398" spans="1:84">
      <c r="A1398">
        <v>41020</v>
      </c>
      <c r="B1398" t="s">
        <v>110</v>
      </c>
      <c r="C1398" t="s">
        <v>138</v>
      </c>
      <c r="D1398">
        <v>257822</v>
      </c>
      <c r="E1398" t="s">
        <v>108</v>
      </c>
      <c r="F1398" t="s">
        <v>139</v>
      </c>
      <c r="G1398">
        <v>3436</v>
      </c>
      <c r="H1398" t="s">
        <v>114</v>
      </c>
      <c r="I1398" t="s">
        <v>17</v>
      </c>
      <c r="J1398" t="s">
        <v>108</v>
      </c>
      <c r="K1398">
        <v>13322409</v>
      </c>
      <c r="L1398" t="s">
        <v>99</v>
      </c>
      <c r="M1398">
        <v>57549</v>
      </c>
      <c r="N1398">
        <v>1</v>
      </c>
      <c r="O1398">
        <v>4</v>
      </c>
      <c r="P1398">
        <v>52</v>
      </c>
      <c r="Q1398">
        <v>1</v>
      </c>
      <c r="R1398">
        <v>13.92</v>
      </c>
      <c r="S1398">
        <v>-11.04</v>
      </c>
      <c r="T1398">
        <v>0</v>
      </c>
      <c r="U1398">
        <v>28.79</v>
      </c>
      <c r="V1398">
        <v>-14.4</v>
      </c>
      <c r="W1398">
        <v>13.92</v>
      </c>
      <c r="X1398">
        <v>-11.04</v>
      </c>
      <c r="Y1398">
        <v>28.79</v>
      </c>
      <c r="Z1398">
        <v>-14.4</v>
      </c>
      <c r="AA1398">
        <v>71.489846153846159</v>
      </c>
      <c r="AB1398">
        <v>-11.643359999999998</v>
      </c>
      <c r="AC1398">
        <v>89.105076923076922</v>
      </c>
      <c r="AD1398">
        <v>-15.760000000000002</v>
      </c>
      <c r="AF1398">
        <v>0</v>
      </c>
      <c r="AG1398" t="s">
        <v>90</v>
      </c>
      <c r="AH1398" t="s">
        <v>90</v>
      </c>
      <c r="AI1398" t="s">
        <v>90</v>
      </c>
      <c r="AJ1398" t="s">
        <v>90</v>
      </c>
      <c r="AK1398" t="s">
        <v>90</v>
      </c>
      <c r="AL1398" t="s">
        <v>90</v>
      </c>
      <c r="AM1398" t="s">
        <v>90</v>
      </c>
      <c r="AN1398" t="s">
        <v>90</v>
      </c>
      <c r="AO1398" t="s">
        <v>90</v>
      </c>
      <c r="AP1398" t="s">
        <v>90</v>
      </c>
      <c r="AQ1398">
        <v>4</v>
      </c>
      <c r="AR1398" t="s">
        <v>90</v>
      </c>
      <c r="AS1398">
        <v>0</v>
      </c>
      <c r="AV1398" t="e">
        <v>#REF!</v>
      </c>
      <c r="AW1398" t="e">
        <v>#REF!</v>
      </c>
      <c r="AX1398" t="s">
        <v>90</v>
      </c>
      <c r="AY1398" t="s">
        <v>90</v>
      </c>
      <c r="AZ1398" t="s">
        <v>90</v>
      </c>
      <c r="BA1398" t="s">
        <v>90</v>
      </c>
      <c r="BB1398" t="s">
        <v>90</v>
      </c>
      <c r="BC1398" t="s">
        <v>90</v>
      </c>
      <c r="BD1398" t="s">
        <v>90</v>
      </c>
      <c r="BE1398" t="s">
        <v>90</v>
      </c>
      <c r="BF1398" t="s">
        <v>90</v>
      </c>
      <c r="BG1398" t="s">
        <v>90</v>
      </c>
      <c r="BH1398" t="s">
        <v>90</v>
      </c>
      <c r="BK1398" t="s">
        <v>90</v>
      </c>
      <c r="BL1398" t="s">
        <v>90</v>
      </c>
      <c r="BM1398" t="s">
        <v>90</v>
      </c>
      <c r="BN1398" t="s">
        <v>90</v>
      </c>
      <c r="BO1398">
        <v>0</v>
      </c>
      <c r="BP1398" t="s">
        <v>90</v>
      </c>
      <c r="BQ1398" t="s">
        <v>90</v>
      </c>
      <c r="BR1398">
        <v>0.78453902013052679</v>
      </c>
      <c r="BS1398" t="s">
        <v>90</v>
      </c>
      <c r="BT1398" t="s">
        <v>90</v>
      </c>
      <c r="BU1398" t="s">
        <v>90</v>
      </c>
      <c r="BV1398" t="s">
        <v>90</v>
      </c>
      <c r="BW1398" t="s">
        <v>90</v>
      </c>
      <c r="BX1398" t="s">
        <v>90</v>
      </c>
      <c r="BY1398" t="s">
        <v>90</v>
      </c>
      <c r="BZ1398" t="s">
        <v>90</v>
      </c>
      <c r="CA1398" t="s">
        <v>90</v>
      </c>
      <c r="CB1398" t="s">
        <v>90</v>
      </c>
      <c r="CC1398" t="s">
        <v>90</v>
      </c>
      <c r="CD1398" t="s">
        <v>90</v>
      </c>
      <c r="CE1398" t="s">
        <v>90</v>
      </c>
      <c r="CF1398" t="s">
        <v>90</v>
      </c>
    </row>
    <row r="1399" spans="1:84">
      <c r="A1399">
        <v>41020</v>
      </c>
      <c r="B1399" t="s">
        <v>110</v>
      </c>
      <c r="C1399" t="s">
        <v>138</v>
      </c>
      <c r="D1399">
        <v>257822</v>
      </c>
      <c r="E1399" t="s">
        <v>108</v>
      </c>
      <c r="F1399" t="s">
        <v>139</v>
      </c>
      <c r="G1399">
        <v>8725</v>
      </c>
      <c r="H1399" t="s">
        <v>102</v>
      </c>
      <c r="I1399" t="s">
        <v>17</v>
      </c>
      <c r="J1399" t="s">
        <v>108</v>
      </c>
      <c r="K1399">
        <v>13322407</v>
      </c>
      <c r="L1399" t="s">
        <v>99</v>
      </c>
      <c r="M1399">
        <v>3436</v>
      </c>
      <c r="N1399">
        <v>1</v>
      </c>
      <c r="O1399">
        <v>4</v>
      </c>
      <c r="P1399">
        <v>45</v>
      </c>
      <c r="Q1399">
        <v>1</v>
      </c>
      <c r="R1399">
        <v>-7.53</v>
      </c>
      <c r="S1399">
        <v>-13.8</v>
      </c>
      <c r="T1399">
        <v>0</v>
      </c>
      <c r="U1399">
        <v>20</v>
      </c>
      <c r="V1399">
        <v>-8.16</v>
      </c>
      <c r="W1399">
        <v>-7.53</v>
      </c>
      <c r="X1399">
        <v>-13.8</v>
      </c>
      <c r="Y1399">
        <v>20</v>
      </c>
      <c r="Z1399">
        <v>-8.16</v>
      </c>
      <c r="AA1399">
        <v>46.079846153846155</v>
      </c>
      <c r="AB1399">
        <v>-14.773199999999999</v>
      </c>
      <c r="AC1399">
        <v>78.692307692307693</v>
      </c>
      <c r="AD1399">
        <v>-8.37744</v>
      </c>
      <c r="AF1399">
        <v>0</v>
      </c>
      <c r="AG1399" t="s">
        <v>90</v>
      </c>
      <c r="AH1399" t="s">
        <v>90</v>
      </c>
      <c r="AI1399" t="s">
        <v>90</v>
      </c>
      <c r="AJ1399" t="s">
        <v>90</v>
      </c>
      <c r="AK1399" t="s">
        <v>90</v>
      </c>
      <c r="AL1399" t="s">
        <v>90</v>
      </c>
      <c r="AM1399" t="s">
        <v>90</v>
      </c>
      <c r="AN1399" t="s">
        <v>90</v>
      </c>
      <c r="AO1399" t="s">
        <v>90</v>
      </c>
      <c r="AP1399" t="s">
        <v>90</v>
      </c>
      <c r="AQ1399">
        <v>4</v>
      </c>
      <c r="AR1399" t="s">
        <v>90</v>
      </c>
      <c r="AS1399">
        <v>0</v>
      </c>
      <c r="AV1399" t="e">
        <v>#REF!</v>
      </c>
      <c r="AW1399" t="e">
        <v>#REF!</v>
      </c>
      <c r="AX1399" t="s">
        <v>90</v>
      </c>
      <c r="AY1399" t="s">
        <v>90</v>
      </c>
      <c r="AZ1399" t="s">
        <v>90</v>
      </c>
      <c r="BA1399" t="s">
        <v>90</v>
      </c>
      <c r="BB1399" t="s">
        <v>90</v>
      </c>
      <c r="BC1399" t="s">
        <v>90</v>
      </c>
      <c r="BD1399" t="s">
        <v>90</v>
      </c>
      <c r="BE1399" t="s">
        <v>90</v>
      </c>
      <c r="BF1399" t="s">
        <v>90</v>
      </c>
      <c r="BG1399" t="s">
        <v>90</v>
      </c>
      <c r="BH1399" t="s">
        <v>90</v>
      </c>
      <c r="BK1399" t="s">
        <v>90</v>
      </c>
      <c r="BL1399" t="s">
        <v>90</v>
      </c>
      <c r="BM1399" t="s">
        <v>90</v>
      </c>
      <c r="BN1399" t="s">
        <v>90</v>
      </c>
      <c r="BO1399">
        <v>0</v>
      </c>
      <c r="BP1399" t="s">
        <v>90</v>
      </c>
      <c r="BQ1399" t="s">
        <v>90</v>
      </c>
      <c r="BR1399">
        <v>0.78453902013052679</v>
      </c>
      <c r="BS1399" t="s">
        <v>90</v>
      </c>
      <c r="BT1399" t="s">
        <v>90</v>
      </c>
      <c r="BU1399" t="s">
        <v>90</v>
      </c>
      <c r="BV1399" t="s">
        <v>90</v>
      </c>
      <c r="BW1399" t="s">
        <v>90</v>
      </c>
      <c r="BX1399" t="s">
        <v>90</v>
      </c>
      <c r="BY1399" t="s">
        <v>90</v>
      </c>
      <c r="BZ1399" t="s">
        <v>90</v>
      </c>
      <c r="CA1399" t="s">
        <v>90</v>
      </c>
      <c r="CB1399" t="s">
        <v>90</v>
      </c>
      <c r="CC1399" t="s">
        <v>90</v>
      </c>
      <c r="CD1399" t="s">
        <v>90</v>
      </c>
      <c r="CE1399" t="s">
        <v>90</v>
      </c>
      <c r="CF1399" t="s">
        <v>90</v>
      </c>
    </row>
    <row r="1400" spans="1:84">
      <c r="A1400">
        <v>41020</v>
      </c>
      <c r="B1400" t="s">
        <v>110</v>
      </c>
      <c r="C1400" t="s">
        <v>138</v>
      </c>
      <c r="D1400">
        <v>257822</v>
      </c>
      <c r="E1400" t="s">
        <v>108</v>
      </c>
      <c r="F1400" t="s">
        <v>139</v>
      </c>
      <c r="G1400">
        <v>71209</v>
      </c>
      <c r="H1400" t="s">
        <v>117</v>
      </c>
      <c r="I1400" t="s">
        <v>17</v>
      </c>
      <c r="J1400" t="s">
        <v>108</v>
      </c>
      <c r="K1400">
        <v>13322396</v>
      </c>
      <c r="L1400" t="s">
        <v>99</v>
      </c>
      <c r="M1400">
        <v>25962</v>
      </c>
      <c r="N1400">
        <v>1</v>
      </c>
      <c r="O1400">
        <v>4</v>
      </c>
      <c r="P1400">
        <v>23</v>
      </c>
      <c r="Q1400">
        <v>1</v>
      </c>
      <c r="R1400">
        <v>8.7899999999999991</v>
      </c>
      <c r="S1400">
        <v>4.1900000000000004</v>
      </c>
      <c r="T1400">
        <v>0</v>
      </c>
      <c r="U1400">
        <v>21.28</v>
      </c>
      <c r="V1400">
        <v>8.8800000000000008</v>
      </c>
      <c r="W1400">
        <v>8.7899999999999991</v>
      </c>
      <c r="X1400">
        <v>4.1900000000000004</v>
      </c>
      <c r="Y1400">
        <v>21.28</v>
      </c>
      <c r="Z1400">
        <v>8.8800000000000008</v>
      </c>
      <c r="AA1400">
        <v>65.412769230769229</v>
      </c>
      <c r="AB1400">
        <v>4.8867818181818183</v>
      </c>
      <c r="AC1400">
        <v>80.208615384615385</v>
      </c>
      <c r="AD1400">
        <v>9.7217454545454558</v>
      </c>
      <c r="AF1400">
        <v>0</v>
      </c>
      <c r="AG1400" t="s">
        <v>90</v>
      </c>
      <c r="AH1400" t="s">
        <v>90</v>
      </c>
      <c r="AI1400" t="s">
        <v>90</v>
      </c>
      <c r="AJ1400" t="s">
        <v>90</v>
      </c>
      <c r="AK1400" t="s">
        <v>90</v>
      </c>
      <c r="AL1400" t="s">
        <v>90</v>
      </c>
      <c r="AM1400" t="s">
        <v>90</v>
      </c>
      <c r="AN1400" t="s">
        <v>90</v>
      </c>
      <c r="AO1400" t="s">
        <v>90</v>
      </c>
      <c r="AP1400" t="s">
        <v>90</v>
      </c>
      <c r="AQ1400">
        <v>4</v>
      </c>
      <c r="AR1400" t="s">
        <v>90</v>
      </c>
      <c r="AS1400">
        <v>0</v>
      </c>
      <c r="AV1400" t="e">
        <v>#REF!</v>
      </c>
      <c r="AW1400" t="e">
        <v>#REF!</v>
      </c>
      <c r="AX1400" t="s">
        <v>90</v>
      </c>
      <c r="AY1400" t="s">
        <v>90</v>
      </c>
      <c r="AZ1400" t="s">
        <v>90</v>
      </c>
      <c r="BA1400" t="s">
        <v>90</v>
      </c>
      <c r="BB1400" t="s">
        <v>90</v>
      </c>
      <c r="BC1400" t="s">
        <v>90</v>
      </c>
      <c r="BD1400" t="s">
        <v>90</v>
      </c>
      <c r="BE1400" t="s">
        <v>90</v>
      </c>
      <c r="BF1400" t="s">
        <v>90</v>
      </c>
      <c r="BG1400" t="s">
        <v>90</v>
      </c>
      <c r="BH1400" t="s">
        <v>90</v>
      </c>
      <c r="BK1400" t="s">
        <v>90</v>
      </c>
      <c r="BL1400" t="s">
        <v>90</v>
      </c>
      <c r="BM1400" t="s">
        <v>90</v>
      </c>
      <c r="BN1400" t="s">
        <v>90</v>
      </c>
      <c r="BO1400">
        <v>0</v>
      </c>
      <c r="BP1400" t="s">
        <v>90</v>
      </c>
      <c r="BQ1400" t="s">
        <v>90</v>
      </c>
      <c r="BR1400">
        <v>0.78453902013052679</v>
      </c>
      <c r="BS1400" t="s">
        <v>90</v>
      </c>
      <c r="BT1400" t="s">
        <v>90</v>
      </c>
      <c r="BU1400" t="s">
        <v>90</v>
      </c>
      <c r="BV1400" t="s">
        <v>90</v>
      </c>
      <c r="BW1400" t="s">
        <v>90</v>
      </c>
      <c r="BX1400" t="s">
        <v>90</v>
      </c>
      <c r="BY1400" t="s">
        <v>90</v>
      </c>
      <c r="BZ1400" t="s">
        <v>90</v>
      </c>
      <c r="CA1400" t="s">
        <v>90</v>
      </c>
      <c r="CB1400" t="s">
        <v>90</v>
      </c>
      <c r="CC1400" t="s">
        <v>90</v>
      </c>
      <c r="CD1400" t="s">
        <v>90</v>
      </c>
      <c r="CE1400" t="s">
        <v>90</v>
      </c>
      <c r="CF1400" t="s">
        <v>90</v>
      </c>
    </row>
    <row r="1401" spans="1:84">
      <c r="A1401">
        <v>41020</v>
      </c>
      <c r="B1401" t="s">
        <v>110</v>
      </c>
      <c r="C1401" t="s">
        <v>138</v>
      </c>
      <c r="D1401">
        <v>257822</v>
      </c>
      <c r="E1401" t="s">
        <v>108</v>
      </c>
      <c r="F1401" t="s">
        <v>139</v>
      </c>
      <c r="G1401">
        <v>137807</v>
      </c>
      <c r="H1401" t="s">
        <v>142</v>
      </c>
      <c r="I1401" t="s">
        <v>98</v>
      </c>
      <c r="J1401" t="s">
        <v>139</v>
      </c>
      <c r="K1401">
        <v>13322431</v>
      </c>
      <c r="L1401" t="s">
        <v>99</v>
      </c>
      <c r="N1401">
        <v>1</v>
      </c>
      <c r="O1401">
        <v>4</v>
      </c>
      <c r="P1401">
        <v>22</v>
      </c>
      <c r="Q1401">
        <v>1</v>
      </c>
      <c r="R1401">
        <v>22.56</v>
      </c>
      <c r="S1401">
        <v>7.8</v>
      </c>
      <c r="T1401">
        <v>0</v>
      </c>
      <c r="U1401">
        <v>-4.97</v>
      </c>
      <c r="V1401">
        <v>21.84</v>
      </c>
      <c r="W1401">
        <v>-22.56</v>
      </c>
      <c r="X1401">
        <v>-7.8</v>
      </c>
      <c r="Y1401">
        <v>4.97</v>
      </c>
      <c r="Z1401">
        <v>-21.84</v>
      </c>
      <c r="AA1401">
        <v>28.275076923076924</v>
      </c>
      <c r="AB1401">
        <v>-7.9691999999999998</v>
      </c>
      <c r="AC1401">
        <v>60.887538461538462</v>
      </c>
      <c r="AD1401">
        <v>-29.896000000000001</v>
      </c>
      <c r="AF1401">
        <v>0</v>
      </c>
      <c r="AG1401" t="s">
        <v>90</v>
      </c>
      <c r="AH1401" t="s">
        <v>90</v>
      </c>
      <c r="AI1401" t="s">
        <v>90</v>
      </c>
      <c r="AJ1401" t="s">
        <v>90</v>
      </c>
      <c r="AK1401" t="s">
        <v>90</v>
      </c>
      <c r="AL1401" t="s">
        <v>90</v>
      </c>
      <c r="AM1401" t="s">
        <v>90</v>
      </c>
      <c r="AN1401" t="s">
        <v>90</v>
      </c>
      <c r="AO1401" t="s">
        <v>90</v>
      </c>
      <c r="AP1401" t="s">
        <v>90</v>
      </c>
      <c r="AQ1401">
        <v>4</v>
      </c>
      <c r="AR1401" t="s">
        <v>90</v>
      </c>
      <c r="AS1401">
        <v>0</v>
      </c>
      <c r="AV1401" t="e">
        <v>#REF!</v>
      </c>
      <c r="AW1401" t="e">
        <v>#REF!</v>
      </c>
      <c r="AX1401" t="s">
        <v>90</v>
      </c>
      <c r="AY1401" t="s">
        <v>90</v>
      </c>
      <c r="AZ1401" t="s">
        <v>90</v>
      </c>
      <c r="BA1401" t="s">
        <v>90</v>
      </c>
      <c r="BB1401" t="s">
        <v>90</v>
      </c>
      <c r="BC1401" t="s">
        <v>90</v>
      </c>
      <c r="BD1401" t="s">
        <v>90</v>
      </c>
      <c r="BE1401" t="s">
        <v>90</v>
      </c>
      <c r="BF1401" t="s">
        <v>90</v>
      </c>
      <c r="BG1401" t="s">
        <v>90</v>
      </c>
      <c r="BH1401" t="s">
        <v>90</v>
      </c>
      <c r="BK1401" t="s">
        <v>90</v>
      </c>
      <c r="BL1401" t="s">
        <v>90</v>
      </c>
      <c r="BM1401" t="s">
        <v>90</v>
      </c>
      <c r="BN1401" t="s">
        <v>90</v>
      </c>
      <c r="BO1401">
        <v>0</v>
      </c>
      <c r="BP1401" t="s">
        <v>90</v>
      </c>
      <c r="BQ1401" t="s">
        <v>90</v>
      </c>
      <c r="BR1401">
        <v>0.78453902013052679</v>
      </c>
      <c r="BS1401" t="s">
        <v>90</v>
      </c>
      <c r="BT1401" t="s">
        <v>90</v>
      </c>
      <c r="BU1401" t="s">
        <v>90</v>
      </c>
      <c r="BV1401" t="s">
        <v>90</v>
      </c>
      <c r="BW1401" t="s">
        <v>90</v>
      </c>
      <c r="BX1401" t="s">
        <v>90</v>
      </c>
      <c r="BY1401" t="s">
        <v>90</v>
      </c>
      <c r="BZ1401" t="s">
        <v>90</v>
      </c>
      <c r="CA1401" t="s">
        <v>90</v>
      </c>
      <c r="CB1401" t="s">
        <v>90</v>
      </c>
      <c r="CC1401" t="s">
        <v>90</v>
      </c>
      <c r="CD1401" t="s">
        <v>90</v>
      </c>
      <c r="CE1401" t="s">
        <v>90</v>
      </c>
      <c r="CF1401" t="s">
        <v>90</v>
      </c>
    </row>
    <row r="1402" spans="1:84">
      <c r="A1402">
        <v>41020</v>
      </c>
      <c r="B1402" t="s">
        <v>110</v>
      </c>
      <c r="C1402" t="s">
        <v>138</v>
      </c>
      <c r="D1402">
        <v>257822</v>
      </c>
      <c r="E1402" t="s">
        <v>108</v>
      </c>
      <c r="F1402" t="s">
        <v>139</v>
      </c>
      <c r="G1402">
        <v>51413</v>
      </c>
      <c r="H1402" t="s">
        <v>136</v>
      </c>
      <c r="I1402" t="s">
        <v>26</v>
      </c>
      <c r="J1402" t="s">
        <v>108</v>
      </c>
      <c r="K1402">
        <v>13322386</v>
      </c>
      <c r="L1402" t="s">
        <v>99</v>
      </c>
      <c r="M1402">
        <v>25962</v>
      </c>
      <c r="N1402">
        <v>1</v>
      </c>
      <c r="O1402">
        <v>3</v>
      </c>
      <c r="P1402">
        <v>50</v>
      </c>
      <c r="Q1402">
        <v>1</v>
      </c>
      <c r="R1402">
        <v>-5.76</v>
      </c>
      <c r="S1402">
        <v>-10.8</v>
      </c>
      <c r="T1402">
        <v>0</v>
      </c>
      <c r="U1402">
        <v>38.4</v>
      </c>
      <c r="V1402">
        <v>-17.760000000000002</v>
      </c>
      <c r="W1402">
        <v>-5.76</v>
      </c>
      <c r="X1402">
        <v>-10.8</v>
      </c>
      <c r="Y1402">
        <v>38.4</v>
      </c>
      <c r="Z1402">
        <v>-17.760000000000002</v>
      </c>
      <c r="AA1402">
        <v>48.176615384615388</v>
      </c>
      <c r="AB1402">
        <v>-11.3712</v>
      </c>
      <c r="AC1402">
        <v>104.52</v>
      </c>
      <c r="AD1402">
        <v>-22.144000000000002</v>
      </c>
      <c r="AF1402">
        <v>0</v>
      </c>
      <c r="AG1402" t="s">
        <v>90</v>
      </c>
      <c r="AH1402" t="s">
        <v>90</v>
      </c>
      <c r="AI1402" t="s">
        <v>90</v>
      </c>
      <c r="AJ1402" t="s">
        <v>90</v>
      </c>
      <c r="AK1402" t="s">
        <v>90</v>
      </c>
      <c r="AL1402" t="s">
        <v>90</v>
      </c>
      <c r="AM1402" t="s">
        <v>90</v>
      </c>
      <c r="AN1402" t="s">
        <v>90</v>
      </c>
      <c r="AO1402" t="s">
        <v>90</v>
      </c>
      <c r="AP1402" t="s">
        <v>90</v>
      </c>
      <c r="AQ1402">
        <v>3</v>
      </c>
      <c r="AR1402" t="s">
        <v>90</v>
      </c>
      <c r="AS1402">
        <v>0</v>
      </c>
      <c r="AV1402" t="e">
        <v>#REF!</v>
      </c>
      <c r="AW1402" t="e">
        <v>#REF!</v>
      </c>
      <c r="AX1402" t="s">
        <v>90</v>
      </c>
      <c r="AY1402" t="s">
        <v>90</v>
      </c>
      <c r="AZ1402" t="s">
        <v>90</v>
      </c>
      <c r="BA1402" t="s">
        <v>90</v>
      </c>
      <c r="BB1402" t="s">
        <v>90</v>
      </c>
      <c r="BC1402" t="s">
        <v>90</v>
      </c>
      <c r="BD1402" t="s">
        <v>90</v>
      </c>
      <c r="BE1402" t="s">
        <v>90</v>
      </c>
      <c r="BF1402" t="s">
        <v>90</v>
      </c>
      <c r="BG1402" t="s">
        <v>90</v>
      </c>
      <c r="BH1402" t="s">
        <v>90</v>
      </c>
      <c r="BK1402" t="s">
        <v>90</v>
      </c>
      <c r="BL1402" t="s">
        <v>90</v>
      </c>
      <c r="BM1402" t="s">
        <v>90</v>
      </c>
      <c r="BN1402" t="s">
        <v>90</v>
      </c>
      <c r="BO1402">
        <v>0</v>
      </c>
      <c r="BP1402" t="s">
        <v>90</v>
      </c>
      <c r="BQ1402" t="s">
        <v>90</v>
      </c>
      <c r="BR1402">
        <v>0.78453902013052679</v>
      </c>
      <c r="BS1402" t="s">
        <v>90</v>
      </c>
      <c r="BT1402" t="s">
        <v>90</v>
      </c>
      <c r="BU1402" t="s">
        <v>90</v>
      </c>
      <c r="BV1402" t="s">
        <v>90</v>
      </c>
      <c r="BW1402" t="s">
        <v>90</v>
      </c>
      <c r="BX1402" t="s">
        <v>90</v>
      </c>
      <c r="BY1402" t="s">
        <v>90</v>
      </c>
      <c r="BZ1402" t="s">
        <v>90</v>
      </c>
      <c r="CA1402" t="s">
        <v>90</v>
      </c>
      <c r="CB1402" t="s">
        <v>90</v>
      </c>
      <c r="CC1402" t="s">
        <v>90</v>
      </c>
      <c r="CD1402" t="s">
        <v>90</v>
      </c>
      <c r="CE1402" t="s">
        <v>90</v>
      </c>
      <c r="CF1402" t="s">
        <v>90</v>
      </c>
    </row>
    <row r="1403" spans="1:84">
      <c r="A1403">
        <v>41020</v>
      </c>
      <c r="B1403" t="s">
        <v>110</v>
      </c>
      <c r="C1403" t="s">
        <v>138</v>
      </c>
      <c r="D1403">
        <v>257822</v>
      </c>
      <c r="E1403" t="s">
        <v>108</v>
      </c>
      <c r="F1403" t="s">
        <v>139</v>
      </c>
      <c r="G1403">
        <v>87508</v>
      </c>
      <c r="H1403" t="s">
        <v>115</v>
      </c>
      <c r="I1403" t="s">
        <v>28</v>
      </c>
      <c r="J1403" t="s">
        <v>108</v>
      </c>
      <c r="K1403">
        <v>13322385</v>
      </c>
      <c r="L1403" t="s">
        <v>18</v>
      </c>
      <c r="M1403">
        <v>51413</v>
      </c>
      <c r="N1403">
        <v>1</v>
      </c>
      <c r="O1403">
        <v>3</v>
      </c>
      <c r="P1403">
        <v>47</v>
      </c>
      <c r="Q1403">
        <v>1</v>
      </c>
      <c r="R1403">
        <v>-11.21</v>
      </c>
      <c r="S1403">
        <v>7.07</v>
      </c>
      <c r="T1403">
        <v>0</v>
      </c>
      <c r="U1403">
        <v>-5.93</v>
      </c>
      <c r="V1403">
        <v>-6.13</v>
      </c>
      <c r="W1403">
        <v>-11.21</v>
      </c>
      <c r="X1403">
        <v>7.07</v>
      </c>
      <c r="Y1403">
        <v>-5.93</v>
      </c>
      <c r="Z1403">
        <v>-6.13</v>
      </c>
      <c r="AA1403">
        <v>41.720461538461535</v>
      </c>
      <c r="AB1403">
        <v>7.8557999999999995</v>
      </c>
      <c r="AC1403">
        <v>47.97523076923077</v>
      </c>
      <c r="AD1403">
        <v>-6.0754199999999994</v>
      </c>
      <c r="AF1403">
        <v>0</v>
      </c>
      <c r="AG1403" t="s">
        <v>90</v>
      </c>
      <c r="AH1403" t="s">
        <v>90</v>
      </c>
      <c r="AI1403" t="s">
        <v>90</v>
      </c>
      <c r="AJ1403" t="s">
        <v>90</v>
      </c>
      <c r="AK1403" t="s">
        <v>90</v>
      </c>
      <c r="AL1403" t="s">
        <v>90</v>
      </c>
      <c r="AM1403" t="s">
        <v>90</v>
      </c>
      <c r="AN1403" t="s">
        <v>90</v>
      </c>
      <c r="AO1403" t="s">
        <v>90</v>
      </c>
      <c r="AP1403" t="s">
        <v>90</v>
      </c>
      <c r="AQ1403">
        <v>3</v>
      </c>
      <c r="AR1403" t="s">
        <v>90</v>
      </c>
      <c r="AS1403">
        <v>13</v>
      </c>
      <c r="AV1403" t="e">
        <v>#REF!</v>
      </c>
      <c r="AW1403" t="e">
        <v>#REF!</v>
      </c>
      <c r="AX1403" t="s">
        <v>90</v>
      </c>
      <c r="AY1403" t="s">
        <v>90</v>
      </c>
      <c r="AZ1403" t="s">
        <v>90</v>
      </c>
      <c r="BA1403" t="s">
        <v>90</v>
      </c>
      <c r="BB1403" t="s">
        <v>90</v>
      </c>
      <c r="BC1403" t="s">
        <v>90</v>
      </c>
      <c r="BD1403" t="s">
        <v>90</v>
      </c>
      <c r="BE1403" t="s">
        <v>90</v>
      </c>
      <c r="BF1403" t="s">
        <v>90</v>
      </c>
      <c r="BG1403" t="s">
        <v>90</v>
      </c>
      <c r="BH1403" t="s">
        <v>90</v>
      </c>
      <c r="BK1403" t="s">
        <v>90</v>
      </c>
      <c r="BL1403" t="s">
        <v>90</v>
      </c>
      <c r="BM1403" t="s">
        <v>90</v>
      </c>
      <c r="BN1403" t="s">
        <v>90</v>
      </c>
      <c r="BO1403">
        <v>0</v>
      </c>
      <c r="BP1403" t="s">
        <v>90</v>
      </c>
      <c r="BQ1403" t="s">
        <v>90</v>
      </c>
      <c r="BR1403">
        <v>0.78453902013052679</v>
      </c>
      <c r="BS1403" t="s">
        <v>90</v>
      </c>
      <c r="BT1403" t="s">
        <v>90</v>
      </c>
      <c r="BU1403" t="s">
        <v>90</v>
      </c>
      <c r="BV1403" t="s">
        <v>90</v>
      </c>
      <c r="BW1403" t="s">
        <v>90</v>
      </c>
      <c r="BX1403" t="s">
        <v>90</v>
      </c>
      <c r="BY1403" t="s">
        <v>90</v>
      </c>
      <c r="BZ1403" t="s">
        <v>90</v>
      </c>
      <c r="CA1403" t="s">
        <v>90</v>
      </c>
      <c r="CB1403" t="s">
        <v>90</v>
      </c>
      <c r="CC1403" t="s">
        <v>90</v>
      </c>
      <c r="CD1403" t="s">
        <v>90</v>
      </c>
      <c r="CE1403" t="s">
        <v>90</v>
      </c>
      <c r="CF1403" t="s">
        <v>90</v>
      </c>
    </row>
    <row r="1404" spans="1:84">
      <c r="A1404">
        <v>41020</v>
      </c>
      <c r="B1404" t="s">
        <v>110</v>
      </c>
      <c r="C1404" t="s">
        <v>138</v>
      </c>
      <c r="D1404">
        <v>257822</v>
      </c>
      <c r="E1404" t="s">
        <v>108</v>
      </c>
      <c r="F1404" t="s">
        <v>139</v>
      </c>
      <c r="G1404">
        <v>8903</v>
      </c>
      <c r="H1404" t="s">
        <v>113</v>
      </c>
      <c r="I1404" t="s">
        <v>17</v>
      </c>
      <c r="J1404" t="s">
        <v>108</v>
      </c>
      <c r="K1404">
        <v>13322384</v>
      </c>
      <c r="L1404" t="s">
        <v>18</v>
      </c>
      <c r="M1404">
        <v>87508</v>
      </c>
      <c r="N1404">
        <v>1</v>
      </c>
      <c r="O1404">
        <v>3</v>
      </c>
      <c r="P1404">
        <v>45</v>
      </c>
      <c r="Q1404">
        <v>1</v>
      </c>
      <c r="R1404">
        <v>-12.64</v>
      </c>
      <c r="S1404">
        <v>-7.56</v>
      </c>
      <c r="T1404">
        <v>0</v>
      </c>
      <c r="U1404">
        <v>-11.68</v>
      </c>
      <c r="V1404">
        <v>11.4</v>
      </c>
      <c r="W1404">
        <v>-12.64</v>
      </c>
      <c r="X1404">
        <v>-7.56</v>
      </c>
      <c r="Y1404">
        <v>-11.68</v>
      </c>
      <c r="Z1404">
        <v>11.4</v>
      </c>
      <c r="AA1404">
        <v>40.026461538461533</v>
      </c>
      <c r="AB1404">
        <v>-7.6970399999999994</v>
      </c>
      <c r="AC1404">
        <v>41.163692307692315</v>
      </c>
      <c r="AD1404">
        <v>12.319636363636363</v>
      </c>
      <c r="AF1404">
        <v>0</v>
      </c>
      <c r="AG1404" t="s">
        <v>90</v>
      </c>
      <c r="AH1404" t="s">
        <v>90</v>
      </c>
      <c r="AI1404" t="s">
        <v>90</v>
      </c>
      <c r="AJ1404" t="s">
        <v>90</v>
      </c>
      <c r="AK1404" t="s">
        <v>90</v>
      </c>
      <c r="AL1404" t="s">
        <v>90</v>
      </c>
      <c r="AM1404" t="s">
        <v>90</v>
      </c>
      <c r="AN1404" t="s">
        <v>90</v>
      </c>
      <c r="AO1404" t="s">
        <v>90</v>
      </c>
      <c r="AP1404" t="s">
        <v>90</v>
      </c>
      <c r="AQ1404">
        <v>3</v>
      </c>
      <c r="AR1404" t="s">
        <v>90</v>
      </c>
      <c r="AS1404">
        <v>12</v>
      </c>
      <c r="AV1404" t="e">
        <v>#REF!</v>
      </c>
      <c r="AW1404" t="e">
        <v>#REF!</v>
      </c>
      <c r="AX1404" t="s">
        <v>90</v>
      </c>
      <c r="AY1404" t="s">
        <v>90</v>
      </c>
      <c r="AZ1404" t="s">
        <v>90</v>
      </c>
      <c r="BA1404" t="s">
        <v>90</v>
      </c>
      <c r="BB1404" t="s">
        <v>90</v>
      </c>
      <c r="BC1404" t="s">
        <v>90</v>
      </c>
      <c r="BD1404" t="s">
        <v>90</v>
      </c>
      <c r="BE1404" t="s">
        <v>90</v>
      </c>
      <c r="BF1404" t="s">
        <v>90</v>
      </c>
      <c r="BG1404" t="s">
        <v>90</v>
      </c>
      <c r="BH1404" t="s">
        <v>90</v>
      </c>
      <c r="BK1404" t="s">
        <v>90</v>
      </c>
      <c r="BL1404" t="s">
        <v>90</v>
      </c>
      <c r="BM1404" t="s">
        <v>90</v>
      </c>
      <c r="BN1404" t="s">
        <v>90</v>
      </c>
      <c r="BO1404">
        <v>0</v>
      </c>
      <c r="BP1404" t="s">
        <v>90</v>
      </c>
      <c r="BQ1404" t="s">
        <v>90</v>
      </c>
      <c r="BR1404">
        <v>0.78453902013052679</v>
      </c>
      <c r="BS1404" t="s">
        <v>90</v>
      </c>
      <c r="BT1404" t="s">
        <v>90</v>
      </c>
      <c r="BU1404" t="s">
        <v>90</v>
      </c>
      <c r="BV1404" t="s">
        <v>90</v>
      </c>
      <c r="BW1404" t="s">
        <v>90</v>
      </c>
      <c r="BX1404" t="s">
        <v>90</v>
      </c>
      <c r="BY1404" t="s">
        <v>90</v>
      </c>
      <c r="BZ1404" t="s">
        <v>90</v>
      </c>
      <c r="CA1404" t="s">
        <v>90</v>
      </c>
      <c r="CB1404" t="s">
        <v>90</v>
      </c>
      <c r="CC1404" t="s">
        <v>90</v>
      </c>
      <c r="CD1404" t="s">
        <v>90</v>
      </c>
      <c r="CE1404" t="s">
        <v>90</v>
      </c>
      <c r="CF1404" t="s">
        <v>90</v>
      </c>
    </row>
    <row r="1405" spans="1:84">
      <c r="A1405">
        <v>41020</v>
      </c>
      <c r="B1405" t="s">
        <v>110</v>
      </c>
      <c r="C1405" t="s">
        <v>138</v>
      </c>
      <c r="D1405">
        <v>257822</v>
      </c>
      <c r="E1405" t="s">
        <v>108</v>
      </c>
      <c r="F1405" t="s">
        <v>139</v>
      </c>
      <c r="G1405">
        <v>8725</v>
      </c>
      <c r="H1405" t="s">
        <v>102</v>
      </c>
      <c r="I1405" t="s">
        <v>17</v>
      </c>
      <c r="J1405" t="s">
        <v>108</v>
      </c>
      <c r="K1405">
        <v>13322383</v>
      </c>
      <c r="L1405" t="s">
        <v>18</v>
      </c>
      <c r="M1405">
        <v>8903</v>
      </c>
      <c r="N1405">
        <v>1</v>
      </c>
      <c r="O1405">
        <v>3</v>
      </c>
      <c r="P1405">
        <v>42</v>
      </c>
      <c r="Q1405">
        <v>1</v>
      </c>
      <c r="R1405">
        <v>-3.21</v>
      </c>
      <c r="S1405">
        <v>-19.57</v>
      </c>
      <c r="T1405">
        <v>0</v>
      </c>
      <c r="U1405">
        <v>-8.9700000000000006</v>
      </c>
      <c r="V1405">
        <v>-11.76</v>
      </c>
      <c r="W1405">
        <v>-3.21</v>
      </c>
      <c r="X1405">
        <v>-19.57</v>
      </c>
      <c r="Y1405">
        <v>-8.9700000000000006</v>
      </c>
      <c r="Z1405">
        <v>-11.76</v>
      </c>
      <c r="AA1405">
        <v>51.197384615384614</v>
      </c>
      <c r="AB1405">
        <v>-25.582999999999998</v>
      </c>
      <c r="AC1405">
        <v>44.373999999999995</v>
      </c>
      <c r="AD1405">
        <v>-12.45984</v>
      </c>
      <c r="AF1405">
        <v>0</v>
      </c>
      <c r="AG1405" t="s">
        <v>90</v>
      </c>
      <c r="AH1405" t="s">
        <v>90</v>
      </c>
      <c r="AI1405" t="s">
        <v>90</v>
      </c>
      <c r="AJ1405" t="s">
        <v>90</v>
      </c>
      <c r="AK1405" t="s">
        <v>90</v>
      </c>
      <c r="AL1405" t="s">
        <v>90</v>
      </c>
      <c r="AM1405" t="s">
        <v>90</v>
      </c>
      <c r="AN1405" t="s">
        <v>90</v>
      </c>
      <c r="AO1405" t="s">
        <v>90</v>
      </c>
      <c r="AP1405" t="s">
        <v>90</v>
      </c>
      <c r="AQ1405">
        <v>3</v>
      </c>
      <c r="AR1405" t="s">
        <v>90</v>
      </c>
      <c r="AS1405">
        <v>11</v>
      </c>
      <c r="AV1405" t="e">
        <v>#REF!</v>
      </c>
      <c r="AW1405" t="e">
        <v>#REF!</v>
      </c>
      <c r="AX1405" t="s">
        <v>90</v>
      </c>
      <c r="AY1405" t="s">
        <v>90</v>
      </c>
      <c r="AZ1405" t="s">
        <v>90</v>
      </c>
      <c r="BA1405" t="s">
        <v>90</v>
      </c>
      <c r="BB1405" t="s">
        <v>90</v>
      </c>
      <c r="BC1405" t="s">
        <v>90</v>
      </c>
      <c r="BD1405" t="s">
        <v>90</v>
      </c>
      <c r="BE1405" t="s">
        <v>90</v>
      </c>
      <c r="BF1405" t="s">
        <v>90</v>
      </c>
      <c r="BG1405" t="s">
        <v>90</v>
      </c>
      <c r="BH1405" t="s">
        <v>90</v>
      </c>
      <c r="BK1405" t="s">
        <v>90</v>
      </c>
      <c r="BL1405" t="s">
        <v>90</v>
      </c>
      <c r="BM1405" t="s">
        <v>90</v>
      </c>
      <c r="BN1405" t="s">
        <v>90</v>
      </c>
      <c r="BO1405">
        <v>0</v>
      </c>
      <c r="BP1405" t="s">
        <v>90</v>
      </c>
      <c r="BQ1405" t="s">
        <v>90</v>
      </c>
      <c r="BR1405">
        <v>0.78453902013052679</v>
      </c>
      <c r="BS1405" t="s">
        <v>90</v>
      </c>
      <c r="BT1405" t="s">
        <v>90</v>
      </c>
      <c r="BU1405" t="s">
        <v>90</v>
      </c>
      <c r="BV1405" t="s">
        <v>90</v>
      </c>
      <c r="BW1405" t="s">
        <v>90</v>
      </c>
      <c r="BX1405" t="s">
        <v>90</v>
      </c>
      <c r="BY1405" t="s">
        <v>90</v>
      </c>
      <c r="BZ1405" t="s">
        <v>90</v>
      </c>
      <c r="CA1405" t="s">
        <v>90</v>
      </c>
      <c r="CB1405" t="s">
        <v>90</v>
      </c>
      <c r="CC1405" t="s">
        <v>90</v>
      </c>
      <c r="CD1405" t="s">
        <v>90</v>
      </c>
      <c r="CE1405" t="s">
        <v>90</v>
      </c>
      <c r="CF1405" t="s">
        <v>90</v>
      </c>
    </row>
    <row r="1406" spans="1:84">
      <c r="A1406">
        <v>41020</v>
      </c>
      <c r="B1406" t="s">
        <v>110</v>
      </c>
      <c r="C1406" t="s">
        <v>138</v>
      </c>
      <c r="D1406">
        <v>257822</v>
      </c>
      <c r="E1406" t="s">
        <v>108</v>
      </c>
      <c r="F1406" t="s">
        <v>139</v>
      </c>
      <c r="G1406">
        <v>51413</v>
      </c>
      <c r="H1406" t="s">
        <v>136</v>
      </c>
      <c r="I1406" t="s">
        <v>26</v>
      </c>
      <c r="J1406" t="s">
        <v>108</v>
      </c>
      <c r="K1406">
        <v>13322380</v>
      </c>
      <c r="L1406" t="s">
        <v>18</v>
      </c>
      <c r="M1406">
        <v>8725</v>
      </c>
      <c r="N1406">
        <v>1</v>
      </c>
      <c r="O1406">
        <v>3</v>
      </c>
      <c r="P1406">
        <v>19</v>
      </c>
      <c r="Q1406">
        <v>1</v>
      </c>
      <c r="R1406">
        <v>7.68</v>
      </c>
      <c r="S1406">
        <v>-9.25</v>
      </c>
      <c r="T1406">
        <v>0</v>
      </c>
      <c r="U1406">
        <v>16.149999999999999</v>
      </c>
      <c r="V1406">
        <v>-18.36</v>
      </c>
      <c r="W1406">
        <v>7.68</v>
      </c>
      <c r="X1406">
        <v>-9.25</v>
      </c>
      <c r="Y1406">
        <v>16.149999999999999</v>
      </c>
      <c r="Z1406">
        <v>-18.36</v>
      </c>
      <c r="AA1406">
        <v>64.097846153846149</v>
      </c>
      <c r="AB1406">
        <v>-9.6134999999999984</v>
      </c>
      <c r="AC1406">
        <v>74.131538461538454</v>
      </c>
      <c r="AD1406">
        <v>-23.283999999999999</v>
      </c>
      <c r="AF1406">
        <v>0</v>
      </c>
      <c r="AG1406" t="s">
        <v>90</v>
      </c>
      <c r="AH1406" t="s">
        <v>90</v>
      </c>
      <c r="AI1406" t="s">
        <v>90</v>
      </c>
      <c r="AJ1406" t="s">
        <v>90</v>
      </c>
      <c r="AK1406" t="s">
        <v>90</v>
      </c>
      <c r="AL1406" t="s">
        <v>90</v>
      </c>
      <c r="AM1406" t="s">
        <v>90</v>
      </c>
      <c r="AN1406" t="s">
        <v>90</v>
      </c>
      <c r="AO1406" t="s">
        <v>90</v>
      </c>
      <c r="AP1406" t="s">
        <v>90</v>
      </c>
      <c r="AQ1406">
        <v>3</v>
      </c>
      <c r="AR1406" t="s">
        <v>90</v>
      </c>
      <c r="AS1406">
        <v>10</v>
      </c>
      <c r="AV1406" t="e">
        <v>#REF!</v>
      </c>
      <c r="AW1406" t="e">
        <v>#REF!</v>
      </c>
      <c r="AX1406" t="s">
        <v>90</v>
      </c>
      <c r="AY1406" t="s">
        <v>90</v>
      </c>
      <c r="AZ1406" t="s">
        <v>90</v>
      </c>
      <c r="BA1406" t="s">
        <v>90</v>
      </c>
      <c r="BB1406" t="s">
        <v>90</v>
      </c>
      <c r="BC1406" t="s">
        <v>90</v>
      </c>
      <c r="BD1406" t="s">
        <v>90</v>
      </c>
      <c r="BE1406" t="s">
        <v>90</v>
      </c>
      <c r="BF1406" t="s">
        <v>90</v>
      </c>
      <c r="BG1406" t="s">
        <v>90</v>
      </c>
      <c r="BH1406" t="s">
        <v>90</v>
      </c>
      <c r="BK1406" t="s">
        <v>90</v>
      </c>
      <c r="BL1406" t="s">
        <v>90</v>
      </c>
      <c r="BM1406" t="s">
        <v>90</v>
      </c>
      <c r="BN1406" t="s">
        <v>90</v>
      </c>
      <c r="BO1406">
        <v>0</v>
      </c>
      <c r="BP1406" t="s">
        <v>90</v>
      </c>
      <c r="BQ1406" t="s">
        <v>90</v>
      </c>
      <c r="BR1406">
        <v>0.78453902013052679</v>
      </c>
      <c r="BS1406" t="s">
        <v>90</v>
      </c>
      <c r="BT1406" t="s">
        <v>90</v>
      </c>
      <c r="BU1406" t="s">
        <v>90</v>
      </c>
      <c r="BV1406" t="s">
        <v>90</v>
      </c>
      <c r="BW1406" t="s">
        <v>90</v>
      </c>
      <c r="BX1406" t="s">
        <v>90</v>
      </c>
      <c r="BY1406" t="s">
        <v>90</v>
      </c>
      <c r="BZ1406" t="s">
        <v>90</v>
      </c>
      <c r="CA1406" t="s">
        <v>90</v>
      </c>
      <c r="CB1406" t="s">
        <v>90</v>
      </c>
      <c r="CC1406" t="s">
        <v>90</v>
      </c>
      <c r="CD1406" t="s">
        <v>90</v>
      </c>
      <c r="CE1406" t="s">
        <v>90</v>
      </c>
      <c r="CF1406" t="s">
        <v>90</v>
      </c>
    </row>
    <row r="1407" spans="1:84">
      <c r="A1407">
        <v>41020</v>
      </c>
      <c r="B1407" t="s">
        <v>110</v>
      </c>
      <c r="C1407" t="s">
        <v>138</v>
      </c>
      <c r="D1407">
        <v>257822</v>
      </c>
      <c r="E1407" t="s">
        <v>108</v>
      </c>
      <c r="F1407" t="s">
        <v>139</v>
      </c>
      <c r="G1407">
        <v>57549</v>
      </c>
      <c r="H1407" t="s">
        <v>141</v>
      </c>
      <c r="I1407" t="s">
        <v>17</v>
      </c>
      <c r="J1407" t="s">
        <v>108</v>
      </c>
      <c r="K1407">
        <v>13322379</v>
      </c>
      <c r="L1407" t="s">
        <v>18</v>
      </c>
      <c r="M1407">
        <v>51413</v>
      </c>
      <c r="N1407">
        <v>1</v>
      </c>
      <c r="O1407">
        <v>3</v>
      </c>
      <c r="P1407">
        <v>14</v>
      </c>
      <c r="Q1407">
        <v>1</v>
      </c>
      <c r="R1407">
        <v>-8</v>
      </c>
      <c r="S1407">
        <v>8.0299999999999994</v>
      </c>
      <c r="T1407">
        <v>0</v>
      </c>
      <c r="U1407">
        <v>-4.32</v>
      </c>
      <c r="V1407">
        <v>-8.4</v>
      </c>
      <c r="W1407">
        <v>-8</v>
      </c>
      <c r="X1407">
        <v>8.0299999999999994</v>
      </c>
      <c r="Y1407">
        <v>-4.32</v>
      </c>
      <c r="Z1407">
        <v>-8.4</v>
      </c>
      <c r="AA1407">
        <v>45.523076923076928</v>
      </c>
      <c r="AB1407">
        <v>8.8454727272727265</v>
      </c>
      <c r="AC1407">
        <v>49.882461538461541</v>
      </c>
      <c r="AD1407">
        <v>-8.6495999999999995</v>
      </c>
      <c r="AF1407">
        <v>0</v>
      </c>
      <c r="AG1407" t="s">
        <v>90</v>
      </c>
      <c r="AH1407" t="s">
        <v>90</v>
      </c>
      <c r="AI1407" t="s">
        <v>90</v>
      </c>
      <c r="AJ1407" t="s">
        <v>90</v>
      </c>
      <c r="AK1407" t="s">
        <v>90</v>
      </c>
      <c r="AL1407" t="s">
        <v>90</v>
      </c>
      <c r="AM1407" t="s">
        <v>90</v>
      </c>
      <c r="AN1407" t="s">
        <v>90</v>
      </c>
      <c r="AO1407" t="s">
        <v>90</v>
      </c>
      <c r="AP1407" t="s">
        <v>90</v>
      </c>
      <c r="AQ1407">
        <v>3</v>
      </c>
      <c r="AR1407" t="s">
        <v>90</v>
      </c>
      <c r="AS1407">
        <v>9</v>
      </c>
      <c r="AV1407" t="e">
        <v>#REF!</v>
      </c>
      <c r="AW1407" t="e">
        <v>#REF!</v>
      </c>
      <c r="AX1407" t="s">
        <v>90</v>
      </c>
      <c r="AY1407" t="s">
        <v>90</v>
      </c>
      <c r="AZ1407" t="s">
        <v>90</v>
      </c>
      <c r="BA1407" t="s">
        <v>90</v>
      </c>
      <c r="BB1407" t="s">
        <v>90</v>
      </c>
      <c r="BC1407" t="s">
        <v>90</v>
      </c>
      <c r="BD1407" t="s">
        <v>90</v>
      </c>
      <c r="BE1407" t="s">
        <v>90</v>
      </c>
      <c r="BF1407" t="s">
        <v>90</v>
      </c>
      <c r="BG1407" t="s">
        <v>90</v>
      </c>
      <c r="BH1407" t="s">
        <v>90</v>
      </c>
      <c r="BK1407" t="s">
        <v>90</v>
      </c>
      <c r="BL1407" t="s">
        <v>90</v>
      </c>
      <c r="BM1407" t="s">
        <v>90</v>
      </c>
      <c r="BN1407" t="s">
        <v>90</v>
      </c>
      <c r="BO1407">
        <v>0</v>
      </c>
      <c r="BP1407" t="s">
        <v>90</v>
      </c>
      <c r="BQ1407" t="s">
        <v>90</v>
      </c>
      <c r="BR1407">
        <v>0.78453902013052679</v>
      </c>
      <c r="BS1407" t="s">
        <v>90</v>
      </c>
      <c r="BT1407" t="s">
        <v>90</v>
      </c>
      <c r="BU1407" t="s">
        <v>90</v>
      </c>
      <c r="BV1407" t="s">
        <v>90</v>
      </c>
      <c r="BW1407" t="s">
        <v>90</v>
      </c>
      <c r="BX1407" t="s">
        <v>90</v>
      </c>
      <c r="BY1407" t="s">
        <v>90</v>
      </c>
      <c r="BZ1407" t="s">
        <v>90</v>
      </c>
      <c r="CA1407" t="s">
        <v>90</v>
      </c>
      <c r="CB1407" t="s">
        <v>90</v>
      </c>
      <c r="CC1407" t="s">
        <v>90</v>
      </c>
      <c r="CD1407" t="s">
        <v>90</v>
      </c>
      <c r="CE1407" t="s">
        <v>90</v>
      </c>
      <c r="CF1407" t="s">
        <v>90</v>
      </c>
    </row>
    <row r="1408" spans="1:84">
      <c r="A1408">
        <v>41020</v>
      </c>
      <c r="B1408" t="s">
        <v>110</v>
      </c>
      <c r="C1408" t="s">
        <v>138</v>
      </c>
      <c r="D1408">
        <v>257822</v>
      </c>
      <c r="E1408" t="s">
        <v>108</v>
      </c>
      <c r="F1408" t="s">
        <v>139</v>
      </c>
      <c r="G1408">
        <v>87508</v>
      </c>
      <c r="H1408" t="s">
        <v>115</v>
      </c>
      <c r="I1408" t="s">
        <v>28</v>
      </c>
      <c r="J1408" t="s">
        <v>108</v>
      </c>
      <c r="K1408">
        <v>13322377</v>
      </c>
      <c r="L1408" t="s">
        <v>18</v>
      </c>
      <c r="M1408">
        <v>57549</v>
      </c>
      <c r="N1408">
        <v>1</v>
      </c>
      <c r="O1408">
        <v>3</v>
      </c>
      <c r="P1408">
        <v>8</v>
      </c>
      <c r="Q1408">
        <v>1</v>
      </c>
      <c r="R1408">
        <v>-4.8</v>
      </c>
      <c r="S1408">
        <v>17.28</v>
      </c>
      <c r="T1408">
        <v>0</v>
      </c>
      <c r="U1408">
        <v>-13.28</v>
      </c>
      <c r="V1408">
        <v>10.32</v>
      </c>
      <c r="W1408">
        <v>-4.8</v>
      </c>
      <c r="X1408">
        <v>17.28</v>
      </c>
      <c r="Y1408">
        <v>-13.28</v>
      </c>
      <c r="Z1408">
        <v>10.32</v>
      </c>
      <c r="AA1408">
        <v>49.313846153846157</v>
      </c>
      <c r="AB1408">
        <v>21.232000000000003</v>
      </c>
      <c r="AC1408">
        <v>39.268307692307687</v>
      </c>
      <c r="AD1408">
        <v>11.206254545454545</v>
      </c>
      <c r="AF1408">
        <v>0</v>
      </c>
      <c r="AG1408" t="s">
        <v>90</v>
      </c>
      <c r="AH1408" t="s">
        <v>90</v>
      </c>
      <c r="AI1408" t="s">
        <v>90</v>
      </c>
      <c r="AJ1408" t="s">
        <v>90</v>
      </c>
      <c r="AK1408" t="s">
        <v>90</v>
      </c>
      <c r="AL1408" t="s">
        <v>90</v>
      </c>
      <c r="AM1408" t="s">
        <v>90</v>
      </c>
      <c r="AN1408" t="s">
        <v>90</v>
      </c>
      <c r="AO1408" t="s">
        <v>90</v>
      </c>
      <c r="AP1408" t="s">
        <v>90</v>
      </c>
      <c r="AQ1408">
        <v>3</v>
      </c>
      <c r="AR1408" t="s">
        <v>90</v>
      </c>
      <c r="AS1408">
        <v>8</v>
      </c>
      <c r="AV1408" t="e">
        <v>#REF!</v>
      </c>
      <c r="AW1408" t="e">
        <v>#REF!</v>
      </c>
      <c r="AX1408" t="s">
        <v>90</v>
      </c>
      <c r="AY1408" t="s">
        <v>90</v>
      </c>
      <c r="AZ1408" t="s">
        <v>90</v>
      </c>
      <c r="BA1408" t="s">
        <v>90</v>
      </c>
      <c r="BB1408" t="s">
        <v>90</v>
      </c>
      <c r="BC1408" t="s">
        <v>90</v>
      </c>
      <c r="BD1408" t="s">
        <v>90</v>
      </c>
      <c r="BE1408" t="s">
        <v>90</v>
      </c>
      <c r="BF1408" t="s">
        <v>90</v>
      </c>
      <c r="BG1408" t="s">
        <v>90</v>
      </c>
      <c r="BH1408" t="s">
        <v>90</v>
      </c>
      <c r="BK1408" t="s">
        <v>90</v>
      </c>
      <c r="BL1408" t="s">
        <v>90</v>
      </c>
      <c r="BM1408" t="s">
        <v>90</v>
      </c>
      <c r="BN1408" t="s">
        <v>90</v>
      </c>
      <c r="BO1408">
        <v>0</v>
      </c>
      <c r="BP1408" t="s">
        <v>90</v>
      </c>
      <c r="BQ1408" t="s">
        <v>90</v>
      </c>
      <c r="BR1408">
        <v>0.78453902013052679</v>
      </c>
      <c r="BS1408" t="s">
        <v>90</v>
      </c>
      <c r="BT1408" t="s">
        <v>90</v>
      </c>
      <c r="BU1408" t="s">
        <v>90</v>
      </c>
      <c r="BV1408" t="s">
        <v>90</v>
      </c>
      <c r="BW1408" t="s">
        <v>90</v>
      </c>
      <c r="BX1408" t="s">
        <v>90</v>
      </c>
      <c r="BY1408" t="s">
        <v>90</v>
      </c>
      <c r="BZ1408" t="s">
        <v>90</v>
      </c>
      <c r="CA1408" t="s">
        <v>90</v>
      </c>
      <c r="CB1408" t="s">
        <v>90</v>
      </c>
      <c r="CC1408" t="s">
        <v>90</v>
      </c>
      <c r="CD1408" t="s">
        <v>90</v>
      </c>
      <c r="CE1408" t="s">
        <v>90</v>
      </c>
      <c r="CF1408" t="s">
        <v>90</v>
      </c>
    </row>
    <row r="1409" spans="1:84">
      <c r="A1409">
        <v>41020</v>
      </c>
      <c r="B1409" t="s">
        <v>110</v>
      </c>
      <c r="C1409" t="s">
        <v>138</v>
      </c>
      <c r="D1409">
        <v>257822</v>
      </c>
      <c r="E1409" t="s">
        <v>108</v>
      </c>
      <c r="F1409" t="s">
        <v>139</v>
      </c>
      <c r="G1409">
        <v>57549</v>
      </c>
      <c r="H1409" t="s">
        <v>141</v>
      </c>
      <c r="I1409" t="s">
        <v>17</v>
      </c>
      <c r="J1409" t="s">
        <v>108</v>
      </c>
      <c r="K1409">
        <v>13322374</v>
      </c>
      <c r="L1409" t="s">
        <v>18</v>
      </c>
      <c r="M1409">
        <v>87508</v>
      </c>
      <c r="N1409">
        <v>1</v>
      </c>
      <c r="O1409">
        <v>3</v>
      </c>
      <c r="P1409">
        <v>2</v>
      </c>
      <c r="Q1409">
        <v>1</v>
      </c>
      <c r="R1409">
        <v>-20.32</v>
      </c>
      <c r="S1409">
        <v>-2.16</v>
      </c>
      <c r="T1409">
        <v>0</v>
      </c>
      <c r="U1409">
        <v>-16.32</v>
      </c>
      <c r="V1409">
        <v>11.04</v>
      </c>
      <c r="W1409">
        <v>-20.32</v>
      </c>
      <c r="X1409">
        <v>-2.16</v>
      </c>
      <c r="Y1409">
        <v>-16.32</v>
      </c>
      <c r="Z1409">
        <v>11.04</v>
      </c>
      <c r="AA1409">
        <v>30.928615384615384</v>
      </c>
      <c r="AB1409">
        <v>-1.7358857142857147</v>
      </c>
      <c r="AC1409">
        <v>35.66707692307692</v>
      </c>
      <c r="AD1409">
        <v>11.94850909090909</v>
      </c>
      <c r="AF1409">
        <v>0</v>
      </c>
      <c r="AG1409" t="s">
        <v>90</v>
      </c>
      <c r="AH1409" t="s">
        <v>90</v>
      </c>
      <c r="AI1409" t="s">
        <v>90</v>
      </c>
      <c r="AJ1409" t="s">
        <v>90</v>
      </c>
      <c r="AK1409" t="s">
        <v>90</v>
      </c>
      <c r="AL1409" t="s">
        <v>90</v>
      </c>
      <c r="AM1409" t="s">
        <v>90</v>
      </c>
      <c r="AN1409" t="s">
        <v>90</v>
      </c>
      <c r="AO1409" t="s">
        <v>90</v>
      </c>
      <c r="AP1409" t="s">
        <v>90</v>
      </c>
      <c r="AQ1409">
        <v>3</v>
      </c>
      <c r="AR1409" t="s">
        <v>90</v>
      </c>
      <c r="AS1409">
        <v>7</v>
      </c>
      <c r="AV1409" t="e">
        <v>#REF!</v>
      </c>
      <c r="AW1409" t="e">
        <v>#REF!</v>
      </c>
      <c r="AX1409" t="s">
        <v>90</v>
      </c>
      <c r="AY1409" t="s">
        <v>90</v>
      </c>
      <c r="AZ1409" t="s">
        <v>90</v>
      </c>
      <c r="BA1409" t="s">
        <v>90</v>
      </c>
      <c r="BB1409" t="s">
        <v>90</v>
      </c>
      <c r="BC1409" t="s">
        <v>90</v>
      </c>
      <c r="BD1409" t="s">
        <v>90</v>
      </c>
      <c r="BE1409" t="s">
        <v>90</v>
      </c>
      <c r="BF1409" t="s">
        <v>90</v>
      </c>
      <c r="BG1409" t="s">
        <v>90</v>
      </c>
      <c r="BH1409" t="s">
        <v>90</v>
      </c>
      <c r="BK1409" t="s">
        <v>90</v>
      </c>
      <c r="BL1409" t="s">
        <v>90</v>
      </c>
      <c r="BM1409" t="s">
        <v>90</v>
      </c>
      <c r="BN1409" t="s">
        <v>90</v>
      </c>
      <c r="BO1409">
        <v>0</v>
      </c>
      <c r="BP1409" t="s">
        <v>90</v>
      </c>
      <c r="BQ1409" t="s">
        <v>90</v>
      </c>
      <c r="BR1409">
        <v>0.78453902013052679</v>
      </c>
      <c r="BS1409" t="s">
        <v>90</v>
      </c>
      <c r="BT1409" t="s">
        <v>90</v>
      </c>
      <c r="BU1409" t="s">
        <v>90</v>
      </c>
      <c r="BV1409" t="s">
        <v>90</v>
      </c>
      <c r="BW1409" t="s">
        <v>90</v>
      </c>
      <c r="BX1409" t="s">
        <v>90</v>
      </c>
      <c r="BY1409" t="s">
        <v>90</v>
      </c>
      <c r="BZ1409" t="s">
        <v>90</v>
      </c>
      <c r="CA1409" t="s">
        <v>90</v>
      </c>
      <c r="CB1409" t="s">
        <v>90</v>
      </c>
      <c r="CC1409" t="s">
        <v>90</v>
      </c>
      <c r="CD1409" t="s">
        <v>90</v>
      </c>
      <c r="CE1409" t="s">
        <v>90</v>
      </c>
      <c r="CF1409" t="s">
        <v>90</v>
      </c>
    </row>
    <row r="1410" spans="1:84">
      <c r="A1410">
        <v>41020</v>
      </c>
      <c r="B1410" t="s">
        <v>110</v>
      </c>
      <c r="C1410" t="s">
        <v>138</v>
      </c>
      <c r="D1410">
        <v>257822</v>
      </c>
      <c r="E1410" t="s">
        <v>108</v>
      </c>
      <c r="F1410" t="s">
        <v>139</v>
      </c>
      <c r="G1410">
        <v>8903</v>
      </c>
      <c r="H1410" t="s">
        <v>113</v>
      </c>
      <c r="I1410" t="s">
        <v>17</v>
      </c>
      <c r="J1410" t="s">
        <v>108</v>
      </c>
      <c r="K1410">
        <v>13322372</v>
      </c>
      <c r="L1410" t="s">
        <v>18</v>
      </c>
      <c r="M1410">
        <v>57549</v>
      </c>
      <c r="N1410">
        <v>1</v>
      </c>
      <c r="O1410">
        <v>2</v>
      </c>
      <c r="P1410">
        <v>58</v>
      </c>
      <c r="Q1410">
        <v>1</v>
      </c>
      <c r="R1410">
        <v>-16</v>
      </c>
      <c r="S1410">
        <v>-12</v>
      </c>
      <c r="T1410">
        <v>0</v>
      </c>
      <c r="U1410">
        <v>-20</v>
      </c>
      <c r="V1410">
        <v>-3.61</v>
      </c>
      <c r="W1410">
        <v>-16</v>
      </c>
      <c r="X1410">
        <v>-12</v>
      </c>
      <c r="Y1410">
        <v>-20</v>
      </c>
      <c r="Z1410">
        <v>-3.61</v>
      </c>
      <c r="AA1410">
        <v>36.046153846153842</v>
      </c>
      <c r="AB1410">
        <v>-12.731999999999999</v>
      </c>
      <c r="AC1410">
        <v>31.307692307692307</v>
      </c>
      <c r="AD1410">
        <v>-3.2521714285714287</v>
      </c>
      <c r="AF1410">
        <v>0</v>
      </c>
      <c r="AG1410" t="s">
        <v>90</v>
      </c>
      <c r="AH1410" t="s">
        <v>90</v>
      </c>
      <c r="AI1410" t="s">
        <v>90</v>
      </c>
      <c r="AJ1410" t="s">
        <v>90</v>
      </c>
      <c r="AK1410" t="s">
        <v>90</v>
      </c>
      <c r="AL1410" t="s">
        <v>90</v>
      </c>
      <c r="AM1410" t="s">
        <v>90</v>
      </c>
      <c r="AN1410" t="s">
        <v>90</v>
      </c>
      <c r="AO1410" t="s">
        <v>90</v>
      </c>
      <c r="AP1410" t="s">
        <v>90</v>
      </c>
      <c r="AQ1410">
        <v>2</v>
      </c>
      <c r="AR1410" t="s">
        <v>90</v>
      </c>
      <c r="AS1410">
        <v>6</v>
      </c>
      <c r="AV1410" t="e">
        <v>#REF!</v>
      </c>
      <c r="AW1410" t="e">
        <v>#REF!</v>
      </c>
      <c r="AX1410" t="s">
        <v>90</v>
      </c>
      <c r="AY1410" t="s">
        <v>90</v>
      </c>
      <c r="AZ1410" t="s">
        <v>90</v>
      </c>
      <c r="BA1410" t="s">
        <v>90</v>
      </c>
      <c r="BB1410" t="s">
        <v>90</v>
      </c>
      <c r="BC1410" t="s">
        <v>90</v>
      </c>
      <c r="BD1410" t="s">
        <v>90</v>
      </c>
      <c r="BE1410" t="s">
        <v>90</v>
      </c>
      <c r="BF1410" t="s">
        <v>90</v>
      </c>
      <c r="BG1410" t="s">
        <v>90</v>
      </c>
      <c r="BH1410" t="s">
        <v>90</v>
      </c>
      <c r="BK1410" t="s">
        <v>90</v>
      </c>
      <c r="BL1410" t="s">
        <v>90</v>
      </c>
      <c r="BM1410" t="s">
        <v>90</v>
      </c>
      <c r="BN1410" t="s">
        <v>90</v>
      </c>
      <c r="BO1410">
        <v>0</v>
      </c>
      <c r="BP1410" t="s">
        <v>90</v>
      </c>
      <c r="BQ1410" t="s">
        <v>90</v>
      </c>
      <c r="BR1410">
        <v>0.78453902013052679</v>
      </c>
      <c r="BS1410" t="s">
        <v>90</v>
      </c>
      <c r="BT1410" t="s">
        <v>90</v>
      </c>
      <c r="BU1410" t="s">
        <v>90</v>
      </c>
      <c r="BV1410" t="s">
        <v>90</v>
      </c>
      <c r="BW1410" t="s">
        <v>90</v>
      </c>
      <c r="BX1410" t="s">
        <v>90</v>
      </c>
      <c r="BY1410" t="s">
        <v>90</v>
      </c>
      <c r="BZ1410" t="s">
        <v>90</v>
      </c>
      <c r="CA1410" t="s">
        <v>90</v>
      </c>
      <c r="CB1410" t="s">
        <v>90</v>
      </c>
      <c r="CC1410" t="s">
        <v>90</v>
      </c>
      <c r="CD1410" t="s">
        <v>90</v>
      </c>
      <c r="CE1410" t="s">
        <v>90</v>
      </c>
      <c r="CF1410" t="s">
        <v>90</v>
      </c>
    </row>
    <row r="1411" spans="1:84">
      <c r="A1411">
        <v>41020</v>
      </c>
      <c r="B1411" t="s">
        <v>110</v>
      </c>
      <c r="C1411" t="s">
        <v>138</v>
      </c>
      <c r="D1411">
        <v>257822</v>
      </c>
      <c r="E1411" t="s">
        <v>108</v>
      </c>
      <c r="F1411" t="s">
        <v>139</v>
      </c>
      <c r="G1411">
        <v>3066</v>
      </c>
      <c r="H1411" t="s">
        <v>116</v>
      </c>
      <c r="I1411" t="s">
        <v>17</v>
      </c>
      <c r="J1411" t="s">
        <v>108</v>
      </c>
      <c r="K1411">
        <v>13322371</v>
      </c>
      <c r="L1411" t="s">
        <v>18</v>
      </c>
      <c r="M1411">
        <v>8903</v>
      </c>
      <c r="N1411">
        <v>1</v>
      </c>
      <c r="O1411">
        <v>2</v>
      </c>
      <c r="P1411">
        <v>52</v>
      </c>
      <c r="Q1411">
        <v>1</v>
      </c>
      <c r="R1411">
        <v>-26.88</v>
      </c>
      <c r="S1411">
        <v>-6.24</v>
      </c>
      <c r="T1411">
        <v>0</v>
      </c>
      <c r="U1411">
        <v>-19.36</v>
      </c>
      <c r="V1411">
        <v>-11.89</v>
      </c>
      <c r="W1411">
        <v>-26.88</v>
      </c>
      <c r="X1411">
        <v>-6.24</v>
      </c>
      <c r="Y1411">
        <v>-19.36</v>
      </c>
      <c r="Z1411">
        <v>-11.89</v>
      </c>
      <c r="AA1411">
        <v>23.157538461538465</v>
      </c>
      <c r="AB1411">
        <v>-6.2001600000000003</v>
      </c>
      <c r="AC1411">
        <v>32.065846153846152</v>
      </c>
      <c r="AD1411">
        <v>-12.60726</v>
      </c>
      <c r="AF1411">
        <v>0</v>
      </c>
      <c r="AG1411" t="s">
        <v>90</v>
      </c>
      <c r="AH1411" t="s">
        <v>90</v>
      </c>
      <c r="AI1411" t="s">
        <v>90</v>
      </c>
      <c r="AJ1411" t="s">
        <v>90</v>
      </c>
      <c r="AK1411" t="s">
        <v>90</v>
      </c>
      <c r="AL1411" t="s">
        <v>90</v>
      </c>
      <c r="AM1411" t="s">
        <v>90</v>
      </c>
      <c r="AN1411" t="s">
        <v>90</v>
      </c>
      <c r="AO1411" t="s">
        <v>90</v>
      </c>
      <c r="AP1411" t="s">
        <v>90</v>
      </c>
      <c r="AQ1411">
        <v>2</v>
      </c>
      <c r="AR1411" t="s">
        <v>90</v>
      </c>
      <c r="AS1411">
        <v>5</v>
      </c>
      <c r="AV1411" t="e">
        <v>#REF!</v>
      </c>
      <c r="AW1411" t="e">
        <v>#REF!</v>
      </c>
      <c r="AX1411" t="s">
        <v>90</v>
      </c>
      <c r="AY1411" t="s">
        <v>90</v>
      </c>
      <c r="AZ1411" t="s">
        <v>90</v>
      </c>
      <c r="BA1411" t="s">
        <v>90</v>
      </c>
      <c r="BB1411" t="s">
        <v>90</v>
      </c>
      <c r="BC1411" t="s">
        <v>90</v>
      </c>
      <c r="BD1411" t="s">
        <v>90</v>
      </c>
      <c r="BE1411" t="s">
        <v>90</v>
      </c>
      <c r="BF1411" t="s">
        <v>90</v>
      </c>
      <c r="BG1411" t="s">
        <v>90</v>
      </c>
      <c r="BH1411" t="s">
        <v>90</v>
      </c>
      <c r="BK1411" t="s">
        <v>90</v>
      </c>
      <c r="BL1411" t="s">
        <v>90</v>
      </c>
      <c r="BM1411" t="s">
        <v>90</v>
      </c>
      <c r="BN1411" t="s">
        <v>90</v>
      </c>
      <c r="BO1411">
        <v>0</v>
      </c>
      <c r="BP1411" t="s">
        <v>90</v>
      </c>
      <c r="BQ1411" t="s">
        <v>90</v>
      </c>
      <c r="BR1411">
        <v>0.78453902013052679</v>
      </c>
      <c r="BS1411" t="s">
        <v>90</v>
      </c>
      <c r="BT1411" t="s">
        <v>90</v>
      </c>
      <c r="BU1411" t="s">
        <v>90</v>
      </c>
      <c r="BV1411" t="s">
        <v>90</v>
      </c>
      <c r="BW1411" t="s">
        <v>90</v>
      </c>
      <c r="BX1411" t="s">
        <v>90</v>
      </c>
      <c r="BY1411" t="s">
        <v>90</v>
      </c>
      <c r="BZ1411" t="s">
        <v>90</v>
      </c>
      <c r="CA1411" t="s">
        <v>90</v>
      </c>
      <c r="CB1411" t="s">
        <v>90</v>
      </c>
      <c r="CC1411" t="s">
        <v>90</v>
      </c>
      <c r="CD1411" t="s">
        <v>90</v>
      </c>
      <c r="CE1411" t="s">
        <v>90</v>
      </c>
      <c r="CF1411" t="s">
        <v>90</v>
      </c>
    </row>
    <row r="1412" spans="1:84">
      <c r="A1412">
        <v>41020</v>
      </c>
      <c r="B1412" t="s">
        <v>110</v>
      </c>
      <c r="C1412" t="s">
        <v>138</v>
      </c>
      <c r="D1412">
        <v>257822</v>
      </c>
      <c r="E1412" t="s">
        <v>108</v>
      </c>
      <c r="F1412" t="s">
        <v>139</v>
      </c>
      <c r="G1412">
        <v>8725</v>
      </c>
      <c r="H1412" t="s">
        <v>102</v>
      </c>
      <c r="I1412" t="s">
        <v>17</v>
      </c>
      <c r="J1412" t="s">
        <v>108</v>
      </c>
      <c r="K1412">
        <v>13322370</v>
      </c>
      <c r="L1412" t="s">
        <v>18</v>
      </c>
      <c r="M1412">
        <v>3066</v>
      </c>
      <c r="N1412">
        <v>1</v>
      </c>
      <c r="O1412">
        <v>2</v>
      </c>
      <c r="P1412">
        <v>45</v>
      </c>
      <c r="Q1412">
        <v>1</v>
      </c>
      <c r="R1412">
        <v>-5.12</v>
      </c>
      <c r="S1412">
        <v>-18</v>
      </c>
      <c r="T1412">
        <v>0</v>
      </c>
      <c r="U1412">
        <v>-24.8</v>
      </c>
      <c r="V1412">
        <v>-6.36</v>
      </c>
      <c r="W1412">
        <v>-5.12</v>
      </c>
      <c r="X1412">
        <v>-18</v>
      </c>
      <c r="Y1412">
        <v>-24.8</v>
      </c>
      <c r="Z1412">
        <v>-6.36</v>
      </c>
      <c r="AA1412">
        <v>48.934769230769234</v>
      </c>
      <c r="AB1412">
        <v>-22.6</v>
      </c>
      <c r="AC1412">
        <v>25.621538461538464</v>
      </c>
      <c r="AD1412">
        <v>-6.3362400000000001</v>
      </c>
      <c r="AF1412">
        <v>0</v>
      </c>
      <c r="AG1412" t="s">
        <v>90</v>
      </c>
      <c r="AH1412" t="s">
        <v>90</v>
      </c>
      <c r="AI1412" t="s">
        <v>90</v>
      </c>
      <c r="AJ1412" t="s">
        <v>90</v>
      </c>
      <c r="AK1412" t="s">
        <v>90</v>
      </c>
      <c r="AL1412" t="s">
        <v>90</v>
      </c>
      <c r="AM1412" t="s">
        <v>90</v>
      </c>
      <c r="AN1412" t="s">
        <v>90</v>
      </c>
      <c r="AO1412" t="s">
        <v>90</v>
      </c>
      <c r="AP1412" t="s">
        <v>90</v>
      </c>
      <c r="AQ1412">
        <v>2</v>
      </c>
      <c r="AR1412" t="s">
        <v>90</v>
      </c>
      <c r="AS1412">
        <v>4</v>
      </c>
      <c r="AV1412" t="e">
        <v>#REF!</v>
      </c>
      <c r="AW1412" t="e">
        <v>#REF!</v>
      </c>
      <c r="AX1412" t="s">
        <v>90</v>
      </c>
      <c r="AY1412" t="s">
        <v>90</v>
      </c>
      <c r="AZ1412" t="s">
        <v>90</v>
      </c>
      <c r="BA1412" t="s">
        <v>90</v>
      </c>
      <c r="BB1412" t="s">
        <v>90</v>
      </c>
      <c r="BC1412" t="s">
        <v>90</v>
      </c>
      <c r="BD1412" t="s">
        <v>90</v>
      </c>
      <c r="BE1412" t="s">
        <v>90</v>
      </c>
      <c r="BF1412" t="s">
        <v>90</v>
      </c>
      <c r="BG1412" t="s">
        <v>90</v>
      </c>
      <c r="BH1412" t="s">
        <v>90</v>
      </c>
      <c r="BK1412" t="s">
        <v>90</v>
      </c>
      <c r="BL1412" t="s">
        <v>90</v>
      </c>
      <c r="BM1412" t="s">
        <v>90</v>
      </c>
      <c r="BN1412" t="s">
        <v>90</v>
      </c>
      <c r="BO1412">
        <v>0</v>
      </c>
      <c r="BP1412" t="s">
        <v>90</v>
      </c>
      <c r="BQ1412" t="s">
        <v>90</v>
      </c>
      <c r="BR1412">
        <v>0.78453902013052679</v>
      </c>
      <c r="BS1412" t="s">
        <v>90</v>
      </c>
      <c r="BT1412" t="s">
        <v>90</v>
      </c>
      <c r="BU1412" t="s">
        <v>90</v>
      </c>
      <c r="BV1412" t="s">
        <v>90</v>
      </c>
      <c r="BW1412" t="s">
        <v>90</v>
      </c>
      <c r="BX1412" t="s">
        <v>90</v>
      </c>
      <c r="BY1412" t="s">
        <v>90</v>
      </c>
      <c r="BZ1412" t="s">
        <v>90</v>
      </c>
      <c r="CA1412" t="s">
        <v>90</v>
      </c>
      <c r="CB1412" t="s">
        <v>90</v>
      </c>
      <c r="CC1412" t="s">
        <v>90</v>
      </c>
      <c r="CD1412" t="s">
        <v>90</v>
      </c>
      <c r="CE1412" t="s">
        <v>90</v>
      </c>
      <c r="CF1412" t="s">
        <v>90</v>
      </c>
    </row>
    <row r="1413" spans="1:84">
      <c r="A1413">
        <v>41020</v>
      </c>
      <c r="B1413" t="s">
        <v>110</v>
      </c>
      <c r="C1413" t="s">
        <v>138</v>
      </c>
      <c r="D1413">
        <v>257822</v>
      </c>
      <c r="E1413" t="s">
        <v>108</v>
      </c>
      <c r="F1413" t="s">
        <v>139</v>
      </c>
      <c r="G1413">
        <v>8903</v>
      </c>
      <c r="H1413" t="s">
        <v>113</v>
      </c>
      <c r="I1413" t="s">
        <v>17</v>
      </c>
      <c r="J1413" t="s">
        <v>108</v>
      </c>
      <c r="K1413">
        <v>13322368</v>
      </c>
      <c r="L1413" t="s">
        <v>18</v>
      </c>
      <c r="M1413">
        <v>8725</v>
      </c>
      <c r="N1413">
        <v>1</v>
      </c>
      <c r="O1413">
        <v>2</v>
      </c>
      <c r="P1413">
        <v>42</v>
      </c>
      <c r="Q1413">
        <v>1</v>
      </c>
      <c r="R1413">
        <v>-11.68</v>
      </c>
      <c r="S1413">
        <v>-6.61</v>
      </c>
      <c r="T1413">
        <v>0</v>
      </c>
      <c r="U1413">
        <v>-4.32</v>
      </c>
      <c r="V1413">
        <v>-17.760000000000002</v>
      </c>
      <c r="W1413">
        <v>-11.68</v>
      </c>
      <c r="X1413">
        <v>-6.61</v>
      </c>
      <c r="Y1413">
        <v>-4.32</v>
      </c>
      <c r="Z1413">
        <v>-17.760000000000002</v>
      </c>
      <c r="AA1413">
        <v>41.163692307692315</v>
      </c>
      <c r="AB1413">
        <v>-6.6197400000000002</v>
      </c>
      <c r="AC1413">
        <v>49.882461538461541</v>
      </c>
      <c r="AD1413">
        <v>-22.144000000000002</v>
      </c>
      <c r="AF1413">
        <v>0</v>
      </c>
      <c r="AG1413" t="s">
        <v>90</v>
      </c>
      <c r="AH1413" t="s">
        <v>90</v>
      </c>
      <c r="AI1413" t="s">
        <v>90</v>
      </c>
      <c r="AJ1413" t="s">
        <v>90</v>
      </c>
      <c r="AK1413" t="s">
        <v>90</v>
      </c>
      <c r="AL1413" t="s">
        <v>90</v>
      </c>
      <c r="AM1413" t="s">
        <v>90</v>
      </c>
      <c r="AN1413" t="s">
        <v>90</v>
      </c>
      <c r="AO1413" t="s">
        <v>90</v>
      </c>
      <c r="AP1413" t="s">
        <v>90</v>
      </c>
      <c r="AQ1413">
        <v>2</v>
      </c>
      <c r="AR1413" t="s">
        <v>90</v>
      </c>
      <c r="AS1413">
        <v>3</v>
      </c>
      <c r="AV1413" t="e">
        <v>#REF!</v>
      </c>
      <c r="AW1413" t="e">
        <v>#REF!</v>
      </c>
      <c r="AX1413" t="s">
        <v>90</v>
      </c>
      <c r="AY1413" t="s">
        <v>90</v>
      </c>
      <c r="AZ1413" t="s">
        <v>90</v>
      </c>
      <c r="BA1413" t="s">
        <v>90</v>
      </c>
      <c r="BB1413" t="s">
        <v>90</v>
      </c>
      <c r="BC1413" t="s">
        <v>90</v>
      </c>
      <c r="BD1413" t="s">
        <v>90</v>
      </c>
      <c r="BE1413" t="s">
        <v>90</v>
      </c>
      <c r="BF1413" t="s">
        <v>90</v>
      </c>
      <c r="BG1413" t="s">
        <v>90</v>
      </c>
      <c r="BH1413" t="s">
        <v>90</v>
      </c>
      <c r="BK1413" t="s">
        <v>90</v>
      </c>
      <c r="BL1413" t="s">
        <v>90</v>
      </c>
      <c r="BM1413" t="s">
        <v>90</v>
      </c>
      <c r="BN1413" t="s">
        <v>90</v>
      </c>
      <c r="BO1413">
        <v>0</v>
      </c>
      <c r="BP1413" t="s">
        <v>90</v>
      </c>
      <c r="BQ1413" t="s">
        <v>90</v>
      </c>
      <c r="BR1413">
        <v>0.78453902013052679</v>
      </c>
      <c r="BS1413" t="s">
        <v>90</v>
      </c>
      <c r="BT1413" t="s">
        <v>90</v>
      </c>
      <c r="BU1413" t="s">
        <v>90</v>
      </c>
      <c r="BV1413" t="s">
        <v>90</v>
      </c>
      <c r="BW1413" t="s">
        <v>90</v>
      </c>
      <c r="BX1413" t="s">
        <v>90</v>
      </c>
      <c r="BY1413" t="s">
        <v>90</v>
      </c>
      <c r="BZ1413" t="s">
        <v>90</v>
      </c>
      <c r="CA1413" t="s">
        <v>90</v>
      </c>
      <c r="CB1413" t="s">
        <v>90</v>
      </c>
      <c r="CC1413" t="s">
        <v>90</v>
      </c>
      <c r="CD1413" t="s">
        <v>90</v>
      </c>
      <c r="CE1413" t="s">
        <v>90</v>
      </c>
      <c r="CF1413" t="s">
        <v>90</v>
      </c>
    </row>
    <row r="1414" spans="1:84">
      <c r="A1414">
        <v>41020</v>
      </c>
      <c r="B1414" t="s">
        <v>110</v>
      </c>
      <c r="C1414" t="s">
        <v>138</v>
      </c>
      <c r="D1414">
        <v>257822</v>
      </c>
      <c r="E1414" t="s">
        <v>108</v>
      </c>
      <c r="F1414" t="s">
        <v>139</v>
      </c>
      <c r="G1414">
        <v>87508</v>
      </c>
      <c r="H1414" t="s">
        <v>115</v>
      </c>
      <c r="I1414" t="s">
        <v>28</v>
      </c>
      <c r="J1414" t="s">
        <v>108</v>
      </c>
      <c r="K1414">
        <v>13322366</v>
      </c>
      <c r="L1414" t="s">
        <v>18</v>
      </c>
      <c r="M1414">
        <v>8903</v>
      </c>
      <c r="N1414">
        <v>1</v>
      </c>
      <c r="O1414">
        <v>2</v>
      </c>
      <c r="P1414">
        <v>39</v>
      </c>
      <c r="Q1414">
        <v>1</v>
      </c>
      <c r="R1414">
        <v>-7.53</v>
      </c>
      <c r="S1414">
        <v>10.8</v>
      </c>
      <c r="T1414">
        <v>0</v>
      </c>
      <c r="U1414">
        <v>-13.28</v>
      </c>
      <c r="V1414">
        <v>-5.88</v>
      </c>
      <c r="W1414">
        <v>-7.53</v>
      </c>
      <c r="X1414">
        <v>10.8</v>
      </c>
      <c r="Y1414">
        <v>-13.28</v>
      </c>
      <c r="Z1414">
        <v>-5.88</v>
      </c>
      <c r="AA1414">
        <v>46.079846153846155</v>
      </c>
      <c r="AB1414">
        <v>11.70109090909091</v>
      </c>
      <c r="AC1414">
        <v>39.268307692307687</v>
      </c>
      <c r="AD1414">
        <v>-5.7919199999999993</v>
      </c>
      <c r="AF1414">
        <v>0</v>
      </c>
      <c r="AG1414" t="s">
        <v>90</v>
      </c>
      <c r="AH1414" t="s">
        <v>90</v>
      </c>
      <c r="AI1414" t="s">
        <v>90</v>
      </c>
      <c r="AJ1414" t="s">
        <v>90</v>
      </c>
      <c r="AK1414" t="s">
        <v>90</v>
      </c>
      <c r="AL1414" t="s">
        <v>90</v>
      </c>
      <c r="AM1414" t="s">
        <v>90</v>
      </c>
      <c r="AN1414" t="s">
        <v>90</v>
      </c>
      <c r="AO1414" t="s">
        <v>90</v>
      </c>
      <c r="AP1414" t="s">
        <v>90</v>
      </c>
      <c r="AQ1414">
        <v>2</v>
      </c>
      <c r="AR1414" t="s">
        <v>90</v>
      </c>
      <c r="AS1414">
        <v>2</v>
      </c>
      <c r="AV1414" t="e">
        <v>#REF!</v>
      </c>
      <c r="AW1414" t="e">
        <v>#REF!</v>
      </c>
      <c r="AX1414" t="s">
        <v>90</v>
      </c>
      <c r="AY1414" t="s">
        <v>90</v>
      </c>
      <c r="AZ1414" t="s">
        <v>90</v>
      </c>
      <c r="BA1414" t="s">
        <v>90</v>
      </c>
      <c r="BB1414" t="s">
        <v>90</v>
      </c>
      <c r="BC1414" t="s">
        <v>90</v>
      </c>
      <c r="BD1414" t="s">
        <v>90</v>
      </c>
      <c r="BE1414" t="s">
        <v>90</v>
      </c>
      <c r="BF1414" t="s">
        <v>90</v>
      </c>
      <c r="BG1414" t="s">
        <v>90</v>
      </c>
      <c r="BH1414" t="s">
        <v>90</v>
      </c>
      <c r="BK1414" t="s">
        <v>90</v>
      </c>
      <c r="BL1414" t="s">
        <v>90</v>
      </c>
      <c r="BM1414" t="s">
        <v>90</v>
      </c>
      <c r="BN1414" t="s">
        <v>90</v>
      </c>
      <c r="BO1414">
        <v>0</v>
      </c>
      <c r="BP1414" t="s">
        <v>90</v>
      </c>
      <c r="BQ1414" t="s">
        <v>90</v>
      </c>
      <c r="BR1414">
        <v>0.78453902013052679</v>
      </c>
      <c r="BS1414" t="s">
        <v>90</v>
      </c>
      <c r="BT1414" t="s">
        <v>90</v>
      </c>
      <c r="BU1414" t="s">
        <v>90</v>
      </c>
      <c r="BV1414" t="s">
        <v>90</v>
      </c>
      <c r="BW1414" t="s">
        <v>90</v>
      </c>
      <c r="BX1414" t="s">
        <v>90</v>
      </c>
      <c r="BY1414" t="s">
        <v>90</v>
      </c>
      <c r="BZ1414" t="s">
        <v>90</v>
      </c>
      <c r="CA1414" t="s">
        <v>90</v>
      </c>
      <c r="CB1414" t="s">
        <v>90</v>
      </c>
      <c r="CC1414" t="s">
        <v>90</v>
      </c>
      <c r="CD1414" t="s">
        <v>90</v>
      </c>
      <c r="CE1414" t="s">
        <v>90</v>
      </c>
      <c r="CF1414" t="s">
        <v>90</v>
      </c>
    </row>
    <row r="1415" spans="1:84">
      <c r="A1415">
        <v>41020</v>
      </c>
      <c r="B1415" t="s">
        <v>110</v>
      </c>
      <c r="C1415" t="s">
        <v>138</v>
      </c>
      <c r="D1415">
        <v>257822</v>
      </c>
      <c r="E1415" t="s">
        <v>108</v>
      </c>
      <c r="F1415" t="s">
        <v>139</v>
      </c>
      <c r="G1415">
        <v>46432</v>
      </c>
      <c r="H1415" t="s">
        <v>126</v>
      </c>
      <c r="I1415" t="s">
        <v>17</v>
      </c>
      <c r="J1415" t="s">
        <v>108</v>
      </c>
      <c r="K1415">
        <v>13322363</v>
      </c>
      <c r="L1415" t="s">
        <v>18</v>
      </c>
      <c r="M1415">
        <v>87508</v>
      </c>
      <c r="N1415">
        <v>1</v>
      </c>
      <c r="O1415">
        <v>2</v>
      </c>
      <c r="P1415">
        <v>36</v>
      </c>
      <c r="Q1415">
        <v>1</v>
      </c>
      <c r="R1415">
        <v>7.52</v>
      </c>
      <c r="S1415">
        <v>15.24</v>
      </c>
      <c r="T1415">
        <v>0</v>
      </c>
      <c r="U1415">
        <v>-6.4</v>
      </c>
      <c r="V1415">
        <v>11.88</v>
      </c>
      <c r="W1415">
        <v>7.52</v>
      </c>
      <c r="X1415">
        <v>15.24</v>
      </c>
      <c r="Y1415">
        <v>-6.4</v>
      </c>
      <c r="Z1415">
        <v>11.88</v>
      </c>
      <c r="AA1415">
        <v>63.908307692307687</v>
      </c>
      <c r="AB1415">
        <v>17.356000000000002</v>
      </c>
      <c r="AC1415">
        <v>47.418461538461536</v>
      </c>
      <c r="AD1415">
        <v>12.814472727272728</v>
      </c>
      <c r="AF1415">
        <v>0</v>
      </c>
      <c r="AG1415" t="s">
        <v>90</v>
      </c>
      <c r="AH1415" t="s">
        <v>90</v>
      </c>
      <c r="AI1415" t="s">
        <v>90</v>
      </c>
      <c r="AJ1415" t="s">
        <v>90</v>
      </c>
      <c r="AK1415" t="s">
        <v>90</v>
      </c>
      <c r="AL1415" t="s">
        <v>90</v>
      </c>
      <c r="AM1415" t="s">
        <v>90</v>
      </c>
      <c r="AN1415" t="s">
        <v>90</v>
      </c>
      <c r="AO1415" t="s">
        <v>90</v>
      </c>
      <c r="AP1415" t="s">
        <v>90</v>
      </c>
      <c r="AQ1415">
        <v>2</v>
      </c>
      <c r="AR1415" t="s">
        <v>90</v>
      </c>
      <c r="AS1415">
        <v>1</v>
      </c>
      <c r="AV1415" t="e">
        <v>#REF!</v>
      </c>
      <c r="AW1415" t="e">
        <v>#REF!</v>
      </c>
      <c r="AX1415" t="s">
        <v>90</v>
      </c>
      <c r="AY1415" t="s">
        <v>90</v>
      </c>
      <c r="AZ1415" t="s">
        <v>90</v>
      </c>
      <c r="BA1415" t="s">
        <v>90</v>
      </c>
      <c r="BB1415" t="s">
        <v>90</v>
      </c>
      <c r="BC1415" t="s">
        <v>90</v>
      </c>
      <c r="BD1415" t="s">
        <v>90</v>
      </c>
      <c r="BE1415" t="s">
        <v>90</v>
      </c>
      <c r="BF1415" t="s">
        <v>90</v>
      </c>
      <c r="BG1415" t="s">
        <v>90</v>
      </c>
      <c r="BH1415" t="s">
        <v>90</v>
      </c>
      <c r="BK1415" t="s">
        <v>90</v>
      </c>
      <c r="BL1415" t="s">
        <v>90</v>
      </c>
      <c r="BM1415" t="s">
        <v>90</v>
      </c>
      <c r="BN1415" t="s">
        <v>90</v>
      </c>
      <c r="BO1415">
        <v>0</v>
      </c>
      <c r="BP1415" t="s">
        <v>90</v>
      </c>
      <c r="BQ1415" t="s">
        <v>90</v>
      </c>
      <c r="BR1415">
        <v>0.78453902013052679</v>
      </c>
      <c r="BS1415" t="s">
        <v>90</v>
      </c>
      <c r="BT1415" t="s">
        <v>90</v>
      </c>
      <c r="BU1415" t="s">
        <v>90</v>
      </c>
      <c r="BV1415" t="s">
        <v>90</v>
      </c>
      <c r="BW1415" t="s">
        <v>90</v>
      </c>
      <c r="BX1415" t="s">
        <v>90</v>
      </c>
      <c r="BY1415" t="s">
        <v>90</v>
      </c>
      <c r="BZ1415" t="s">
        <v>90</v>
      </c>
      <c r="CA1415" t="s">
        <v>90</v>
      </c>
      <c r="CB1415" t="s">
        <v>90</v>
      </c>
      <c r="CC1415" t="s">
        <v>90</v>
      </c>
      <c r="CD1415" t="s">
        <v>90</v>
      </c>
      <c r="CE1415" t="s">
        <v>90</v>
      </c>
      <c r="CF1415" t="s">
        <v>90</v>
      </c>
    </row>
    <row r="1416" spans="1:84">
      <c r="A1416">
        <v>41020</v>
      </c>
      <c r="B1416" t="s">
        <v>110</v>
      </c>
      <c r="C1416" t="s">
        <v>138</v>
      </c>
      <c r="D1416">
        <v>257822</v>
      </c>
      <c r="E1416" t="s">
        <v>108</v>
      </c>
      <c r="F1416" t="s">
        <v>139</v>
      </c>
      <c r="G1416">
        <v>37271</v>
      </c>
      <c r="H1416" t="s">
        <v>146</v>
      </c>
      <c r="I1416" t="s">
        <v>98</v>
      </c>
      <c r="J1416" t="s">
        <v>139</v>
      </c>
      <c r="K1416">
        <v>13323813</v>
      </c>
      <c r="L1416" t="s">
        <v>18</v>
      </c>
      <c r="M1416">
        <v>49937</v>
      </c>
      <c r="N1416">
        <v>1</v>
      </c>
      <c r="O1416">
        <v>2</v>
      </c>
      <c r="P1416">
        <v>36</v>
      </c>
      <c r="Q1416">
        <v>1</v>
      </c>
      <c r="R1416">
        <v>-13.44</v>
      </c>
      <c r="S1416">
        <v>-20.04</v>
      </c>
      <c r="T1416">
        <v>0</v>
      </c>
      <c r="U1416">
        <v>0.96</v>
      </c>
      <c r="V1416">
        <v>-14.16</v>
      </c>
      <c r="W1416">
        <v>13.44</v>
      </c>
      <c r="X1416">
        <v>20.04</v>
      </c>
      <c r="Y1416">
        <v>-0.96</v>
      </c>
      <c r="Z1416">
        <v>14.16</v>
      </c>
      <c r="AA1416">
        <v>70.92123076923076</v>
      </c>
      <c r="AB1416">
        <v>26.475999999999999</v>
      </c>
      <c r="AC1416">
        <v>53.862769230769231</v>
      </c>
      <c r="AD1416">
        <v>15.304000000000002</v>
      </c>
      <c r="AF1416">
        <v>0</v>
      </c>
      <c r="AG1416" t="s">
        <v>90</v>
      </c>
      <c r="AH1416" t="s">
        <v>90</v>
      </c>
      <c r="AI1416" t="s">
        <v>90</v>
      </c>
      <c r="AJ1416" t="s">
        <v>90</v>
      </c>
      <c r="AK1416" t="s">
        <v>90</v>
      </c>
      <c r="AL1416" t="s">
        <v>90</v>
      </c>
      <c r="AM1416" t="s">
        <v>90</v>
      </c>
      <c r="AN1416" t="s">
        <v>90</v>
      </c>
      <c r="AO1416" t="s">
        <v>90</v>
      </c>
      <c r="AP1416" t="s">
        <v>90</v>
      </c>
      <c r="AQ1416">
        <v>2</v>
      </c>
      <c r="AR1416" t="s">
        <v>90</v>
      </c>
      <c r="AS1416">
        <v>1</v>
      </c>
      <c r="AV1416" t="e">
        <v>#REF!</v>
      </c>
      <c r="AW1416" t="e">
        <v>#REF!</v>
      </c>
      <c r="AX1416" t="s">
        <v>90</v>
      </c>
      <c r="AY1416" t="s">
        <v>90</v>
      </c>
      <c r="AZ1416" t="s">
        <v>90</v>
      </c>
      <c r="BA1416" t="s">
        <v>90</v>
      </c>
      <c r="BB1416" t="s">
        <v>90</v>
      </c>
      <c r="BC1416" t="s">
        <v>90</v>
      </c>
      <c r="BD1416" t="s">
        <v>90</v>
      </c>
      <c r="BE1416" t="s">
        <v>90</v>
      </c>
      <c r="BF1416" t="s">
        <v>90</v>
      </c>
      <c r="BG1416" t="s">
        <v>90</v>
      </c>
      <c r="BH1416" t="s">
        <v>90</v>
      </c>
      <c r="BK1416" t="s">
        <v>90</v>
      </c>
      <c r="BL1416" t="s">
        <v>90</v>
      </c>
      <c r="BM1416" t="s">
        <v>90</v>
      </c>
      <c r="BN1416" t="s">
        <v>90</v>
      </c>
      <c r="BO1416">
        <v>0</v>
      </c>
      <c r="BP1416" t="s">
        <v>90</v>
      </c>
      <c r="BQ1416" t="s">
        <v>90</v>
      </c>
      <c r="BR1416">
        <v>0.78453902013052679</v>
      </c>
      <c r="BS1416" t="s">
        <v>90</v>
      </c>
      <c r="BT1416" t="s">
        <v>90</v>
      </c>
      <c r="BU1416" t="s">
        <v>90</v>
      </c>
      <c r="BV1416" t="s">
        <v>90</v>
      </c>
      <c r="BW1416" t="s">
        <v>90</v>
      </c>
      <c r="BX1416" t="s">
        <v>90</v>
      </c>
      <c r="BY1416" t="s">
        <v>90</v>
      </c>
      <c r="BZ1416" t="s">
        <v>90</v>
      </c>
      <c r="CA1416" t="s">
        <v>90</v>
      </c>
      <c r="CB1416" t="s">
        <v>90</v>
      </c>
      <c r="CC1416" t="s">
        <v>90</v>
      </c>
      <c r="CD1416" t="s">
        <v>90</v>
      </c>
      <c r="CE1416" t="s">
        <v>90</v>
      </c>
      <c r="CF1416" t="s">
        <v>90</v>
      </c>
    </row>
    <row r="1417" spans="1:84">
      <c r="A1417">
        <v>41020</v>
      </c>
      <c r="B1417" t="s">
        <v>110</v>
      </c>
      <c r="C1417" t="s">
        <v>138</v>
      </c>
      <c r="D1417">
        <v>257822</v>
      </c>
      <c r="E1417" t="s">
        <v>108</v>
      </c>
      <c r="F1417" t="s">
        <v>139</v>
      </c>
      <c r="G1417">
        <v>87508</v>
      </c>
      <c r="H1417" t="s">
        <v>115</v>
      </c>
      <c r="I1417" t="s">
        <v>28</v>
      </c>
      <c r="J1417" t="s">
        <v>108</v>
      </c>
      <c r="K1417">
        <v>13322365</v>
      </c>
      <c r="L1417" t="s">
        <v>103</v>
      </c>
      <c r="N1417">
        <v>1</v>
      </c>
      <c r="O1417">
        <v>2</v>
      </c>
      <c r="P1417">
        <v>34</v>
      </c>
      <c r="Q1417">
        <v>1</v>
      </c>
      <c r="R1417">
        <v>-19.68</v>
      </c>
      <c r="S1417">
        <v>11.13</v>
      </c>
      <c r="T1417">
        <v>0</v>
      </c>
      <c r="U1417">
        <v>-16.079999999999998</v>
      </c>
      <c r="V1417">
        <v>-6.15</v>
      </c>
      <c r="W1417">
        <v>-19.68</v>
      </c>
      <c r="X1417">
        <v>11.13</v>
      </c>
      <c r="Y1417">
        <v>-16.079999999999998</v>
      </c>
      <c r="Z1417">
        <v>-6.15</v>
      </c>
      <c r="AA1417">
        <v>31.686769230769229</v>
      </c>
      <c r="AB1417">
        <v>12.041290909090909</v>
      </c>
      <c r="AC1417">
        <v>35.951384615384626</v>
      </c>
      <c r="AD1417">
        <v>-6.0981000000000005</v>
      </c>
      <c r="AF1417">
        <v>0</v>
      </c>
      <c r="AG1417" t="s">
        <v>90</v>
      </c>
      <c r="AH1417" t="s">
        <v>90</v>
      </c>
      <c r="AI1417" t="s">
        <v>90</v>
      </c>
      <c r="AJ1417" t="s">
        <v>90</v>
      </c>
      <c r="AK1417" t="s">
        <v>90</v>
      </c>
      <c r="AL1417" t="s">
        <v>90</v>
      </c>
      <c r="AM1417" t="s">
        <v>90</v>
      </c>
      <c r="AN1417" t="s">
        <v>90</v>
      </c>
      <c r="AO1417" t="s">
        <v>90</v>
      </c>
      <c r="AP1417" t="s">
        <v>90</v>
      </c>
      <c r="AQ1417">
        <v>2</v>
      </c>
      <c r="AR1417" t="s">
        <v>90</v>
      </c>
      <c r="AS1417">
        <v>0</v>
      </c>
      <c r="AV1417" t="e">
        <v>#REF!</v>
      </c>
      <c r="AW1417" t="e">
        <v>#REF!</v>
      </c>
      <c r="AX1417" t="s">
        <v>90</v>
      </c>
      <c r="AY1417" t="s">
        <v>90</v>
      </c>
      <c r="AZ1417" t="s">
        <v>90</v>
      </c>
      <c r="BA1417" t="s">
        <v>90</v>
      </c>
      <c r="BB1417" t="s">
        <v>90</v>
      </c>
      <c r="BC1417" t="s">
        <v>90</v>
      </c>
      <c r="BD1417" t="s">
        <v>90</v>
      </c>
      <c r="BE1417" t="s">
        <v>90</v>
      </c>
      <c r="BF1417" t="s">
        <v>90</v>
      </c>
      <c r="BG1417" t="s">
        <v>90</v>
      </c>
      <c r="BH1417" t="s">
        <v>90</v>
      </c>
      <c r="BK1417" t="s">
        <v>90</v>
      </c>
      <c r="BL1417" t="s">
        <v>90</v>
      </c>
      <c r="BM1417" t="s">
        <v>90</v>
      </c>
      <c r="BN1417" t="s">
        <v>90</v>
      </c>
      <c r="BO1417">
        <v>0</v>
      </c>
      <c r="BP1417" t="s">
        <v>90</v>
      </c>
      <c r="BQ1417" t="s">
        <v>90</v>
      </c>
      <c r="BR1417">
        <v>0.78453902013052679</v>
      </c>
      <c r="BS1417" t="s">
        <v>90</v>
      </c>
      <c r="BT1417" t="s">
        <v>90</v>
      </c>
      <c r="BU1417" t="s">
        <v>90</v>
      </c>
      <c r="BV1417" t="s">
        <v>90</v>
      </c>
      <c r="BW1417" t="s">
        <v>90</v>
      </c>
      <c r="BX1417" t="s">
        <v>90</v>
      </c>
      <c r="BY1417" t="s">
        <v>90</v>
      </c>
      <c r="BZ1417" t="s">
        <v>90</v>
      </c>
      <c r="CA1417" t="s">
        <v>90</v>
      </c>
      <c r="CB1417" t="s">
        <v>90</v>
      </c>
      <c r="CC1417" t="s">
        <v>90</v>
      </c>
      <c r="CD1417" t="s">
        <v>90</v>
      </c>
      <c r="CE1417" t="s">
        <v>90</v>
      </c>
      <c r="CF1417" t="s">
        <v>90</v>
      </c>
    </row>
    <row r="1418" spans="1:84">
      <c r="A1418">
        <v>41020</v>
      </c>
      <c r="B1418" t="s">
        <v>110</v>
      </c>
      <c r="C1418" t="s">
        <v>138</v>
      </c>
      <c r="D1418">
        <v>257822</v>
      </c>
      <c r="E1418" t="s">
        <v>108</v>
      </c>
      <c r="F1418" t="s">
        <v>139</v>
      </c>
      <c r="G1418">
        <v>63477</v>
      </c>
      <c r="H1418" t="s">
        <v>128</v>
      </c>
      <c r="I1418" t="s">
        <v>17</v>
      </c>
      <c r="J1418" t="s">
        <v>108</v>
      </c>
      <c r="K1418">
        <v>13322362</v>
      </c>
      <c r="L1418" t="s">
        <v>18</v>
      </c>
      <c r="M1418">
        <v>46432</v>
      </c>
      <c r="N1418">
        <v>1</v>
      </c>
      <c r="O1418">
        <v>2</v>
      </c>
      <c r="P1418">
        <v>33</v>
      </c>
      <c r="Q1418">
        <v>1</v>
      </c>
      <c r="R1418">
        <v>18.07</v>
      </c>
      <c r="S1418">
        <v>3.23</v>
      </c>
      <c r="T1418">
        <v>0</v>
      </c>
      <c r="U1418">
        <v>10.72</v>
      </c>
      <c r="V1418">
        <v>14.88</v>
      </c>
      <c r="W1418">
        <v>18.07</v>
      </c>
      <c r="X1418">
        <v>3.23</v>
      </c>
      <c r="Y1418">
        <v>10.72</v>
      </c>
      <c r="Z1418">
        <v>14.88</v>
      </c>
      <c r="AA1418">
        <v>76.406000000000006</v>
      </c>
      <c r="AB1418">
        <v>3.8971090909090904</v>
      </c>
      <c r="AC1418">
        <v>67.699076923076916</v>
      </c>
      <c r="AD1418">
        <v>16.672000000000001</v>
      </c>
      <c r="AF1418">
        <v>0</v>
      </c>
      <c r="AG1418" t="s">
        <v>90</v>
      </c>
      <c r="AH1418" t="s">
        <v>90</v>
      </c>
      <c r="AI1418" t="s">
        <v>90</v>
      </c>
      <c r="AJ1418" t="s">
        <v>90</v>
      </c>
      <c r="AK1418" t="s">
        <v>90</v>
      </c>
      <c r="AL1418" t="s">
        <v>90</v>
      </c>
      <c r="AM1418" t="s">
        <v>90</v>
      </c>
      <c r="AN1418" t="s">
        <v>90</v>
      </c>
      <c r="AO1418" t="s">
        <v>90</v>
      </c>
      <c r="AP1418" t="s">
        <v>90</v>
      </c>
      <c r="AQ1418">
        <v>2</v>
      </c>
      <c r="AR1418" t="s">
        <v>90</v>
      </c>
      <c r="AS1418">
        <v>2</v>
      </c>
      <c r="AV1418" t="e">
        <v>#REF!</v>
      </c>
      <c r="AW1418" t="e">
        <v>#REF!</v>
      </c>
      <c r="AX1418" t="s">
        <v>90</v>
      </c>
      <c r="AY1418" t="s">
        <v>90</v>
      </c>
      <c r="AZ1418" t="s">
        <v>90</v>
      </c>
      <c r="BA1418" t="s">
        <v>90</v>
      </c>
      <c r="BB1418" t="s">
        <v>90</v>
      </c>
      <c r="BC1418" t="s">
        <v>90</v>
      </c>
      <c r="BD1418" t="s">
        <v>90</v>
      </c>
      <c r="BE1418" t="s">
        <v>90</v>
      </c>
      <c r="BF1418" t="s">
        <v>90</v>
      </c>
      <c r="BG1418" t="s">
        <v>90</v>
      </c>
      <c r="BH1418" t="s">
        <v>90</v>
      </c>
      <c r="BK1418" t="s">
        <v>90</v>
      </c>
      <c r="BL1418" t="s">
        <v>90</v>
      </c>
      <c r="BM1418" t="s">
        <v>90</v>
      </c>
      <c r="BN1418" t="s">
        <v>90</v>
      </c>
      <c r="BO1418">
        <v>0</v>
      </c>
      <c r="BP1418" t="s">
        <v>90</v>
      </c>
      <c r="BQ1418" t="s">
        <v>90</v>
      </c>
      <c r="BR1418">
        <v>0.78453902013052679</v>
      </c>
      <c r="BS1418" t="s">
        <v>90</v>
      </c>
      <c r="BT1418" t="s">
        <v>90</v>
      </c>
      <c r="BU1418" t="s">
        <v>90</v>
      </c>
      <c r="BV1418" t="s">
        <v>90</v>
      </c>
      <c r="BW1418" t="s">
        <v>90</v>
      </c>
      <c r="BX1418" t="s">
        <v>90</v>
      </c>
      <c r="BY1418" t="s">
        <v>90</v>
      </c>
      <c r="BZ1418" t="s">
        <v>90</v>
      </c>
      <c r="CA1418" t="s">
        <v>90</v>
      </c>
      <c r="CB1418" t="s">
        <v>90</v>
      </c>
      <c r="CC1418" t="s">
        <v>90</v>
      </c>
      <c r="CD1418" t="s">
        <v>90</v>
      </c>
      <c r="CE1418" t="s">
        <v>90</v>
      </c>
      <c r="CF1418" t="s">
        <v>90</v>
      </c>
    </row>
    <row r="1419" spans="1:84">
      <c r="A1419">
        <v>41020</v>
      </c>
      <c r="B1419" t="s">
        <v>110</v>
      </c>
      <c r="C1419" t="s">
        <v>138</v>
      </c>
      <c r="D1419">
        <v>257822</v>
      </c>
      <c r="E1419" t="s">
        <v>108</v>
      </c>
      <c r="F1419" t="s">
        <v>139</v>
      </c>
      <c r="G1419">
        <v>8725</v>
      </c>
      <c r="H1419" t="s">
        <v>102</v>
      </c>
      <c r="I1419" t="s">
        <v>17</v>
      </c>
      <c r="J1419" t="s">
        <v>108</v>
      </c>
      <c r="K1419">
        <v>13322357</v>
      </c>
      <c r="L1419" t="s">
        <v>18</v>
      </c>
      <c r="M1419">
        <v>63477</v>
      </c>
      <c r="N1419">
        <v>1</v>
      </c>
      <c r="O1419">
        <v>2</v>
      </c>
      <c r="P1419">
        <v>29</v>
      </c>
      <c r="Q1419">
        <v>1</v>
      </c>
      <c r="R1419">
        <v>-0.97</v>
      </c>
      <c r="S1419">
        <v>-11.4</v>
      </c>
      <c r="T1419">
        <v>0</v>
      </c>
      <c r="U1419">
        <v>12.79</v>
      </c>
      <c r="V1419">
        <v>-0.61</v>
      </c>
      <c r="W1419">
        <v>-0.97</v>
      </c>
      <c r="X1419">
        <v>-11.4</v>
      </c>
      <c r="Y1419">
        <v>12.79</v>
      </c>
      <c r="Z1419">
        <v>-0.61</v>
      </c>
      <c r="AA1419">
        <v>53.850923076923074</v>
      </c>
      <c r="AB1419">
        <v>-12.051600000000001</v>
      </c>
      <c r="AC1419">
        <v>70.151230769230764</v>
      </c>
      <c r="AD1419">
        <v>-0.1150285714285717</v>
      </c>
      <c r="AF1419">
        <v>0</v>
      </c>
      <c r="AG1419" t="s">
        <v>90</v>
      </c>
      <c r="AH1419" t="s">
        <v>90</v>
      </c>
      <c r="AI1419" t="s">
        <v>90</v>
      </c>
      <c r="AJ1419" t="s">
        <v>90</v>
      </c>
      <c r="AK1419" t="s">
        <v>90</v>
      </c>
      <c r="AL1419" t="s">
        <v>90</v>
      </c>
      <c r="AM1419" t="s">
        <v>90</v>
      </c>
      <c r="AN1419" t="s">
        <v>90</v>
      </c>
      <c r="AO1419" t="s">
        <v>90</v>
      </c>
      <c r="AP1419" t="s">
        <v>90</v>
      </c>
      <c r="AQ1419">
        <v>2</v>
      </c>
      <c r="AR1419" t="s">
        <v>90</v>
      </c>
      <c r="AS1419">
        <v>1</v>
      </c>
      <c r="AV1419" t="e">
        <v>#REF!</v>
      </c>
      <c r="AW1419" t="e">
        <v>#REF!</v>
      </c>
      <c r="AX1419" t="s">
        <v>90</v>
      </c>
      <c r="AY1419" t="s">
        <v>90</v>
      </c>
      <c r="AZ1419" t="s">
        <v>90</v>
      </c>
      <c r="BA1419" t="s">
        <v>90</v>
      </c>
      <c r="BB1419" t="s">
        <v>90</v>
      </c>
      <c r="BC1419" t="s">
        <v>90</v>
      </c>
      <c r="BD1419" t="s">
        <v>90</v>
      </c>
      <c r="BE1419" t="s">
        <v>90</v>
      </c>
      <c r="BF1419" t="s">
        <v>90</v>
      </c>
      <c r="BG1419" t="s">
        <v>90</v>
      </c>
      <c r="BH1419" t="s">
        <v>90</v>
      </c>
      <c r="BK1419" t="s">
        <v>90</v>
      </c>
      <c r="BL1419" t="s">
        <v>90</v>
      </c>
      <c r="BM1419" t="s">
        <v>90</v>
      </c>
      <c r="BN1419" t="s">
        <v>90</v>
      </c>
      <c r="BO1419">
        <v>0</v>
      </c>
      <c r="BP1419" t="s">
        <v>90</v>
      </c>
      <c r="BQ1419" t="s">
        <v>90</v>
      </c>
      <c r="BR1419">
        <v>0.78453902013052679</v>
      </c>
      <c r="BS1419" t="s">
        <v>90</v>
      </c>
      <c r="BT1419" t="s">
        <v>90</v>
      </c>
      <c r="BU1419" t="s">
        <v>90</v>
      </c>
      <c r="BV1419" t="s">
        <v>90</v>
      </c>
      <c r="BW1419" t="s">
        <v>90</v>
      </c>
      <c r="BX1419" t="s">
        <v>90</v>
      </c>
      <c r="BY1419" t="s">
        <v>90</v>
      </c>
      <c r="BZ1419" t="s">
        <v>90</v>
      </c>
      <c r="CA1419" t="s">
        <v>90</v>
      </c>
      <c r="CB1419" t="s">
        <v>90</v>
      </c>
      <c r="CC1419" t="s">
        <v>90</v>
      </c>
      <c r="CD1419" t="s">
        <v>90</v>
      </c>
      <c r="CE1419" t="s">
        <v>90</v>
      </c>
      <c r="CF1419" t="s">
        <v>90</v>
      </c>
    </row>
    <row r="1420" spans="1:84">
      <c r="A1420">
        <v>41020</v>
      </c>
      <c r="B1420" t="s">
        <v>110</v>
      </c>
      <c r="C1420" t="s">
        <v>138</v>
      </c>
      <c r="D1420">
        <v>257822</v>
      </c>
      <c r="E1420" t="s">
        <v>108</v>
      </c>
      <c r="F1420" t="s">
        <v>139</v>
      </c>
      <c r="G1420">
        <v>15286</v>
      </c>
      <c r="H1420" t="s">
        <v>154</v>
      </c>
      <c r="I1420" t="s">
        <v>98</v>
      </c>
      <c r="J1420" t="s">
        <v>139</v>
      </c>
      <c r="K1420">
        <v>13323810</v>
      </c>
      <c r="L1420" t="s">
        <v>99</v>
      </c>
      <c r="N1420">
        <v>1</v>
      </c>
      <c r="O1420">
        <v>2</v>
      </c>
      <c r="P1420">
        <v>26</v>
      </c>
      <c r="Q1420">
        <v>1</v>
      </c>
      <c r="R1420">
        <v>-8.8000000000000007</v>
      </c>
      <c r="S1420">
        <v>15.24</v>
      </c>
      <c r="T1420">
        <v>0</v>
      </c>
      <c r="U1420">
        <v>16.64</v>
      </c>
      <c r="V1420">
        <v>-2.88</v>
      </c>
      <c r="W1420">
        <v>8.8000000000000007</v>
      </c>
      <c r="X1420">
        <v>-15.24</v>
      </c>
      <c r="Y1420">
        <v>-16.64</v>
      </c>
      <c r="Z1420">
        <v>2.88</v>
      </c>
      <c r="AA1420">
        <v>65.424615384615379</v>
      </c>
      <c r="AB1420">
        <v>-17.356000000000002</v>
      </c>
      <c r="AC1420">
        <v>35.287999999999997</v>
      </c>
      <c r="AD1420">
        <v>3.5345142857142857</v>
      </c>
      <c r="AF1420">
        <v>0</v>
      </c>
      <c r="AG1420" t="s">
        <v>90</v>
      </c>
      <c r="AH1420" t="s">
        <v>90</v>
      </c>
      <c r="AI1420" t="s">
        <v>90</v>
      </c>
      <c r="AJ1420" t="s">
        <v>90</v>
      </c>
      <c r="AK1420" t="s">
        <v>90</v>
      </c>
      <c r="AL1420" t="s">
        <v>90</v>
      </c>
      <c r="AM1420" t="s">
        <v>90</v>
      </c>
      <c r="AN1420" t="s">
        <v>90</v>
      </c>
      <c r="AO1420" t="s">
        <v>90</v>
      </c>
      <c r="AP1420" t="s">
        <v>90</v>
      </c>
      <c r="AQ1420">
        <v>2</v>
      </c>
      <c r="AR1420" t="s">
        <v>90</v>
      </c>
      <c r="AS1420">
        <v>0</v>
      </c>
      <c r="AV1420" t="e">
        <v>#REF!</v>
      </c>
      <c r="AW1420" t="e">
        <v>#REF!</v>
      </c>
      <c r="AX1420" t="s">
        <v>90</v>
      </c>
      <c r="AY1420" t="s">
        <v>90</v>
      </c>
      <c r="AZ1420" t="s">
        <v>90</v>
      </c>
      <c r="BA1420" t="s">
        <v>90</v>
      </c>
      <c r="BB1420" t="s">
        <v>90</v>
      </c>
      <c r="BC1420" t="s">
        <v>90</v>
      </c>
      <c r="BD1420" t="s">
        <v>90</v>
      </c>
      <c r="BE1420" t="s">
        <v>90</v>
      </c>
      <c r="BF1420" t="s">
        <v>90</v>
      </c>
      <c r="BG1420" t="s">
        <v>90</v>
      </c>
      <c r="BH1420" t="s">
        <v>90</v>
      </c>
      <c r="BK1420" t="s">
        <v>90</v>
      </c>
      <c r="BL1420" t="s">
        <v>90</v>
      </c>
      <c r="BM1420" t="s">
        <v>90</v>
      </c>
      <c r="BN1420" t="s">
        <v>90</v>
      </c>
      <c r="BO1420">
        <v>0</v>
      </c>
      <c r="BP1420" t="s">
        <v>90</v>
      </c>
      <c r="BQ1420" t="s">
        <v>90</v>
      </c>
      <c r="BR1420">
        <v>0.78453902013052679</v>
      </c>
      <c r="BS1420" t="s">
        <v>90</v>
      </c>
      <c r="BT1420" t="s">
        <v>90</v>
      </c>
      <c r="BU1420" t="s">
        <v>90</v>
      </c>
      <c r="BV1420" t="s">
        <v>90</v>
      </c>
      <c r="BW1420" t="s">
        <v>90</v>
      </c>
      <c r="BX1420" t="s">
        <v>90</v>
      </c>
      <c r="BY1420" t="s">
        <v>90</v>
      </c>
      <c r="BZ1420" t="s">
        <v>90</v>
      </c>
      <c r="CA1420" t="s">
        <v>90</v>
      </c>
      <c r="CB1420" t="s">
        <v>90</v>
      </c>
      <c r="CC1420" t="s">
        <v>90</v>
      </c>
      <c r="CD1420" t="s">
        <v>90</v>
      </c>
      <c r="CE1420" t="s">
        <v>90</v>
      </c>
      <c r="CF1420" t="s">
        <v>90</v>
      </c>
    </row>
    <row r="1421" spans="1:84">
      <c r="A1421">
        <v>41020</v>
      </c>
      <c r="B1421" t="s">
        <v>110</v>
      </c>
      <c r="C1421" t="s">
        <v>138</v>
      </c>
      <c r="D1421">
        <v>257822</v>
      </c>
      <c r="E1421" t="s">
        <v>108</v>
      </c>
      <c r="F1421" t="s">
        <v>139</v>
      </c>
      <c r="G1421">
        <v>8903</v>
      </c>
      <c r="H1421" t="s">
        <v>113</v>
      </c>
      <c r="I1421" t="s">
        <v>17</v>
      </c>
      <c r="J1421" t="s">
        <v>108</v>
      </c>
      <c r="K1421">
        <v>13322352</v>
      </c>
      <c r="L1421" t="s">
        <v>18</v>
      </c>
      <c r="M1421">
        <v>8725</v>
      </c>
      <c r="N1421">
        <v>1</v>
      </c>
      <c r="O1421">
        <v>2</v>
      </c>
      <c r="P1421">
        <v>25</v>
      </c>
      <c r="Q1421">
        <v>1</v>
      </c>
      <c r="R1421">
        <v>-11.85</v>
      </c>
      <c r="S1421">
        <v>-8.89</v>
      </c>
      <c r="T1421">
        <v>0</v>
      </c>
      <c r="U1421">
        <v>-4.6500000000000004</v>
      </c>
      <c r="V1421">
        <v>-12.61</v>
      </c>
      <c r="W1421">
        <v>-11.85</v>
      </c>
      <c r="X1421">
        <v>-8.89</v>
      </c>
      <c r="Y1421">
        <v>-4.6500000000000004</v>
      </c>
      <c r="Z1421">
        <v>-12.61</v>
      </c>
      <c r="AA1421">
        <v>40.962307692307689</v>
      </c>
      <c r="AB1421">
        <v>-9.2052599999999991</v>
      </c>
      <c r="AC1421">
        <v>49.491538461538461</v>
      </c>
      <c r="AD1421">
        <v>-13.423739999999999</v>
      </c>
      <c r="AF1421">
        <v>0</v>
      </c>
      <c r="AG1421" t="s">
        <v>90</v>
      </c>
      <c r="AH1421" t="s">
        <v>90</v>
      </c>
      <c r="AI1421" t="s">
        <v>90</v>
      </c>
      <c r="AJ1421" t="s">
        <v>90</v>
      </c>
      <c r="AK1421" t="s">
        <v>90</v>
      </c>
      <c r="AL1421" t="s">
        <v>90</v>
      </c>
      <c r="AM1421" t="s">
        <v>90</v>
      </c>
      <c r="AN1421" t="s">
        <v>90</v>
      </c>
      <c r="AO1421" t="s">
        <v>90</v>
      </c>
      <c r="AP1421" t="s">
        <v>90</v>
      </c>
      <c r="AQ1421">
        <v>2</v>
      </c>
      <c r="AR1421" t="s">
        <v>90</v>
      </c>
      <c r="AS1421">
        <v>2</v>
      </c>
      <c r="AV1421" t="e">
        <v>#REF!</v>
      </c>
      <c r="AW1421" t="e">
        <v>#REF!</v>
      </c>
      <c r="AX1421" t="s">
        <v>90</v>
      </c>
      <c r="AY1421" t="s">
        <v>90</v>
      </c>
      <c r="AZ1421" t="s">
        <v>90</v>
      </c>
      <c r="BA1421" t="s">
        <v>90</v>
      </c>
      <c r="BB1421" t="s">
        <v>90</v>
      </c>
      <c r="BC1421" t="s">
        <v>90</v>
      </c>
      <c r="BD1421" t="s">
        <v>90</v>
      </c>
      <c r="BE1421" t="s">
        <v>90</v>
      </c>
      <c r="BF1421" t="s">
        <v>90</v>
      </c>
      <c r="BG1421" t="s">
        <v>90</v>
      </c>
      <c r="BH1421" t="s">
        <v>90</v>
      </c>
      <c r="BK1421" t="s">
        <v>90</v>
      </c>
      <c r="BL1421" t="s">
        <v>90</v>
      </c>
      <c r="BM1421" t="s">
        <v>90</v>
      </c>
      <c r="BN1421" t="s">
        <v>90</v>
      </c>
      <c r="BO1421">
        <v>0</v>
      </c>
      <c r="BP1421" t="s">
        <v>90</v>
      </c>
      <c r="BQ1421" t="s">
        <v>90</v>
      </c>
      <c r="BR1421">
        <v>0.78453902013052679</v>
      </c>
      <c r="BS1421" t="s">
        <v>90</v>
      </c>
      <c r="BT1421" t="s">
        <v>90</v>
      </c>
      <c r="BU1421" t="s">
        <v>90</v>
      </c>
      <c r="BV1421" t="s">
        <v>90</v>
      </c>
      <c r="BW1421" t="s">
        <v>90</v>
      </c>
      <c r="BX1421" t="s">
        <v>90</v>
      </c>
      <c r="BY1421" t="s">
        <v>90</v>
      </c>
      <c r="BZ1421" t="s">
        <v>90</v>
      </c>
      <c r="CA1421" t="s">
        <v>90</v>
      </c>
      <c r="CB1421" t="s">
        <v>90</v>
      </c>
      <c r="CC1421" t="s">
        <v>90</v>
      </c>
      <c r="CD1421" t="s">
        <v>90</v>
      </c>
      <c r="CE1421" t="s">
        <v>90</v>
      </c>
      <c r="CF1421" t="s">
        <v>90</v>
      </c>
    </row>
    <row r="1422" spans="1:84">
      <c r="A1422">
        <v>41020</v>
      </c>
      <c r="B1422" t="s">
        <v>110</v>
      </c>
      <c r="C1422" t="s">
        <v>138</v>
      </c>
      <c r="D1422">
        <v>257822</v>
      </c>
      <c r="E1422" t="s">
        <v>108</v>
      </c>
      <c r="F1422" t="s">
        <v>139</v>
      </c>
      <c r="G1422">
        <v>63477</v>
      </c>
      <c r="H1422" t="s">
        <v>128</v>
      </c>
      <c r="I1422" t="s">
        <v>17</v>
      </c>
      <c r="J1422" t="s">
        <v>108</v>
      </c>
      <c r="K1422">
        <v>13322344</v>
      </c>
      <c r="L1422" t="s">
        <v>18</v>
      </c>
      <c r="M1422">
        <v>71209</v>
      </c>
      <c r="N1422">
        <v>1</v>
      </c>
      <c r="O1422">
        <v>2</v>
      </c>
      <c r="P1422">
        <v>10</v>
      </c>
      <c r="Q1422">
        <v>1</v>
      </c>
      <c r="R1422">
        <v>-7.04</v>
      </c>
      <c r="S1422">
        <v>11.16</v>
      </c>
      <c r="T1422">
        <v>0</v>
      </c>
      <c r="U1422">
        <v>1.92</v>
      </c>
      <c r="V1422">
        <v>6.36</v>
      </c>
      <c r="W1422">
        <v>-7.04</v>
      </c>
      <c r="X1422">
        <v>11.16</v>
      </c>
      <c r="Y1422">
        <v>1.92</v>
      </c>
      <c r="Z1422">
        <v>6.36</v>
      </c>
      <c r="AA1422">
        <v>46.66030769230769</v>
      </c>
      <c r="AB1422">
        <v>12.072218181818181</v>
      </c>
      <c r="AC1422">
        <v>57.274461538461537</v>
      </c>
      <c r="AD1422">
        <v>7.1238545454545452</v>
      </c>
      <c r="AF1422">
        <v>0</v>
      </c>
      <c r="AG1422" t="s">
        <v>90</v>
      </c>
      <c r="AH1422" t="s">
        <v>90</v>
      </c>
      <c r="AI1422" t="s">
        <v>90</v>
      </c>
      <c r="AJ1422" t="s">
        <v>90</v>
      </c>
      <c r="AK1422" t="s">
        <v>90</v>
      </c>
      <c r="AL1422" t="s">
        <v>90</v>
      </c>
      <c r="AM1422" t="s">
        <v>90</v>
      </c>
      <c r="AN1422" t="s">
        <v>90</v>
      </c>
      <c r="AO1422" t="s">
        <v>90</v>
      </c>
      <c r="AP1422" t="s">
        <v>90</v>
      </c>
      <c r="AQ1422">
        <v>2</v>
      </c>
      <c r="AR1422" t="s">
        <v>90</v>
      </c>
      <c r="AS1422">
        <v>1</v>
      </c>
      <c r="AV1422" t="e">
        <v>#REF!</v>
      </c>
      <c r="AW1422" t="e">
        <v>#REF!</v>
      </c>
      <c r="AX1422" t="s">
        <v>90</v>
      </c>
      <c r="AY1422" t="s">
        <v>90</v>
      </c>
      <c r="AZ1422" t="s">
        <v>90</v>
      </c>
      <c r="BA1422" t="s">
        <v>90</v>
      </c>
      <c r="BB1422" t="s">
        <v>90</v>
      </c>
      <c r="BC1422" t="s">
        <v>90</v>
      </c>
      <c r="BD1422" t="s">
        <v>90</v>
      </c>
      <c r="BE1422" t="s">
        <v>90</v>
      </c>
      <c r="BF1422" t="s">
        <v>90</v>
      </c>
      <c r="BG1422" t="s">
        <v>90</v>
      </c>
      <c r="BH1422" t="s">
        <v>90</v>
      </c>
      <c r="BK1422" t="s">
        <v>90</v>
      </c>
      <c r="BL1422" t="s">
        <v>90</v>
      </c>
      <c r="BM1422" t="s">
        <v>90</v>
      </c>
      <c r="BN1422" t="s">
        <v>90</v>
      </c>
      <c r="BO1422">
        <v>0</v>
      </c>
      <c r="BP1422" t="s">
        <v>90</v>
      </c>
      <c r="BQ1422" t="s">
        <v>90</v>
      </c>
      <c r="BR1422">
        <v>0.78453902013052679</v>
      </c>
      <c r="BS1422" t="s">
        <v>90</v>
      </c>
      <c r="BT1422" t="s">
        <v>90</v>
      </c>
      <c r="BU1422" t="s">
        <v>90</v>
      </c>
      <c r="BV1422" t="s">
        <v>90</v>
      </c>
      <c r="BW1422" t="s">
        <v>90</v>
      </c>
      <c r="BX1422" t="s">
        <v>90</v>
      </c>
      <c r="BY1422" t="s">
        <v>90</v>
      </c>
      <c r="BZ1422" t="s">
        <v>90</v>
      </c>
      <c r="CA1422" t="s">
        <v>90</v>
      </c>
      <c r="CB1422" t="s">
        <v>90</v>
      </c>
      <c r="CC1422" t="s">
        <v>90</v>
      </c>
      <c r="CD1422" t="s">
        <v>90</v>
      </c>
      <c r="CE1422" t="s">
        <v>90</v>
      </c>
      <c r="CF1422" t="s">
        <v>90</v>
      </c>
    </row>
    <row r="1423" spans="1:84">
      <c r="A1423">
        <v>41020</v>
      </c>
      <c r="B1423" t="s">
        <v>110</v>
      </c>
      <c r="C1423" t="s">
        <v>138</v>
      </c>
      <c r="D1423">
        <v>257822</v>
      </c>
      <c r="E1423" t="s">
        <v>108</v>
      </c>
      <c r="F1423" t="s">
        <v>139</v>
      </c>
      <c r="G1423">
        <v>137807</v>
      </c>
      <c r="H1423" t="s">
        <v>142</v>
      </c>
      <c r="I1423" t="s">
        <v>98</v>
      </c>
      <c r="J1423" t="s">
        <v>139</v>
      </c>
      <c r="K1423">
        <v>13323801</v>
      </c>
      <c r="L1423" t="s">
        <v>99</v>
      </c>
      <c r="N1423">
        <v>1</v>
      </c>
      <c r="O1423">
        <v>1</v>
      </c>
      <c r="P1423">
        <v>49</v>
      </c>
      <c r="Q1423">
        <v>1</v>
      </c>
      <c r="R1423">
        <v>-5.76</v>
      </c>
      <c r="S1423">
        <v>-2.52</v>
      </c>
      <c r="T1423">
        <v>0</v>
      </c>
      <c r="U1423">
        <v>35.51</v>
      </c>
      <c r="V1423">
        <v>-18.25</v>
      </c>
      <c r="W1423">
        <v>5.76</v>
      </c>
      <c r="X1423">
        <v>2.52</v>
      </c>
      <c r="Y1423">
        <v>-35.51</v>
      </c>
      <c r="Z1423">
        <v>18.25</v>
      </c>
      <c r="AA1423">
        <v>61.823384615384612</v>
      </c>
      <c r="AB1423">
        <v>3.1580571428571429</v>
      </c>
      <c r="AC1423">
        <v>7.7920000000000016</v>
      </c>
      <c r="AD1423">
        <v>23.075000000000003</v>
      </c>
      <c r="AF1423">
        <v>0</v>
      </c>
      <c r="AG1423" t="s">
        <v>90</v>
      </c>
      <c r="AH1423" t="s">
        <v>90</v>
      </c>
      <c r="AI1423" t="s">
        <v>90</v>
      </c>
      <c r="AJ1423" t="s">
        <v>90</v>
      </c>
      <c r="AK1423" t="s">
        <v>90</v>
      </c>
      <c r="AL1423" t="s">
        <v>90</v>
      </c>
      <c r="AM1423" t="s">
        <v>90</v>
      </c>
      <c r="AN1423" t="s">
        <v>90</v>
      </c>
      <c r="AO1423" t="s">
        <v>90</v>
      </c>
      <c r="AP1423" t="s">
        <v>90</v>
      </c>
      <c r="AQ1423">
        <v>1</v>
      </c>
      <c r="AR1423" t="s">
        <v>90</v>
      </c>
      <c r="AS1423">
        <v>0</v>
      </c>
      <c r="AV1423" t="e">
        <v>#REF!</v>
      </c>
      <c r="AW1423" t="e">
        <v>#REF!</v>
      </c>
      <c r="AX1423" t="s">
        <v>90</v>
      </c>
      <c r="AY1423" t="s">
        <v>90</v>
      </c>
      <c r="AZ1423" t="s">
        <v>90</v>
      </c>
      <c r="BA1423" t="s">
        <v>90</v>
      </c>
      <c r="BB1423" t="s">
        <v>90</v>
      </c>
      <c r="BC1423" t="s">
        <v>90</v>
      </c>
      <c r="BD1423" t="s">
        <v>90</v>
      </c>
      <c r="BE1423" t="s">
        <v>90</v>
      </c>
      <c r="BF1423" t="s">
        <v>90</v>
      </c>
      <c r="BG1423" t="s">
        <v>90</v>
      </c>
      <c r="BH1423" t="s">
        <v>90</v>
      </c>
      <c r="BK1423" t="s">
        <v>90</v>
      </c>
      <c r="BL1423" t="s">
        <v>90</v>
      </c>
      <c r="BM1423" t="s">
        <v>90</v>
      </c>
      <c r="BN1423" t="s">
        <v>90</v>
      </c>
      <c r="BO1423">
        <v>0</v>
      </c>
      <c r="BP1423" t="s">
        <v>90</v>
      </c>
      <c r="BQ1423" t="s">
        <v>90</v>
      </c>
      <c r="BR1423">
        <v>0.78453902013052679</v>
      </c>
      <c r="BS1423" t="s">
        <v>90</v>
      </c>
      <c r="BT1423" t="s">
        <v>90</v>
      </c>
      <c r="BU1423" t="s">
        <v>90</v>
      </c>
      <c r="BV1423" t="s">
        <v>90</v>
      </c>
      <c r="BW1423" t="s">
        <v>90</v>
      </c>
      <c r="BX1423" t="s">
        <v>90</v>
      </c>
      <c r="BY1423" t="s">
        <v>90</v>
      </c>
      <c r="BZ1423" t="s">
        <v>90</v>
      </c>
      <c r="CA1423" t="s">
        <v>90</v>
      </c>
      <c r="CB1423" t="s">
        <v>90</v>
      </c>
      <c r="CC1423" t="s">
        <v>90</v>
      </c>
      <c r="CD1423" t="s">
        <v>90</v>
      </c>
      <c r="CE1423" t="s">
        <v>90</v>
      </c>
      <c r="CF1423" t="s">
        <v>90</v>
      </c>
    </row>
    <row r="1424" spans="1:84">
      <c r="A1424">
        <v>41020</v>
      </c>
      <c r="B1424" t="s">
        <v>110</v>
      </c>
      <c r="C1424" t="s">
        <v>138</v>
      </c>
      <c r="D1424">
        <v>257822</v>
      </c>
      <c r="E1424" t="s">
        <v>108</v>
      </c>
      <c r="F1424" t="s">
        <v>139</v>
      </c>
      <c r="G1424">
        <v>71209</v>
      </c>
      <c r="H1424" t="s">
        <v>117</v>
      </c>
      <c r="I1424" t="s">
        <v>17</v>
      </c>
      <c r="J1424" t="s">
        <v>108</v>
      </c>
      <c r="K1424">
        <v>13322336</v>
      </c>
      <c r="L1424" t="s">
        <v>22</v>
      </c>
      <c r="N1424">
        <v>1</v>
      </c>
      <c r="O1424">
        <v>1</v>
      </c>
      <c r="P1424">
        <v>44</v>
      </c>
      <c r="Q1424">
        <v>1</v>
      </c>
      <c r="R1424">
        <v>37.44</v>
      </c>
      <c r="S1424">
        <v>-0.57999999999999996</v>
      </c>
      <c r="T1424">
        <v>0</v>
      </c>
      <c r="U1424">
        <v>47.76</v>
      </c>
      <c r="V1424">
        <v>-6.34</v>
      </c>
      <c r="W1424">
        <v>37.44</v>
      </c>
      <c r="X1424">
        <v>-0.57999999999999996</v>
      </c>
      <c r="Y1424">
        <v>47.76</v>
      </c>
      <c r="Z1424">
        <v>-6.34</v>
      </c>
      <c r="AA1424">
        <v>103.752</v>
      </c>
      <c r="AB1424">
        <v>-8.3657142857143096E-2</v>
      </c>
      <c r="AC1424">
        <v>109.12235294117647</v>
      </c>
      <c r="AD1424">
        <v>-6.3135599999999998</v>
      </c>
      <c r="AF1424">
        <v>1</v>
      </c>
      <c r="AG1424">
        <v>6.2480000000000047</v>
      </c>
      <c r="AH1424">
        <v>3.7436571428571432</v>
      </c>
      <c r="AI1424">
        <v>8.3657142857143096E-2</v>
      </c>
      <c r="AJ1424">
        <v>3.576342857142857</v>
      </c>
      <c r="AK1424">
        <v>7.2837128446462911</v>
      </c>
      <c r="AL1424">
        <v>6.248560035524271</v>
      </c>
      <c r="AM1424">
        <v>7.1991480212478471</v>
      </c>
      <c r="AN1424">
        <v>6.248560035524271</v>
      </c>
      <c r="AO1424">
        <v>3.576342857142857</v>
      </c>
      <c r="AP1424">
        <v>60.715803112750102</v>
      </c>
      <c r="AQ1424">
        <v>1</v>
      </c>
      <c r="AR1424" t="s">
        <v>90</v>
      </c>
      <c r="AS1424">
        <v>0</v>
      </c>
      <c r="AV1424" t="e">
        <v>#REF!</v>
      </c>
      <c r="AW1424" t="e">
        <v>#REF!</v>
      </c>
      <c r="AX1424" t="s">
        <v>90</v>
      </c>
      <c r="AY1424">
        <v>1</v>
      </c>
      <c r="AZ1424" t="s">
        <v>88</v>
      </c>
      <c r="BA1424">
        <v>2.6164087611064919</v>
      </c>
      <c r="BB1424">
        <v>3436</v>
      </c>
      <c r="BC1424">
        <v>100.36181818181818</v>
      </c>
      <c r="BD1424">
        <v>2.4051428571428572</v>
      </c>
      <c r="BE1424">
        <v>95.910909090909087</v>
      </c>
      <c r="BF1424">
        <v>1.0457142857142276E-2</v>
      </c>
      <c r="BG1424">
        <v>5</v>
      </c>
      <c r="BH1424">
        <v>2.8169496258906004</v>
      </c>
      <c r="BK1424">
        <v>1</v>
      </c>
      <c r="BL1424">
        <v>2</v>
      </c>
      <c r="BM1424">
        <v>26</v>
      </c>
      <c r="BN1424">
        <v>0</v>
      </c>
      <c r="BO1424">
        <v>0</v>
      </c>
      <c r="BP1424">
        <v>2</v>
      </c>
      <c r="BQ1424">
        <v>2</v>
      </c>
      <c r="BR1424">
        <v>0.78453902013052679</v>
      </c>
      <c r="BS1424">
        <v>1.2206122688179892</v>
      </c>
      <c r="BT1424">
        <v>0.91827042660882141</v>
      </c>
      <c r="BU1424">
        <v>1</v>
      </c>
      <c r="BV1424" t="s">
        <v>90</v>
      </c>
      <c r="BW1424">
        <v>1</v>
      </c>
      <c r="BX1424">
        <v>1</v>
      </c>
      <c r="BY1424">
        <v>1.19724844024956</v>
      </c>
      <c r="BZ1424">
        <v>0.92920646521433592</v>
      </c>
      <c r="CA1424">
        <v>1</v>
      </c>
      <c r="CB1424">
        <v>1</v>
      </c>
      <c r="CC1424">
        <v>0.31936069085302793</v>
      </c>
      <c r="CD1424">
        <v>0.30989690671966158</v>
      </c>
      <c r="CE1424">
        <v>-4.4509090909090929</v>
      </c>
      <c r="CF1424">
        <v>-2.394685714285715</v>
      </c>
    </row>
    <row r="1425" spans="1:84">
      <c r="A1425">
        <v>41020</v>
      </c>
      <c r="B1425" t="s">
        <v>110</v>
      </c>
      <c r="C1425" t="s">
        <v>138</v>
      </c>
      <c r="D1425">
        <v>257822</v>
      </c>
      <c r="E1425" t="s">
        <v>108</v>
      </c>
      <c r="F1425" t="s">
        <v>139</v>
      </c>
      <c r="G1425">
        <v>3436</v>
      </c>
      <c r="H1425" t="s">
        <v>114</v>
      </c>
      <c r="I1425" t="s">
        <v>17</v>
      </c>
      <c r="J1425" t="s">
        <v>108</v>
      </c>
      <c r="K1425">
        <v>13322330</v>
      </c>
      <c r="L1425" t="s">
        <v>18</v>
      </c>
      <c r="M1425">
        <v>71209</v>
      </c>
      <c r="N1425">
        <v>1</v>
      </c>
      <c r="O1425">
        <v>1</v>
      </c>
      <c r="P1425">
        <v>39</v>
      </c>
      <c r="Q1425">
        <v>1</v>
      </c>
      <c r="R1425">
        <v>34.72</v>
      </c>
      <c r="S1425">
        <v>1.8</v>
      </c>
      <c r="T1425">
        <v>0</v>
      </c>
      <c r="U1425">
        <v>33.28</v>
      </c>
      <c r="V1425">
        <v>-0.49</v>
      </c>
      <c r="W1425">
        <v>34.72</v>
      </c>
      <c r="X1425">
        <v>1.8</v>
      </c>
      <c r="Y1425">
        <v>33.28</v>
      </c>
      <c r="Z1425">
        <v>-0.49</v>
      </c>
      <c r="AA1425">
        <v>100.36181818181818</v>
      </c>
      <c r="AB1425">
        <v>2.4051428571428572</v>
      </c>
      <c r="AC1425">
        <v>95.910909090909087</v>
      </c>
      <c r="AD1425">
        <v>1.0457142857142276E-2</v>
      </c>
      <c r="AF1425">
        <v>0</v>
      </c>
      <c r="AG1425" t="s">
        <v>90</v>
      </c>
      <c r="AH1425" t="s">
        <v>90</v>
      </c>
      <c r="AI1425" t="s">
        <v>90</v>
      </c>
      <c r="AJ1425" t="s">
        <v>90</v>
      </c>
      <c r="AK1425" t="s">
        <v>90</v>
      </c>
      <c r="AL1425" t="s">
        <v>90</v>
      </c>
      <c r="AM1425" t="s">
        <v>90</v>
      </c>
      <c r="AN1425" t="s">
        <v>90</v>
      </c>
      <c r="AO1425" t="s">
        <v>90</v>
      </c>
      <c r="AP1425" t="s">
        <v>90</v>
      </c>
      <c r="AQ1425">
        <v>1</v>
      </c>
      <c r="AR1425" t="s">
        <v>90</v>
      </c>
      <c r="AS1425">
        <v>1</v>
      </c>
      <c r="AV1425" t="e">
        <v>#REF!</v>
      </c>
      <c r="AW1425" t="e">
        <v>#REF!</v>
      </c>
      <c r="AX1425" t="s">
        <v>90</v>
      </c>
      <c r="AY1425" t="s">
        <v>90</v>
      </c>
      <c r="AZ1425" t="s">
        <v>90</v>
      </c>
      <c r="BA1425" t="s">
        <v>90</v>
      </c>
      <c r="BB1425" t="s">
        <v>90</v>
      </c>
      <c r="BC1425" t="s">
        <v>90</v>
      </c>
      <c r="BD1425" t="s">
        <v>90</v>
      </c>
      <c r="BE1425" t="s">
        <v>90</v>
      </c>
      <c r="BF1425" t="s">
        <v>90</v>
      </c>
      <c r="BG1425" t="s">
        <v>90</v>
      </c>
      <c r="BH1425" t="s">
        <v>90</v>
      </c>
      <c r="BK1425" t="s">
        <v>90</v>
      </c>
      <c r="BL1425" t="s">
        <v>90</v>
      </c>
      <c r="BM1425" t="s">
        <v>90</v>
      </c>
      <c r="BN1425" t="s">
        <v>90</v>
      </c>
      <c r="BO1425">
        <v>0</v>
      </c>
      <c r="BP1425" t="s">
        <v>90</v>
      </c>
      <c r="BQ1425" t="s">
        <v>90</v>
      </c>
      <c r="BR1425">
        <v>0.78453902013052679</v>
      </c>
      <c r="BS1425" t="s">
        <v>90</v>
      </c>
      <c r="BT1425" t="s">
        <v>90</v>
      </c>
      <c r="BU1425" t="s">
        <v>90</v>
      </c>
      <c r="BV1425" t="s">
        <v>90</v>
      </c>
      <c r="BW1425" t="s">
        <v>90</v>
      </c>
      <c r="BX1425" t="s">
        <v>90</v>
      </c>
      <c r="BY1425" t="s">
        <v>90</v>
      </c>
      <c r="BZ1425" t="s">
        <v>90</v>
      </c>
      <c r="CA1425" t="s">
        <v>90</v>
      </c>
      <c r="CB1425" t="s">
        <v>90</v>
      </c>
      <c r="CC1425" t="s">
        <v>90</v>
      </c>
      <c r="CD1425" t="s">
        <v>90</v>
      </c>
      <c r="CE1425" t="s">
        <v>90</v>
      </c>
      <c r="CF1425" t="s">
        <v>90</v>
      </c>
    </row>
    <row r="1426" spans="1:84">
      <c r="A1426">
        <v>41020</v>
      </c>
      <c r="B1426" t="s">
        <v>110</v>
      </c>
      <c r="C1426" t="s">
        <v>138</v>
      </c>
      <c r="D1426">
        <v>257822</v>
      </c>
      <c r="E1426" t="s">
        <v>108</v>
      </c>
      <c r="F1426" t="s">
        <v>139</v>
      </c>
      <c r="G1426">
        <v>3436</v>
      </c>
      <c r="H1426" t="s">
        <v>114</v>
      </c>
      <c r="I1426" t="s">
        <v>17</v>
      </c>
      <c r="J1426" t="s">
        <v>108</v>
      </c>
      <c r="K1426">
        <v>13322332</v>
      </c>
      <c r="L1426" t="s">
        <v>21</v>
      </c>
      <c r="N1426">
        <v>1</v>
      </c>
      <c r="O1426">
        <v>1</v>
      </c>
      <c r="P1426">
        <v>37</v>
      </c>
      <c r="Q1426">
        <v>1</v>
      </c>
      <c r="R1426">
        <v>46.56</v>
      </c>
      <c r="S1426">
        <v>23.23</v>
      </c>
      <c r="T1426">
        <v>0</v>
      </c>
      <c r="U1426">
        <v>35.76</v>
      </c>
      <c r="V1426">
        <v>4.99</v>
      </c>
      <c r="W1426">
        <v>46.56</v>
      </c>
      <c r="X1426">
        <v>23.23</v>
      </c>
      <c r="Y1426">
        <v>35.76</v>
      </c>
      <c r="Z1426">
        <v>4.99</v>
      </c>
      <c r="AA1426">
        <v>108.55764705882353</v>
      </c>
      <c r="AB1426">
        <v>32.536999999999999</v>
      </c>
      <c r="AC1426">
        <v>102.408</v>
      </c>
      <c r="AD1426">
        <v>5.7115090909090895</v>
      </c>
      <c r="AF1426">
        <v>0</v>
      </c>
      <c r="AG1426" t="s">
        <v>90</v>
      </c>
      <c r="AH1426" t="s">
        <v>90</v>
      </c>
      <c r="AI1426" t="s">
        <v>90</v>
      </c>
      <c r="AJ1426" t="s">
        <v>90</v>
      </c>
      <c r="AK1426" t="s">
        <v>90</v>
      </c>
      <c r="AL1426" t="s">
        <v>90</v>
      </c>
      <c r="AM1426" t="s">
        <v>90</v>
      </c>
      <c r="AN1426" t="s">
        <v>90</v>
      </c>
      <c r="AO1426" t="s">
        <v>90</v>
      </c>
      <c r="AP1426" t="s">
        <v>90</v>
      </c>
      <c r="AQ1426">
        <v>1</v>
      </c>
      <c r="AR1426" t="s">
        <v>90</v>
      </c>
      <c r="AS1426">
        <v>0</v>
      </c>
      <c r="AV1426" t="e">
        <v>#REF!</v>
      </c>
      <c r="AW1426" t="e">
        <v>#REF!</v>
      </c>
      <c r="AX1426" t="s">
        <v>90</v>
      </c>
      <c r="AY1426" t="s">
        <v>90</v>
      </c>
      <c r="AZ1426" t="s">
        <v>90</v>
      </c>
      <c r="BA1426" t="s">
        <v>90</v>
      </c>
      <c r="BB1426" t="s">
        <v>90</v>
      </c>
      <c r="BC1426" t="s">
        <v>90</v>
      </c>
      <c r="BD1426" t="s">
        <v>90</v>
      </c>
      <c r="BE1426" t="s">
        <v>90</v>
      </c>
      <c r="BF1426" t="s">
        <v>90</v>
      </c>
      <c r="BG1426" t="s">
        <v>90</v>
      </c>
      <c r="BH1426" t="s">
        <v>90</v>
      </c>
      <c r="BK1426" t="s">
        <v>90</v>
      </c>
      <c r="BL1426" t="s">
        <v>90</v>
      </c>
      <c r="BM1426" t="s">
        <v>90</v>
      </c>
      <c r="BN1426" t="s">
        <v>90</v>
      </c>
      <c r="BO1426">
        <v>0</v>
      </c>
      <c r="BP1426" t="s">
        <v>90</v>
      </c>
      <c r="BQ1426" t="s">
        <v>90</v>
      </c>
      <c r="BR1426">
        <v>0.78453902013052679</v>
      </c>
      <c r="BS1426" t="s">
        <v>90</v>
      </c>
      <c r="BT1426" t="s">
        <v>90</v>
      </c>
      <c r="BU1426" t="s">
        <v>90</v>
      </c>
      <c r="BV1426" t="s">
        <v>90</v>
      </c>
      <c r="BW1426" t="s">
        <v>90</v>
      </c>
      <c r="BX1426" t="s">
        <v>90</v>
      </c>
      <c r="BY1426" t="s">
        <v>90</v>
      </c>
      <c r="BZ1426" t="s">
        <v>90</v>
      </c>
      <c r="CA1426" t="s">
        <v>90</v>
      </c>
      <c r="CB1426" t="s">
        <v>90</v>
      </c>
      <c r="CC1426" t="s">
        <v>90</v>
      </c>
      <c r="CD1426" t="s">
        <v>90</v>
      </c>
      <c r="CE1426" t="s">
        <v>90</v>
      </c>
      <c r="CF1426" t="s">
        <v>90</v>
      </c>
    </row>
    <row r="1427" spans="1:84">
      <c r="A1427">
        <v>41020</v>
      </c>
      <c r="B1427" t="s">
        <v>110</v>
      </c>
      <c r="C1427" t="s">
        <v>138</v>
      </c>
      <c r="D1427">
        <v>257822</v>
      </c>
      <c r="E1427" t="s">
        <v>108</v>
      </c>
      <c r="F1427" t="s">
        <v>139</v>
      </c>
      <c r="G1427">
        <v>87508</v>
      </c>
      <c r="H1427" t="s">
        <v>115</v>
      </c>
      <c r="I1427" t="s">
        <v>28</v>
      </c>
      <c r="J1427" t="s">
        <v>108</v>
      </c>
      <c r="K1427">
        <v>13322329</v>
      </c>
      <c r="L1427" t="s">
        <v>18</v>
      </c>
      <c r="M1427">
        <v>3436</v>
      </c>
      <c r="N1427">
        <v>1</v>
      </c>
      <c r="O1427">
        <v>1</v>
      </c>
      <c r="P1427">
        <v>35</v>
      </c>
      <c r="Q1427">
        <v>1</v>
      </c>
      <c r="R1427">
        <v>34.56</v>
      </c>
      <c r="S1427">
        <v>4.68</v>
      </c>
      <c r="T1427">
        <v>0</v>
      </c>
      <c r="U1427">
        <v>35.840000000000003</v>
      </c>
      <c r="V1427">
        <v>3</v>
      </c>
      <c r="W1427">
        <v>34.56</v>
      </c>
      <c r="X1427">
        <v>4.68</v>
      </c>
      <c r="Y1427">
        <v>35.840000000000003</v>
      </c>
      <c r="Z1427">
        <v>3</v>
      </c>
      <c r="AA1427">
        <v>99.867272727272734</v>
      </c>
      <c r="AB1427">
        <v>5.3919272727272709</v>
      </c>
      <c r="AC1427">
        <v>102.47200000000001</v>
      </c>
      <c r="AD1427">
        <v>3.66</v>
      </c>
      <c r="AF1427">
        <v>0</v>
      </c>
      <c r="AG1427" t="s">
        <v>90</v>
      </c>
      <c r="AH1427" t="s">
        <v>90</v>
      </c>
      <c r="AI1427" t="s">
        <v>90</v>
      </c>
      <c r="AJ1427" t="s">
        <v>90</v>
      </c>
      <c r="AK1427" t="s">
        <v>90</v>
      </c>
      <c r="AL1427" t="s">
        <v>90</v>
      </c>
      <c r="AM1427" t="s">
        <v>90</v>
      </c>
      <c r="AN1427" t="s">
        <v>90</v>
      </c>
      <c r="AO1427" t="s">
        <v>90</v>
      </c>
      <c r="AP1427" t="s">
        <v>90</v>
      </c>
      <c r="AQ1427">
        <v>1</v>
      </c>
      <c r="AR1427" t="s">
        <v>90</v>
      </c>
      <c r="AS1427">
        <v>1</v>
      </c>
      <c r="AV1427" t="e">
        <v>#REF!</v>
      </c>
      <c r="AW1427" t="e">
        <v>#REF!</v>
      </c>
      <c r="AX1427" t="s">
        <v>90</v>
      </c>
      <c r="AY1427" t="s">
        <v>90</v>
      </c>
      <c r="AZ1427" t="s">
        <v>90</v>
      </c>
      <c r="BA1427" t="s">
        <v>90</v>
      </c>
      <c r="BB1427" t="s">
        <v>90</v>
      </c>
      <c r="BC1427" t="s">
        <v>90</v>
      </c>
      <c r="BD1427" t="s">
        <v>90</v>
      </c>
      <c r="BE1427" t="s">
        <v>90</v>
      </c>
      <c r="BF1427" t="s">
        <v>90</v>
      </c>
      <c r="BG1427" t="s">
        <v>90</v>
      </c>
      <c r="BH1427" t="s">
        <v>90</v>
      </c>
      <c r="BK1427" t="s">
        <v>90</v>
      </c>
      <c r="BL1427" t="s">
        <v>90</v>
      </c>
      <c r="BM1427" t="s">
        <v>90</v>
      </c>
      <c r="BN1427" t="s">
        <v>90</v>
      </c>
      <c r="BO1427">
        <v>0</v>
      </c>
      <c r="BP1427" t="s">
        <v>90</v>
      </c>
      <c r="BQ1427" t="s">
        <v>90</v>
      </c>
      <c r="BR1427">
        <v>0.78453902013052679</v>
      </c>
      <c r="BS1427" t="s">
        <v>90</v>
      </c>
      <c r="BT1427" t="s">
        <v>90</v>
      </c>
      <c r="BU1427" t="s">
        <v>90</v>
      </c>
      <c r="BV1427" t="s">
        <v>90</v>
      </c>
      <c r="BW1427" t="s">
        <v>90</v>
      </c>
      <c r="BX1427" t="s">
        <v>90</v>
      </c>
      <c r="BY1427" t="s">
        <v>90</v>
      </c>
      <c r="BZ1427" t="s">
        <v>90</v>
      </c>
      <c r="CA1427">
        <v>3</v>
      </c>
      <c r="CB1427" t="s">
        <v>90</v>
      </c>
      <c r="CC1427" t="s">
        <v>90</v>
      </c>
      <c r="CD1427" t="s">
        <v>90</v>
      </c>
      <c r="CE1427" t="s">
        <v>90</v>
      </c>
      <c r="CF1427" t="s">
        <v>90</v>
      </c>
    </row>
    <row r="1428" spans="1:84">
      <c r="A1428">
        <v>41020</v>
      </c>
      <c r="B1428" t="s">
        <v>110</v>
      </c>
      <c r="C1428" t="s">
        <v>138</v>
      </c>
      <c r="D1428">
        <v>257822</v>
      </c>
      <c r="E1428" t="s">
        <v>108</v>
      </c>
      <c r="F1428" t="s">
        <v>139</v>
      </c>
      <c r="G1428">
        <v>46432</v>
      </c>
      <c r="H1428" t="s">
        <v>126</v>
      </c>
      <c r="I1428" t="s">
        <v>17</v>
      </c>
      <c r="J1428" t="s">
        <v>108</v>
      </c>
      <c r="K1428">
        <v>13322325</v>
      </c>
      <c r="L1428" t="s">
        <v>24</v>
      </c>
      <c r="N1428">
        <v>1</v>
      </c>
      <c r="O1428">
        <v>1</v>
      </c>
      <c r="P1428">
        <v>18</v>
      </c>
      <c r="Q1428">
        <v>1</v>
      </c>
      <c r="R1428">
        <v>29.04</v>
      </c>
      <c r="S1428">
        <v>2.2999999999999998</v>
      </c>
      <c r="T1428">
        <v>0</v>
      </c>
      <c r="U1428">
        <v>35.51</v>
      </c>
      <c r="V1428">
        <v>1.92</v>
      </c>
      <c r="W1428">
        <v>29.04</v>
      </c>
      <c r="X1428">
        <v>2.2999999999999998</v>
      </c>
      <c r="Y1428">
        <v>35.51</v>
      </c>
      <c r="Z1428">
        <v>1.92</v>
      </c>
      <c r="AA1428">
        <v>89.401230769230764</v>
      </c>
      <c r="AB1428">
        <v>2.9279999999999999</v>
      </c>
      <c r="AC1428">
        <v>102.208</v>
      </c>
      <c r="AD1428">
        <v>2.5306285714285712</v>
      </c>
      <c r="AF1428">
        <v>1</v>
      </c>
      <c r="AG1428">
        <v>20.598769230769236</v>
      </c>
      <c r="AH1428">
        <v>6.5880000000000001</v>
      </c>
      <c r="AI1428">
        <v>2.9279999999999999</v>
      </c>
      <c r="AJ1428">
        <v>0.73200000000000021</v>
      </c>
      <c r="AK1428">
        <v>21.626627980859276</v>
      </c>
      <c r="AL1428">
        <v>20.805827977335714</v>
      </c>
      <c r="AM1428">
        <v>20.611771341213871</v>
      </c>
      <c r="AN1428">
        <v>20.611771341213871</v>
      </c>
      <c r="AO1428">
        <v>0.73200000000000021</v>
      </c>
      <c r="AP1428">
        <v>19.770784668242058</v>
      </c>
      <c r="AQ1428">
        <v>1</v>
      </c>
      <c r="AR1428" t="s">
        <v>90</v>
      </c>
      <c r="AS1428">
        <v>0</v>
      </c>
      <c r="AV1428" t="e">
        <v>#REF!</v>
      </c>
      <c r="AW1428" t="e">
        <v>#REF!</v>
      </c>
      <c r="AX1428" t="s">
        <v>90</v>
      </c>
      <c r="AY1428">
        <v>1</v>
      </c>
      <c r="AZ1428" t="s">
        <v>84</v>
      </c>
      <c r="BA1428">
        <v>5.3354406821486888</v>
      </c>
      <c r="BB1428">
        <v>51413</v>
      </c>
      <c r="BC1428">
        <v>97.394545454545451</v>
      </c>
      <c r="BD1428">
        <v>-23.074999999999999</v>
      </c>
      <c r="BE1428">
        <v>97.394545454545451</v>
      </c>
      <c r="BF1428">
        <v>5.3919272727272709</v>
      </c>
      <c r="BG1428">
        <v>7</v>
      </c>
      <c r="BH1428">
        <v>3.2337659095923996</v>
      </c>
      <c r="BK1428">
        <v>1</v>
      </c>
      <c r="BL1428">
        <v>1</v>
      </c>
      <c r="BM1428" t="s">
        <v>90</v>
      </c>
      <c r="BN1428">
        <v>0</v>
      </c>
      <c r="BO1428">
        <v>0</v>
      </c>
      <c r="BP1428">
        <v>1</v>
      </c>
      <c r="BQ1428">
        <v>1</v>
      </c>
      <c r="BR1428">
        <v>0.78453902013052679</v>
      </c>
      <c r="BS1428">
        <v>1.320746448526458</v>
      </c>
      <c r="BT1428">
        <v>0.91827042660882141</v>
      </c>
      <c r="BU1428">
        <v>1</v>
      </c>
      <c r="BV1428" t="s">
        <v>90</v>
      </c>
      <c r="BW1428">
        <v>1</v>
      </c>
      <c r="BX1428">
        <v>1</v>
      </c>
      <c r="BY1428">
        <v>0.99761755485893411</v>
      </c>
      <c r="BZ1428">
        <v>0.92920646521433592</v>
      </c>
      <c r="CA1428">
        <v>1</v>
      </c>
      <c r="CB1428">
        <v>1.1275802291657857</v>
      </c>
      <c r="CC1428">
        <v>8.3766184889340067E-2</v>
      </c>
      <c r="CD1428">
        <v>8.2939309402836267E-2</v>
      </c>
      <c r="CE1428">
        <v>0</v>
      </c>
      <c r="CF1428">
        <v>28.466927272727268</v>
      </c>
    </row>
    <row r="1429" spans="1:84">
      <c r="A1429">
        <v>41020</v>
      </c>
      <c r="B1429" t="s">
        <v>110</v>
      </c>
      <c r="C1429" t="s">
        <v>138</v>
      </c>
      <c r="D1429">
        <v>257822</v>
      </c>
      <c r="E1429" t="s">
        <v>108</v>
      </c>
      <c r="F1429" t="s">
        <v>139</v>
      </c>
      <c r="G1429">
        <v>51413</v>
      </c>
      <c r="H1429" t="s">
        <v>136</v>
      </c>
      <c r="I1429" t="s">
        <v>26</v>
      </c>
      <c r="J1429" t="s">
        <v>108</v>
      </c>
      <c r="K1429">
        <v>13322321</v>
      </c>
      <c r="L1429" t="s">
        <v>18</v>
      </c>
      <c r="M1429">
        <v>46432</v>
      </c>
      <c r="N1429">
        <v>1</v>
      </c>
      <c r="O1429">
        <v>1</v>
      </c>
      <c r="P1429">
        <v>11</v>
      </c>
      <c r="Q1429">
        <v>1</v>
      </c>
      <c r="R1429">
        <v>33.76</v>
      </c>
      <c r="S1429">
        <v>-18.25</v>
      </c>
      <c r="T1429">
        <v>0</v>
      </c>
      <c r="U1429">
        <v>33.76</v>
      </c>
      <c r="V1429">
        <v>4.68</v>
      </c>
      <c r="W1429">
        <v>33.76</v>
      </c>
      <c r="X1429">
        <v>-18.25</v>
      </c>
      <c r="Y1429">
        <v>33.76</v>
      </c>
      <c r="Z1429">
        <v>4.68</v>
      </c>
      <c r="AA1429">
        <v>97.394545454545451</v>
      </c>
      <c r="AB1429">
        <v>-23.074999999999999</v>
      </c>
      <c r="AC1429">
        <v>97.394545454545451</v>
      </c>
      <c r="AD1429">
        <v>5.3919272727272709</v>
      </c>
      <c r="AF1429">
        <v>0</v>
      </c>
      <c r="AG1429" t="s">
        <v>90</v>
      </c>
      <c r="AH1429" t="s">
        <v>90</v>
      </c>
      <c r="AI1429" t="s">
        <v>90</v>
      </c>
      <c r="AJ1429" t="s">
        <v>90</v>
      </c>
      <c r="AK1429" t="s">
        <v>90</v>
      </c>
      <c r="AL1429" t="s">
        <v>90</v>
      </c>
      <c r="AM1429" t="s">
        <v>90</v>
      </c>
      <c r="AN1429" t="s">
        <v>90</v>
      </c>
      <c r="AO1429" t="s">
        <v>90</v>
      </c>
      <c r="AP1429" t="s">
        <v>90</v>
      </c>
      <c r="AQ1429">
        <v>1</v>
      </c>
      <c r="AR1429" t="s">
        <v>90</v>
      </c>
      <c r="AS1429">
        <v>5</v>
      </c>
      <c r="AV1429" t="e">
        <v>#REF!</v>
      </c>
      <c r="AW1429" t="e">
        <v>#REF!</v>
      </c>
      <c r="AX1429" t="s">
        <v>90</v>
      </c>
      <c r="AY1429" t="s">
        <v>90</v>
      </c>
      <c r="AZ1429" t="s">
        <v>90</v>
      </c>
      <c r="BA1429" t="s">
        <v>90</v>
      </c>
      <c r="BB1429" t="s">
        <v>90</v>
      </c>
      <c r="BC1429" t="s">
        <v>90</v>
      </c>
      <c r="BD1429" t="s">
        <v>90</v>
      </c>
      <c r="BE1429" t="s">
        <v>90</v>
      </c>
      <c r="BF1429" t="s">
        <v>90</v>
      </c>
      <c r="BG1429" t="s">
        <v>90</v>
      </c>
      <c r="BH1429" t="s">
        <v>90</v>
      </c>
      <c r="BK1429" t="s">
        <v>90</v>
      </c>
      <c r="BL1429" t="s">
        <v>90</v>
      </c>
      <c r="BM1429" t="s">
        <v>90</v>
      </c>
      <c r="BN1429" t="s">
        <v>90</v>
      </c>
      <c r="BO1429">
        <v>0</v>
      </c>
      <c r="BP1429" t="s">
        <v>90</v>
      </c>
      <c r="BQ1429" t="s">
        <v>90</v>
      </c>
      <c r="BR1429">
        <v>0.78453902013052679</v>
      </c>
      <c r="BS1429" t="s">
        <v>90</v>
      </c>
      <c r="BT1429" t="s">
        <v>90</v>
      </c>
      <c r="BU1429" t="s">
        <v>90</v>
      </c>
      <c r="BV1429" t="s">
        <v>90</v>
      </c>
      <c r="BW1429" t="s">
        <v>90</v>
      </c>
      <c r="BX1429" t="s">
        <v>90</v>
      </c>
      <c r="BY1429" t="s">
        <v>90</v>
      </c>
      <c r="BZ1429" t="s">
        <v>90</v>
      </c>
      <c r="CA1429" t="s">
        <v>90</v>
      </c>
      <c r="CB1429" t="s">
        <v>90</v>
      </c>
      <c r="CC1429" t="s">
        <v>90</v>
      </c>
      <c r="CD1429" t="s">
        <v>90</v>
      </c>
      <c r="CE1429" t="s">
        <v>90</v>
      </c>
      <c r="CF1429" t="s">
        <v>90</v>
      </c>
    </row>
    <row r="1430" spans="1:84">
      <c r="A1430">
        <v>41020</v>
      </c>
      <c r="B1430" t="s">
        <v>110</v>
      </c>
      <c r="C1430" t="s">
        <v>138</v>
      </c>
      <c r="D1430">
        <v>257822</v>
      </c>
      <c r="E1430" t="s">
        <v>108</v>
      </c>
      <c r="F1430" t="s">
        <v>139</v>
      </c>
      <c r="G1430">
        <v>3436</v>
      </c>
      <c r="H1430" t="s">
        <v>114</v>
      </c>
      <c r="I1430" t="s">
        <v>17</v>
      </c>
      <c r="J1430" t="s">
        <v>108</v>
      </c>
      <c r="K1430">
        <v>13322320</v>
      </c>
      <c r="L1430" t="s">
        <v>18</v>
      </c>
      <c r="M1430">
        <v>51413</v>
      </c>
      <c r="N1430">
        <v>1</v>
      </c>
      <c r="O1430">
        <v>1</v>
      </c>
      <c r="P1430">
        <v>9</v>
      </c>
      <c r="Q1430">
        <v>1</v>
      </c>
      <c r="R1430">
        <v>27.84</v>
      </c>
      <c r="S1430">
        <v>-11.64</v>
      </c>
      <c r="T1430">
        <v>0</v>
      </c>
      <c r="U1430">
        <v>31.36</v>
      </c>
      <c r="V1430">
        <v>-17.53</v>
      </c>
      <c r="W1430">
        <v>27.84</v>
      </c>
      <c r="X1430">
        <v>-11.64</v>
      </c>
      <c r="Y1430">
        <v>31.36</v>
      </c>
      <c r="Z1430">
        <v>-17.53</v>
      </c>
      <c r="AA1430">
        <v>87.979692307692304</v>
      </c>
      <c r="AB1430">
        <v>-12.32376</v>
      </c>
      <c r="AC1430">
        <v>92.149538461538469</v>
      </c>
      <c r="AD1430">
        <v>-21.707000000000001</v>
      </c>
      <c r="AF1430">
        <v>0</v>
      </c>
      <c r="AG1430" t="s">
        <v>90</v>
      </c>
      <c r="AH1430" t="s">
        <v>90</v>
      </c>
      <c r="AI1430" t="s">
        <v>90</v>
      </c>
      <c r="AJ1430" t="s">
        <v>90</v>
      </c>
      <c r="AK1430" t="s">
        <v>90</v>
      </c>
      <c r="AL1430" t="s">
        <v>90</v>
      </c>
      <c r="AM1430" t="s">
        <v>90</v>
      </c>
      <c r="AN1430" t="s">
        <v>90</v>
      </c>
      <c r="AO1430" t="s">
        <v>90</v>
      </c>
      <c r="AP1430" t="s">
        <v>90</v>
      </c>
      <c r="AQ1430">
        <v>1</v>
      </c>
      <c r="AR1430" t="s">
        <v>90</v>
      </c>
      <c r="AS1430">
        <v>4</v>
      </c>
      <c r="AV1430" t="e">
        <v>#REF!</v>
      </c>
      <c r="AW1430" t="e">
        <v>#REF!</v>
      </c>
      <c r="AX1430" t="s">
        <v>90</v>
      </c>
      <c r="AY1430" t="s">
        <v>90</v>
      </c>
      <c r="AZ1430" t="s">
        <v>90</v>
      </c>
      <c r="BA1430" t="s">
        <v>90</v>
      </c>
      <c r="BB1430" t="s">
        <v>90</v>
      </c>
      <c r="BC1430" t="s">
        <v>90</v>
      </c>
      <c r="BD1430" t="s">
        <v>90</v>
      </c>
      <c r="BE1430" t="s">
        <v>90</v>
      </c>
      <c r="BF1430" t="s">
        <v>90</v>
      </c>
      <c r="BG1430" t="s">
        <v>90</v>
      </c>
      <c r="BH1430" t="s">
        <v>90</v>
      </c>
      <c r="BK1430" t="s">
        <v>90</v>
      </c>
      <c r="BL1430" t="s">
        <v>90</v>
      </c>
      <c r="BM1430" t="s">
        <v>90</v>
      </c>
      <c r="BN1430" t="s">
        <v>90</v>
      </c>
      <c r="BO1430">
        <v>0</v>
      </c>
      <c r="BP1430" t="s">
        <v>90</v>
      </c>
      <c r="BQ1430" t="s">
        <v>90</v>
      </c>
      <c r="BR1430">
        <v>0.78453902013052679</v>
      </c>
      <c r="BS1430" t="s">
        <v>90</v>
      </c>
      <c r="BT1430" t="s">
        <v>90</v>
      </c>
      <c r="BU1430" t="s">
        <v>90</v>
      </c>
      <c r="BV1430" t="s">
        <v>90</v>
      </c>
      <c r="BW1430" t="s">
        <v>90</v>
      </c>
      <c r="BX1430" t="s">
        <v>90</v>
      </c>
      <c r="BY1430" t="s">
        <v>90</v>
      </c>
      <c r="BZ1430" t="s">
        <v>90</v>
      </c>
      <c r="CA1430" t="s">
        <v>90</v>
      </c>
      <c r="CB1430" t="s">
        <v>90</v>
      </c>
      <c r="CC1430" t="s">
        <v>90</v>
      </c>
      <c r="CD1430" t="s">
        <v>90</v>
      </c>
      <c r="CE1430" t="s">
        <v>90</v>
      </c>
      <c r="CF1430" t="s">
        <v>90</v>
      </c>
    </row>
    <row r="1431" spans="1:84">
      <c r="A1431">
        <v>41020</v>
      </c>
      <c r="B1431" t="s">
        <v>110</v>
      </c>
      <c r="C1431" t="s">
        <v>138</v>
      </c>
      <c r="D1431">
        <v>257822</v>
      </c>
      <c r="E1431" t="s">
        <v>108</v>
      </c>
      <c r="F1431" t="s">
        <v>139</v>
      </c>
      <c r="G1431">
        <v>51413</v>
      </c>
      <c r="H1431" t="s">
        <v>136</v>
      </c>
      <c r="I1431" t="s">
        <v>26</v>
      </c>
      <c r="J1431" t="s">
        <v>108</v>
      </c>
      <c r="K1431">
        <v>13322319</v>
      </c>
      <c r="L1431" t="s">
        <v>18</v>
      </c>
      <c r="M1431">
        <v>3436</v>
      </c>
      <c r="N1431">
        <v>1</v>
      </c>
      <c r="O1431">
        <v>1</v>
      </c>
      <c r="P1431">
        <v>6</v>
      </c>
      <c r="Q1431">
        <v>1</v>
      </c>
      <c r="R1431">
        <v>24.15</v>
      </c>
      <c r="S1431">
        <v>-14.4</v>
      </c>
      <c r="T1431">
        <v>0</v>
      </c>
      <c r="U1431">
        <v>25.76</v>
      </c>
      <c r="V1431">
        <v>-10.08</v>
      </c>
      <c r="W1431">
        <v>24.15</v>
      </c>
      <c r="X1431">
        <v>-14.4</v>
      </c>
      <c r="Y1431">
        <v>25.76</v>
      </c>
      <c r="Z1431">
        <v>-10.08</v>
      </c>
      <c r="AA1431">
        <v>83.60846153846154</v>
      </c>
      <c r="AB1431">
        <v>-15.760000000000002</v>
      </c>
      <c r="AC1431">
        <v>85.515692307692305</v>
      </c>
      <c r="AD1431">
        <v>-10.55472</v>
      </c>
      <c r="AF1431">
        <v>0</v>
      </c>
      <c r="AG1431" t="s">
        <v>90</v>
      </c>
      <c r="AH1431" t="s">
        <v>90</v>
      </c>
      <c r="AI1431" t="s">
        <v>90</v>
      </c>
      <c r="AJ1431" t="s">
        <v>90</v>
      </c>
      <c r="AK1431" t="s">
        <v>90</v>
      </c>
      <c r="AL1431" t="s">
        <v>90</v>
      </c>
      <c r="AM1431" t="s">
        <v>90</v>
      </c>
      <c r="AN1431" t="s">
        <v>90</v>
      </c>
      <c r="AO1431" t="s">
        <v>90</v>
      </c>
      <c r="AP1431" t="s">
        <v>90</v>
      </c>
      <c r="AQ1431">
        <v>1</v>
      </c>
      <c r="AR1431" t="s">
        <v>90</v>
      </c>
      <c r="AS1431">
        <v>3</v>
      </c>
      <c r="AV1431" t="e">
        <v>#REF!</v>
      </c>
      <c r="AW1431" t="e">
        <v>#REF!</v>
      </c>
      <c r="AX1431" t="s">
        <v>90</v>
      </c>
      <c r="AY1431" t="s">
        <v>90</v>
      </c>
      <c r="AZ1431" t="s">
        <v>90</v>
      </c>
      <c r="BA1431" t="s">
        <v>90</v>
      </c>
      <c r="BB1431" t="s">
        <v>90</v>
      </c>
      <c r="BC1431" t="s">
        <v>90</v>
      </c>
      <c r="BD1431" t="s">
        <v>90</v>
      </c>
      <c r="BE1431" t="s">
        <v>90</v>
      </c>
      <c r="BF1431" t="s">
        <v>90</v>
      </c>
      <c r="BG1431" t="s">
        <v>90</v>
      </c>
      <c r="BH1431" t="s">
        <v>90</v>
      </c>
      <c r="BK1431" t="s">
        <v>90</v>
      </c>
      <c r="BL1431" t="s">
        <v>90</v>
      </c>
      <c r="BM1431" t="s">
        <v>90</v>
      </c>
      <c r="BN1431" t="s">
        <v>90</v>
      </c>
      <c r="BO1431">
        <v>0</v>
      </c>
      <c r="BP1431" t="s">
        <v>90</v>
      </c>
      <c r="BQ1431" t="s">
        <v>90</v>
      </c>
      <c r="BR1431">
        <v>0.78453902013052679</v>
      </c>
      <c r="BS1431" t="s">
        <v>90</v>
      </c>
      <c r="BT1431" t="s">
        <v>90</v>
      </c>
      <c r="BU1431" t="s">
        <v>90</v>
      </c>
      <c r="BV1431" t="s">
        <v>90</v>
      </c>
      <c r="BW1431" t="s">
        <v>90</v>
      </c>
      <c r="BX1431" t="s">
        <v>90</v>
      </c>
      <c r="BY1431" t="s">
        <v>90</v>
      </c>
      <c r="BZ1431" t="s">
        <v>90</v>
      </c>
      <c r="CA1431" t="s">
        <v>90</v>
      </c>
      <c r="CB1431" t="s">
        <v>90</v>
      </c>
      <c r="CC1431" t="s">
        <v>90</v>
      </c>
      <c r="CD1431" t="s">
        <v>90</v>
      </c>
      <c r="CE1431" t="s">
        <v>90</v>
      </c>
      <c r="CF1431" t="s">
        <v>90</v>
      </c>
    </row>
    <row r="1432" spans="1:84">
      <c r="A1432">
        <v>41020</v>
      </c>
      <c r="B1432" t="s">
        <v>110</v>
      </c>
      <c r="C1432" t="s">
        <v>138</v>
      </c>
      <c r="D1432">
        <v>257822</v>
      </c>
      <c r="E1432" t="s">
        <v>108</v>
      </c>
      <c r="F1432" t="s">
        <v>139</v>
      </c>
      <c r="G1432">
        <v>87508</v>
      </c>
      <c r="H1432" t="s">
        <v>115</v>
      </c>
      <c r="I1432" t="s">
        <v>28</v>
      </c>
      <c r="J1432" t="s">
        <v>108</v>
      </c>
      <c r="K1432">
        <v>13322312</v>
      </c>
      <c r="L1432" t="s">
        <v>18</v>
      </c>
      <c r="M1432">
        <v>8725</v>
      </c>
      <c r="N1432">
        <v>1</v>
      </c>
      <c r="O1432">
        <v>1</v>
      </c>
      <c r="P1432">
        <v>1</v>
      </c>
      <c r="Q1432">
        <v>1</v>
      </c>
      <c r="R1432">
        <v>-9.93</v>
      </c>
      <c r="S1432">
        <v>12.6</v>
      </c>
      <c r="T1432">
        <v>0</v>
      </c>
      <c r="U1432">
        <v>-2.72</v>
      </c>
      <c r="V1432">
        <v>-10.68</v>
      </c>
      <c r="W1432">
        <v>-9.93</v>
      </c>
      <c r="X1432">
        <v>12.6</v>
      </c>
      <c r="Y1432">
        <v>-2.72</v>
      </c>
      <c r="Z1432">
        <v>-10.68</v>
      </c>
      <c r="AA1432">
        <v>43.236769230769227</v>
      </c>
      <c r="AB1432">
        <v>13.556727272727272</v>
      </c>
      <c r="AC1432">
        <v>51.777846153846156</v>
      </c>
      <c r="AD1432">
        <v>-11.235119999999998</v>
      </c>
      <c r="AF1432">
        <v>0</v>
      </c>
      <c r="AG1432" t="s">
        <v>90</v>
      </c>
      <c r="AH1432" t="s">
        <v>90</v>
      </c>
      <c r="AI1432" t="s">
        <v>90</v>
      </c>
      <c r="AJ1432" t="s">
        <v>90</v>
      </c>
      <c r="AK1432" t="s">
        <v>90</v>
      </c>
      <c r="AL1432" t="s">
        <v>90</v>
      </c>
      <c r="AM1432" t="s">
        <v>90</v>
      </c>
      <c r="AN1432" t="s">
        <v>90</v>
      </c>
      <c r="AO1432" t="s">
        <v>90</v>
      </c>
      <c r="AP1432" t="s">
        <v>90</v>
      </c>
      <c r="AQ1432">
        <v>1</v>
      </c>
      <c r="AR1432" t="s">
        <v>90</v>
      </c>
      <c r="AS1432">
        <v>2</v>
      </c>
      <c r="AV1432" t="e">
        <v>#REF!</v>
      </c>
      <c r="AW1432" t="e">
        <v>#REF!</v>
      </c>
      <c r="AX1432" t="s">
        <v>90</v>
      </c>
      <c r="AY1432" t="s">
        <v>90</v>
      </c>
      <c r="AZ1432" t="s">
        <v>90</v>
      </c>
      <c r="BA1432" t="s">
        <v>90</v>
      </c>
      <c r="BB1432" t="s">
        <v>90</v>
      </c>
      <c r="BC1432" t="s">
        <v>90</v>
      </c>
      <c r="BD1432" t="s">
        <v>90</v>
      </c>
      <c r="BE1432" t="s">
        <v>90</v>
      </c>
      <c r="BF1432" t="s">
        <v>90</v>
      </c>
      <c r="BG1432" t="s">
        <v>90</v>
      </c>
      <c r="BH1432" t="s">
        <v>90</v>
      </c>
      <c r="BK1432" t="s">
        <v>90</v>
      </c>
      <c r="BL1432" t="s">
        <v>90</v>
      </c>
      <c r="BM1432" t="s">
        <v>90</v>
      </c>
      <c r="BN1432" t="s">
        <v>90</v>
      </c>
      <c r="BO1432">
        <v>0</v>
      </c>
      <c r="BP1432" t="s">
        <v>90</v>
      </c>
      <c r="BQ1432" t="s">
        <v>90</v>
      </c>
      <c r="BR1432">
        <v>0.78453902013052679</v>
      </c>
      <c r="BS1432" t="s">
        <v>90</v>
      </c>
      <c r="BT1432" t="s">
        <v>90</v>
      </c>
      <c r="BU1432" t="s">
        <v>90</v>
      </c>
      <c r="BV1432" t="s">
        <v>90</v>
      </c>
      <c r="BW1432" t="s">
        <v>90</v>
      </c>
      <c r="BX1432" t="s">
        <v>90</v>
      </c>
      <c r="BY1432" t="s">
        <v>90</v>
      </c>
      <c r="BZ1432" t="s">
        <v>90</v>
      </c>
      <c r="CA1432" t="s">
        <v>90</v>
      </c>
      <c r="CB1432" t="s">
        <v>90</v>
      </c>
      <c r="CC1432" t="s">
        <v>90</v>
      </c>
      <c r="CD1432" t="s">
        <v>90</v>
      </c>
      <c r="CE1432" t="s">
        <v>90</v>
      </c>
      <c r="CF1432" t="s">
        <v>90</v>
      </c>
    </row>
    <row r="1433" spans="1:84">
      <c r="A1433">
        <v>41020</v>
      </c>
      <c r="B1433" t="s">
        <v>110</v>
      </c>
      <c r="C1433" t="s">
        <v>138</v>
      </c>
      <c r="D1433">
        <v>257822</v>
      </c>
      <c r="E1433" t="s">
        <v>108</v>
      </c>
      <c r="F1433" t="s">
        <v>139</v>
      </c>
      <c r="G1433">
        <v>8725</v>
      </c>
      <c r="H1433" t="s">
        <v>102</v>
      </c>
      <c r="I1433" t="s">
        <v>17</v>
      </c>
      <c r="J1433" t="s">
        <v>108</v>
      </c>
      <c r="K1433">
        <v>13322316</v>
      </c>
      <c r="L1433" t="s">
        <v>18</v>
      </c>
      <c r="M1433">
        <v>51413</v>
      </c>
      <c r="N1433">
        <v>1</v>
      </c>
      <c r="O1433">
        <v>1</v>
      </c>
      <c r="P1433">
        <v>1</v>
      </c>
      <c r="Q1433">
        <v>1</v>
      </c>
      <c r="R1433">
        <v>0.32</v>
      </c>
      <c r="S1433">
        <v>-12.12</v>
      </c>
      <c r="T1433">
        <v>0</v>
      </c>
      <c r="U1433">
        <v>22.4</v>
      </c>
      <c r="V1433">
        <v>-13.08</v>
      </c>
      <c r="W1433">
        <v>0.32</v>
      </c>
      <c r="X1433">
        <v>-12.12</v>
      </c>
      <c r="Y1433">
        <v>22.4</v>
      </c>
      <c r="Z1433">
        <v>-13.08</v>
      </c>
      <c r="AA1433">
        <v>55.379076923076923</v>
      </c>
      <c r="AB1433">
        <v>-12.868079999999999</v>
      </c>
      <c r="AC1433">
        <v>81.535384615384615</v>
      </c>
      <c r="AD1433">
        <v>-13.956719999999999</v>
      </c>
      <c r="AF1433">
        <v>0</v>
      </c>
      <c r="AG1433" t="s">
        <v>90</v>
      </c>
      <c r="AH1433" t="s">
        <v>90</v>
      </c>
      <c r="AI1433" t="s">
        <v>90</v>
      </c>
      <c r="AJ1433" t="s">
        <v>90</v>
      </c>
      <c r="AK1433" t="s">
        <v>90</v>
      </c>
      <c r="AL1433" t="s">
        <v>90</v>
      </c>
      <c r="AM1433" t="s">
        <v>90</v>
      </c>
      <c r="AN1433" t="s">
        <v>90</v>
      </c>
      <c r="AO1433" t="s">
        <v>90</v>
      </c>
      <c r="AP1433" t="s">
        <v>90</v>
      </c>
      <c r="AQ1433">
        <v>1</v>
      </c>
      <c r="AR1433" t="s">
        <v>90</v>
      </c>
      <c r="AS1433">
        <v>1</v>
      </c>
      <c r="AV1433" t="e">
        <v>#REF!</v>
      </c>
      <c r="AW1433" t="e">
        <v>#REF!</v>
      </c>
      <c r="AX1433" t="s">
        <v>90</v>
      </c>
      <c r="AY1433" t="s">
        <v>90</v>
      </c>
      <c r="AZ1433" t="s">
        <v>90</v>
      </c>
      <c r="BA1433" t="s">
        <v>90</v>
      </c>
      <c r="BB1433" t="s">
        <v>90</v>
      </c>
      <c r="BC1433" t="s">
        <v>90</v>
      </c>
      <c r="BD1433" t="s">
        <v>90</v>
      </c>
      <c r="BE1433" t="s">
        <v>90</v>
      </c>
      <c r="BF1433" t="s">
        <v>90</v>
      </c>
      <c r="BG1433" t="s">
        <v>90</v>
      </c>
      <c r="BH1433" t="s">
        <v>90</v>
      </c>
      <c r="BK1433" t="s">
        <v>90</v>
      </c>
      <c r="BL1433" t="s">
        <v>90</v>
      </c>
      <c r="BM1433" t="s">
        <v>90</v>
      </c>
      <c r="BN1433" t="s">
        <v>90</v>
      </c>
      <c r="BO1433">
        <v>0</v>
      </c>
      <c r="BP1433" t="s">
        <v>90</v>
      </c>
      <c r="BQ1433" t="s">
        <v>90</v>
      </c>
      <c r="BR1433">
        <v>0.78453902013052679</v>
      </c>
      <c r="BS1433" t="s">
        <v>90</v>
      </c>
      <c r="BT1433" t="s">
        <v>90</v>
      </c>
      <c r="BU1433" t="s">
        <v>90</v>
      </c>
      <c r="BV1433" t="s">
        <v>90</v>
      </c>
      <c r="BW1433" t="s">
        <v>90</v>
      </c>
      <c r="BX1433" t="s">
        <v>90</v>
      </c>
      <c r="BY1433" t="s">
        <v>90</v>
      </c>
      <c r="BZ1433" t="s">
        <v>90</v>
      </c>
      <c r="CA1433" t="s">
        <v>90</v>
      </c>
      <c r="CB1433" t="s">
        <v>90</v>
      </c>
      <c r="CC1433" t="s">
        <v>90</v>
      </c>
      <c r="CD1433" t="s">
        <v>90</v>
      </c>
      <c r="CE1433" t="s">
        <v>90</v>
      </c>
      <c r="CF1433" t="s">
        <v>90</v>
      </c>
    </row>
    <row r="1434" spans="1:84">
      <c r="A1434">
        <v>41020</v>
      </c>
      <c r="B1434" t="s">
        <v>110</v>
      </c>
      <c r="C1434" t="s">
        <v>138</v>
      </c>
      <c r="D1434">
        <v>257822</v>
      </c>
      <c r="E1434" t="s">
        <v>108</v>
      </c>
      <c r="F1434" t="s">
        <v>139</v>
      </c>
      <c r="G1434">
        <v>49937</v>
      </c>
      <c r="H1434" t="s">
        <v>150</v>
      </c>
      <c r="I1434" t="s">
        <v>98</v>
      </c>
      <c r="J1434" t="s">
        <v>139</v>
      </c>
      <c r="K1434">
        <v>13323784</v>
      </c>
      <c r="L1434" t="s">
        <v>99</v>
      </c>
      <c r="N1434">
        <v>1</v>
      </c>
      <c r="O1434">
        <v>0</v>
      </c>
      <c r="P1434">
        <v>58</v>
      </c>
      <c r="Q1434">
        <v>1</v>
      </c>
      <c r="R1434">
        <v>-10.72</v>
      </c>
      <c r="S1434">
        <v>-20.16</v>
      </c>
      <c r="T1434">
        <v>0</v>
      </c>
      <c r="U1434">
        <v>10.88</v>
      </c>
      <c r="V1434">
        <v>-16.440000000000001</v>
      </c>
      <c r="W1434">
        <v>10.72</v>
      </c>
      <c r="X1434">
        <v>20.16</v>
      </c>
      <c r="Y1434">
        <v>-10.88</v>
      </c>
      <c r="Z1434">
        <v>16.440000000000001</v>
      </c>
      <c r="AA1434">
        <v>67.699076923076916</v>
      </c>
      <c r="AB1434">
        <v>26.704000000000001</v>
      </c>
      <c r="AC1434">
        <v>42.111384615384608</v>
      </c>
      <c r="AD1434">
        <v>19.636000000000003</v>
      </c>
      <c r="AF1434">
        <v>0</v>
      </c>
      <c r="AG1434" t="s">
        <v>90</v>
      </c>
      <c r="AH1434" t="s">
        <v>90</v>
      </c>
      <c r="AI1434" t="s">
        <v>90</v>
      </c>
      <c r="AJ1434" t="s">
        <v>90</v>
      </c>
      <c r="AK1434" t="s">
        <v>90</v>
      </c>
      <c r="AL1434" t="s">
        <v>90</v>
      </c>
      <c r="AM1434" t="s">
        <v>90</v>
      </c>
      <c r="AN1434" t="s">
        <v>90</v>
      </c>
      <c r="AO1434" t="s">
        <v>90</v>
      </c>
      <c r="AP1434" t="s">
        <v>90</v>
      </c>
      <c r="AQ1434">
        <v>0</v>
      </c>
      <c r="AR1434" t="s">
        <v>90</v>
      </c>
      <c r="AS1434">
        <v>0</v>
      </c>
      <c r="AV1434" t="e">
        <v>#REF!</v>
      </c>
      <c r="AW1434" t="e">
        <v>#REF!</v>
      </c>
      <c r="AX1434" t="s">
        <v>90</v>
      </c>
      <c r="AY1434" t="s">
        <v>90</v>
      </c>
      <c r="AZ1434" t="s">
        <v>90</v>
      </c>
      <c r="BA1434" t="s">
        <v>90</v>
      </c>
      <c r="BB1434" t="s">
        <v>90</v>
      </c>
      <c r="BC1434" t="s">
        <v>90</v>
      </c>
      <c r="BD1434" t="s">
        <v>90</v>
      </c>
      <c r="BE1434" t="s">
        <v>90</v>
      </c>
      <c r="BF1434" t="s">
        <v>90</v>
      </c>
      <c r="BG1434" t="s">
        <v>90</v>
      </c>
      <c r="BH1434" t="s">
        <v>90</v>
      </c>
      <c r="BK1434" t="s">
        <v>90</v>
      </c>
      <c r="BL1434" t="s">
        <v>90</v>
      </c>
      <c r="BM1434" t="s">
        <v>90</v>
      </c>
      <c r="BN1434" t="s">
        <v>90</v>
      </c>
      <c r="BO1434">
        <v>0</v>
      </c>
      <c r="BP1434" t="s">
        <v>90</v>
      </c>
      <c r="BQ1434" t="s">
        <v>90</v>
      </c>
      <c r="BR1434">
        <v>0.78453902013052679</v>
      </c>
      <c r="BS1434" t="s">
        <v>90</v>
      </c>
      <c r="BT1434" t="s">
        <v>90</v>
      </c>
      <c r="BU1434" t="s">
        <v>90</v>
      </c>
      <c r="BV1434" t="s">
        <v>90</v>
      </c>
      <c r="BW1434" t="s">
        <v>90</v>
      </c>
      <c r="BX1434" t="s">
        <v>90</v>
      </c>
      <c r="BY1434" t="s">
        <v>90</v>
      </c>
      <c r="BZ1434" t="s">
        <v>90</v>
      </c>
      <c r="CA1434" t="s">
        <v>90</v>
      </c>
      <c r="CB1434" t="s">
        <v>90</v>
      </c>
      <c r="CC1434" t="s">
        <v>90</v>
      </c>
      <c r="CD1434" t="s">
        <v>90</v>
      </c>
      <c r="CE1434" t="s">
        <v>90</v>
      </c>
      <c r="CF1434" t="s">
        <v>90</v>
      </c>
    </row>
    <row r="1435" spans="1:84">
      <c r="A1435">
        <v>41020</v>
      </c>
      <c r="B1435" t="s">
        <v>110</v>
      </c>
      <c r="C1435" t="s">
        <v>138</v>
      </c>
      <c r="D1435">
        <v>257822</v>
      </c>
      <c r="E1435" t="s">
        <v>108</v>
      </c>
      <c r="F1435" t="s">
        <v>139</v>
      </c>
      <c r="G1435">
        <v>49937</v>
      </c>
      <c r="H1435" t="s">
        <v>150</v>
      </c>
      <c r="I1435" t="s">
        <v>98</v>
      </c>
      <c r="J1435" t="s">
        <v>139</v>
      </c>
      <c r="K1435">
        <v>13323781</v>
      </c>
      <c r="L1435" t="s">
        <v>18</v>
      </c>
      <c r="M1435">
        <v>17811</v>
      </c>
      <c r="N1435">
        <v>1</v>
      </c>
      <c r="O1435">
        <v>0</v>
      </c>
      <c r="P1435">
        <v>54</v>
      </c>
      <c r="Q1435">
        <v>1</v>
      </c>
      <c r="R1435">
        <v>-11.21</v>
      </c>
      <c r="S1435">
        <v>-11.04</v>
      </c>
      <c r="T1435">
        <v>0</v>
      </c>
      <c r="U1435">
        <v>-11.21</v>
      </c>
      <c r="V1435">
        <v>-11.04</v>
      </c>
      <c r="W1435">
        <v>11.21</v>
      </c>
      <c r="X1435">
        <v>11.04</v>
      </c>
      <c r="Y1435">
        <v>11.21</v>
      </c>
      <c r="Z1435">
        <v>11.04</v>
      </c>
      <c r="AA1435">
        <v>68.279538461538465</v>
      </c>
      <c r="AB1435">
        <v>11.94850909090909</v>
      </c>
      <c r="AC1435">
        <v>68.279538461538465</v>
      </c>
      <c r="AD1435">
        <v>11.94850909090909</v>
      </c>
      <c r="AF1435">
        <v>0</v>
      </c>
      <c r="AG1435" t="s">
        <v>90</v>
      </c>
      <c r="AH1435" t="s">
        <v>90</v>
      </c>
      <c r="AI1435" t="s">
        <v>90</v>
      </c>
      <c r="AJ1435" t="s">
        <v>90</v>
      </c>
      <c r="AK1435" t="s">
        <v>90</v>
      </c>
      <c r="AL1435" t="s">
        <v>90</v>
      </c>
      <c r="AM1435" t="s">
        <v>90</v>
      </c>
      <c r="AN1435" t="s">
        <v>90</v>
      </c>
      <c r="AO1435" t="s">
        <v>90</v>
      </c>
      <c r="AP1435" t="s">
        <v>90</v>
      </c>
      <c r="AQ1435">
        <v>0</v>
      </c>
      <c r="AR1435" t="s">
        <v>90</v>
      </c>
      <c r="AS1435">
        <v>2</v>
      </c>
      <c r="AV1435" t="e">
        <v>#REF!</v>
      </c>
      <c r="AW1435" t="e">
        <v>#REF!</v>
      </c>
      <c r="AX1435" t="s">
        <v>90</v>
      </c>
      <c r="AY1435" t="s">
        <v>90</v>
      </c>
      <c r="AZ1435" t="s">
        <v>90</v>
      </c>
      <c r="BA1435" t="s">
        <v>90</v>
      </c>
      <c r="BB1435" t="s">
        <v>90</v>
      </c>
      <c r="BC1435" t="s">
        <v>90</v>
      </c>
      <c r="BD1435" t="s">
        <v>90</v>
      </c>
      <c r="BE1435" t="s">
        <v>90</v>
      </c>
      <c r="BF1435" t="s">
        <v>90</v>
      </c>
      <c r="BG1435" t="s">
        <v>90</v>
      </c>
      <c r="BH1435" t="s">
        <v>90</v>
      </c>
      <c r="BK1435" t="s">
        <v>90</v>
      </c>
      <c r="BL1435" t="s">
        <v>90</v>
      </c>
      <c r="BM1435" t="s">
        <v>90</v>
      </c>
      <c r="BN1435" t="s">
        <v>90</v>
      </c>
      <c r="BO1435">
        <v>0</v>
      </c>
      <c r="BP1435" t="s">
        <v>90</v>
      </c>
      <c r="BQ1435" t="s">
        <v>90</v>
      </c>
      <c r="BR1435">
        <v>0.78453902013052679</v>
      </c>
      <c r="BS1435" t="s">
        <v>90</v>
      </c>
      <c r="BT1435" t="s">
        <v>90</v>
      </c>
      <c r="BU1435" t="s">
        <v>90</v>
      </c>
      <c r="BV1435" t="s">
        <v>90</v>
      </c>
      <c r="BW1435" t="s">
        <v>90</v>
      </c>
      <c r="BX1435" t="s">
        <v>90</v>
      </c>
      <c r="BY1435" t="s">
        <v>90</v>
      </c>
      <c r="BZ1435" t="s">
        <v>90</v>
      </c>
      <c r="CA1435" t="s">
        <v>90</v>
      </c>
      <c r="CB1435" t="s">
        <v>90</v>
      </c>
      <c r="CC1435" t="s">
        <v>90</v>
      </c>
      <c r="CD1435" t="s">
        <v>90</v>
      </c>
      <c r="CE1435" t="s">
        <v>90</v>
      </c>
      <c r="CF1435" t="s">
        <v>90</v>
      </c>
    </row>
    <row r="1436" spans="1:84">
      <c r="A1436">
        <v>41020</v>
      </c>
      <c r="B1436" t="s">
        <v>110</v>
      </c>
      <c r="C1436" t="s">
        <v>138</v>
      </c>
      <c r="D1436">
        <v>257822</v>
      </c>
      <c r="E1436" t="s">
        <v>108</v>
      </c>
      <c r="F1436" t="s">
        <v>139</v>
      </c>
      <c r="G1436">
        <v>37271</v>
      </c>
      <c r="H1436" t="s">
        <v>146</v>
      </c>
      <c r="I1436" t="s">
        <v>98</v>
      </c>
      <c r="J1436" t="s">
        <v>139</v>
      </c>
      <c r="K1436">
        <v>13323779</v>
      </c>
      <c r="L1436" t="s">
        <v>18</v>
      </c>
      <c r="M1436">
        <v>49937</v>
      </c>
      <c r="N1436">
        <v>1</v>
      </c>
      <c r="O1436">
        <v>0</v>
      </c>
      <c r="P1436">
        <v>50</v>
      </c>
      <c r="Q1436">
        <v>1</v>
      </c>
      <c r="R1436">
        <v>-10.57</v>
      </c>
      <c r="S1436">
        <v>-21.48</v>
      </c>
      <c r="T1436">
        <v>0</v>
      </c>
      <c r="U1436">
        <v>-10.57</v>
      </c>
      <c r="V1436">
        <v>-21.48</v>
      </c>
      <c r="W1436">
        <v>10.57</v>
      </c>
      <c r="X1436">
        <v>21.48</v>
      </c>
      <c r="Y1436">
        <v>10.57</v>
      </c>
      <c r="Z1436">
        <v>21.48</v>
      </c>
      <c r="AA1436">
        <v>67.521384615384619</v>
      </c>
      <c r="AB1436">
        <v>29.212</v>
      </c>
      <c r="AC1436">
        <v>67.521384615384619</v>
      </c>
      <c r="AD1436">
        <v>29.212</v>
      </c>
      <c r="AF1436">
        <v>0</v>
      </c>
      <c r="AG1436" t="s">
        <v>90</v>
      </c>
      <c r="AH1436" t="s">
        <v>90</v>
      </c>
      <c r="AI1436" t="s">
        <v>90</v>
      </c>
      <c r="AJ1436" t="s">
        <v>90</v>
      </c>
      <c r="AK1436" t="s">
        <v>90</v>
      </c>
      <c r="AL1436" t="s">
        <v>90</v>
      </c>
      <c r="AM1436" t="s">
        <v>90</v>
      </c>
      <c r="AN1436" t="s">
        <v>90</v>
      </c>
      <c r="AO1436" t="s">
        <v>90</v>
      </c>
      <c r="AP1436" t="s">
        <v>90</v>
      </c>
      <c r="AQ1436">
        <v>0</v>
      </c>
      <c r="AR1436" t="s">
        <v>90</v>
      </c>
      <c r="AS1436">
        <v>1</v>
      </c>
      <c r="AV1436" t="e">
        <v>#REF!</v>
      </c>
      <c r="AW1436" t="e">
        <v>#REF!</v>
      </c>
      <c r="AX1436" t="s">
        <v>90</v>
      </c>
      <c r="AY1436" t="s">
        <v>90</v>
      </c>
      <c r="AZ1436" t="s">
        <v>90</v>
      </c>
      <c r="BA1436" t="s">
        <v>90</v>
      </c>
      <c r="BB1436" t="s">
        <v>90</v>
      </c>
      <c r="BC1436" t="s">
        <v>90</v>
      </c>
      <c r="BD1436" t="s">
        <v>90</v>
      </c>
      <c r="BE1436" t="s">
        <v>90</v>
      </c>
      <c r="BF1436" t="s">
        <v>90</v>
      </c>
      <c r="BG1436" t="s">
        <v>90</v>
      </c>
      <c r="BH1436" t="s">
        <v>90</v>
      </c>
      <c r="BK1436" t="s">
        <v>90</v>
      </c>
      <c r="BL1436" t="s">
        <v>90</v>
      </c>
      <c r="BM1436" t="s">
        <v>90</v>
      </c>
      <c r="BN1436" t="s">
        <v>90</v>
      </c>
      <c r="BO1436">
        <v>0</v>
      </c>
      <c r="BP1436" t="s">
        <v>90</v>
      </c>
      <c r="BQ1436" t="s">
        <v>90</v>
      </c>
      <c r="BR1436">
        <v>0.78453902013052679</v>
      </c>
      <c r="BS1436" t="s">
        <v>90</v>
      </c>
      <c r="BT1436" t="s">
        <v>90</v>
      </c>
      <c r="BU1436" t="s">
        <v>90</v>
      </c>
      <c r="BV1436" t="s">
        <v>90</v>
      </c>
      <c r="BW1436" t="s">
        <v>90</v>
      </c>
      <c r="BX1436" t="s">
        <v>90</v>
      </c>
      <c r="BY1436" t="s">
        <v>90</v>
      </c>
      <c r="BZ1436" t="s">
        <v>90</v>
      </c>
      <c r="CA1436" t="s">
        <v>90</v>
      </c>
      <c r="CB1436" t="s">
        <v>90</v>
      </c>
      <c r="CC1436" t="s">
        <v>90</v>
      </c>
      <c r="CD1436" t="s">
        <v>90</v>
      </c>
      <c r="CE1436" t="s">
        <v>90</v>
      </c>
      <c r="CF1436" t="s">
        <v>90</v>
      </c>
    </row>
    <row r="1437" spans="1:84">
      <c r="A1437">
        <v>41020</v>
      </c>
      <c r="B1437" t="s">
        <v>110</v>
      </c>
      <c r="C1437" t="s">
        <v>138</v>
      </c>
      <c r="D1437">
        <v>257822</v>
      </c>
      <c r="E1437" t="s">
        <v>108</v>
      </c>
      <c r="F1437" t="s">
        <v>139</v>
      </c>
      <c r="G1437">
        <v>63477</v>
      </c>
      <c r="H1437" t="s">
        <v>128</v>
      </c>
      <c r="I1437" t="s">
        <v>17</v>
      </c>
      <c r="J1437" t="s">
        <v>108</v>
      </c>
      <c r="K1437">
        <v>13322306</v>
      </c>
      <c r="L1437" t="s">
        <v>19</v>
      </c>
      <c r="N1437">
        <v>1</v>
      </c>
      <c r="O1437">
        <v>0</v>
      </c>
      <c r="P1437">
        <v>49</v>
      </c>
      <c r="Q1437">
        <v>1</v>
      </c>
      <c r="R1437">
        <v>16.64</v>
      </c>
      <c r="S1437">
        <v>12.48</v>
      </c>
      <c r="T1437">
        <v>0</v>
      </c>
      <c r="W1437">
        <v>16.64</v>
      </c>
      <c r="X1437">
        <v>12.48</v>
      </c>
      <c r="Y1437">
        <v>0</v>
      </c>
      <c r="Z1437">
        <v>0</v>
      </c>
      <c r="AA1437">
        <v>74.712000000000003</v>
      </c>
      <c r="AB1437">
        <v>13.433018181818182</v>
      </c>
      <c r="AC1437">
        <v>55</v>
      </c>
      <c r="AD1437">
        <v>0.52285714285714269</v>
      </c>
      <c r="AF1437">
        <v>0</v>
      </c>
      <c r="AG1437" t="s">
        <v>90</v>
      </c>
      <c r="AH1437" t="s">
        <v>90</v>
      </c>
      <c r="AI1437" t="s">
        <v>90</v>
      </c>
      <c r="AJ1437" t="s">
        <v>90</v>
      </c>
      <c r="AK1437" t="s">
        <v>90</v>
      </c>
      <c r="AL1437" t="s">
        <v>90</v>
      </c>
      <c r="AM1437" t="s">
        <v>90</v>
      </c>
      <c r="AN1437" t="s">
        <v>90</v>
      </c>
      <c r="AO1437" t="s">
        <v>90</v>
      </c>
      <c r="AP1437" t="s">
        <v>90</v>
      </c>
      <c r="AQ1437">
        <v>0</v>
      </c>
      <c r="AR1437" t="s">
        <v>90</v>
      </c>
      <c r="AS1437">
        <v>0</v>
      </c>
      <c r="AV1437" t="e">
        <v>#REF!</v>
      </c>
      <c r="AW1437" t="e">
        <v>#REF!</v>
      </c>
      <c r="AX1437" t="s">
        <v>90</v>
      </c>
      <c r="AY1437" t="s">
        <v>90</v>
      </c>
      <c r="AZ1437" t="s">
        <v>90</v>
      </c>
      <c r="BA1437" t="s">
        <v>90</v>
      </c>
      <c r="BB1437" t="s">
        <v>90</v>
      </c>
      <c r="BC1437" t="s">
        <v>90</v>
      </c>
      <c r="BD1437" t="s">
        <v>90</v>
      </c>
      <c r="BE1437" t="s">
        <v>90</v>
      </c>
      <c r="BF1437" t="s">
        <v>90</v>
      </c>
      <c r="BG1437" t="s">
        <v>90</v>
      </c>
      <c r="BH1437" t="s">
        <v>90</v>
      </c>
      <c r="BK1437" t="s">
        <v>90</v>
      </c>
      <c r="BL1437" t="s">
        <v>90</v>
      </c>
      <c r="BM1437" t="s">
        <v>90</v>
      </c>
      <c r="BN1437" t="s">
        <v>90</v>
      </c>
      <c r="BO1437">
        <v>0</v>
      </c>
      <c r="BP1437" t="s">
        <v>90</v>
      </c>
      <c r="BQ1437" t="s">
        <v>90</v>
      </c>
      <c r="BR1437">
        <v>0.78453902013052679</v>
      </c>
      <c r="BS1437" t="s">
        <v>90</v>
      </c>
      <c r="BT1437" t="s">
        <v>90</v>
      </c>
      <c r="BU1437" t="s">
        <v>90</v>
      </c>
      <c r="BV1437" t="s">
        <v>90</v>
      </c>
      <c r="BW1437" t="s">
        <v>90</v>
      </c>
      <c r="BX1437" t="s">
        <v>90</v>
      </c>
      <c r="BY1437" t="s">
        <v>90</v>
      </c>
      <c r="BZ1437" t="s">
        <v>90</v>
      </c>
      <c r="CA1437" t="s">
        <v>90</v>
      </c>
      <c r="CB1437" t="s">
        <v>90</v>
      </c>
      <c r="CC1437" t="s">
        <v>90</v>
      </c>
      <c r="CD1437" t="s">
        <v>90</v>
      </c>
      <c r="CE1437" t="s">
        <v>90</v>
      </c>
      <c r="CF1437" t="s">
        <v>90</v>
      </c>
    </row>
    <row r="1438" spans="1:84">
      <c r="A1438">
        <v>41020</v>
      </c>
      <c r="B1438" t="s">
        <v>110</v>
      </c>
      <c r="C1438" t="s">
        <v>138</v>
      </c>
      <c r="D1438">
        <v>257822</v>
      </c>
      <c r="E1438" t="s">
        <v>108</v>
      </c>
      <c r="F1438" t="s">
        <v>139</v>
      </c>
      <c r="G1438">
        <v>37271</v>
      </c>
      <c r="H1438" t="s">
        <v>146</v>
      </c>
      <c r="I1438" t="s">
        <v>98</v>
      </c>
      <c r="J1438" t="s">
        <v>139</v>
      </c>
      <c r="K1438">
        <v>13323777</v>
      </c>
      <c r="L1438" t="s">
        <v>19</v>
      </c>
      <c r="N1438">
        <v>1</v>
      </c>
      <c r="O1438">
        <v>0</v>
      </c>
      <c r="P1438">
        <v>47</v>
      </c>
      <c r="Q1438">
        <v>1</v>
      </c>
      <c r="R1438">
        <v>-14.57</v>
      </c>
      <c r="S1438">
        <v>-20.64</v>
      </c>
      <c r="T1438">
        <v>0</v>
      </c>
      <c r="W1438">
        <v>14.57</v>
      </c>
      <c r="X1438">
        <v>20.64</v>
      </c>
      <c r="Y1438">
        <v>0</v>
      </c>
      <c r="Z1438">
        <v>0</v>
      </c>
      <c r="AA1438">
        <v>72.259846153846155</v>
      </c>
      <c r="AB1438">
        <v>27.616</v>
      </c>
      <c r="AC1438">
        <v>55</v>
      </c>
      <c r="AD1438">
        <v>0.52285714285714269</v>
      </c>
      <c r="AF1438">
        <v>0</v>
      </c>
      <c r="AG1438" t="s">
        <v>90</v>
      </c>
      <c r="AH1438" t="s">
        <v>90</v>
      </c>
      <c r="AI1438" t="s">
        <v>90</v>
      </c>
      <c r="AJ1438" t="s">
        <v>90</v>
      </c>
      <c r="AK1438" t="s">
        <v>90</v>
      </c>
      <c r="AL1438" t="s">
        <v>90</v>
      </c>
      <c r="AM1438" t="s">
        <v>90</v>
      </c>
      <c r="AN1438" t="s">
        <v>90</v>
      </c>
      <c r="AO1438" t="s">
        <v>90</v>
      </c>
      <c r="AP1438" t="s">
        <v>90</v>
      </c>
      <c r="AQ1438">
        <v>0</v>
      </c>
      <c r="AR1438" t="s">
        <v>90</v>
      </c>
      <c r="AS1438">
        <v>0</v>
      </c>
      <c r="AV1438" t="e">
        <v>#REF!</v>
      </c>
      <c r="AW1438" t="e">
        <v>#REF!</v>
      </c>
      <c r="AX1438" t="s">
        <v>90</v>
      </c>
      <c r="AY1438" t="s">
        <v>90</v>
      </c>
      <c r="AZ1438" t="s">
        <v>90</v>
      </c>
      <c r="BA1438" t="s">
        <v>90</v>
      </c>
      <c r="BB1438" t="s">
        <v>90</v>
      </c>
      <c r="BC1438" t="s">
        <v>90</v>
      </c>
      <c r="BD1438" t="s">
        <v>90</v>
      </c>
      <c r="BE1438" t="s">
        <v>90</v>
      </c>
      <c r="BF1438" t="s">
        <v>90</v>
      </c>
      <c r="BG1438" t="s">
        <v>90</v>
      </c>
      <c r="BH1438" t="s">
        <v>90</v>
      </c>
      <c r="BK1438" t="s">
        <v>90</v>
      </c>
      <c r="BL1438" t="s">
        <v>90</v>
      </c>
      <c r="BM1438" t="s">
        <v>90</v>
      </c>
      <c r="BN1438" t="s">
        <v>90</v>
      </c>
      <c r="BO1438">
        <v>0</v>
      </c>
      <c r="BP1438" t="s">
        <v>90</v>
      </c>
      <c r="BQ1438" t="s">
        <v>90</v>
      </c>
      <c r="BR1438">
        <v>0.78453902013052679</v>
      </c>
      <c r="BS1438" t="s">
        <v>90</v>
      </c>
      <c r="BT1438" t="s">
        <v>90</v>
      </c>
      <c r="BU1438" t="s">
        <v>90</v>
      </c>
      <c r="BV1438" t="s">
        <v>90</v>
      </c>
      <c r="BW1438" t="s">
        <v>90</v>
      </c>
      <c r="BX1438" t="s">
        <v>90</v>
      </c>
      <c r="BY1438" t="s">
        <v>90</v>
      </c>
      <c r="BZ1438" t="s">
        <v>90</v>
      </c>
      <c r="CA1438" t="s">
        <v>90</v>
      </c>
      <c r="CB1438" t="s">
        <v>90</v>
      </c>
      <c r="CC1438" t="s">
        <v>90</v>
      </c>
      <c r="CD1438" t="s">
        <v>90</v>
      </c>
      <c r="CE1438" t="s">
        <v>90</v>
      </c>
      <c r="CF1438" t="s">
        <v>90</v>
      </c>
    </row>
    <row r="1439" spans="1:84">
      <c r="A1439">
        <v>41020</v>
      </c>
      <c r="B1439" t="s">
        <v>110</v>
      </c>
      <c r="C1439" t="s">
        <v>138</v>
      </c>
      <c r="D1439">
        <v>257822</v>
      </c>
      <c r="E1439" t="s">
        <v>108</v>
      </c>
      <c r="F1439" t="s">
        <v>139</v>
      </c>
      <c r="G1439">
        <v>87508</v>
      </c>
      <c r="H1439" t="s">
        <v>115</v>
      </c>
      <c r="I1439" t="s">
        <v>28</v>
      </c>
      <c r="J1439" t="s">
        <v>108</v>
      </c>
      <c r="K1439">
        <v>13322305</v>
      </c>
      <c r="L1439" t="s">
        <v>99</v>
      </c>
      <c r="M1439">
        <v>57549</v>
      </c>
      <c r="N1439">
        <v>1</v>
      </c>
      <c r="O1439">
        <v>0</v>
      </c>
      <c r="P1439">
        <v>43</v>
      </c>
      <c r="Q1439">
        <v>1</v>
      </c>
      <c r="R1439">
        <v>-6.57</v>
      </c>
      <c r="S1439">
        <v>15.12</v>
      </c>
      <c r="T1439">
        <v>0</v>
      </c>
      <c r="U1439">
        <v>15.52</v>
      </c>
      <c r="V1439">
        <v>17.75</v>
      </c>
      <c r="W1439">
        <v>-6.57</v>
      </c>
      <c r="X1439">
        <v>15.12</v>
      </c>
      <c r="Y1439">
        <v>15.52</v>
      </c>
      <c r="Z1439">
        <v>17.75</v>
      </c>
      <c r="AA1439">
        <v>47.217076923076924</v>
      </c>
      <c r="AB1439">
        <v>17.128</v>
      </c>
      <c r="AC1439">
        <v>73.385230769230773</v>
      </c>
      <c r="AD1439">
        <v>22.125</v>
      </c>
      <c r="AF1439">
        <v>0</v>
      </c>
      <c r="AG1439" t="s">
        <v>90</v>
      </c>
      <c r="AH1439" t="s">
        <v>90</v>
      </c>
      <c r="AI1439" t="s">
        <v>90</v>
      </c>
      <c r="AJ1439" t="s">
        <v>90</v>
      </c>
      <c r="AK1439" t="s">
        <v>90</v>
      </c>
      <c r="AL1439" t="s">
        <v>90</v>
      </c>
      <c r="AM1439" t="s">
        <v>90</v>
      </c>
      <c r="AN1439" t="s">
        <v>90</v>
      </c>
      <c r="AO1439" t="s">
        <v>90</v>
      </c>
      <c r="AP1439" t="s">
        <v>90</v>
      </c>
      <c r="AQ1439">
        <v>0</v>
      </c>
      <c r="AR1439" t="s">
        <v>90</v>
      </c>
      <c r="AS1439">
        <v>0</v>
      </c>
      <c r="AV1439" t="e">
        <v>#REF!</v>
      </c>
      <c r="AW1439" t="e">
        <v>#REF!</v>
      </c>
      <c r="AX1439" t="s">
        <v>90</v>
      </c>
      <c r="AY1439" t="s">
        <v>90</v>
      </c>
      <c r="AZ1439" t="s">
        <v>90</v>
      </c>
      <c r="BA1439" t="s">
        <v>90</v>
      </c>
      <c r="BB1439" t="s">
        <v>90</v>
      </c>
      <c r="BC1439" t="s">
        <v>90</v>
      </c>
      <c r="BD1439" t="s">
        <v>90</v>
      </c>
      <c r="BE1439" t="s">
        <v>90</v>
      </c>
      <c r="BF1439" t="s">
        <v>90</v>
      </c>
      <c r="BG1439" t="s">
        <v>90</v>
      </c>
      <c r="BH1439" t="s">
        <v>90</v>
      </c>
      <c r="BK1439" t="s">
        <v>90</v>
      </c>
      <c r="BL1439" t="s">
        <v>90</v>
      </c>
      <c r="BM1439" t="s">
        <v>90</v>
      </c>
      <c r="BN1439" t="s">
        <v>90</v>
      </c>
      <c r="BO1439">
        <v>0</v>
      </c>
      <c r="BP1439" t="s">
        <v>90</v>
      </c>
      <c r="BQ1439" t="s">
        <v>90</v>
      </c>
      <c r="BR1439">
        <v>0.78453902013052679</v>
      </c>
      <c r="BS1439" t="s">
        <v>90</v>
      </c>
      <c r="BT1439" t="s">
        <v>90</v>
      </c>
      <c r="BU1439" t="s">
        <v>90</v>
      </c>
      <c r="BV1439" t="s">
        <v>90</v>
      </c>
      <c r="BW1439" t="s">
        <v>90</v>
      </c>
      <c r="BX1439" t="s">
        <v>90</v>
      </c>
      <c r="BY1439" t="s">
        <v>90</v>
      </c>
      <c r="BZ1439" t="s">
        <v>90</v>
      </c>
      <c r="CA1439" t="s">
        <v>90</v>
      </c>
      <c r="CB1439" t="s">
        <v>90</v>
      </c>
      <c r="CC1439" t="s">
        <v>90</v>
      </c>
      <c r="CD1439" t="s">
        <v>90</v>
      </c>
      <c r="CE1439" t="s">
        <v>90</v>
      </c>
      <c r="CF1439" t="s">
        <v>90</v>
      </c>
    </row>
    <row r="1440" spans="1:84">
      <c r="A1440">
        <v>41020</v>
      </c>
      <c r="B1440" t="s">
        <v>110</v>
      </c>
      <c r="C1440" t="s">
        <v>138</v>
      </c>
      <c r="D1440">
        <v>257822</v>
      </c>
      <c r="E1440" t="s">
        <v>108</v>
      </c>
      <c r="F1440" t="s">
        <v>139</v>
      </c>
      <c r="G1440">
        <v>8903</v>
      </c>
      <c r="H1440" t="s">
        <v>113</v>
      </c>
      <c r="I1440" t="s">
        <v>17</v>
      </c>
      <c r="J1440" t="s">
        <v>108</v>
      </c>
      <c r="K1440">
        <v>13322304</v>
      </c>
      <c r="L1440" t="s">
        <v>18</v>
      </c>
      <c r="M1440">
        <v>87508</v>
      </c>
      <c r="N1440">
        <v>1</v>
      </c>
      <c r="O1440">
        <v>0</v>
      </c>
      <c r="P1440">
        <v>36</v>
      </c>
      <c r="Q1440">
        <v>1</v>
      </c>
      <c r="R1440">
        <v>-13.12</v>
      </c>
      <c r="S1440">
        <v>0.83</v>
      </c>
      <c r="T1440">
        <v>0</v>
      </c>
      <c r="U1440">
        <v>-10.08</v>
      </c>
      <c r="V1440">
        <v>11.04</v>
      </c>
      <c r="W1440">
        <v>-13.12</v>
      </c>
      <c r="X1440">
        <v>0.83</v>
      </c>
      <c r="Y1440">
        <v>-10.08</v>
      </c>
      <c r="Z1440">
        <v>11.04</v>
      </c>
      <c r="AA1440">
        <v>39.457846153846162</v>
      </c>
      <c r="AB1440">
        <v>1.3908</v>
      </c>
      <c r="AC1440">
        <v>43.05907692307693</v>
      </c>
      <c r="AD1440">
        <v>11.94850909090909</v>
      </c>
      <c r="AF1440">
        <v>0</v>
      </c>
      <c r="AG1440" t="s">
        <v>90</v>
      </c>
      <c r="AH1440" t="s">
        <v>90</v>
      </c>
      <c r="AI1440" t="s">
        <v>90</v>
      </c>
      <c r="AJ1440" t="s">
        <v>90</v>
      </c>
      <c r="AK1440" t="s">
        <v>90</v>
      </c>
      <c r="AL1440" t="s">
        <v>90</v>
      </c>
      <c r="AM1440" t="s">
        <v>90</v>
      </c>
      <c r="AN1440" t="s">
        <v>90</v>
      </c>
      <c r="AO1440" t="s">
        <v>90</v>
      </c>
      <c r="AP1440" t="s">
        <v>90</v>
      </c>
      <c r="AQ1440">
        <v>0</v>
      </c>
      <c r="AR1440" t="s">
        <v>90</v>
      </c>
      <c r="AS1440">
        <v>7</v>
      </c>
      <c r="AV1440" t="e">
        <v>#REF!</v>
      </c>
      <c r="AW1440" t="e">
        <v>#REF!</v>
      </c>
      <c r="AX1440" t="s">
        <v>90</v>
      </c>
      <c r="AY1440" t="s">
        <v>90</v>
      </c>
      <c r="AZ1440" t="s">
        <v>90</v>
      </c>
      <c r="BA1440" t="s">
        <v>90</v>
      </c>
      <c r="BB1440" t="s">
        <v>90</v>
      </c>
      <c r="BC1440" t="s">
        <v>90</v>
      </c>
      <c r="BD1440" t="s">
        <v>90</v>
      </c>
      <c r="BE1440" t="s">
        <v>90</v>
      </c>
      <c r="BF1440" t="s">
        <v>90</v>
      </c>
      <c r="BG1440" t="s">
        <v>90</v>
      </c>
      <c r="BH1440" t="s">
        <v>90</v>
      </c>
      <c r="BK1440" t="s">
        <v>90</v>
      </c>
      <c r="BL1440" t="s">
        <v>90</v>
      </c>
      <c r="BM1440" t="s">
        <v>90</v>
      </c>
      <c r="BN1440" t="s">
        <v>90</v>
      </c>
      <c r="BO1440">
        <v>0</v>
      </c>
      <c r="BP1440" t="s">
        <v>90</v>
      </c>
      <c r="BQ1440" t="s">
        <v>90</v>
      </c>
      <c r="BR1440">
        <v>0.78453902013052679</v>
      </c>
      <c r="BS1440" t="s">
        <v>90</v>
      </c>
      <c r="BT1440" t="s">
        <v>90</v>
      </c>
      <c r="BU1440" t="s">
        <v>90</v>
      </c>
      <c r="BV1440" t="s">
        <v>90</v>
      </c>
      <c r="BW1440" t="s">
        <v>90</v>
      </c>
      <c r="BX1440" t="s">
        <v>90</v>
      </c>
      <c r="BY1440" t="s">
        <v>90</v>
      </c>
      <c r="BZ1440" t="s">
        <v>90</v>
      </c>
      <c r="CA1440" t="s">
        <v>90</v>
      </c>
      <c r="CB1440" t="s">
        <v>90</v>
      </c>
      <c r="CC1440" t="s">
        <v>90</v>
      </c>
      <c r="CD1440" t="s">
        <v>90</v>
      </c>
      <c r="CE1440" t="s">
        <v>90</v>
      </c>
      <c r="CF1440" t="s">
        <v>90</v>
      </c>
    </row>
    <row r="1441" spans="1:84">
      <c r="A1441">
        <v>41020</v>
      </c>
      <c r="B1441" t="s">
        <v>110</v>
      </c>
      <c r="C1441" t="s">
        <v>138</v>
      </c>
      <c r="D1441">
        <v>257822</v>
      </c>
      <c r="E1441" t="s">
        <v>108</v>
      </c>
      <c r="F1441" t="s">
        <v>139</v>
      </c>
      <c r="G1441">
        <v>87508</v>
      </c>
      <c r="H1441" t="s">
        <v>115</v>
      </c>
      <c r="I1441" t="s">
        <v>28</v>
      </c>
      <c r="J1441" t="s">
        <v>108</v>
      </c>
      <c r="K1441">
        <v>13322302</v>
      </c>
      <c r="L1441" t="s">
        <v>18</v>
      </c>
      <c r="M1441">
        <v>8903</v>
      </c>
      <c r="N1441">
        <v>1</v>
      </c>
      <c r="O1441">
        <v>0</v>
      </c>
      <c r="P1441">
        <v>32</v>
      </c>
      <c r="Q1441">
        <v>1</v>
      </c>
      <c r="R1441">
        <v>-12.96</v>
      </c>
      <c r="S1441">
        <v>11.4</v>
      </c>
      <c r="T1441">
        <v>0</v>
      </c>
      <c r="U1441">
        <v>-15.85</v>
      </c>
      <c r="V1441">
        <v>1.44</v>
      </c>
      <c r="W1441">
        <v>-12.96</v>
      </c>
      <c r="X1441">
        <v>11.4</v>
      </c>
      <c r="Y1441">
        <v>-15.85</v>
      </c>
      <c r="Z1441">
        <v>1.44</v>
      </c>
      <c r="AA1441">
        <v>39.64738461538461</v>
      </c>
      <c r="AB1441">
        <v>12.319636363636363</v>
      </c>
      <c r="AC1441">
        <v>36.223846153846154</v>
      </c>
      <c r="AD1441">
        <v>2.0286857142857144</v>
      </c>
      <c r="AF1441">
        <v>0</v>
      </c>
      <c r="AG1441" t="s">
        <v>90</v>
      </c>
      <c r="AH1441" t="s">
        <v>90</v>
      </c>
      <c r="AI1441" t="s">
        <v>90</v>
      </c>
      <c r="AJ1441" t="s">
        <v>90</v>
      </c>
      <c r="AK1441" t="s">
        <v>90</v>
      </c>
      <c r="AL1441" t="s">
        <v>90</v>
      </c>
      <c r="AM1441" t="s">
        <v>90</v>
      </c>
      <c r="AN1441" t="s">
        <v>90</v>
      </c>
      <c r="AO1441" t="s">
        <v>90</v>
      </c>
      <c r="AP1441" t="s">
        <v>90</v>
      </c>
      <c r="AQ1441">
        <v>0</v>
      </c>
      <c r="AR1441" t="s">
        <v>90</v>
      </c>
      <c r="AS1441">
        <v>6</v>
      </c>
      <c r="AV1441" t="e">
        <v>#REF!</v>
      </c>
      <c r="AW1441" t="e">
        <v>#REF!</v>
      </c>
      <c r="AX1441" t="s">
        <v>90</v>
      </c>
      <c r="AY1441" t="s">
        <v>90</v>
      </c>
      <c r="AZ1441" t="s">
        <v>90</v>
      </c>
      <c r="BA1441" t="s">
        <v>90</v>
      </c>
      <c r="BB1441" t="s">
        <v>90</v>
      </c>
      <c r="BC1441" t="s">
        <v>90</v>
      </c>
      <c r="BD1441" t="s">
        <v>90</v>
      </c>
      <c r="BE1441" t="s">
        <v>90</v>
      </c>
      <c r="BF1441" t="s">
        <v>90</v>
      </c>
      <c r="BG1441" t="s">
        <v>90</v>
      </c>
      <c r="BH1441" t="s">
        <v>90</v>
      </c>
      <c r="BK1441" t="s">
        <v>90</v>
      </c>
      <c r="BL1441" t="s">
        <v>90</v>
      </c>
      <c r="BM1441" t="s">
        <v>90</v>
      </c>
      <c r="BN1441" t="s">
        <v>90</v>
      </c>
      <c r="BO1441">
        <v>0</v>
      </c>
      <c r="BP1441" t="s">
        <v>90</v>
      </c>
      <c r="BQ1441" t="s">
        <v>90</v>
      </c>
      <c r="BR1441">
        <v>0.78453902013052679</v>
      </c>
      <c r="BS1441" t="s">
        <v>90</v>
      </c>
      <c r="BT1441" t="s">
        <v>90</v>
      </c>
      <c r="BU1441" t="s">
        <v>90</v>
      </c>
      <c r="BV1441" t="s">
        <v>90</v>
      </c>
      <c r="BW1441" t="s">
        <v>90</v>
      </c>
      <c r="BX1441" t="s">
        <v>90</v>
      </c>
      <c r="BY1441" t="s">
        <v>90</v>
      </c>
      <c r="BZ1441" t="s">
        <v>90</v>
      </c>
      <c r="CA1441" t="s">
        <v>90</v>
      </c>
      <c r="CB1441" t="s">
        <v>90</v>
      </c>
      <c r="CC1441" t="s">
        <v>90</v>
      </c>
      <c r="CD1441" t="s">
        <v>90</v>
      </c>
      <c r="CE1441" t="s">
        <v>90</v>
      </c>
      <c r="CF1441" t="s">
        <v>90</v>
      </c>
    </row>
    <row r="1442" spans="1:84">
      <c r="A1442">
        <v>41020</v>
      </c>
      <c r="B1442" t="s">
        <v>110</v>
      </c>
      <c r="C1442" t="s">
        <v>138</v>
      </c>
      <c r="D1442">
        <v>257822</v>
      </c>
      <c r="E1442" t="s">
        <v>108</v>
      </c>
      <c r="F1442" t="s">
        <v>139</v>
      </c>
      <c r="G1442">
        <v>8725</v>
      </c>
      <c r="H1442" t="s">
        <v>102</v>
      </c>
      <c r="I1442" t="s">
        <v>17</v>
      </c>
      <c r="J1442" t="s">
        <v>108</v>
      </c>
      <c r="K1442">
        <v>13322301</v>
      </c>
      <c r="L1442" t="s">
        <v>18</v>
      </c>
      <c r="M1442">
        <v>87508</v>
      </c>
      <c r="N1442">
        <v>1</v>
      </c>
      <c r="O1442">
        <v>0</v>
      </c>
      <c r="P1442">
        <v>28</v>
      </c>
      <c r="Q1442">
        <v>1</v>
      </c>
      <c r="R1442">
        <v>-12.32</v>
      </c>
      <c r="S1442">
        <v>-11.64</v>
      </c>
      <c r="T1442">
        <v>0</v>
      </c>
      <c r="U1442">
        <v>-13.93</v>
      </c>
      <c r="V1442">
        <v>9.7200000000000006</v>
      </c>
      <c r="W1442">
        <v>-12.32</v>
      </c>
      <c r="X1442">
        <v>-11.64</v>
      </c>
      <c r="Y1442">
        <v>-13.93</v>
      </c>
      <c r="Z1442">
        <v>9.7200000000000006</v>
      </c>
      <c r="AA1442">
        <v>40.405538461538455</v>
      </c>
      <c r="AB1442">
        <v>-12.32376</v>
      </c>
      <c r="AC1442">
        <v>38.498307692307691</v>
      </c>
      <c r="AD1442">
        <v>10.58770909090909</v>
      </c>
      <c r="AF1442">
        <v>0</v>
      </c>
      <c r="AG1442" t="s">
        <v>90</v>
      </c>
      <c r="AH1442" t="s">
        <v>90</v>
      </c>
      <c r="AI1442" t="s">
        <v>90</v>
      </c>
      <c r="AJ1442" t="s">
        <v>90</v>
      </c>
      <c r="AK1442" t="s">
        <v>90</v>
      </c>
      <c r="AL1442" t="s">
        <v>90</v>
      </c>
      <c r="AM1442" t="s">
        <v>90</v>
      </c>
      <c r="AN1442" t="s">
        <v>90</v>
      </c>
      <c r="AO1442" t="s">
        <v>90</v>
      </c>
      <c r="AP1442" t="s">
        <v>90</v>
      </c>
      <c r="AQ1442">
        <v>0</v>
      </c>
      <c r="AR1442" t="s">
        <v>90</v>
      </c>
      <c r="AS1442">
        <v>5</v>
      </c>
      <c r="AV1442" t="e">
        <v>#REF!</v>
      </c>
      <c r="AW1442" t="e">
        <v>#REF!</v>
      </c>
      <c r="AX1442" t="s">
        <v>90</v>
      </c>
      <c r="AY1442" t="s">
        <v>90</v>
      </c>
      <c r="AZ1442" t="s">
        <v>90</v>
      </c>
      <c r="BA1442" t="s">
        <v>90</v>
      </c>
      <c r="BB1442" t="s">
        <v>90</v>
      </c>
      <c r="BC1442" t="s">
        <v>90</v>
      </c>
      <c r="BD1442" t="s">
        <v>90</v>
      </c>
      <c r="BE1442" t="s">
        <v>90</v>
      </c>
      <c r="BF1442" t="s">
        <v>90</v>
      </c>
      <c r="BG1442" t="s">
        <v>90</v>
      </c>
      <c r="BH1442" t="s">
        <v>90</v>
      </c>
      <c r="BK1442" t="s">
        <v>90</v>
      </c>
      <c r="BL1442" t="s">
        <v>90</v>
      </c>
      <c r="BM1442" t="s">
        <v>90</v>
      </c>
      <c r="BN1442" t="s">
        <v>90</v>
      </c>
      <c r="BO1442">
        <v>0</v>
      </c>
      <c r="BP1442" t="s">
        <v>90</v>
      </c>
      <c r="BQ1442" t="s">
        <v>90</v>
      </c>
      <c r="BR1442">
        <v>0.78453902013052679</v>
      </c>
      <c r="BS1442" t="s">
        <v>90</v>
      </c>
      <c r="BT1442" t="s">
        <v>90</v>
      </c>
      <c r="BU1442" t="s">
        <v>90</v>
      </c>
      <c r="BV1442" t="s">
        <v>90</v>
      </c>
      <c r="BW1442" t="s">
        <v>90</v>
      </c>
      <c r="BX1442" t="s">
        <v>90</v>
      </c>
      <c r="BY1442" t="s">
        <v>90</v>
      </c>
      <c r="BZ1442" t="s">
        <v>90</v>
      </c>
      <c r="CA1442" t="s">
        <v>90</v>
      </c>
      <c r="CB1442" t="s">
        <v>90</v>
      </c>
      <c r="CC1442" t="s">
        <v>90</v>
      </c>
      <c r="CD1442" t="s">
        <v>90</v>
      </c>
      <c r="CE1442" t="s">
        <v>90</v>
      </c>
      <c r="CF1442" t="s">
        <v>90</v>
      </c>
    </row>
    <row r="1443" spans="1:84">
      <c r="A1443">
        <v>41020</v>
      </c>
      <c r="B1443" t="s">
        <v>110</v>
      </c>
      <c r="C1443" t="s">
        <v>138</v>
      </c>
      <c r="D1443">
        <v>257822</v>
      </c>
      <c r="E1443" t="s">
        <v>108</v>
      </c>
      <c r="F1443" t="s">
        <v>139</v>
      </c>
      <c r="G1443">
        <v>8903</v>
      </c>
      <c r="H1443" t="s">
        <v>113</v>
      </c>
      <c r="I1443" t="s">
        <v>17</v>
      </c>
      <c r="J1443" t="s">
        <v>108</v>
      </c>
      <c r="K1443">
        <v>13322299</v>
      </c>
      <c r="L1443" t="s">
        <v>18</v>
      </c>
      <c r="M1443">
        <v>8725</v>
      </c>
      <c r="N1443">
        <v>1</v>
      </c>
      <c r="O1443">
        <v>0</v>
      </c>
      <c r="P1443">
        <v>24</v>
      </c>
      <c r="Q1443">
        <v>1</v>
      </c>
      <c r="R1443">
        <v>-17.61</v>
      </c>
      <c r="S1443">
        <v>0.48</v>
      </c>
      <c r="T1443">
        <v>0</v>
      </c>
      <c r="U1443">
        <v>-13.93</v>
      </c>
      <c r="V1443">
        <v>-10.68</v>
      </c>
      <c r="W1443">
        <v>-17.61</v>
      </c>
      <c r="X1443">
        <v>0.48</v>
      </c>
      <c r="Y1443">
        <v>-13.93</v>
      </c>
      <c r="Z1443">
        <v>-10.68</v>
      </c>
      <c r="AA1443">
        <v>34.138923076923078</v>
      </c>
      <c r="AB1443">
        <v>1.0247999999999999</v>
      </c>
      <c r="AC1443">
        <v>38.498307692307691</v>
      </c>
      <c r="AD1443">
        <v>-11.235119999999998</v>
      </c>
      <c r="AF1443">
        <v>0</v>
      </c>
      <c r="AG1443" t="s">
        <v>90</v>
      </c>
      <c r="AH1443" t="s">
        <v>90</v>
      </c>
      <c r="AI1443" t="s">
        <v>90</v>
      </c>
      <c r="AJ1443" t="s">
        <v>90</v>
      </c>
      <c r="AK1443" t="s">
        <v>90</v>
      </c>
      <c r="AL1443" t="s">
        <v>90</v>
      </c>
      <c r="AM1443" t="s">
        <v>90</v>
      </c>
      <c r="AN1443" t="s">
        <v>90</v>
      </c>
      <c r="AO1443" t="s">
        <v>90</v>
      </c>
      <c r="AP1443" t="s">
        <v>90</v>
      </c>
      <c r="AQ1443">
        <v>0</v>
      </c>
      <c r="AR1443" t="s">
        <v>90</v>
      </c>
      <c r="AS1443">
        <v>4</v>
      </c>
      <c r="AV1443" t="e">
        <v>#REF!</v>
      </c>
      <c r="AW1443" t="e">
        <v>#REF!</v>
      </c>
      <c r="AX1443" t="s">
        <v>90</v>
      </c>
      <c r="AY1443" t="s">
        <v>90</v>
      </c>
      <c r="AZ1443" t="s">
        <v>90</v>
      </c>
      <c r="BA1443" t="s">
        <v>90</v>
      </c>
      <c r="BB1443" t="s">
        <v>90</v>
      </c>
      <c r="BC1443" t="s">
        <v>90</v>
      </c>
      <c r="BD1443" t="s">
        <v>90</v>
      </c>
      <c r="BE1443" t="s">
        <v>90</v>
      </c>
      <c r="BF1443" t="s">
        <v>90</v>
      </c>
      <c r="BG1443" t="s">
        <v>90</v>
      </c>
      <c r="BH1443" t="s">
        <v>90</v>
      </c>
      <c r="BK1443" t="s">
        <v>90</v>
      </c>
      <c r="BL1443" t="s">
        <v>90</v>
      </c>
      <c r="BM1443" t="s">
        <v>90</v>
      </c>
      <c r="BN1443" t="s">
        <v>90</v>
      </c>
      <c r="BO1443">
        <v>0</v>
      </c>
      <c r="BP1443" t="s">
        <v>90</v>
      </c>
      <c r="BQ1443" t="s">
        <v>90</v>
      </c>
      <c r="BR1443">
        <v>0.78453902013052679</v>
      </c>
      <c r="BS1443" t="s">
        <v>90</v>
      </c>
      <c r="BT1443" t="s">
        <v>90</v>
      </c>
      <c r="BU1443" t="s">
        <v>90</v>
      </c>
      <c r="BV1443" t="s">
        <v>90</v>
      </c>
      <c r="BW1443" t="s">
        <v>90</v>
      </c>
      <c r="BX1443" t="s">
        <v>90</v>
      </c>
      <c r="BY1443" t="s">
        <v>90</v>
      </c>
      <c r="BZ1443" t="s">
        <v>90</v>
      </c>
      <c r="CA1443" t="s">
        <v>90</v>
      </c>
      <c r="CB1443" t="s">
        <v>90</v>
      </c>
      <c r="CC1443" t="s">
        <v>90</v>
      </c>
      <c r="CD1443" t="s">
        <v>90</v>
      </c>
      <c r="CE1443" t="s">
        <v>90</v>
      </c>
      <c r="CF1443" t="s">
        <v>90</v>
      </c>
    </row>
    <row r="1444" spans="1:84">
      <c r="A1444">
        <v>41020</v>
      </c>
      <c r="B1444" t="s">
        <v>110</v>
      </c>
      <c r="C1444" t="s">
        <v>138</v>
      </c>
      <c r="D1444">
        <v>257822</v>
      </c>
      <c r="E1444" t="s">
        <v>108</v>
      </c>
      <c r="F1444" t="s">
        <v>139</v>
      </c>
      <c r="G1444">
        <v>63477</v>
      </c>
      <c r="H1444" t="s">
        <v>128</v>
      </c>
      <c r="I1444" t="s">
        <v>17</v>
      </c>
      <c r="J1444" t="s">
        <v>108</v>
      </c>
      <c r="K1444">
        <v>13322297</v>
      </c>
      <c r="L1444" t="s">
        <v>18</v>
      </c>
      <c r="M1444">
        <v>8903</v>
      </c>
      <c r="N1444">
        <v>1</v>
      </c>
      <c r="O1444">
        <v>0</v>
      </c>
      <c r="P1444">
        <v>22</v>
      </c>
      <c r="Q1444">
        <v>1</v>
      </c>
      <c r="R1444">
        <v>-7.04</v>
      </c>
      <c r="S1444">
        <v>8.64</v>
      </c>
      <c r="T1444">
        <v>0</v>
      </c>
      <c r="U1444">
        <v>-17.77</v>
      </c>
      <c r="V1444">
        <v>2.5099999999999998</v>
      </c>
      <c r="W1444">
        <v>-7.04</v>
      </c>
      <c r="X1444">
        <v>8.64</v>
      </c>
      <c r="Y1444">
        <v>-17.77</v>
      </c>
      <c r="Z1444">
        <v>2.5099999999999998</v>
      </c>
      <c r="AA1444">
        <v>46.66030769230769</v>
      </c>
      <c r="AB1444">
        <v>9.4743272727272725</v>
      </c>
      <c r="AC1444">
        <v>33.949384615384616</v>
      </c>
      <c r="AD1444">
        <v>3.1475999999999997</v>
      </c>
      <c r="AF1444">
        <v>0</v>
      </c>
      <c r="AG1444" t="s">
        <v>90</v>
      </c>
      <c r="AH1444" t="s">
        <v>90</v>
      </c>
      <c r="AI1444" t="s">
        <v>90</v>
      </c>
      <c r="AJ1444" t="s">
        <v>90</v>
      </c>
      <c r="AK1444" t="s">
        <v>90</v>
      </c>
      <c r="AL1444" t="s">
        <v>90</v>
      </c>
      <c r="AM1444" t="s">
        <v>90</v>
      </c>
      <c r="AN1444" t="s">
        <v>90</v>
      </c>
      <c r="AO1444" t="s">
        <v>90</v>
      </c>
      <c r="AP1444" t="s">
        <v>90</v>
      </c>
      <c r="AQ1444">
        <v>0</v>
      </c>
      <c r="AR1444" t="s">
        <v>90</v>
      </c>
      <c r="AS1444">
        <v>3</v>
      </c>
      <c r="AV1444" t="e">
        <v>#REF!</v>
      </c>
      <c r="AW1444" t="e">
        <v>#REF!</v>
      </c>
      <c r="AX1444" t="s">
        <v>90</v>
      </c>
      <c r="AY1444" t="s">
        <v>90</v>
      </c>
      <c r="AZ1444" t="s">
        <v>90</v>
      </c>
      <c r="BA1444" t="s">
        <v>90</v>
      </c>
      <c r="BB1444" t="s">
        <v>90</v>
      </c>
      <c r="BC1444" t="s">
        <v>90</v>
      </c>
      <c r="BD1444" t="s">
        <v>90</v>
      </c>
      <c r="BE1444" t="s">
        <v>90</v>
      </c>
      <c r="BF1444" t="s">
        <v>90</v>
      </c>
      <c r="BG1444" t="s">
        <v>90</v>
      </c>
      <c r="BH1444" t="s">
        <v>90</v>
      </c>
      <c r="BK1444" t="s">
        <v>90</v>
      </c>
      <c r="BL1444" t="s">
        <v>90</v>
      </c>
      <c r="BM1444" t="s">
        <v>90</v>
      </c>
      <c r="BN1444" t="s">
        <v>90</v>
      </c>
      <c r="BO1444">
        <v>0</v>
      </c>
      <c r="BP1444" t="s">
        <v>90</v>
      </c>
      <c r="BQ1444" t="s">
        <v>90</v>
      </c>
      <c r="BR1444">
        <v>0.78453902013052679</v>
      </c>
      <c r="BS1444" t="s">
        <v>90</v>
      </c>
      <c r="BT1444" t="s">
        <v>90</v>
      </c>
      <c r="BU1444" t="s">
        <v>90</v>
      </c>
      <c r="BV1444" t="s">
        <v>90</v>
      </c>
      <c r="BW1444" t="s">
        <v>90</v>
      </c>
      <c r="BX1444" t="s">
        <v>90</v>
      </c>
      <c r="BY1444" t="s">
        <v>90</v>
      </c>
      <c r="BZ1444" t="s">
        <v>90</v>
      </c>
      <c r="CA1444" t="s">
        <v>90</v>
      </c>
      <c r="CB1444" t="s">
        <v>90</v>
      </c>
      <c r="CC1444" t="s">
        <v>90</v>
      </c>
      <c r="CD1444" t="s">
        <v>90</v>
      </c>
      <c r="CE1444" t="s">
        <v>90</v>
      </c>
      <c r="CF1444" t="s">
        <v>90</v>
      </c>
    </row>
    <row r="1445" spans="1:84">
      <c r="A1445">
        <v>41020</v>
      </c>
      <c r="B1445" t="s">
        <v>110</v>
      </c>
      <c r="C1445" t="s">
        <v>138</v>
      </c>
      <c r="D1445">
        <v>257822</v>
      </c>
      <c r="E1445" t="s">
        <v>108</v>
      </c>
      <c r="F1445" t="s">
        <v>139</v>
      </c>
      <c r="G1445">
        <v>57549</v>
      </c>
      <c r="H1445" t="s">
        <v>141</v>
      </c>
      <c r="I1445" t="s">
        <v>17</v>
      </c>
      <c r="J1445" t="s">
        <v>108</v>
      </c>
      <c r="K1445">
        <v>13322294</v>
      </c>
      <c r="L1445" t="s">
        <v>18</v>
      </c>
      <c r="M1445">
        <v>63477</v>
      </c>
      <c r="N1445">
        <v>1</v>
      </c>
      <c r="O1445">
        <v>0</v>
      </c>
      <c r="P1445">
        <v>16</v>
      </c>
      <c r="Q1445">
        <v>1</v>
      </c>
      <c r="R1445">
        <v>-11.04</v>
      </c>
      <c r="S1445">
        <v>9.84</v>
      </c>
      <c r="T1445">
        <v>0</v>
      </c>
      <c r="U1445">
        <v>-1.44</v>
      </c>
      <c r="V1445">
        <v>12.84</v>
      </c>
      <c r="W1445">
        <v>-11.04</v>
      </c>
      <c r="X1445">
        <v>9.84</v>
      </c>
      <c r="Y1445">
        <v>-1.44</v>
      </c>
      <c r="Z1445">
        <v>12.84</v>
      </c>
      <c r="AA1445">
        <v>41.921846153846161</v>
      </c>
      <c r="AB1445">
        <v>10.711418181818182</v>
      </c>
      <c r="AC1445">
        <v>53.294153846153847</v>
      </c>
      <c r="AD1445">
        <v>13.804145454545454</v>
      </c>
      <c r="AF1445">
        <v>0</v>
      </c>
      <c r="AG1445" t="s">
        <v>90</v>
      </c>
      <c r="AH1445" t="s">
        <v>90</v>
      </c>
      <c r="AI1445" t="s">
        <v>90</v>
      </c>
      <c r="AJ1445" t="s">
        <v>90</v>
      </c>
      <c r="AK1445" t="s">
        <v>90</v>
      </c>
      <c r="AL1445" t="s">
        <v>90</v>
      </c>
      <c r="AM1445" t="s">
        <v>90</v>
      </c>
      <c r="AN1445" t="s">
        <v>90</v>
      </c>
      <c r="AO1445" t="s">
        <v>90</v>
      </c>
      <c r="AP1445" t="s">
        <v>90</v>
      </c>
      <c r="AQ1445">
        <v>0</v>
      </c>
      <c r="AR1445" t="s">
        <v>90</v>
      </c>
      <c r="AS1445">
        <v>2</v>
      </c>
      <c r="AV1445" t="e">
        <v>#REF!</v>
      </c>
      <c r="AW1445" t="e">
        <v>#REF!</v>
      </c>
      <c r="AX1445" t="s">
        <v>90</v>
      </c>
      <c r="AY1445" t="s">
        <v>90</v>
      </c>
      <c r="AZ1445" t="s">
        <v>90</v>
      </c>
      <c r="BA1445" t="s">
        <v>90</v>
      </c>
      <c r="BB1445" t="s">
        <v>90</v>
      </c>
      <c r="BC1445" t="s">
        <v>90</v>
      </c>
      <c r="BD1445" t="s">
        <v>90</v>
      </c>
      <c r="BE1445" t="s">
        <v>90</v>
      </c>
      <c r="BF1445" t="s">
        <v>90</v>
      </c>
      <c r="BG1445" t="s">
        <v>90</v>
      </c>
      <c r="BH1445" t="s">
        <v>90</v>
      </c>
      <c r="BK1445" t="s">
        <v>90</v>
      </c>
      <c r="BL1445" t="s">
        <v>90</v>
      </c>
      <c r="BM1445" t="s">
        <v>90</v>
      </c>
      <c r="BN1445" t="s">
        <v>90</v>
      </c>
      <c r="BO1445">
        <v>0</v>
      </c>
      <c r="BP1445" t="s">
        <v>90</v>
      </c>
      <c r="BQ1445" t="s">
        <v>90</v>
      </c>
      <c r="BR1445">
        <v>0.78453902013052679</v>
      </c>
      <c r="BS1445" t="s">
        <v>90</v>
      </c>
      <c r="BT1445" t="s">
        <v>90</v>
      </c>
      <c r="BU1445" t="s">
        <v>90</v>
      </c>
      <c r="BV1445" t="s">
        <v>90</v>
      </c>
      <c r="BW1445" t="s">
        <v>90</v>
      </c>
      <c r="BX1445" t="s">
        <v>90</v>
      </c>
      <c r="BY1445" t="s">
        <v>90</v>
      </c>
      <c r="BZ1445" t="s">
        <v>90</v>
      </c>
      <c r="CA1445" t="s">
        <v>90</v>
      </c>
      <c r="CB1445" t="s">
        <v>90</v>
      </c>
      <c r="CC1445" t="s">
        <v>90</v>
      </c>
      <c r="CD1445" t="s">
        <v>90</v>
      </c>
      <c r="CE1445" t="s">
        <v>90</v>
      </c>
      <c r="CF1445" t="s">
        <v>90</v>
      </c>
    </row>
    <row r="1446" spans="1:84">
      <c r="A1446">
        <v>41020</v>
      </c>
      <c r="B1446" t="s">
        <v>110</v>
      </c>
      <c r="C1446" t="s">
        <v>138</v>
      </c>
      <c r="D1446">
        <v>257822</v>
      </c>
      <c r="E1446" t="s">
        <v>108</v>
      </c>
      <c r="F1446" t="s">
        <v>139</v>
      </c>
      <c r="G1446">
        <v>87508</v>
      </c>
      <c r="H1446" t="s">
        <v>115</v>
      </c>
      <c r="I1446" t="s">
        <v>28</v>
      </c>
      <c r="J1446" t="s">
        <v>108</v>
      </c>
      <c r="K1446">
        <v>13322291</v>
      </c>
      <c r="L1446" t="s">
        <v>18</v>
      </c>
      <c r="M1446">
        <v>57549</v>
      </c>
      <c r="N1446">
        <v>1</v>
      </c>
      <c r="O1446">
        <v>0</v>
      </c>
      <c r="P1446">
        <v>14</v>
      </c>
      <c r="Q1446">
        <v>1</v>
      </c>
      <c r="R1446">
        <v>-22.72</v>
      </c>
      <c r="S1446">
        <v>13.2</v>
      </c>
      <c r="T1446">
        <v>0</v>
      </c>
      <c r="U1446">
        <v>-14.72</v>
      </c>
      <c r="V1446">
        <v>10.19</v>
      </c>
      <c r="W1446">
        <v>-22.72</v>
      </c>
      <c r="X1446">
        <v>13.2</v>
      </c>
      <c r="Y1446">
        <v>-14.72</v>
      </c>
      <c r="Z1446">
        <v>10.19</v>
      </c>
      <c r="AA1446">
        <v>28.085538461538462</v>
      </c>
      <c r="AB1446">
        <v>14.175272727272727</v>
      </c>
      <c r="AC1446">
        <v>37.562461538461534</v>
      </c>
      <c r="AD1446">
        <v>11.072236363636364</v>
      </c>
      <c r="AF1446">
        <v>0</v>
      </c>
      <c r="AG1446" t="s">
        <v>90</v>
      </c>
      <c r="AH1446" t="s">
        <v>90</v>
      </c>
      <c r="AI1446" t="s">
        <v>90</v>
      </c>
      <c r="AJ1446" t="s">
        <v>90</v>
      </c>
      <c r="AK1446" t="s">
        <v>90</v>
      </c>
      <c r="AL1446" t="s">
        <v>90</v>
      </c>
      <c r="AM1446" t="s">
        <v>90</v>
      </c>
      <c r="AN1446" t="s">
        <v>90</v>
      </c>
      <c r="AO1446" t="s">
        <v>90</v>
      </c>
      <c r="AP1446" t="s">
        <v>90</v>
      </c>
      <c r="AQ1446">
        <v>0</v>
      </c>
      <c r="AR1446" t="s">
        <v>90</v>
      </c>
      <c r="AS1446">
        <v>1</v>
      </c>
      <c r="AV1446" t="e">
        <v>#REF!</v>
      </c>
      <c r="AW1446" t="e">
        <v>#REF!</v>
      </c>
      <c r="AX1446" t="s">
        <v>90</v>
      </c>
      <c r="AY1446" t="s">
        <v>90</v>
      </c>
      <c r="AZ1446" t="s">
        <v>90</v>
      </c>
      <c r="BA1446" t="s">
        <v>90</v>
      </c>
      <c r="BB1446" t="s">
        <v>90</v>
      </c>
      <c r="BC1446" t="s">
        <v>90</v>
      </c>
      <c r="BD1446" t="s">
        <v>90</v>
      </c>
      <c r="BE1446" t="s">
        <v>90</v>
      </c>
      <c r="BF1446" t="s">
        <v>90</v>
      </c>
      <c r="BG1446" t="s">
        <v>90</v>
      </c>
      <c r="BH1446" t="s">
        <v>90</v>
      </c>
      <c r="BK1446" t="s">
        <v>90</v>
      </c>
      <c r="BL1446" t="s">
        <v>90</v>
      </c>
      <c r="BM1446" t="s">
        <v>90</v>
      </c>
      <c r="BN1446" t="s">
        <v>90</v>
      </c>
      <c r="BO1446">
        <v>0</v>
      </c>
      <c r="BP1446" t="s">
        <v>90</v>
      </c>
      <c r="BQ1446" t="s">
        <v>90</v>
      </c>
      <c r="BR1446">
        <v>0.78453902013052679</v>
      </c>
      <c r="BS1446" t="s">
        <v>90</v>
      </c>
      <c r="BT1446" t="s">
        <v>90</v>
      </c>
      <c r="BU1446" t="s">
        <v>90</v>
      </c>
      <c r="BV1446" t="s">
        <v>90</v>
      </c>
      <c r="BW1446" t="s">
        <v>90</v>
      </c>
      <c r="BX1446" t="s">
        <v>90</v>
      </c>
      <c r="BY1446" t="s">
        <v>90</v>
      </c>
      <c r="BZ1446" t="s">
        <v>90</v>
      </c>
      <c r="CA1446" t="s">
        <v>90</v>
      </c>
      <c r="CB1446" t="s">
        <v>90</v>
      </c>
      <c r="CC1446" t="s">
        <v>90</v>
      </c>
      <c r="CD1446" t="s">
        <v>90</v>
      </c>
      <c r="CE1446" t="s">
        <v>90</v>
      </c>
      <c r="CF1446" t="s">
        <v>90</v>
      </c>
    </row>
    <row r="1447" spans="1:84">
      <c r="A1447">
        <v>41020</v>
      </c>
      <c r="B1447" t="s">
        <v>110</v>
      </c>
      <c r="C1447" t="s">
        <v>138</v>
      </c>
      <c r="D1447">
        <v>257822</v>
      </c>
      <c r="E1447" t="s">
        <v>108</v>
      </c>
      <c r="F1447" t="s">
        <v>139</v>
      </c>
      <c r="G1447">
        <v>37271</v>
      </c>
      <c r="H1447" t="s">
        <v>146</v>
      </c>
      <c r="I1447" t="s">
        <v>98</v>
      </c>
      <c r="J1447" t="s">
        <v>139</v>
      </c>
      <c r="K1447">
        <v>13322314</v>
      </c>
      <c r="L1447" t="s">
        <v>99</v>
      </c>
      <c r="N1447">
        <v>1</v>
      </c>
      <c r="O1447">
        <v>0</v>
      </c>
      <c r="P1447">
        <v>7</v>
      </c>
      <c r="Q1447">
        <v>1</v>
      </c>
      <c r="R1447">
        <v>-19.52</v>
      </c>
      <c r="S1447">
        <v>13.32</v>
      </c>
      <c r="T1447">
        <v>0</v>
      </c>
      <c r="U1447">
        <v>-19.52</v>
      </c>
      <c r="V1447">
        <v>13.32</v>
      </c>
      <c r="W1447">
        <v>19.52</v>
      </c>
      <c r="X1447">
        <v>-13.32</v>
      </c>
      <c r="Y1447">
        <v>19.52</v>
      </c>
      <c r="Z1447">
        <v>-13.32</v>
      </c>
      <c r="AA1447">
        <v>78.123692307692309</v>
      </c>
      <c r="AB1447">
        <v>-14.22888</v>
      </c>
      <c r="AC1447">
        <v>78.123692307692309</v>
      </c>
      <c r="AD1447">
        <v>-14.22888</v>
      </c>
      <c r="AF1447">
        <v>0</v>
      </c>
      <c r="AG1447" t="s">
        <v>90</v>
      </c>
      <c r="AH1447" t="s">
        <v>90</v>
      </c>
      <c r="AI1447" t="s">
        <v>90</v>
      </c>
      <c r="AJ1447" t="s">
        <v>90</v>
      </c>
      <c r="AK1447" t="s">
        <v>90</v>
      </c>
      <c r="AL1447" t="s">
        <v>90</v>
      </c>
      <c r="AM1447" t="s">
        <v>90</v>
      </c>
      <c r="AN1447" t="s">
        <v>90</v>
      </c>
      <c r="AO1447" t="s">
        <v>90</v>
      </c>
      <c r="AP1447" t="s">
        <v>90</v>
      </c>
      <c r="AQ1447">
        <v>0</v>
      </c>
      <c r="AR1447" t="s">
        <v>90</v>
      </c>
      <c r="AS1447">
        <v>0</v>
      </c>
      <c r="AV1447" t="e">
        <v>#REF!</v>
      </c>
      <c r="AW1447" t="e">
        <v>#REF!</v>
      </c>
      <c r="AX1447" t="s">
        <v>90</v>
      </c>
      <c r="AY1447" t="s">
        <v>90</v>
      </c>
      <c r="AZ1447" t="s">
        <v>90</v>
      </c>
      <c r="BA1447" t="s">
        <v>90</v>
      </c>
      <c r="BB1447" t="s">
        <v>90</v>
      </c>
      <c r="BC1447" t="s">
        <v>90</v>
      </c>
      <c r="BD1447" t="s">
        <v>90</v>
      </c>
      <c r="BE1447" t="s">
        <v>90</v>
      </c>
      <c r="BF1447" t="s">
        <v>90</v>
      </c>
      <c r="BG1447" t="s">
        <v>90</v>
      </c>
      <c r="BH1447" t="s">
        <v>90</v>
      </c>
      <c r="BK1447" t="s">
        <v>90</v>
      </c>
      <c r="BL1447" t="s">
        <v>90</v>
      </c>
      <c r="BM1447" t="s">
        <v>90</v>
      </c>
      <c r="BN1447" t="s">
        <v>90</v>
      </c>
      <c r="BO1447">
        <v>0</v>
      </c>
      <c r="BP1447" t="s">
        <v>90</v>
      </c>
      <c r="BQ1447" t="s">
        <v>90</v>
      </c>
      <c r="BR1447">
        <v>0.78453902013052679</v>
      </c>
      <c r="BS1447" t="s">
        <v>90</v>
      </c>
      <c r="BT1447" t="s">
        <v>90</v>
      </c>
      <c r="BU1447" t="s">
        <v>90</v>
      </c>
      <c r="BV1447" t="s">
        <v>90</v>
      </c>
      <c r="BW1447" t="s">
        <v>90</v>
      </c>
      <c r="BX1447" t="s">
        <v>90</v>
      </c>
      <c r="BY1447" t="s">
        <v>90</v>
      </c>
      <c r="BZ1447" t="s">
        <v>90</v>
      </c>
      <c r="CA1447" t="s">
        <v>90</v>
      </c>
      <c r="CB1447" t="s">
        <v>90</v>
      </c>
      <c r="CC1447" t="s">
        <v>90</v>
      </c>
      <c r="CD1447" t="s">
        <v>90</v>
      </c>
      <c r="CE1447" t="s">
        <v>90</v>
      </c>
      <c r="CF1447" t="s">
        <v>90</v>
      </c>
    </row>
    <row r="1448" spans="1:84">
      <c r="A1448">
        <v>41020</v>
      </c>
      <c r="B1448" t="s">
        <v>110</v>
      </c>
      <c r="C1448" t="s">
        <v>138</v>
      </c>
      <c r="D1448">
        <v>257822</v>
      </c>
      <c r="E1448" t="s">
        <v>108</v>
      </c>
      <c r="F1448" t="s">
        <v>139</v>
      </c>
      <c r="G1448">
        <v>49937</v>
      </c>
      <c r="H1448" t="s">
        <v>150</v>
      </c>
      <c r="I1448" t="s">
        <v>98</v>
      </c>
      <c r="J1448" t="s">
        <v>139</v>
      </c>
      <c r="K1448">
        <v>13322311</v>
      </c>
      <c r="L1448" t="s">
        <v>18</v>
      </c>
      <c r="M1448">
        <v>37271</v>
      </c>
      <c r="N1448">
        <v>1</v>
      </c>
      <c r="O1448">
        <v>0</v>
      </c>
      <c r="P1448">
        <v>6</v>
      </c>
      <c r="Q1448">
        <v>1</v>
      </c>
      <c r="R1448">
        <v>1.43</v>
      </c>
      <c r="S1448">
        <v>-0.24</v>
      </c>
      <c r="T1448">
        <v>0</v>
      </c>
      <c r="U1448">
        <v>17.760000000000002</v>
      </c>
      <c r="V1448">
        <v>11.76</v>
      </c>
      <c r="W1448">
        <v>-1.43</v>
      </c>
      <c r="X1448">
        <v>0.24</v>
      </c>
      <c r="Y1448">
        <v>-17.760000000000002</v>
      </c>
      <c r="Z1448">
        <v>-11.76</v>
      </c>
      <c r="AA1448">
        <v>53.305999999999997</v>
      </c>
      <c r="AB1448">
        <v>0.77382857142857153</v>
      </c>
      <c r="AC1448">
        <v>33.961230769230767</v>
      </c>
      <c r="AD1448">
        <v>-12.45984</v>
      </c>
      <c r="AF1448">
        <v>0</v>
      </c>
      <c r="AG1448" t="s">
        <v>90</v>
      </c>
      <c r="AH1448" t="s">
        <v>90</v>
      </c>
      <c r="AI1448" t="s">
        <v>90</v>
      </c>
      <c r="AJ1448" t="s">
        <v>90</v>
      </c>
      <c r="AK1448" t="s">
        <v>90</v>
      </c>
      <c r="AL1448" t="s">
        <v>90</v>
      </c>
      <c r="AM1448" t="s">
        <v>90</v>
      </c>
      <c r="AN1448" t="s">
        <v>90</v>
      </c>
      <c r="AO1448" t="s">
        <v>90</v>
      </c>
      <c r="AP1448" t="s">
        <v>90</v>
      </c>
      <c r="AQ1448">
        <v>0</v>
      </c>
      <c r="AR1448" t="s">
        <v>90</v>
      </c>
      <c r="AS1448" t="e">
        <v>#REF!</v>
      </c>
      <c r="AV1448" t="e">
        <v>#REF!</v>
      </c>
      <c r="AW1448" t="e">
        <v>#REF!</v>
      </c>
      <c r="AX1448" t="s">
        <v>90</v>
      </c>
      <c r="AY1448" t="s">
        <v>90</v>
      </c>
      <c r="AZ1448" t="s">
        <v>90</v>
      </c>
      <c r="BA1448" t="s">
        <v>90</v>
      </c>
      <c r="BB1448" t="s">
        <v>90</v>
      </c>
      <c r="BC1448" t="s">
        <v>90</v>
      </c>
      <c r="BD1448" t="s">
        <v>90</v>
      </c>
      <c r="BE1448" t="s">
        <v>90</v>
      </c>
      <c r="BF1448" t="s">
        <v>90</v>
      </c>
      <c r="BG1448" t="s">
        <v>90</v>
      </c>
      <c r="BH1448" t="s">
        <v>90</v>
      </c>
      <c r="BK1448" t="s">
        <v>90</v>
      </c>
      <c r="BL1448" t="s">
        <v>90</v>
      </c>
      <c r="BM1448" t="s">
        <v>90</v>
      </c>
      <c r="BN1448" t="s">
        <v>90</v>
      </c>
      <c r="BO1448">
        <v>0</v>
      </c>
      <c r="BP1448" t="s">
        <v>90</v>
      </c>
      <c r="BQ1448" t="s">
        <v>90</v>
      </c>
      <c r="BR1448">
        <v>0.78453902013052679</v>
      </c>
      <c r="BS1448" t="s">
        <v>90</v>
      </c>
      <c r="BT1448" t="s">
        <v>90</v>
      </c>
      <c r="BU1448" t="s">
        <v>90</v>
      </c>
      <c r="BV1448" t="s">
        <v>90</v>
      </c>
      <c r="BW1448" t="s">
        <v>90</v>
      </c>
      <c r="BX1448" t="s">
        <v>90</v>
      </c>
      <c r="BY1448" t="s">
        <v>90</v>
      </c>
      <c r="BZ1448" t="s">
        <v>90</v>
      </c>
      <c r="CA1448">
        <v>1</v>
      </c>
      <c r="CB1448" t="s">
        <v>90</v>
      </c>
      <c r="CC1448" t="s">
        <v>90</v>
      </c>
      <c r="CD1448" t="s">
        <v>90</v>
      </c>
      <c r="CE1448" t="s">
        <v>90</v>
      </c>
      <c r="CF1448" t="s">
        <v>90</v>
      </c>
    </row>
  </sheetData>
  <autoFilter ref="A1:CF4373"/>
  <sortState ref="A2:V120208">
    <sortCondition descending="1" ref="D2:D120208"/>
    <sortCondition ref="A2:A120208"/>
    <sortCondition descending="1" ref="N2:N120208"/>
    <sortCondition descending="1" ref="O2:O120208"/>
    <sortCondition descending="1" ref="P2:P12020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35" sqref="D35"/>
    </sheetView>
  </sheetViews>
  <sheetFormatPr baseColWidth="10" defaultColWidth="11.5" defaultRowHeight="14" x14ac:dyDescent="0"/>
  <cols>
    <col min="1" max="1" width="14" style="1" customWidth="1"/>
    <col min="2" max="16384" width="11.5" style="1"/>
  </cols>
  <sheetData>
    <row r="1" spans="1:5">
      <c r="A1" s="1" t="s">
        <v>29</v>
      </c>
      <c r="B1" s="1" t="s">
        <v>30</v>
      </c>
    </row>
    <row r="2" spans="1:5" ht="15">
      <c r="A2">
        <v>47.5</v>
      </c>
      <c r="B2">
        <v>1</v>
      </c>
      <c r="C2"/>
      <c r="D2"/>
      <c r="E2"/>
    </row>
    <row r="3" spans="1:5" ht="15">
      <c r="A3">
        <v>39</v>
      </c>
      <c r="B3">
        <v>5</v>
      </c>
      <c r="C3"/>
      <c r="D3">
        <f>(A2-A3)</f>
        <v>8.5</v>
      </c>
      <c r="E3" s="6">
        <f>(B3-B2)/D3</f>
        <v>0.47058823529411764</v>
      </c>
    </row>
    <row r="4" spans="1:5" ht="15">
      <c r="A4">
        <v>35.25</v>
      </c>
      <c r="B4">
        <v>8</v>
      </c>
      <c r="C4"/>
      <c r="D4">
        <f>(A3-A4)</f>
        <v>3.75</v>
      </c>
      <c r="E4" s="6">
        <f>(B4-B3)/D4</f>
        <v>0.8</v>
      </c>
    </row>
    <row r="5" spans="1:5" ht="15">
      <c r="A5">
        <v>32.5</v>
      </c>
      <c r="B5">
        <v>16.5</v>
      </c>
      <c r="C5"/>
      <c r="D5">
        <f>(A4-A5)</f>
        <v>2.75</v>
      </c>
      <c r="E5" s="6">
        <f>(B5-B4)/D5</f>
        <v>3.0909090909090908</v>
      </c>
    </row>
    <row r="6" spans="1:5" ht="15">
      <c r="A6">
        <v>0</v>
      </c>
      <c r="B6">
        <v>55</v>
      </c>
      <c r="C6"/>
      <c r="D6">
        <f>(A5-A6)</f>
        <v>32.5</v>
      </c>
      <c r="E6" s="6">
        <f>(B6-B5)/D6</f>
        <v>1.1846153846153846</v>
      </c>
    </row>
    <row r="7" spans="1:5" ht="15">
      <c r="A7">
        <f>-A5</f>
        <v>-32.5</v>
      </c>
      <c r="B7">
        <f>-B5+B$6*2</f>
        <v>93.5</v>
      </c>
      <c r="C7"/>
      <c r="D7">
        <f t="shared" ref="D7:D10" si="0">(A6-A7)</f>
        <v>32.5</v>
      </c>
      <c r="E7" s="6">
        <f t="shared" ref="E7:E9" si="1">(B7-B6)/D7</f>
        <v>1.1846153846153846</v>
      </c>
    </row>
    <row r="8" spans="1:5" ht="15">
      <c r="A8">
        <f>-A4</f>
        <v>-35.25</v>
      </c>
      <c r="B8">
        <f>-B4+B$6*2</f>
        <v>102</v>
      </c>
      <c r="C8"/>
      <c r="D8">
        <f t="shared" si="0"/>
        <v>2.75</v>
      </c>
      <c r="E8" s="6">
        <f t="shared" si="1"/>
        <v>3.0909090909090908</v>
      </c>
    </row>
    <row r="9" spans="1:5" ht="15">
      <c r="A9">
        <f>-A3</f>
        <v>-39</v>
      </c>
      <c r="B9">
        <f>-B3+B$6*2</f>
        <v>105</v>
      </c>
      <c r="C9"/>
      <c r="D9">
        <f t="shared" si="0"/>
        <v>3.75</v>
      </c>
      <c r="E9" s="6">
        <f t="shared" si="1"/>
        <v>0.8</v>
      </c>
    </row>
    <row r="10" spans="1:5" ht="15">
      <c r="A10">
        <f>-A2</f>
        <v>-47.5</v>
      </c>
      <c r="B10">
        <v>109</v>
      </c>
      <c r="C10"/>
      <c r="D10">
        <f t="shared" si="0"/>
        <v>8.5</v>
      </c>
      <c r="E10" s="6">
        <f>(B10-B9)/D10</f>
        <v>0.47058823529411764</v>
      </c>
    </row>
    <row r="11" spans="1:5" ht="15">
      <c r="A11"/>
      <c r="B11"/>
      <c r="C11"/>
      <c r="D11"/>
      <c r="E11"/>
    </row>
    <row r="12" spans="1:5" ht="15">
      <c r="A12"/>
      <c r="B12"/>
      <c r="C12"/>
      <c r="D12"/>
      <c r="E12"/>
    </row>
    <row r="13" spans="1:5" ht="15">
      <c r="A13">
        <v>0</v>
      </c>
      <c r="B13"/>
      <c r="C13" s="7">
        <v>55</v>
      </c>
      <c r="D13" s="8" t="s">
        <v>31</v>
      </c>
      <c r="E13"/>
    </row>
    <row r="16" spans="1:5">
      <c r="A16" s="1" t="s">
        <v>32</v>
      </c>
      <c r="B16" s="1" t="s">
        <v>30</v>
      </c>
    </row>
    <row r="17" spans="1:5">
      <c r="A17" s="1">
        <v>24</v>
      </c>
      <c r="B17" s="2">
        <v>34</v>
      </c>
    </row>
    <row r="18" spans="1:5">
      <c r="A18" s="1">
        <v>14</v>
      </c>
      <c r="B18" s="2">
        <v>15</v>
      </c>
      <c r="D18" s="1">
        <f>(A17-A18)</f>
        <v>10</v>
      </c>
      <c r="E18" s="2">
        <f>(B18-B17)/D18</f>
        <v>-1.9</v>
      </c>
    </row>
    <row r="19" spans="1:5">
      <c r="A19" s="1">
        <v>3</v>
      </c>
      <c r="B19" s="2">
        <v>3.66</v>
      </c>
      <c r="D19" s="1">
        <f t="shared" ref="D19" si="2">(A18-A19)</f>
        <v>11</v>
      </c>
      <c r="E19" s="2">
        <f t="shared" ref="E19" si="3">(B19-B18)/D19</f>
        <v>-1.030909090909091</v>
      </c>
    </row>
    <row r="20" spans="1:5">
      <c r="A20" s="1">
        <v>-4</v>
      </c>
      <c r="B20" s="1">
        <v>-3.66</v>
      </c>
      <c r="D20" s="1">
        <f>(A19-A20)</f>
        <v>7</v>
      </c>
      <c r="E20" s="2">
        <f>(B20-B19)/D20</f>
        <v>-1.0457142857142858</v>
      </c>
    </row>
    <row r="21" spans="1:5">
      <c r="A21" s="1">
        <v>-14</v>
      </c>
      <c r="B21" s="2">
        <f>-B18</f>
        <v>-15</v>
      </c>
      <c r="D21" s="1">
        <f>(A20-A21)</f>
        <v>10</v>
      </c>
      <c r="E21" s="2">
        <f>(B21-B20)/D21</f>
        <v>-1.1339999999999999</v>
      </c>
    </row>
    <row r="22" spans="1:5">
      <c r="A22" s="1">
        <v>-24</v>
      </c>
      <c r="B22" s="2">
        <v>-34</v>
      </c>
      <c r="D22" s="1">
        <f>(A21-A22)</f>
        <v>10</v>
      </c>
      <c r="E22" s="2">
        <f>(B22-B21)/D22</f>
        <v>-1.9</v>
      </c>
    </row>
    <row r="25" spans="1:5">
      <c r="A25" s="1">
        <v>-3.27</v>
      </c>
      <c r="C25" s="3">
        <f>IF(A25&gt;$A$18,($A$17-A25)*$E$18,IF(A25&gt;$A$19,$B$18+($A$18-A25)*$E$19,IF(A25&gt;$A$20,$B$19+($A$19-A25)*$E$20,IF(A25&gt;$A$21,$B$20+($A$20-A25)*$E$21,IF(A25&gt;$A$22,$B$21+($A$21-A25)*$E$22,IF(A25&gt;$A$23,$B$22+($A$22-A25)*$E$23,""))))))</f>
        <v>-2.8966285714285718</v>
      </c>
      <c r="D25" s="4" t="s">
        <v>31</v>
      </c>
      <c r="E25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F18" sqref="F18"/>
    </sheetView>
  </sheetViews>
  <sheetFormatPr baseColWidth="10" defaultRowHeight="15" x14ac:dyDescent="0"/>
  <cols>
    <col min="2" max="2" width="35" bestFit="1" customWidth="1"/>
    <col min="3" max="3" width="22.83203125" customWidth="1"/>
    <col min="4" max="5" width="13" style="9" customWidth="1"/>
    <col min="6" max="7" width="10.83203125" style="9"/>
    <col min="8" max="23" width="3.6640625" customWidth="1"/>
    <col min="24" max="24" width="3.33203125" customWidth="1"/>
  </cols>
  <sheetData>
    <row r="1" spans="1:24" ht="38">
      <c r="A1" t="s">
        <v>4</v>
      </c>
      <c r="B1" t="s">
        <v>5</v>
      </c>
      <c r="C1" t="s">
        <v>100</v>
      </c>
      <c r="D1" s="9" t="s">
        <v>106</v>
      </c>
      <c r="E1" s="9" t="s">
        <v>107</v>
      </c>
      <c r="F1" s="9" t="s">
        <v>104</v>
      </c>
      <c r="G1" s="9" t="s">
        <v>105</v>
      </c>
      <c r="H1" s="10">
        <v>8725</v>
      </c>
      <c r="I1" s="10">
        <v>8903</v>
      </c>
      <c r="J1" s="10">
        <v>3436</v>
      </c>
      <c r="K1" s="10">
        <v>87508</v>
      </c>
      <c r="L1" s="10">
        <v>3066</v>
      </c>
      <c r="M1" s="10">
        <v>71209</v>
      </c>
      <c r="N1" s="10">
        <v>54702</v>
      </c>
      <c r="O1" s="10">
        <v>1118</v>
      </c>
      <c r="P1" s="10">
        <v>25962</v>
      </c>
      <c r="Q1" s="10">
        <v>46432</v>
      </c>
      <c r="R1" s="10">
        <v>63477</v>
      </c>
      <c r="S1" s="10">
        <v>72148</v>
      </c>
      <c r="T1" s="10">
        <v>51413</v>
      </c>
      <c r="U1" s="10">
        <v>57549</v>
      </c>
      <c r="V1" s="10">
        <v>32236</v>
      </c>
      <c r="W1" s="10">
        <v>77919</v>
      </c>
      <c r="X1" s="10">
        <v>51</v>
      </c>
    </row>
    <row r="2" spans="1:24">
      <c r="A2">
        <v>8725</v>
      </c>
      <c r="B2" t="str">
        <f>INDEX(Datos!H:H,MATCH(A2,Datos!G:G,0))</f>
        <v>Gabriel Iván Mercado</v>
      </c>
      <c r="C2" t="s">
        <v>108</v>
      </c>
      <c r="D2" s="5">
        <f>IFERROR(AVERAGEIFS(Datos!AA:AA,Datos!$G:$G,$A2,Datos!$D:$D,257844,Datos!$L:$L,"*pase*"),"")</f>
        <v>67.939178086619279</v>
      </c>
      <c r="E2" s="5">
        <f>IFERROR(AVERAGEIFS(Datos!AB:AB,Datos!$G:$G,$A2,Datos!$D:$D,257844,Datos!$L:$L,"*pase*"),"")</f>
        <v>-15.6433725</v>
      </c>
      <c r="F2" s="9">
        <f>COUNTIFS(Datos!D:D,257844,Datos!G:G,A2,Datos!L:L,"Pase correcto")</f>
        <v>43</v>
      </c>
      <c r="G2" s="9">
        <f>COUNTIFS(Datos!D:D,257844,Datos!G:G,A2,Datos!L:L,"Pase incorrecto")</f>
        <v>13</v>
      </c>
      <c r="H2" s="9">
        <f>COUNTIFS(Datos!$G:$G,$A2,Datos!$M:$M,H$1,Datos!$D:$D,257844,Datos!$L:$L,"pase correcto")</f>
        <v>0</v>
      </c>
      <c r="I2" s="9">
        <f>COUNTIFS(Datos!$G:$G,$A2,Datos!$M:$M,I$1,Datos!$D:$D,257844,Datos!$L:$L,"pase correcto")</f>
        <v>3</v>
      </c>
      <c r="J2" s="9">
        <f>COUNTIFS(Datos!$G:$G,$A2,Datos!$M:$M,J$1,Datos!$D:$D,257844,Datos!$L:$L,"pase correcto")</f>
        <v>10</v>
      </c>
      <c r="K2" s="9">
        <f>COUNTIFS(Datos!$G:$G,$A2,Datos!$M:$M,K$1,Datos!$D:$D,257844,Datos!$L:$L,"pase correcto")</f>
        <v>2</v>
      </c>
      <c r="L2" s="9">
        <f>COUNTIFS(Datos!$G:$G,$A2,Datos!$M:$M,L$1,Datos!$D:$D,257844,Datos!$L:$L,"pase correcto")</f>
        <v>0</v>
      </c>
      <c r="M2" s="9">
        <f>COUNTIFS(Datos!$G:$G,$A2,Datos!$M:$M,M$1,Datos!$D:$D,257844,Datos!$L:$L,"pase correcto")</f>
        <v>1</v>
      </c>
      <c r="N2" s="9">
        <f>COUNTIFS(Datos!$G:$G,$A2,Datos!$M:$M,N$1,Datos!$D:$D,257844,Datos!$L:$L,"pase correcto")</f>
        <v>6</v>
      </c>
      <c r="O2" s="9">
        <f>COUNTIFS(Datos!$G:$G,$A2,Datos!$M:$M,O$1,Datos!$D:$D,257844,Datos!$L:$L,"pase correcto")</f>
        <v>0</v>
      </c>
      <c r="P2" s="9">
        <f>COUNTIFS(Datos!$G:$G,$A2,Datos!$M:$M,P$1,Datos!$D:$D,257844,Datos!$L:$L,"pase correcto")</f>
        <v>3</v>
      </c>
      <c r="Q2" s="9">
        <f>COUNTIFS(Datos!$G:$G,$A2,Datos!$M:$M,Q$1,Datos!$D:$D,257844,Datos!$L:$L,"pase correcto")</f>
        <v>1</v>
      </c>
      <c r="R2" s="9">
        <f>COUNTIFS(Datos!$G:$G,$A2,Datos!$M:$M,R$1,Datos!$D:$D,257844,Datos!$L:$L,"pase correcto")</f>
        <v>4</v>
      </c>
      <c r="S2" s="9">
        <f>COUNTIFS(Datos!$G:$G,$A2,Datos!$M:$M,S$1,Datos!$D:$D,257844,Datos!$L:$L,"pase correcto")</f>
        <v>0</v>
      </c>
      <c r="T2" s="9">
        <f>COUNTIFS(Datos!$G:$G,$A2,Datos!$M:$M,T$1,Datos!$D:$D,257844,Datos!$L:$L,"pase correcto")</f>
        <v>13</v>
      </c>
      <c r="U2" s="9">
        <f>COUNTIFS(Datos!$G:$G,$A2,Datos!$M:$M,U$1,Datos!$D:$D,257844,Datos!$L:$L,"pase correcto")</f>
        <v>0</v>
      </c>
      <c r="V2" s="9">
        <f>COUNTIFS(Datos!$G:$G,$A2,Datos!$M:$M,V$1,Datos!$D:$D,257844,Datos!$L:$L,"pase correcto")</f>
        <v>0</v>
      </c>
      <c r="W2" s="9">
        <f>COUNTIFS(Datos!$G:$G,$A2,Datos!$M:$M,W$1,Datos!$D:$D,257844,Datos!$L:$L,"pase correcto")</f>
        <v>0</v>
      </c>
      <c r="X2" s="9">
        <f>COUNTIFS(Datos!$G:$G,$A2,Datos!$M:$M,X$1,Datos!$D:$D,257844,Datos!$L:$L,"pase correcto")</f>
        <v>0</v>
      </c>
    </row>
    <row r="3" spans="1:24">
      <c r="A3">
        <v>8903</v>
      </c>
      <c r="B3" t="str">
        <f>INDEX(Datos!H:H,MATCH(A3,Datos!G:G,0))</f>
        <v>Jonathan Ramón Maidana</v>
      </c>
      <c r="C3" t="s">
        <v>108</v>
      </c>
      <c r="D3" s="5">
        <f>IFERROR(AVERAGEIFS(Datos!AA:AA,Datos!$G:$G,$A3,Datos!$D:$D,257844,Datos!$L:$L,"*pase*"),"")</f>
        <v>45.450117071164144</v>
      </c>
      <c r="E3" s="5">
        <f>IFERROR(AVERAGEIFS(Datos!AB:AB,Datos!$G:$G,$A3,Datos!$D:$D,257844,Datos!$L:$L,"*pase*"),"")</f>
        <v>-7.1982343116883136</v>
      </c>
      <c r="F3" s="9">
        <f>COUNTIFS(Datos!D:D,257844,Datos!G:G,A3,Datos!L:L,"Pase correcto")</f>
        <v>48</v>
      </c>
      <c r="G3" s="9">
        <f>COUNTIFS(Datos!D:D,257844,Datos!G:G,A3,Datos!L:L,"Pase incorrecto")</f>
        <v>2</v>
      </c>
      <c r="H3" s="9">
        <f>COUNTIFS(Datos!$G:$G,$A3,Datos!$M:$M,H$1,Datos!$D:$D,257844,Datos!$L:$L,"pase correcto")</f>
        <v>15</v>
      </c>
      <c r="I3" s="9">
        <f>COUNTIFS(Datos!$G:$G,$A3,Datos!$M:$M,I$1,Datos!$D:$D,257844,Datos!$L:$L,"pase correcto")</f>
        <v>0</v>
      </c>
      <c r="J3" s="9">
        <f>COUNTIFS(Datos!$G:$G,$A3,Datos!$M:$M,J$1,Datos!$D:$D,257844,Datos!$L:$L,"pase correcto")</f>
        <v>4</v>
      </c>
      <c r="K3" s="9">
        <f>COUNTIFS(Datos!$G:$G,$A3,Datos!$M:$M,K$1,Datos!$D:$D,257844,Datos!$L:$L,"pase correcto")</f>
        <v>15</v>
      </c>
      <c r="L3" s="9">
        <f>COUNTIFS(Datos!$G:$G,$A3,Datos!$M:$M,L$1,Datos!$D:$D,257844,Datos!$L:$L,"pase correcto")</f>
        <v>3</v>
      </c>
      <c r="M3" s="9">
        <f>COUNTIFS(Datos!$G:$G,$A3,Datos!$M:$M,M$1,Datos!$D:$D,257844,Datos!$L:$L,"pase correcto")</f>
        <v>2</v>
      </c>
      <c r="N3" s="9">
        <f>COUNTIFS(Datos!$G:$G,$A3,Datos!$M:$M,N$1,Datos!$D:$D,257844,Datos!$L:$L,"pase correcto")</f>
        <v>0</v>
      </c>
      <c r="O3" s="9">
        <f>COUNTIFS(Datos!$G:$G,$A3,Datos!$M:$M,O$1,Datos!$D:$D,257844,Datos!$L:$L,"pase correcto")</f>
        <v>2</v>
      </c>
      <c r="P3" s="9">
        <f>COUNTIFS(Datos!$G:$G,$A3,Datos!$M:$M,P$1,Datos!$D:$D,257844,Datos!$L:$L,"pase correcto")</f>
        <v>1</v>
      </c>
      <c r="Q3" s="9">
        <f>COUNTIFS(Datos!$G:$G,$A3,Datos!$M:$M,Q$1,Datos!$D:$D,257844,Datos!$L:$L,"pase correcto")</f>
        <v>0</v>
      </c>
      <c r="R3" s="9">
        <f>COUNTIFS(Datos!$G:$G,$A3,Datos!$M:$M,R$1,Datos!$D:$D,257844,Datos!$L:$L,"pase correcto")</f>
        <v>6</v>
      </c>
      <c r="S3" s="9">
        <f>COUNTIFS(Datos!$G:$G,$A3,Datos!$M:$M,S$1,Datos!$D:$D,257844,Datos!$L:$L,"pase correcto")</f>
        <v>0</v>
      </c>
      <c r="T3" s="9">
        <f>COUNTIFS(Datos!$G:$G,$A3,Datos!$M:$M,T$1,Datos!$D:$D,257844,Datos!$L:$L,"pase correcto")</f>
        <v>0</v>
      </c>
      <c r="U3" s="9">
        <f>COUNTIFS(Datos!$G:$G,$A3,Datos!$M:$M,U$1,Datos!$D:$D,257844,Datos!$L:$L,"pase correcto")</f>
        <v>0</v>
      </c>
      <c r="V3" s="9">
        <f>COUNTIFS(Datos!$G:$G,$A3,Datos!$M:$M,V$1,Datos!$D:$D,257844,Datos!$L:$L,"pase correcto")</f>
        <v>0</v>
      </c>
      <c r="W3" s="9">
        <f>COUNTIFS(Datos!$G:$G,$A3,Datos!$M:$M,W$1,Datos!$D:$D,257844,Datos!$L:$L,"pase correcto")</f>
        <v>0</v>
      </c>
      <c r="X3" s="9">
        <f>COUNTIFS(Datos!$G:$G,$A3,Datos!$M:$M,X$1,Datos!$D:$D,257844,Datos!$L:$L,"pase correcto")</f>
        <v>0</v>
      </c>
    </row>
    <row r="4" spans="1:24">
      <c r="A4">
        <v>3436</v>
      </c>
      <c r="B4" t="str">
        <f>INDEX(Datos!H:H,MATCH(A4,Datos!G:G,0))</f>
        <v>Andrés D´Alessandro</v>
      </c>
      <c r="C4" t="s">
        <v>108</v>
      </c>
      <c r="D4" s="5">
        <f>IFERROR(AVERAGEIFS(Datos!AA:AA,Datos!$G:$G,$A4,Datos!$D:$D,257844,Datos!$L:$L,"*pase*"),"")</f>
        <v>70.683192710103171</v>
      </c>
      <c r="E4" s="5">
        <f>IFERROR(AVERAGEIFS(Datos!AB:AB,Datos!$G:$G,$A4,Datos!$D:$D,257844,Datos!$L:$L,"*pase*"),"")</f>
        <v>-7.0563809937888218</v>
      </c>
      <c r="F4" s="9">
        <f>COUNTIFS(Datos!D:D,257844,Datos!G:G,A4,Datos!L:L,"Pase correcto")</f>
        <v>60</v>
      </c>
      <c r="G4" s="9">
        <f>COUNTIFS(Datos!D:D,257844,Datos!G:G,A4,Datos!L:L,"Pase incorrecto")</f>
        <v>9</v>
      </c>
      <c r="H4" s="9">
        <f>COUNTIFS(Datos!$G:$G,$A4,Datos!$M:$M,H$1,Datos!$D:$D,257844,Datos!$L:$L,"pase correcto")</f>
        <v>16</v>
      </c>
      <c r="I4" s="9">
        <f>COUNTIFS(Datos!$G:$G,$A4,Datos!$M:$M,I$1,Datos!$D:$D,257844,Datos!$L:$L,"pase correcto")</f>
        <v>6</v>
      </c>
      <c r="J4" s="9">
        <f>COUNTIFS(Datos!$G:$G,$A4,Datos!$M:$M,J$1,Datos!$D:$D,257844,Datos!$L:$L,"pase correcto")</f>
        <v>0</v>
      </c>
      <c r="K4" s="9">
        <f>COUNTIFS(Datos!$G:$G,$A4,Datos!$M:$M,K$1,Datos!$D:$D,257844,Datos!$L:$L,"pase correcto")</f>
        <v>2</v>
      </c>
      <c r="L4" s="9">
        <f>COUNTIFS(Datos!$G:$G,$A4,Datos!$M:$M,L$1,Datos!$D:$D,257844,Datos!$L:$L,"pase correcto")</f>
        <v>0</v>
      </c>
      <c r="M4" s="9">
        <f>COUNTIFS(Datos!$G:$G,$A4,Datos!$M:$M,M$1,Datos!$D:$D,257844,Datos!$L:$L,"pase correcto")</f>
        <v>0</v>
      </c>
      <c r="N4" s="9">
        <f>COUNTIFS(Datos!$G:$G,$A4,Datos!$M:$M,N$1,Datos!$D:$D,257844,Datos!$L:$L,"pase correcto")</f>
        <v>4</v>
      </c>
      <c r="O4" s="9">
        <f>COUNTIFS(Datos!$G:$G,$A4,Datos!$M:$M,O$1,Datos!$D:$D,257844,Datos!$L:$L,"pase correcto")</f>
        <v>7</v>
      </c>
      <c r="P4" s="9">
        <f>COUNTIFS(Datos!$G:$G,$A4,Datos!$M:$M,P$1,Datos!$D:$D,257844,Datos!$L:$L,"pase correcto")</f>
        <v>3</v>
      </c>
      <c r="Q4" s="9">
        <f>COUNTIFS(Datos!$G:$G,$A4,Datos!$M:$M,Q$1,Datos!$D:$D,257844,Datos!$L:$L,"pase correcto")</f>
        <v>3</v>
      </c>
      <c r="R4" s="9">
        <f>COUNTIFS(Datos!$G:$G,$A4,Datos!$M:$M,R$1,Datos!$D:$D,257844,Datos!$L:$L,"pase correcto")</f>
        <v>13</v>
      </c>
      <c r="S4" s="9">
        <f>COUNTIFS(Datos!$G:$G,$A4,Datos!$M:$M,S$1,Datos!$D:$D,257844,Datos!$L:$L,"pase correcto")</f>
        <v>0</v>
      </c>
      <c r="T4" s="9">
        <f>COUNTIFS(Datos!$G:$G,$A4,Datos!$M:$M,T$1,Datos!$D:$D,257844,Datos!$L:$L,"pase correcto")</f>
        <v>6</v>
      </c>
      <c r="U4" s="9">
        <f>COUNTIFS(Datos!$G:$G,$A4,Datos!$M:$M,U$1,Datos!$D:$D,257844,Datos!$L:$L,"pase correcto")</f>
        <v>0</v>
      </c>
      <c r="V4" s="9">
        <f>COUNTIFS(Datos!$G:$G,$A4,Datos!$M:$M,V$1,Datos!$D:$D,257844,Datos!$L:$L,"pase correcto")</f>
        <v>0</v>
      </c>
      <c r="W4" s="9">
        <f>COUNTIFS(Datos!$G:$G,$A4,Datos!$M:$M,W$1,Datos!$D:$D,257844,Datos!$L:$L,"pase correcto")</f>
        <v>0</v>
      </c>
      <c r="X4" s="9">
        <f>COUNTIFS(Datos!$G:$G,$A4,Datos!$M:$M,X$1,Datos!$D:$D,257844,Datos!$L:$L,"pase correcto")</f>
        <v>0</v>
      </c>
    </row>
    <row r="5" spans="1:24">
      <c r="A5">
        <v>87508</v>
      </c>
      <c r="B5" t="str">
        <f>INDEX(Datos!H:H,MATCH(A5,Datos!G:G,0))</f>
        <v>Éder Álvarez Balanta</v>
      </c>
      <c r="C5" t="s">
        <v>108</v>
      </c>
      <c r="D5" s="5">
        <f>IFERROR(AVERAGEIFS(Datos!AA:AA,Datos!$G:$G,$A5,Datos!$D:$D,257844,Datos!$L:$L,"*pase*"),"")</f>
        <v>45.960820512820519</v>
      </c>
      <c r="E5" s="5">
        <f>IFERROR(AVERAGEIFS(Datos!AB:AB,Datos!$G:$G,$A5,Datos!$D:$D,257844,Datos!$L:$L,"*pase*"),"")</f>
        <v>7.9336990847247977</v>
      </c>
      <c r="F5" s="9">
        <f>COUNTIFS(Datos!D:D,257844,Datos!G:G,A5,Datos!L:L,"Pase correcto")</f>
        <v>42</v>
      </c>
      <c r="G5" s="9">
        <f>COUNTIFS(Datos!D:D,257844,Datos!G:G,A5,Datos!L:L,"Pase incorrecto")</f>
        <v>0</v>
      </c>
      <c r="H5" s="9">
        <f>COUNTIFS(Datos!$G:$G,$A5,Datos!$M:$M,H$1,Datos!$D:$D,257844,Datos!$L:$L,"pase correcto")</f>
        <v>2</v>
      </c>
      <c r="I5" s="9">
        <f>COUNTIFS(Datos!$G:$G,$A5,Datos!$M:$M,I$1,Datos!$D:$D,257844,Datos!$L:$L,"pase correcto")</f>
        <v>10</v>
      </c>
      <c r="J5" s="9">
        <f>COUNTIFS(Datos!$G:$G,$A5,Datos!$M:$M,J$1,Datos!$D:$D,257844,Datos!$L:$L,"pase correcto")</f>
        <v>2</v>
      </c>
      <c r="K5" s="9">
        <f>COUNTIFS(Datos!$G:$G,$A5,Datos!$M:$M,K$1,Datos!$D:$D,257844,Datos!$L:$L,"pase correcto")</f>
        <v>0</v>
      </c>
      <c r="L5" s="9">
        <f>COUNTIFS(Datos!$G:$G,$A5,Datos!$M:$M,L$1,Datos!$D:$D,257844,Datos!$L:$L,"pase correcto")</f>
        <v>3</v>
      </c>
      <c r="M5" s="9">
        <f>COUNTIFS(Datos!$G:$G,$A5,Datos!$M:$M,M$1,Datos!$D:$D,257844,Datos!$L:$L,"pase correcto")</f>
        <v>0</v>
      </c>
      <c r="N5" s="9">
        <f>COUNTIFS(Datos!$G:$G,$A5,Datos!$M:$M,N$1,Datos!$D:$D,257844,Datos!$L:$L,"pase correcto")</f>
        <v>1</v>
      </c>
      <c r="O5" s="9">
        <f>COUNTIFS(Datos!$G:$G,$A5,Datos!$M:$M,O$1,Datos!$D:$D,257844,Datos!$L:$L,"pase correcto")</f>
        <v>6</v>
      </c>
      <c r="P5" s="9">
        <f>COUNTIFS(Datos!$G:$G,$A5,Datos!$M:$M,P$1,Datos!$D:$D,257844,Datos!$L:$L,"pase correcto")</f>
        <v>0</v>
      </c>
      <c r="Q5" s="9">
        <f>COUNTIFS(Datos!$G:$G,$A5,Datos!$M:$M,Q$1,Datos!$D:$D,257844,Datos!$L:$L,"pase correcto")</f>
        <v>9</v>
      </c>
      <c r="R5" s="9">
        <f>COUNTIFS(Datos!$G:$G,$A5,Datos!$M:$M,R$1,Datos!$D:$D,257844,Datos!$L:$L,"pase correcto")</f>
        <v>9</v>
      </c>
      <c r="S5" s="9">
        <f>COUNTIFS(Datos!$G:$G,$A5,Datos!$M:$M,S$1,Datos!$D:$D,257844,Datos!$L:$L,"pase correcto")</f>
        <v>0</v>
      </c>
      <c r="T5" s="9">
        <f>COUNTIFS(Datos!$G:$G,$A5,Datos!$M:$M,T$1,Datos!$D:$D,257844,Datos!$L:$L,"pase correcto")</f>
        <v>0</v>
      </c>
      <c r="U5" s="9">
        <f>COUNTIFS(Datos!$G:$G,$A5,Datos!$M:$M,U$1,Datos!$D:$D,257844,Datos!$L:$L,"pase correcto")</f>
        <v>0</v>
      </c>
      <c r="V5" s="9">
        <f>COUNTIFS(Datos!$G:$G,$A5,Datos!$M:$M,V$1,Datos!$D:$D,257844,Datos!$L:$L,"pase correcto")</f>
        <v>0</v>
      </c>
      <c r="W5" s="9">
        <f>COUNTIFS(Datos!$G:$G,$A5,Datos!$M:$M,W$1,Datos!$D:$D,257844,Datos!$L:$L,"pase correcto")</f>
        <v>0</v>
      </c>
      <c r="X5" s="9">
        <f>COUNTIFS(Datos!$G:$G,$A5,Datos!$M:$M,X$1,Datos!$D:$D,257844,Datos!$L:$L,"pase correcto")</f>
        <v>0</v>
      </c>
    </row>
    <row r="6" spans="1:24">
      <c r="A6">
        <v>3066</v>
      </c>
      <c r="B6" t="str">
        <f>INDEX(Datos!H:H,MATCH(A6,Datos!G:G,0))</f>
        <v>Marcelo Alberto Barovero</v>
      </c>
      <c r="C6" t="s">
        <v>108</v>
      </c>
      <c r="D6" s="5">
        <f>IFERROR(AVERAGEIFS(Datos!AA:AA,Datos!$G:$G,$A6,Datos!$D:$D,257844,Datos!$L:$L,"*pase*"),"")</f>
        <v>20.387713286713286</v>
      </c>
      <c r="E6" s="5">
        <f>IFERROR(AVERAGEIFS(Datos!AB:AB,Datos!$G:$G,$A6,Datos!$D:$D,257844,Datos!$L:$L,"*pase*"),"")</f>
        <v>-0.45296043831168853</v>
      </c>
      <c r="F6" s="9">
        <f>COUNTIFS(Datos!D:D,257844,Datos!G:G,A6,Datos!L:L,"Pase correcto")</f>
        <v>15</v>
      </c>
      <c r="G6" s="9">
        <f>COUNTIFS(Datos!D:D,257844,Datos!G:G,A6,Datos!L:L,"Pase incorrecto")</f>
        <v>1</v>
      </c>
      <c r="H6" s="9">
        <f>COUNTIFS(Datos!$G:$G,$A6,Datos!$M:$M,H$1,Datos!$D:$D,257844,Datos!$L:$L,"pase correcto")</f>
        <v>1</v>
      </c>
      <c r="I6" s="9">
        <f>COUNTIFS(Datos!$G:$G,$A6,Datos!$M:$M,I$1,Datos!$D:$D,257844,Datos!$L:$L,"pase correcto")</f>
        <v>3</v>
      </c>
      <c r="J6" s="9">
        <f>COUNTIFS(Datos!$G:$G,$A6,Datos!$M:$M,J$1,Datos!$D:$D,257844,Datos!$L:$L,"pase correcto")</f>
        <v>1</v>
      </c>
      <c r="K6" s="9">
        <f>COUNTIFS(Datos!$G:$G,$A6,Datos!$M:$M,K$1,Datos!$D:$D,257844,Datos!$L:$L,"pase correcto")</f>
        <v>3</v>
      </c>
      <c r="L6" s="9">
        <f>COUNTIFS(Datos!$G:$G,$A6,Datos!$M:$M,L$1,Datos!$D:$D,257844,Datos!$L:$L,"pase correcto")</f>
        <v>0</v>
      </c>
      <c r="M6" s="9">
        <f>COUNTIFS(Datos!$G:$G,$A6,Datos!$M:$M,M$1,Datos!$D:$D,257844,Datos!$L:$L,"pase correcto")</f>
        <v>0</v>
      </c>
      <c r="N6" s="9">
        <f>COUNTIFS(Datos!$G:$G,$A6,Datos!$M:$M,N$1,Datos!$D:$D,257844,Datos!$L:$L,"pase correcto")</f>
        <v>0</v>
      </c>
      <c r="O6" s="9">
        <f>COUNTIFS(Datos!$G:$G,$A6,Datos!$M:$M,O$1,Datos!$D:$D,257844,Datos!$L:$L,"pase correcto")</f>
        <v>2</v>
      </c>
      <c r="P6" s="9">
        <f>COUNTIFS(Datos!$G:$G,$A6,Datos!$M:$M,P$1,Datos!$D:$D,257844,Datos!$L:$L,"pase correcto")</f>
        <v>0</v>
      </c>
      <c r="Q6" s="9">
        <f>COUNTIFS(Datos!$G:$G,$A6,Datos!$M:$M,Q$1,Datos!$D:$D,257844,Datos!$L:$L,"pase correcto")</f>
        <v>1</v>
      </c>
      <c r="R6" s="9">
        <f>COUNTIFS(Datos!$G:$G,$A6,Datos!$M:$M,R$1,Datos!$D:$D,257844,Datos!$L:$L,"pase correcto")</f>
        <v>3</v>
      </c>
      <c r="S6" s="9">
        <f>COUNTIFS(Datos!$G:$G,$A6,Datos!$M:$M,S$1,Datos!$D:$D,257844,Datos!$L:$L,"pase correcto")</f>
        <v>0</v>
      </c>
      <c r="T6" s="9">
        <f>COUNTIFS(Datos!$G:$G,$A6,Datos!$M:$M,T$1,Datos!$D:$D,257844,Datos!$L:$L,"pase correcto")</f>
        <v>1</v>
      </c>
      <c r="U6" s="9">
        <f>COUNTIFS(Datos!$G:$G,$A6,Datos!$M:$M,U$1,Datos!$D:$D,257844,Datos!$L:$L,"pase correcto")</f>
        <v>0</v>
      </c>
      <c r="V6" s="9">
        <f>COUNTIFS(Datos!$G:$G,$A6,Datos!$M:$M,V$1,Datos!$D:$D,257844,Datos!$L:$L,"pase correcto")</f>
        <v>0</v>
      </c>
      <c r="W6" s="9">
        <f>COUNTIFS(Datos!$G:$G,$A6,Datos!$M:$M,W$1,Datos!$D:$D,257844,Datos!$L:$L,"pase correcto")</f>
        <v>0</v>
      </c>
      <c r="X6" s="9">
        <f>COUNTIFS(Datos!$G:$G,$A6,Datos!$M:$M,X$1,Datos!$D:$D,257844,Datos!$L:$L,"pase correcto")</f>
        <v>0</v>
      </c>
    </row>
    <row r="7" spans="1:24">
      <c r="A7">
        <v>71209</v>
      </c>
      <c r="B7" t="str">
        <f>INDEX(Datos!H:H,MATCH(A7,Datos!G:G,0))</f>
        <v>Lucas Nicolás Alario</v>
      </c>
      <c r="C7" t="s">
        <v>108</v>
      </c>
      <c r="D7" s="5">
        <f>IFERROR(AVERAGEIFS(Datos!AA:AA,Datos!$G:$G,$A7,Datos!$D:$D,257844,Datos!$L:$L,"*pase*"),"")</f>
        <v>81.529461538461533</v>
      </c>
      <c r="E7" s="5">
        <f>IFERROR(AVERAGEIFS(Datos!AB:AB,Datos!$G:$G,$A7,Datos!$D:$D,257844,Datos!$L:$L,"*pase*"),"")</f>
        <v>6.819680519480519</v>
      </c>
      <c r="F7" s="9">
        <f>COUNTIFS(Datos!D:D,257844,Datos!G:G,A7,Datos!L:L,"Pase correcto")</f>
        <v>4</v>
      </c>
      <c r="G7" s="9">
        <f>COUNTIFS(Datos!D:D,257844,Datos!G:G,A7,Datos!L:L,"Pase incorrecto")</f>
        <v>0</v>
      </c>
      <c r="H7" s="9">
        <f>COUNTIFS(Datos!$G:$G,$A7,Datos!$M:$M,H$1,Datos!$D:$D,257844,Datos!$L:$L,"pase correcto")</f>
        <v>0</v>
      </c>
      <c r="I7" s="9">
        <f>COUNTIFS(Datos!$G:$G,$A7,Datos!$M:$M,I$1,Datos!$D:$D,257844,Datos!$L:$L,"pase correcto")</f>
        <v>0</v>
      </c>
      <c r="J7" s="9">
        <f>COUNTIFS(Datos!$G:$G,$A7,Datos!$M:$M,J$1,Datos!$D:$D,257844,Datos!$L:$L,"pase correcto")</f>
        <v>1</v>
      </c>
      <c r="K7" s="9">
        <f>COUNTIFS(Datos!$G:$G,$A7,Datos!$M:$M,K$1,Datos!$D:$D,257844,Datos!$L:$L,"pase correcto")</f>
        <v>0</v>
      </c>
      <c r="L7" s="9">
        <f>COUNTIFS(Datos!$G:$G,$A7,Datos!$M:$M,L$1,Datos!$D:$D,257844,Datos!$L:$L,"pase correcto")</f>
        <v>0</v>
      </c>
      <c r="M7" s="9">
        <f>COUNTIFS(Datos!$G:$G,$A7,Datos!$M:$M,M$1,Datos!$D:$D,257844,Datos!$L:$L,"pase correcto")</f>
        <v>0</v>
      </c>
      <c r="N7" s="9">
        <f>COUNTIFS(Datos!$G:$G,$A7,Datos!$M:$M,N$1,Datos!$D:$D,257844,Datos!$L:$L,"pase correcto")</f>
        <v>0</v>
      </c>
      <c r="O7" s="9">
        <f>COUNTIFS(Datos!$G:$G,$A7,Datos!$M:$M,O$1,Datos!$D:$D,257844,Datos!$L:$L,"pase correcto")</f>
        <v>0</v>
      </c>
      <c r="P7" s="9">
        <f>COUNTIFS(Datos!$G:$G,$A7,Datos!$M:$M,P$1,Datos!$D:$D,257844,Datos!$L:$L,"pase correcto")</f>
        <v>1</v>
      </c>
      <c r="Q7" s="9">
        <f>COUNTIFS(Datos!$G:$G,$A7,Datos!$M:$M,Q$1,Datos!$D:$D,257844,Datos!$L:$L,"pase correcto")</f>
        <v>1</v>
      </c>
      <c r="R7" s="9">
        <f>COUNTIFS(Datos!$G:$G,$A7,Datos!$M:$M,R$1,Datos!$D:$D,257844,Datos!$L:$L,"pase correcto")</f>
        <v>1</v>
      </c>
      <c r="S7" s="9">
        <f>COUNTIFS(Datos!$G:$G,$A7,Datos!$M:$M,S$1,Datos!$D:$D,257844,Datos!$L:$L,"pase correcto")</f>
        <v>0</v>
      </c>
      <c r="T7" s="9">
        <f>COUNTIFS(Datos!$G:$G,$A7,Datos!$M:$M,T$1,Datos!$D:$D,257844,Datos!$L:$L,"pase correcto")</f>
        <v>0</v>
      </c>
      <c r="U7" s="9">
        <f>COUNTIFS(Datos!$G:$G,$A7,Datos!$M:$M,U$1,Datos!$D:$D,257844,Datos!$L:$L,"pase correcto")</f>
        <v>0</v>
      </c>
      <c r="V7" s="9">
        <f>COUNTIFS(Datos!$G:$G,$A7,Datos!$M:$M,V$1,Datos!$D:$D,257844,Datos!$L:$L,"pase correcto")</f>
        <v>0</v>
      </c>
      <c r="W7" s="9">
        <f>COUNTIFS(Datos!$G:$G,$A7,Datos!$M:$M,W$1,Datos!$D:$D,257844,Datos!$L:$L,"pase correcto")</f>
        <v>0</v>
      </c>
      <c r="X7" s="9">
        <f>COUNTIFS(Datos!$G:$G,$A7,Datos!$M:$M,X$1,Datos!$D:$D,257844,Datos!$L:$L,"pase correcto")</f>
        <v>0</v>
      </c>
    </row>
    <row r="8" spans="1:24">
      <c r="A8">
        <v>54702</v>
      </c>
      <c r="B8" t="str">
        <f>INDEX(Datos!H:H,MATCH(A8,Datos!G:G,0))</f>
        <v>Rodrigo Mora</v>
      </c>
      <c r="C8" t="s">
        <v>108</v>
      </c>
      <c r="D8" s="5">
        <f>IFERROR(AVERAGEIFS(Datos!AA:AA,Datos!$G:$G,$A8,Datos!$D:$D,257844,Datos!$L:$L,"*pase*"),"")</f>
        <v>77.294835548083626</v>
      </c>
      <c r="E8" s="5">
        <f>IFERROR(AVERAGEIFS(Datos!AB:AB,Datos!$G:$G,$A8,Datos!$D:$D,257844,Datos!$L:$L,"*pase*"),"")</f>
        <v>-2.0355147600225858</v>
      </c>
      <c r="F8" s="9">
        <f>COUNTIFS(Datos!D:D,257844,Datos!G:G,A8,Datos!L:L,"Pase correcto")</f>
        <v>18</v>
      </c>
      <c r="G8" s="9">
        <f>COUNTIFS(Datos!D:D,257844,Datos!G:G,A8,Datos!L:L,"Pase incorrecto")</f>
        <v>5</v>
      </c>
      <c r="H8" s="9">
        <f>COUNTIFS(Datos!$G:$G,$A8,Datos!$M:$M,H$1,Datos!$D:$D,257844,Datos!$L:$L,"pase correcto")</f>
        <v>2</v>
      </c>
      <c r="I8" s="9">
        <f>COUNTIFS(Datos!$G:$G,$A8,Datos!$M:$M,I$1,Datos!$D:$D,257844,Datos!$L:$L,"pase correcto")</f>
        <v>1</v>
      </c>
      <c r="J8" s="9">
        <f>COUNTIFS(Datos!$G:$G,$A8,Datos!$M:$M,J$1,Datos!$D:$D,257844,Datos!$L:$L,"pase correcto")</f>
        <v>3</v>
      </c>
      <c r="K8" s="9">
        <f>COUNTIFS(Datos!$G:$G,$A8,Datos!$M:$M,K$1,Datos!$D:$D,257844,Datos!$L:$L,"pase correcto")</f>
        <v>0</v>
      </c>
      <c r="L8" s="9">
        <f>COUNTIFS(Datos!$G:$G,$A8,Datos!$M:$M,L$1,Datos!$D:$D,257844,Datos!$L:$L,"pase correcto")</f>
        <v>0</v>
      </c>
      <c r="M8" s="9">
        <f>COUNTIFS(Datos!$G:$G,$A8,Datos!$M:$M,M$1,Datos!$D:$D,257844,Datos!$L:$L,"pase correcto")</f>
        <v>3</v>
      </c>
      <c r="N8" s="9">
        <f>COUNTIFS(Datos!$G:$G,$A8,Datos!$M:$M,N$1,Datos!$D:$D,257844,Datos!$L:$L,"pase correcto")</f>
        <v>0</v>
      </c>
      <c r="O8" s="9">
        <f>COUNTIFS(Datos!$G:$G,$A8,Datos!$M:$M,O$1,Datos!$D:$D,257844,Datos!$L:$L,"pase correcto")</f>
        <v>0</v>
      </c>
      <c r="P8" s="9">
        <f>COUNTIFS(Datos!$G:$G,$A8,Datos!$M:$M,P$1,Datos!$D:$D,257844,Datos!$L:$L,"pase correcto")</f>
        <v>2</v>
      </c>
      <c r="Q8" s="9">
        <f>COUNTIFS(Datos!$G:$G,$A8,Datos!$M:$M,Q$1,Datos!$D:$D,257844,Datos!$L:$L,"pase correcto")</f>
        <v>1</v>
      </c>
      <c r="R8" s="9">
        <f>COUNTIFS(Datos!$G:$G,$A8,Datos!$M:$M,R$1,Datos!$D:$D,257844,Datos!$L:$L,"pase correcto")</f>
        <v>3</v>
      </c>
      <c r="S8" s="9">
        <f>COUNTIFS(Datos!$G:$G,$A8,Datos!$M:$M,S$1,Datos!$D:$D,257844,Datos!$L:$L,"pase correcto")</f>
        <v>0</v>
      </c>
      <c r="T8" s="9">
        <f>COUNTIFS(Datos!$G:$G,$A8,Datos!$M:$M,T$1,Datos!$D:$D,257844,Datos!$L:$L,"pase correcto")</f>
        <v>3</v>
      </c>
      <c r="U8" s="9">
        <f>COUNTIFS(Datos!$G:$G,$A8,Datos!$M:$M,U$1,Datos!$D:$D,257844,Datos!$L:$L,"pase correcto")</f>
        <v>0</v>
      </c>
      <c r="V8" s="9">
        <f>COUNTIFS(Datos!$G:$G,$A8,Datos!$M:$M,V$1,Datos!$D:$D,257844,Datos!$L:$L,"pase correcto")</f>
        <v>0</v>
      </c>
      <c r="W8" s="9">
        <f>COUNTIFS(Datos!$G:$G,$A8,Datos!$M:$M,W$1,Datos!$D:$D,257844,Datos!$L:$L,"pase correcto")</f>
        <v>0</v>
      </c>
      <c r="X8" s="9">
        <f>COUNTIFS(Datos!$G:$G,$A8,Datos!$M:$M,X$1,Datos!$D:$D,257844,Datos!$L:$L,"pase correcto")</f>
        <v>0</v>
      </c>
    </row>
    <row r="9" spans="1:24">
      <c r="A9">
        <v>1118</v>
      </c>
      <c r="B9" t="str">
        <f>INDEX(Datos!H:H,MATCH(A9,Datos!G:G,0))</f>
        <v>Leonardo Daniel Ponzio</v>
      </c>
      <c r="C9" t="s">
        <v>108</v>
      </c>
      <c r="D9" s="5">
        <f>IFERROR(AVERAGEIFS(Datos!AA:AA,Datos!$G:$G,$A9,Datos!$D:$D,257844,Datos!$L:$L,"*pase*"),"")</f>
        <v>52.90598076923078</v>
      </c>
      <c r="E9" s="5">
        <f>IFERROR(AVERAGEIFS(Datos!AB:AB,Datos!$G:$G,$A9,Datos!$D:$D,257844,Datos!$L:$L,"*pase*"),"")</f>
        <v>-0.12677642857142887</v>
      </c>
      <c r="F9" s="9">
        <f>COUNTIFS(Datos!D:D,257844,Datos!G:G,A9,Datos!L:L,"Pase correcto")</f>
        <v>54</v>
      </c>
      <c r="G9" s="9">
        <f>COUNTIFS(Datos!D:D,257844,Datos!G:G,A9,Datos!L:L,"Pase incorrecto")</f>
        <v>2</v>
      </c>
      <c r="H9" s="9">
        <f>COUNTIFS(Datos!$G:$G,$A9,Datos!$M:$M,H$1,Datos!$D:$D,257844,Datos!$L:$L,"pase correcto")</f>
        <v>7</v>
      </c>
      <c r="I9" s="9">
        <f>COUNTIFS(Datos!$G:$G,$A9,Datos!$M:$M,I$1,Datos!$D:$D,257844,Datos!$L:$L,"pase correcto")</f>
        <v>9</v>
      </c>
      <c r="J9" s="9">
        <f>COUNTIFS(Datos!$G:$G,$A9,Datos!$M:$M,J$1,Datos!$D:$D,257844,Datos!$L:$L,"pase correcto")</f>
        <v>6</v>
      </c>
      <c r="K9" s="9">
        <f>COUNTIFS(Datos!$G:$G,$A9,Datos!$M:$M,K$1,Datos!$D:$D,257844,Datos!$L:$L,"pase correcto")</f>
        <v>1</v>
      </c>
      <c r="L9" s="9">
        <f>COUNTIFS(Datos!$G:$G,$A9,Datos!$M:$M,L$1,Datos!$D:$D,257844,Datos!$L:$L,"pase correcto")</f>
        <v>0</v>
      </c>
      <c r="M9" s="9">
        <f>COUNTIFS(Datos!$G:$G,$A9,Datos!$M:$M,M$1,Datos!$D:$D,257844,Datos!$L:$L,"pase correcto")</f>
        <v>2</v>
      </c>
      <c r="N9" s="9">
        <f>COUNTIFS(Datos!$G:$G,$A9,Datos!$M:$M,N$1,Datos!$D:$D,257844,Datos!$L:$L,"pase correcto")</f>
        <v>5</v>
      </c>
      <c r="O9" s="9">
        <f>COUNTIFS(Datos!$G:$G,$A9,Datos!$M:$M,O$1,Datos!$D:$D,257844,Datos!$L:$L,"pase correcto")</f>
        <v>0</v>
      </c>
      <c r="P9" s="9">
        <f>COUNTIFS(Datos!$G:$G,$A9,Datos!$M:$M,P$1,Datos!$D:$D,257844,Datos!$L:$L,"pase correcto")</f>
        <v>6</v>
      </c>
      <c r="Q9" s="9">
        <f>COUNTIFS(Datos!$G:$G,$A9,Datos!$M:$M,Q$1,Datos!$D:$D,257844,Datos!$L:$L,"pase correcto")</f>
        <v>8</v>
      </c>
      <c r="R9" s="9">
        <f>COUNTIFS(Datos!$G:$G,$A9,Datos!$M:$M,R$1,Datos!$D:$D,257844,Datos!$L:$L,"pase correcto")</f>
        <v>7</v>
      </c>
      <c r="S9" s="9">
        <f>COUNTIFS(Datos!$G:$G,$A9,Datos!$M:$M,S$1,Datos!$D:$D,257844,Datos!$L:$L,"pase correcto")</f>
        <v>0</v>
      </c>
      <c r="T9" s="9">
        <f>COUNTIFS(Datos!$G:$G,$A9,Datos!$M:$M,T$1,Datos!$D:$D,257844,Datos!$L:$L,"pase correcto")</f>
        <v>3</v>
      </c>
      <c r="U9" s="9">
        <f>COUNTIFS(Datos!$G:$G,$A9,Datos!$M:$M,U$1,Datos!$D:$D,257844,Datos!$L:$L,"pase correcto")</f>
        <v>0</v>
      </c>
      <c r="V9" s="9">
        <f>COUNTIFS(Datos!$G:$G,$A9,Datos!$M:$M,V$1,Datos!$D:$D,257844,Datos!$L:$L,"pase correcto")</f>
        <v>0</v>
      </c>
      <c r="W9" s="9">
        <f>COUNTIFS(Datos!$G:$G,$A9,Datos!$M:$M,W$1,Datos!$D:$D,257844,Datos!$L:$L,"pase correcto")</f>
        <v>0</v>
      </c>
      <c r="X9" s="9">
        <f>COUNTIFS(Datos!$G:$G,$A9,Datos!$M:$M,X$1,Datos!$D:$D,257844,Datos!$L:$L,"pase correcto")</f>
        <v>0</v>
      </c>
    </row>
    <row r="10" spans="1:24">
      <c r="A10">
        <v>25962</v>
      </c>
      <c r="B10" t="str">
        <f>INDEX(Datos!H:H,MATCH(A10,Datos!G:G,0))</f>
        <v>Iván Daniel Alonso</v>
      </c>
      <c r="C10" t="s">
        <v>108</v>
      </c>
      <c r="D10" s="5">
        <f>IFERROR(AVERAGEIFS(Datos!AA:AA,Datos!$G:$G,$A10,Datos!$D:$D,257844,Datos!$L:$L,"*pase*"),"")</f>
        <v>80.184070931625939</v>
      </c>
      <c r="E10" s="5">
        <f>IFERROR(AVERAGEIFS(Datos!AB:AB,Datos!$G:$G,$A10,Datos!$D:$D,257844,Datos!$L:$L,"*pase*"),"")</f>
        <v>-4.7198172106154717</v>
      </c>
      <c r="F10" s="9">
        <f>COUNTIFS(Datos!D:D,257844,Datos!G:G,A10,Datos!L:L,"Pase correcto")</f>
        <v>21</v>
      </c>
      <c r="G10" s="9">
        <f>COUNTIFS(Datos!D:D,257844,Datos!G:G,A10,Datos!L:L,"Pase incorrecto")</f>
        <v>2</v>
      </c>
      <c r="H10" s="9">
        <f>COUNTIFS(Datos!$G:$G,$A10,Datos!$M:$M,H$1,Datos!$D:$D,257844,Datos!$L:$L,"pase correcto")</f>
        <v>1</v>
      </c>
      <c r="I10" s="9">
        <f>COUNTIFS(Datos!$G:$G,$A10,Datos!$M:$M,I$1,Datos!$D:$D,257844,Datos!$L:$L,"pase correcto")</f>
        <v>0</v>
      </c>
      <c r="J10" s="9">
        <f>COUNTIFS(Datos!$G:$G,$A10,Datos!$M:$M,J$1,Datos!$D:$D,257844,Datos!$L:$L,"pase correcto")</f>
        <v>8</v>
      </c>
      <c r="K10" s="9">
        <f>COUNTIFS(Datos!$G:$G,$A10,Datos!$M:$M,K$1,Datos!$D:$D,257844,Datos!$L:$L,"pase correcto")</f>
        <v>0</v>
      </c>
      <c r="L10" s="9">
        <f>COUNTIFS(Datos!$G:$G,$A10,Datos!$M:$M,L$1,Datos!$D:$D,257844,Datos!$L:$L,"pase correcto")</f>
        <v>0</v>
      </c>
      <c r="M10" s="9">
        <f>COUNTIFS(Datos!$G:$G,$A10,Datos!$M:$M,M$1,Datos!$D:$D,257844,Datos!$L:$L,"pase correcto")</f>
        <v>1</v>
      </c>
      <c r="N10" s="9">
        <f>COUNTIFS(Datos!$G:$G,$A10,Datos!$M:$M,N$1,Datos!$D:$D,257844,Datos!$L:$L,"pase correcto")</f>
        <v>4</v>
      </c>
      <c r="O10" s="9">
        <f>COUNTIFS(Datos!$G:$G,$A10,Datos!$M:$M,O$1,Datos!$D:$D,257844,Datos!$L:$L,"pase correcto")</f>
        <v>2</v>
      </c>
      <c r="P10" s="9">
        <f>COUNTIFS(Datos!$G:$G,$A10,Datos!$M:$M,P$1,Datos!$D:$D,257844,Datos!$L:$L,"pase correcto")</f>
        <v>0</v>
      </c>
      <c r="Q10" s="9">
        <f>COUNTIFS(Datos!$G:$G,$A10,Datos!$M:$M,Q$1,Datos!$D:$D,257844,Datos!$L:$L,"pase correcto")</f>
        <v>0</v>
      </c>
      <c r="R10" s="9">
        <f>COUNTIFS(Datos!$G:$G,$A10,Datos!$M:$M,R$1,Datos!$D:$D,257844,Datos!$L:$L,"pase correcto")</f>
        <v>2</v>
      </c>
      <c r="S10" s="9">
        <f>COUNTIFS(Datos!$G:$G,$A10,Datos!$M:$M,S$1,Datos!$D:$D,257844,Datos!$L:$L,"pase correcto")</f>
        <v>0</v>
      </c>
      <c r="T10" s="9">
        <f>COUNTIFS(Datos!$G:$G,$A10,Datos!$M:$M,T$1,Datos!$D:$D,257844,Datos!$L:$L,"pase correcto")</f>
        <v>3</v>
      </c>
      <c r="U10" s="9">
        <f>COUNTIFS(Datos!$G:$G,$A10,Datos!$M:$M,U$1,Datos!$D:$D,257844,Datos!$L:$L,"pase correcto")</f>
        <v>0</v>
      </c>
      <c r="V10" s="9">
        <f>COUNTIFS(Datos!$G:$G,$A10,Datos!$M:$M,V$1,Datos!$D:$D,257844,Datos!$L:$L,"pase correcto")</f>
        <v>0</v>
      </c>
      <c r="W10" s="9">
        <f>COUNTIFS(Datos!$G:$G,$A10,Datos!$M:$M,W$1,Datos!$D:$D,257844,Datos!$L:$L,"pase correcto")</f>
        <v>0</v>
      </c>
      <c r="X10" s="9">
        <f>COUNTIFS(Datos!$G:$G,$A10,Datos!$M:$M,X$1,Datos!$D:$D,257844,Datos!$L:$L,"pase correcto")</f>
        <v>0</v>
      </c>
    </row>
    <row r="11" spans="1:24">
      <c r="A11">
        <v>46432</v>
      </c>
      <c r="B11" t="str">
        <f>INDEX(Datos!H:H,MATCH(A11,Datos!G:G,0))</f>
        <v>Milton Casco</v>
      </c>
      <c r="C11" t="s">
        <v>108</v>
      </c>
      <c r="D11" s="5">
        <f>IFERROR(AVERAGEIFS(Datos!AA:AA,Datos!$G:$G,$A11,Datos!$D:$D,257844,Datos!$L:$L,"*pase*"),"")</f>
        <v>63.815889628249501</v>
      </c>
      <c r="E11" s="5">
        <f>IFERROR(AVERAGEIFS(Datos!AB:AB,Datos!$G:$G,$A11,Datos!$D:$D,257844,Datos!$L:$L,"*pase*"),"")</f>
        <v>16.562483065953653</v>
      </c>
      <c r="F11" s="9">
        <f>COUNTIFS(Datos!D:D,257844,Datos!G:G,A11,Datos!L:L,"Pase correcto")</f>
        <v>46</v>
      </c>
      <c r="G11" s="9">
        <f>COUNTIFS(Datos!D:D,257844,Datos!G:G,A11,Datos!L:L,"Pase incorrecto")</f>
        <v>5</v>
      </c>
      <c r="H11" s="9">
        <f>COUNTIFS(Datos!$G:$G,$A11,Datos!$M:$M,H$1,Datos!$D:$D,257844,Datos!$L:$L,"pase correcto")</f>
        <v>0</v>
      </c>
      <c r="I11" s="9">
        <f>COUNTIFS(Datos!$G:$G,$A11,Datos!$M:$M,I$1,Datos!$D:$D,257844,Datos!$L:$L,"pase correcto")</f>
        <v>2</v>
      </c>
      <c r="J11" s="9">
        <f>COUNTIFS(Datos!$G:$G,$A11,Datos!$M:$M,J$1,Datos!$D:$D,257844,Datos!$L:$L,"pase correcto")</f>
        <v>8</v>
      </c>
      <c r="K11" s="9">
        <f>COUNTIFS(Datos!$G:$G,$A11,Datos!$M:$M,K$1,Datos!$D:$D,257844,Datos!$L:$L,"pase correcto")</f>
        <v>4</v>
      </c>
      <c r="L11" s="9">
        <f>COUNTIFS(Datos!$G:$G,$A11,Datos!$M:$M,L$1,Datos!$D:$D,257844,Datos!$L:$L,"pase correcto")</f>
        <v>1</v>
      </c>
      <c r="M11" s="9">
        <f>COUNTIFS(Datos!$G:$G,$A11,Datos!$M:$M,M$1,Datos!$D:$D,257844,Datos!$L:$L,"pase correcto")</f>
        <v>0</v>
      </c>
      <c r="N11" s="9">
        <f>COUNTIFS(Datos!$G:$G,$A11,Datos!$M:$M,N$1,Datos!$D:$D,257844,Datos!$L:$L,"pase correcto")</f>
        <v>4</v>
      </c>
      <c r="O11" s="9">
        <f>COUNTIFS(Datos!$G:$G,$A11,Datos!$M:$M,O$1,Datos!$D:$D,257844,Datos!$L:$L,"pase correcto")</f>
        <v>8</v>
      </c>
      <c r="P11" s="9">
        <f>COUNTIFS(Datos!$G:$G,$A11,Datos!$M:$M,P$1,Datos!$D:$D,257844,Datos!$L:$L,"pase correcto")</f>
        <v>3</v>
      </c>
      <c r="Q11" s="9">
        <f>COUNTIFS(Datos!$G:$G,$A11,Datos!$M:$M,Q$1,Datos!$D:$D,257844,Datos!$L:$L,"pase correcto")</f>
        <v>0</v>
      </c>
      <c r="R11" s="9">
        <f>COUNTIFS(Datos!$G:$G,$A11,Datos!$M:$M,R$1,Datos!$D:$D,257844,Datos!$L:$L,"pase correcto")</f>
        <v>14</v>
      </c>
      <c r="S11" s="9">
        <f>COUNTIFS(Datos!$G:$G,$A11,Datos!$M:$M,S$1,Datos!$D:$D,257844,Datos!$L:$L,"pase correcto")</f>
        <v>0</v>
      </c>
      <c r="T11" s="9">
        <f>COUNTIFS(Datos!$G:$G,$A11,Datos!$M:$M,T$1,Datos!$D:$D,257844,Datos!$L:$L,"pase correcto")</f>
        <v>2</v>
      </c>
      <c r="U11" s="9">
        <f>COUNTIFS(Datos!$G:$G,$A11,Datos!$M:$M,U$1,Datos!$D:$D,257844,Datos!$L:$L,"pase correcto")</f>
        <v>0</v>
      </c>
      <c r="V11" s="9">
        <f>COUNTIFS(Datos!$G:$G,$A11,Datos!$M:$M,V$1,Datos!$D:$D,257844,Datos!$L:$L,"pase correcto")</f>
        <v>0</v>
      </c>
      <c r="W11" s="9">
        <f>COUNTIFS(Datos!$G:$G,$A11,Datos!$M:$M,W$1,Datos!$D:$D,257844,Datos!$L:$L,"pase correcto")</f>
        <v>0</v>
      </c>
      <c r="X11" s="9">
        <f>COUNTIFS(Datos!$G:$G,$A11,Datos!$M:$M,X$1,Datos!$D:$D,257844,Datos!$L:$L,"pase correcto")</f>
        <v>0</v>
      </c>
    </row>
    <row r="12" spans="1:24">
      <c r="A12">
        <v>63477</v>
      </c>
      <c r="B12" t="str">
        <f>INDEX(Datos!H:H,MATCH(A12,Datos!G:G,0))</f>
        <v>Ignacio Fernández</v>
      </c>
      <c r="C12" t="s">
        <v>108</v>
      </c>
      <c r="D12" s="5">
        <f>IFERROR(AVERAGEIFS(Datos!AA:AA,Datos!$G:$G,$A12,Datos!$D:$D,257844,Datos!$L:$L,"*pase*"),"")</f>
        <v>70.915812773533119</v>
      </c>
      <c r="E12" s="5">
        <f>IFERROR(AVERAGEIFS(Datos!AB:AB,Datos!$G:$G,$A12,Datos!$D:$D,257844,Datos!$L:$L,"*pase*"),"")</f>
        <v>5.9386155588673608</v>
      </c>
      <c r="F12" s="9">
        <f>COUNTIFS(Datos!D:D,257844,Datos!G:G,A12,Datos!L:L,"Pase correcto")</f>
        <v>55</v>
      </c>
      <c r="G12" s="9">
        <f>COUNTIFS(Datos!D:D,257844,Datos!G:G,A12,Datos!L:L,"Pase incorrecto")</f>
        <v>6</v>
      </c>
      <c r="H12" s="9">
        <f>COUNTIFS(Datos!$G:$G,$A12,Datos!$M:$M,H$1,Datos!$D:$D,257844,Datos!$L:$L,"pase correcto")</f>
        <v>6</v>
      </c>
      <c r="I12" s="9">
        <f>COUNTIFS(Datos!$G:$G,$A12,Datos!$M:$M,I$1,Datos!$D:$D,257844,Datos!$L:$L,"pase correcto")</f>
        <v>4</v>
      </c>
      <c r="J12" s="9">
        <f>COUNTIFS(Datos!$G:$G,$A12,Datos!$M:$M,J$1,Datos!$D:$D,257844,Datos!$L:$L,"pase correcto")</f>
        <v>11</v>
      </c>
      <c r="K12" s="9">
        <f>COUNTIFS(Datos!$G:$G,$A12,Datos!$M:$M,K$1,Datos!$D:$D,257844,Datos!$L:$L,"pase correcto")</f>
        <v>1</v>
      </c>
      <c r="L12" s="9">
        <f>COUNTIFS(Datos!$G:$G,$A12,Datos!$M:$M,L$1,Datos!$D:$D,257844,Datos!$L:$L,"pase correcto")</f>
        <v>0</v>
      </c>
      <c r="M12" s="9">
        <f>COUNTIFS(Datos!$G:$G,$A12,Datos!$M:$M,M$1,Datos!$D:$D,257844,Datos!$L:$L,"pase correcto")</f>
        <v>0</v>
      </c>
      <c r="N12" s="9">
        <f>COUNTIFS(Datos!$G:$G,$A12,Datos!$M:$M,N$1,Datos!$D:$D,257844,Datos!$L:$L,"pase correcto")</f>
        <v>9</v>
      </c>
      <c r="O12" s="9">
        <f>COUNTIFS(Datos!$G:$G,$A12,Datos!$M:$M,O$1,Datos!$D:$D,257844,Datos!$L:$L,"pase correcto")</f>
        <v>3</v>
      </c>
      <c r="P12" s="9">
        <f>COUNTIFS(Datos!$G:$G,$A12,Datos!$M:$M,P$1,Datos!$D:$D,257844,Datos!$L:$L,"pase correcto")</f>
        <v>2</v>
      </c>
      <c r="Q12" s="9">
        <f>COUNTIFS(Datos!$G:$G,$A12,Datos!$M:$M,Q$1,Datos!$D:$D,257844,Datos!$L:$L,"pase correcto")</f>
        <v>14</v>
      </c>
      <c r="R12" s="9">
        <f>COUNTIFS(Datos!$G:$G,$A12,Datos!$M:$M,R$1,Datos!$D:$D,257844,Datos!$L:$L,"pase correcto")</f>
        <v>0</v>
      </c>
      <c r="S12" s="9">
        <f>COUNTIFS(Datos!$G:$G,$A12,Datos!$M:$M,S$1,Datos!$D:$D,257844,Datos!$L:$L,"pase correcto")</f>
        <v>0</v>
      </c>
      <c r="T12" s="9">
        <f>COUNTIFS(Datos!$G:$G,$A12,Datos!$M:$M,T$1,Datos!$D:$D,257844,Datos!$L:$L,"pase correcto")</f>
        <v>5</v>
      </c>
      <c r="U12" s="9">
        <f>COUNTIFS(Datos!$G:$G,$A12,Datos!$M:$M,U$1,Datos!$D:$D,257844,Datos!$L:$L,"pase correcto")</f>
        <v>0</v>
      </c>
      <c r="V12" s="9">
        <f>COUNTIFS(Datos!$G:$G,$A12,Datos!$M:$M,V$1,Datos!$D:$D,257844,Datos!$L:$L,"pase correcto")</f>
        <v>0</v>
      </c>
      <c r="W12" s="9">
        <f>COUNTIFS(Datos!$G:$G,$A12,Datos!$M:$M,W$1,Datos!$D:$D,257844,Datos!$L:$L,"pase correcto")</f>
        <v>0</v>
      </c>
      <c r="X12" s="9">
        <f>COUNTIFS(Datos!$G:$G,$A12,Datos!$M:$M,X$1,Datos!$D:$D,257844,Datos!$L:$L,"pase correcto")</f>
        <v>0</v>
      </c>
    </row>
    <row r="13" spans="1:24">
      <c r="A13">
        <v>72148</v>
      </c>
      <c r="B13" t="str">
        <f>INDEX(Datos!H:H,MATCH(A13,Datos!G:G,0))</f>
        <v>Luis Alberto Caicedo Medina</v>
      </c>
      <c r="C13" t="s">
        <v>108</v>
      </c>
      <c r="D13" s="5">
        <f>IFERROR(AVERAGEIFS(Datos!AA:AA,Datos!$G:$G,$A13,Datos!$D:$D,257844,Datos!$L:$L,"*pase*"),"")</f>
        <v>24.865664152840623</v>
      </c>
      <c r="E13" s="5">
        <f>IFERROR(AVERAGEIFS(Datos!AB:AB,Datos!$G:$G,$A13,Datos!$D:$D,257844,Datos!$L:$L,"*pase*"),"")</f>
        <v>5.8716612121212126</v>
      </c>
      <c r="F13" s="9">
        <f>COUNTIFS(Datos!D:D,257844,Datos!G:G,A13,Datos!L:L,"Pase correcto")</f>
        <v>6</v>
      </c>
      <c r="G13" s="9">
        <f>COUNTIFS(Datos!D:D,257844,Datos!G:G,A13,Datos!L:L,"Pase incorrecto")</f>
        <v>3</v>
      </c>
      <c r="H13" s="9">
        <f>COUNTIFS(Datos!$G:$G,$A13,Datos!$M:$M,H$1,Datos!$D:$D,257844,Datos!$L:$L,"pase correcto")</f>
        <v>0</v>
      </c>
      <c r="I13" s="9">
        <f>COUNTIFS(Datos!$G:$G,$A13,Datos!$M:$M,I$1,Datos!$D:$D,257844,Datos!$L:$L,"pase correcto")</f>
        <v>0</v>
      </c>
      <c r="J13" s="9">
        <f>COUNTIFS(Datos!$G:$G,$A13,Datos!$M:$M,J$1,Datos!$D:$D,257844,Datos!$L:$L,"pase correcto")</f>
        <v>0</v>
      </c>
      <c r="K13" s="9">
        <f>COUNTIFS(Datos!$G:$G,$A13,Datos!$M:$M,K$1,Datos!$D:$D,257844,Datos!$L:$L,"pase correcto")</f>
        <v>0</v>
      </c>
      <c r="L13" s="9">
        <f>COUNTIFS(Datos!$G:$G,$A13,Datos!$M:$M,L$1,Datos!$D:$D,257844,Datos!$L:$L,"pase correcto")</f>
        <v>0</v>
      </c>
      <c r="M13" s="9">
        <f>COUNTIFS(Datos!$G:$G,$A13,Datos!$M:$M,M$1,Datos!$D:$D,257844,Datos!$L:$L,"pase correcto")</f>
        <v>0</v>
      </c>
      <c r="N13" s="9">
        <f>COUNTIFS(Datos!$G:$G,$A13,Datos!$M:$M,N$1,Datos!$D:$D,257844,Datos!$L:$L,"pase correcto")</f>
        <v>0</v>
      </c>
      <c r="O13" s="9">
        <f>COUNTIFS(Datos!$G:$G,$A13,Datos!$M:$M,O$1,Datos!$D:$D,257844,Datos!$L:$L,"pase correcto")</f>
        <v>0</v>
      </c>
      <c r="P13" s="9">
        <f>COUNTIFS(Datos!$G:$G,$A13,Datos!$M:$M,P$1,Datos!$D:$D,257844,Datos!$L:$L,"pase correcto")</f>
        <v>0</v>
      </c>
      <c r="Q13" s="9">
        <f>COUNTIFS(Datos!$G:$G,$A13,Datos!$M:$M,Q$1,Datos!$D:$D,257844,Datos!$L:$L,"pase correcto")</f>
        <v>0</v>
      </c>
      <c r="R13" s="9">
        <f>COUNTIFS(Datos!$G:$G,$A13,Datos!$M:$M,R$1,Datos!$D:$D,257844,Datos!$L:$L,"pase correcto")</f>
        <v>0</v>
      </c>
      <c r="S13" s="9">
        <f>COUNTIFS(Datos!$G:$G,$A13,Datos!$M:$M,S$1,Datos!$D:$D,257844,Datos!$L:$L,"pase correcto")</f>
        <v>0</v>
      </c>
      <c r="T13" s="9">
        <f>COUNTIFS(Datos!$G:$G,$A13,Datos!$M:$M,T$1,Datos!$D:$D,257844,Datos!$L:$L,"pase correcto")</f>
        <v>0</v>
      </c>
      <c r="U13" s="9">
        <f>COUNTIFS(Datos!$G:$G,$A13,Datos!$M:$M,U$1,Datos!$D:$D,257844,Datos!$L:$L,"pase correcto")</f>
        <v>0</v>
      </c>
      <c r="V13" s="9">
        <f>COUNTIFS(Datos!$G:$G,$A13,Datos!$M:$M,V$1,Datos!$D:$D,257844,Datos!$L:$L,"pase correcto")</f>
        <v>0</v>
      </c>
      <c r="W13" s="9">
        <f>COUNTIFS(Datos!$G:$G,$A13,Datos!$M:$M,W$1,Datos!$D:$D,257844,Datos!$L:$L,"pase correcto")</f>
        <v>0</v>
      </c>
      <c r="X13" s="9">
        <f>COUNTIFS(Datos!$G:$G,$A13,Datos!$M:$M,X$1,Datos!$D:$D,257844,Datos!$L:$L,"pase correcto")</f>
        <v>0</v>
      </c>
    </row>
    <row r="14" spans="1:24">
      <c r="A14">
        <v>51413</v>
      </c>
      <c r="B14" t="str">
        <f>INDEX(Datos!H:H,MATCH(A14,Datos!G:G,0))</f>
        <v>Camilo Mayada</v>
      </c>
      <c r="C14" t="s">
        <v>108</v>
      </c>
      <c r="D14" s="5">
        <f>IFERROR(AVERAGEIFS(Datos!AA:AA,Datos!$G:$G,$A14,Datos!$D:$D,257844,Datos!$L:$L,"*pase*"),"")</f>
        <v>75.119360592348826</v>
      </c>
      <c r="E14" s="5">
        <f>IFERROR(AVERAGEIFS(Datos!AB:AB,Datos!$G:$G,$A14,Datos!$D:$D,257844,Datos!$L:$L,"*pase*"),"")</f>
        <v>-16.304223962894245</v>
      </c>
      <c r="F14" s="9">
        <f>COUNTIFS(Datos!D:D,257844,Datos!G:G,A14,Datos!L:L,"Pase correcto")</f>
        <v>29</v>
      </c>
      <c r="G14" s="9">
        <f>COUNTIFS(Datos!D:D,257844,Datos!G:G,A14,Datos!L:L,"Pase incorrecto")</f>
        <v>6</v>
      </c>
      <c r="H14" s="9">
        <f>COUNTIFS(Datos!$G:$G,$A14,Datos!$M:$M,H$1,Datos!$D:$D,257844,Datos!$L:$L,"pase correcto")</f>
        <v>6</v>
      </c>
      <c r="I14" s="9">
        <f>COUNTIFS(Datos!$G:$G,$A14,Datos!$M:$M,I$1,Datos!$D:$D,257844,Datos!$L:$L,"pase correcto")</f>
        <v>3</v>
      </c>
      <c r="J14" s="9">
        <f>COUNTIFS(Datos!$G:$G,$A14,Datos!$M:$M,J$1,Datos!$D:$D,257844,Datos!$L:$L,"pase correcto")</f>
        <v>6</v>
      </c>
      <c r="K14" s="9">
        <f>COUNTIFS(Datos!$G:$G,$A14,Datos!$M:$M,K$1,Datos!$D:$D,257844,Datos!$L:$L,"pase correcto")</f>
        <v>1</v>
      </c>
      <c r="L14" s="9">
        <f>COUNTIFS(Datos!$G:$G,$A14,Datos!$M:$M,L$1,Datos!$D:$D,257844,Datos!$L:$L,"pase correcto")</f>
        <v>0</v>
      </c>
      <c r="M14" s="9">
        <f>COUNTIFS(Datos!$G:$G,$A14,Datos!$M:$M,M$1,Datos!$D:$D,257844,Datos!$L:$L,"pase correcto")</f>
        <v>0</v>
      </c>
      <c r="N14" s="9">
        <f>COUNTIFS(Datos!$G:$G,$A14,Datos!$M:$M,N$1,Datos!$D:$D,257844,Datos!$L:$L,"pase correcto")</f>
        <v>0</v>
      </c>
      <c r="O14" s="9">
        <f>COUNTIFS(Datos!$G:$G,$A14,Datos!$M:$M,O$1,Datos!$D:$D,257844,Datos!$L:$L,"pase correcto")</f>
        <v>1</v>
      </c>
      <c r="P14" s="9">
        <f>COUNTIFS(Datos!$G:$G,$A14,Datos!$M:$M,P$1,Datos!$D:$D,257844,Datos!$L:$L,"pase correcto")</f>
        <v>5</v>
      </c>
      <c r="Q14" s="9">
        <f>COUNTIFS(Datos!$G:$G,$A14,Datos!$M:$M,Q$1,Datos!$D:$D,257844,Datos!$L:$L,"pase correcto")</f>
        <v>1</v>
      </c>
      <c r="R14" s="9">
        <f>COUNTIFS(Datos!$G:$G,$A14,Datos!$M:$M,R$1,Datos!$D:$D,257844,Datos!$L:$L,"pase correcto")</f>
        <v>6</v>
      </c>
      <c r="S14" s="9">
        <f>COUNTIFS(Datos!$G:$G,$A14,Datos!$M:$M,S$1,Datos!$D:$D,257844,Datos!$L:$L,"pase correcto")</f>
        <v>0</v>
      </c>
      <c r="T14" s="9">
        <f>COUNTIFS(Datos!$G:$G,$A14,Datos!$M:$M,T$1,Datos!$D:$D,257844,Datos!$L:$L,"pase correcto")</f>
        <v>0</v>
      </c>
      <c r="U14" s="9">
        <f>COUNTIFS(Datos!$G:$G,$A14,Datos!$M:$M,U$1,Datos!$D:$D,257844,Datos!$L:$L,"pase correcto")</f>
        <v>0</v>
      </c>
      <c r="V14" s="9">
        <f>COUNTIFS(Datos!$G:$G,$A14,Datos!$M:$M,V$1,Datos!$D:$D,257844,Datos!$L:$L,"pase correcto")</f>
        <v>0</v>
      </c>
      <c r="W14" s="9">
        <f>COUNTIFS(Datos!$G:$G,$A14,Datos!$M:$M,W$1,Datos!$D:$D,257844,Datos!$L:$L,"pase correcto")</f>
        <v>0</v>
      </c>
      <c r="X14" s="9">
        <f>COUNTIFS(Datos!$G:$G,$A14,Datos!$M:$M,X$1,Datos!$D:$D,257844,Datos!$L:$L,"pase correcto")</f>
        <v>0</v>
      </c>
    </row>
    <row r="15" spans="1:24">
      <c r="A15">
        <v>57549</v>
      </c>
      <c r="B15" t="str">
        <f>INDEX(Datos!H:H,MATCH(A15,Datos!G:G,0))</f>
        <v>Nicolás Domingo</v>
      </c>
      <c r="C15" t="s">
        <v>108</v>
      </c>
      <c r="D15" s="5" t="str">
        <f>IFERROR(AVERAGEIFS(Datos!AA:AA,Datos!$G:$G,$A15,Datos!$D:$D,257844,Datos!$L:$L,"*pase*"),"")</f>
        <v/>
      </c>
      <c r="E15" s="5" t="str">
        <f>IFERROR(AVERAGEIFS(Datos!AB:AB,Datos!$G:$G,$A15,Datos!$D:$D,257844,Datos!$L:$L,"*pase*"),"")</f>
        <v/>
      </c>
      <c r="F15" s="9">
        <f>COUNTIFS(Datos!D:D,257844,Datos!G:G,A15,Datos!L:L,"Pase correcto")</f>
        <v>0</v>
      </c>
      <c r="G15" s="9">
        <f>COUNTIFS(Datos!D:D,257844,Datos!G:G,A15,Datos!L:L,"Pase incorrecto")</f>
        <v>0</v>
      </c>
      <c r="H15" s="9">
        <f>COUNTIFS(Datos!$G:$G,$A15,Datos!$M:$M,H$1,Datos!$D:$D,257844,Datos!$L:$L,"pase correcto")</f>
        <v>0</v>
      </c>
      <c r="I15" s="9">
        <f>COUNTIFS(Datos!$G:$G,$A15,Datos!$M:$M,I$1,Datos!$D:$D,257844,Datos!$L:$L,"pase correcto")</f>
        <v>0</v>
      </c>
      <c r="J15" s="9">
        <f>COUNTIFS(Datos!$G:$G,$A15,Datos!$M:$M,J$1,Datos!$D:$D,257844,Datos!$L:$L,"pase correcto")</f>
        <v>0</v>
      </c>
      <c r="K15" s="9">
        <f>COUNTIFS(Datos!$G:$G,$A15,Datos!$M:$M,K$1,Datos!$D:$D,257844,Datos!$L:$L,"pase correcto")</f>
        <v>0</v>
      </c>
      <c r="L15" s="9">
        <f>COUNTIFS(Datos!$G:$G,$A15,Datos!$M:$M,L$1,Datos!$D:$D,257844,Datos!$L:$L,"pase correcto")</f>
        <v>0</v>
      </c>
      <c r="M15" s="9">
        <f>COUNTIFS(Datos!$G:$G,$A15,Datos!$M:$M,M$1,Datos!$D:$D,257844,Datos!$L:$L,"pase correcto")</f>
        <v>0</v>
      </c>
      <c r="N15" s="9">
        <f>COUNTIFS(Datos!$G:$G,$A15,Datos!$M:$M,N$1,Datos!$D:$D,257844,Datos!$L:$L,"pase correcto")</f>
        <v>0</v>
      </c>
      <c r="O15" s="9">
        <f>COUNTIFS(Datos!$G:$G,$A15,Datos!$M:$M,O$1,Datos!$D:$D,257844,Datos!$L:$L,"pase correcto")</f>
        <v>0</v>
      </c>
      <c r="P15" s="9">
        <f>COUNTIFS(Datos!$G:$G,$A15,Datos!$M:$M,P$1,Datos!$D:$D,257844,Datos!$L:$L,"pase correcto")</f>
        <v>0</v>
      </c>
      <c r="Q15" s="9">
        <f>COUNTIFS(Datos!$G:$G,$A15,Datos!$M:$M,Q$1,Datos!$D:$D,257844,Datos!$L:$L,"pase correcto")</f>
        <v>0</v>
      </c>
      <c r="R15" s="9">
        <f>COUNTIFS(Datos!$G:$G,$A15,Datos!$M:$M,R$1,Datos!$D:$D,257844,Datos!$L:$L,"pase correcto")</f>
        <v>0</v>
      </c>
      <c r="S15" s="9">
        <f>COUNTIFS(Datos!$G:$G,$A15,Datos!$M:$M,S$1,Datos!$D:$D,257844,Datos!$L:$L,"pase correcto")</f>
        <v>0</v>
      </c>
      <c r="T15" s="9">
        <f>COUNTIFS(Datos!$G:$G,$A15,Datos!$M:$M,T$1,Datos!$D:$D,257844,Datos!$L:$L,"pase correcto")</f>
        <v>0</v>
      </c>
      <c r="U15" s="9">
        <f>COUNTIFS(Datos!$G:$G,$A15,Datos!$M:$M,U$1,Datos!$D:$D,257844,Datos!$L:$L,"pase correcto")</f>
        <v>0</v>
      </c>
      <c r="V15" s="9">
        <f>COUNTIFS(Datos!$G:$G,$A15,Datos!$M:$M,V$1,Datos!$D:$D,257844,Datos!$L:$L,"pase correcto")</f>
        <v>0</v>
      </c>
      <c r="W15" s="9">
        <f>COUNTIFS(Datos!$G:$G,$A15,Datos!$M:$M,W$1,Datos!$D:$D,257844,Datos!$L:$L,"pase correcto")</f>
        <v>0</v>
      </c>
      <c r="X15" s="9">
        <f>COUNTIFS(Datos!$G:$G,$A15,Datos!$M:$M,X$1,Datos!$D:$D,257844,Datos!$L:$L,"pase correcto")</f>
        <v>0</v>
      </c>
    </row>
    <row r="16" spans="1:24">
      <c r="A16">
        <v>32236</v>
      </c>
      <c r="B16" t="str">
        <f>INDEX(Datos!H:H,MATCH(A16,Datos!G:G,0))</f>
        <v>Nicolás Santiago Bertolo</v>
      </c>
      <c r="C16" t="s">
        <v>108</v>
      </c>
      <c r="D16" s="5" t="str">
        <f>IFERROR(AVERAGEIFS(Datos!AA:AA,Datos!$G:$G,$A16,Datos!$D:$D,257844,Datos!$L:$L,"*pase*"),"")</f>
        <v/>
      </c>
      <c r="E16" s="5" t="str">
        <f>IFERROR(AVERAGEIFS(Datos!AB:AB,Datos!$G:$G,$A16,Datos!$D:$D,257844,Datos!$L:$L,"*pase*"),"")</f>
        <v/>
      </c>
      <c r="F16" s="9">
        <f>COUNTIFS(Datos!D:D,257844,Datos!G:G,A16,Datos!L:L,"Pase correcto")</f>
        <v>0</v>
      </c>
      <c r="G16" s="9">
        <f>COUNTIFS(Datos!D:D,257844,Datos!G:G,A16,Datos!L:L,"Pase incorrecto")</f>
        <v>0</v>
      </c>
      <c r="H16" s="9">
        <f>COUNTIFS(Datos!$G:$G,$A16,Datos!$M:$M,H$1,Datos!$D:$D,257844,Datos!$L:$L,"pase correcto")</f>
        <v>0</v>
      </c>
      <c r="I16" s="9">
        <f>COUNTIFS(Datos!$G:$G,$A16,Datos!$M:$M,I$1,Datos!$D:$D,257844,Datos!$L:$L,"pase correcto")</f>
        <v>0</v>
      </c>
      <c r="J16" s="9">
        <f>COUNTIFS(Datos!$G:$G,$A16,Datos!$M:$M,J$1,Datos!$D:$D,257844,Datos!$L:$L,"pase correcto")</f>
        <v>0</v>
      </c>
      <c r="K16" s="9">
        <f>COUNTIFS(Datos!$G:$G,$A16,Datos!$M:$M,K$1,Datos!$D:$D,257844,Datos!$L:$L,"pase correcto")</f>
        <v>0</v>
      </c>
      <c r="L16" s="9">
        <f>COUNTIFS(Datos!$G:$G,$A16,Datos!$M:$M,L$1,Datos!$D:$D,257844,Datos!$L:$L,"pase correcto")</f>
        <v>0</v>
      </c>
      <c r="M16" s="9">
        <f>COUNTIFS(Datos!$G:$G,$A16,Datos!$M:$M,M$1,Datos!$D:$D,257844,Datos!$L:$L,"pase correcto")</f>
        <v>0</v>
      </c>
      <c r="N16" s="9">
        <f>COUNTIFS(Datos!$G:$G,$A16,Datos!$M:$M,N$1,Datos!$D:$D,257844,Datos!$L:$L,"pase correcto")</f>
        <v>0</v>
      </c>
      <c r="O16" s="9">
        <f>COUNTIFS(Datos!$G:$G,$A16,Datos!$M:$M,O$1,Datos!$D:$D,257844,Datos!$L:$L,"pase correcto")</f>
        <v>0</v>
      </c>
      <c r="P16" s="9">
        <f>COUNTIFS(Datos!$G:$G,$A16,Datos!$M:$M,P$1,Datos!$D:$D,257844,Datos!$L:$L,"pase correcto")</f>
        <v>0</v>
      </c>
      <c r="Q16" s="9">
        <f>COUNTIFS(Datos!$G:$G,$A16,Datos!$M:$M,Q$1,Datos!$D:$D,257844,Datos!$L:$L,"pase correcto")</f>
        <v>0</v>
      </c>
      <c r="R16" s="9">
        <f>COUNTIFS(Datos!$G:$G,$A16,Datos!$M:$M,R$1,Datos!$D:$D,257844,Datos!$L:$L,"pase correcto")</f>
        <v>0</v>
      </c>
      <c r="S16" s="9">
        <f>COUNTIFS(Datos!$G:$G,$A16,Datos!$M:$M,S$1,Datos!$D:$D,257844,Datos!$L:$L,"pase correcto")</f>
        <v>0</v>
      </c>
      <c r="T16" s="9">
        <f>COUNTIFS(Datos!$G:$G,$A16,Datos!$M:$M,T$1,Datos!$D:$D,257844,Datos!$L:$L,"pase correcto")</f>
        <v>0</v>
      </c>
      <c r="U16" s="9">
        <f>COUNTIFS(Datos!$G:$G,$A16,Datos!$M:$M,U$1,Datos!$D:$D,257844,Datos!$L:$L,"pase correcto")</f>
        <v>0</v>
      </c>
      <c r="V16" s="9">
        <f>COUNTIFS(Datos!$G:$G,$A16,Datos!$M:$M,V$1,Datos!$D:$D,257844,Datos!$L:$L,"pase correcto")</f>
        <v>0</v>
      </c>
      <c r="W16" s="9">
        <f>COUNTIFS(Datos!$G:$G,$A16,Datos!$M:$M,W$1,Datos!$D:$D,257844,Datos!$L:$L,"pase correcto")</f>
        <v>0</v>
      </c>
      <c r="X16" s="9">
        <f>COUNTIFS(Datos!$G:$G,$A16,Datos!$M:$M,X$1,Datos!$D:$D,257844,Datos!$L:$L,"pase correcto")</f>
        <v>0</v>
      </c>
    </row>
    <row r="17" spans="1:24">
      <c r="A17">
        <v>77919</v>
      </c>
      <c r="B17" t="str">
        <f>INDEX(Datos!H:H,MATCH(A17,Datos!G:G,0))</f>
        <v>Gonzalo Nicolás Martínez</v>
      </c>
      <c r="C17" t="s">
        <v>108</v>
      </c>
      <c r="D17" s="5" t="str">
        <f>IFERROR(AVERAGEIFS(Datos!AA:AA,Datos!$G:$G,$A17,Datos!$D:$D,257844,Datos!$L:$L,"*pase*"),"")</f>
        <v/>
      </c>
      <c r="E17" s="5" t="str">
        <f>IFERROR(AVERAGEIFS(Datos!AB:AB,Datos!$G:$G,$A17,Datos!$D:$D,257844,Datos!$L:$L,"*pase*"),"")</f>
        <v/>
      </c>
      <c r="F17" s="9">
        <f>COUNTIFS(Datos!D:D,257844,Datos!G:G,A17,Datos!L:L,"Pase correcto")</f>
        <v>0</v>
      </c>
      <c r="G17" s="9">
        <f>COUNTIFS(Datos!D:D,257844,Datos!G:G,A17,Datos!L:L,"Pase incorrecto")</f>
        <v>0</v>
      </c>
      <c r="H17" s="9">
        <f>COUNTIFS(Datos!$G:$G,$A17,Datos!$M:$M,H$1,Datos!$D:$D,257844,Datos!$L:$L,"pase correcto")</f>
        <v>0</v>
      </c>
      <c r="I17" s="9">
        <f>COUNTIFS(Datos!$G:$G,$A17,Datos!$M:$M,I$1,Datos!$D:$D,257844,Datos!$L:$L,"pase correcto")</f>
        <v>0</v>
      </c>
      <c r="J17" s="9">
        <f>COUNTIFS(Datos!$G:$G,$A17,Datos!$M:$M,J$1,Datos!$D:$D,257844,Datos!$L:$L,"pase correcto")</f>
        <v>0</v>
      </c>
      <c r="K17" s="9">
        <f>COUNTIFS(Datos!$G:$G,$A17,Datos!$M:$M,K$1,Datos!$D:$D,257844,Datos!$L:$L,"pase correcto")</f>
        <v>0</v>
      </c>
      <c r="L17" s="9">
        <f>COUNTIFS(Datos!$G:$G,$A17,Datos!$M:$M,L$1,Datos!$D:$D,257844,Datos!$L:$L,"pase correcto")</f>
        <v>0</v>
      </c>
      <c r="M17" s="9">
        <f>COUNTIFS(Datos!$G:$G,$A17,Datos!$M:$M,M$1,Datos!$D:$D,257844,Datos!$L:$L,"pase correcto")</f>
        <v>0</v>
      </c>
      <c r="N17" s="9">
        <f>COUNTIFS(Datos!$G:$G,$A17,Datos!$M:$M,N$1,Datos!$D:$D,257844,Datos!$L:$L,"pase correcto")</f>
        <v>0</v>
      </c>
      <c r="O17" s="9">
        <f>COUNTIFS(Datos!$G:$G,$A17,Datos!$M:$M,O$1,Datos!$D:$D,257844,Datos!$L:$L,"pase correcto")</f>
        <v>0</v>
      </c>
      <c r="P17" s="9">
        <f>COUNTIFS(Datos!$G:$G,$A17,Datos!$M:$M,P$1,Datos!$D:$D,257844,Datos!$L:$L,"pase correcto")</f>
        <v>0</v>
      </c>
      <c r="Q17" s="9">
        <f>COUNTIFS(Datos!$G:$G,$A17,Datos!$M:$M,Q$1,Datos!$D:$D,257844,Datos!$L:$L,"pase correcto")</f>
        <v>0</v>
      </c>
      <c r="R17" s="9">
        <f>COUNTIFS(Datos!$G:$G,$A17,Datos!$M:$M,R$1,Datos!$D:$D,257844,Datos!$L:$L,"pase correcto")</f>
        <v>0</v>
      </c>
      <c r="S17" s="9">
        <f>COUNTIFS(Datos!$G:$G,$A17,Datos!$M:$M,S$1,Datos!$D:$D,257844,Datos!$L:$L,"pase correcto")</f>
        <v>0</v>
      </c>
      <c r="T17" s="9">
        <f>COUNTIFS(Datos!$G:$G,$A17,Datos!$M:$M,T$1,Datos!$D:$D,257844,Datos!$L:$L,"pase correcto")</f>
        <v>0</v>
      </c>
      <c r="U17" s="9">
        <f>COUNTIFS(Datos!$G:$G,$A17,Datos!$M:$M,U$1,Datos!$D:$D,257844,Datos!$L:$L,"pase correcto")</f>
        <v>0</v>
      </c>
      <c r="V17" s="9">
        <f>COUNTIFS(Datos!$G:$G,$A17,Datos!$M:$M,V$1,Datos!$D:$D,257844,Datos!$L:$L,"pase correcto")</f>
        <v>0</v>
      </c>
      <c r="W17" s="9">
        <f>COUNTIFS(Datos!$G:$G,$A17,Datos!$M:$M,W$1,Datos!$D:$D,257844,Datos!$L:$L,"pase correcto")</f>
        <v>0</v>
      </c>
      <c r="X17" s="9">
        <f>COUNTIFS(Datos!$G:$G,$A17,Datos!$M:$M,X$1,Datos!$D:$D,257844,Datos!$L:$L,"pase correcto")</f>
        <v>0</v>
      </c>
    </row>
    <row r="18" spans="1:24" ht="17" customHeight="1">
      <c r="A18">
        <v>51</v>
      </c>
      <c r="B18" t="str">
        <f>INDEX(Datos!H:H,MATCH(A18,Datos!G:G,0))</f>
        <v>Leonardo Pisculichi</v>
      </c>
      <c r="C18" t="s">
        <v>108</v>
      </c>
      <c r="D18" s="5" t="str">
        <f>IFERROR(AVERAGEIFS(Datos!AA:AA,Datos!$G:$G,$A18,Datos!$D:$D,257844,Datos!$L:$L,"*pase*"),"")</f>
        <v/>
      </c>
      <c r="E18" s="5" t="str">
        <f>IFERROR(AVERAGEIFS(Datos!AB:AB,Datos!$G:$G,$A18,Datos!$D:$D,257844,Datos!$L:$L,"*pase*"),"")</f>
        <v/>
      </c>
      <c r="F18" s="9">
        <f>COUNTIFS(Datos!D:D,257844,Datos!G:G,A18,Datos!L:L,"Pase correcto")</f>
        <v>0</v>
      </c>
      <c r="G18" s="9">
        <f>COUNTIFS(Datos!D:D,257844,Datos!G:G,A18,Datos!L:L,"Pase incorrecto")</f>
        <v>0</v>
      </c>
      <c r="H18" s="9">
        <f>COUNTIFS(Datos!$G:$G,$A18,Datos!$M:$M,H$1,Datos!$D:$D,257844,Datos!$L:$L,"pase correcto")</f>
        <v>0</v>
      </c>
      <c r="I18" s="9">
        <f>COUNTIFS(Datos!$G:$G,$A18,Datos!$M:$M,I$1,Datos!$D:$D,257844,Datos!$L:$L,"pase correcto")</f>
        <v>0</v>
      </c>
      <c r="J18" s="9">
        <f>COUNTIFS(Datos!$G:$G,$A18,Datos!$M:$M,J$1,Datos!$D:$D,257844,Datos!$L:$L,"pase correcto")</f>
        <v>0</v>
      </c>
      <c r="K18" s="9">
        <f>COUNTIFS(Datos!$G:$G,$A18,Datos!$M:$M,K$1,Datos!$D:$D,257844,Datos!$L:$L,"pase correcto")</f>
        <v>0</v>
      </c>
      <c r="L18" s="9">
        <f>COUNTIFS(Datos!$G:$G,$A18,Datos!$M:$M,L$1,Datos!$D:$D,257844,Datos!$L:$L,"pase correcto")</f>
        <v>0</v>
      </c>
      <c r="M18" s="9">
        <f>COUNTIFS(Datos!$G:$G,$A18,Datos!$M:$M,M$1,Datos!$D:$D,257844,Datos!$L:$L,"pase correcto")</f>
        <v>0</v>
      </c>
      <c r="N18" s="9">
        <f>COUNTIFS(Datos!$G:$G,$A18,Datos!$M:$M,N$1,Datos!$D:$D,257844,Datos!$L:$L,"pase correcto")</f>
        <v>0</v>
      </c>
      <c r="O18" s="9">
        <f>COUNTIFS(Datos!$G:$G,$A18,Datos!$M:$M,O$1,Datos!$D:$D,257844,Datos!$L:$L,"pase correcto")</f>
        <v>0</v>
      </c>
      <c r="P18" s="9">
        <f>COUNTIFS(Datos!$G:$G,$A18,Datos!$M:$M,P$1,Datos!$D:$D,257844,Datos!$L:$L,"pase correcto")</f>
        <v>0</v>
      </c>
      <c r="Q18" s="9">
        <f>COUNTIFS(Datos!$G:$G,$A18,Datos!$M:$M,Q$1,Datos!$D:$D,257844,Datos!$L:$L,"pase correcto")</f>
        <v>0</v>
      </c>
      <c r="R18" s="9">
        <f>COUNTIFS(Datos!$G:$G,$A18,Datos!$M:$M,R$1,Datos!$D:$D,257844,Datos!$L:$L,"pase correcto")</f>
        <v>0</v>
      </c>
      <c r="S18" s="9">
        <f>COUNTIFS(Datos!$G:$G,$A18,Datos!$M:$M,S$1,Datos!$D:$D,257844,Datos!$L:$L,"pase correcto")</f>
        <v>0</v>
      </c>
      <c r="T18" s="9">
        <f>COUNTIFS(Datos!$G:$G,$A18,Datos!$M:$M,T$1,Datos!$D:$D,257844,Datos!$L:$L,"pase correcto")</f>
        <v>0</v>
      </c>
      <c r="U18" s="9">
        <f>COUNTIFS(Datos!$G:$G,$A18,Datos!$M:$M,U$1,Datos!$D:$D,257844,Datos!$L:$L,"pase correcto")</f>
        <v>0</v>
      </c>
      <c r="V18" s="9">
        <f>COUNTIFS(Datos!$G:$G,$A18,Datos!$M:$M,V$1,Datos!$D:$D,257844,Datos!$L:$L,"pase correcto")</f>
        <v>0</v>
      </c>
      <c r="W18" s="9">
        <f>COUNTIFS(Datos!$G:$G,$A18,Datos!$M:$M,W$1,Datos!$D:$D,257844,Datos!$L:$L,"pase correcto")</f>
        <v>0</v>
      </c>
      <c r="X18" s="9">
        <f>COUNTIFS(Datos!$G:$G,$A18,Datos!$M:$M,X$1,Datos!$D:$D,257844,Datos!$L:$L,"pase correcto")</f>
        <v>0</v>
      </c>
    </row>
    <row r="19" spans="1:24">
      <c r="A19" s="11" t="s">
        <v>160</v>
      </c>
      <c r="D19" s="5"/>
      <c r="E19" s="5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>
      <c r="D20" s="5"/>
      <c r="E20" s="5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>
      <c r="D21" s="5"/>
      <c r="E21" s="5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38">
      <c r="A22" t="s">
        <v>4</v>
      </c>
      <c r="B22" t="s">
        <v>5</v>
      </c>
      <c r="C22" t="s">
        <v>100</v>
      </c>
      <c r="D22" s="9" t="s">
        <v>106</v>
      </c>
      <c r="E22" s="9" t="s">
        <v>107</v>
      </c>
      <c r="F22" s="9" t="s">
        <v>104</v>
      </c>
      <c r="G22" s="9" t="s">
        <v>105</v>
      </c>
      <c r="H22" s="10">
        <v>8725</v>
      </c>
      <c r="I22" s="10">
        <v>8903</v>
      </c>
      <c r="J22" s="10">
        <v>3436</v>
      </c>
      <c r="K22" s="10">
        <v>87508</v>
      </c>
      <c r="L22" s="10">
        <v>3066</v>
      </c>
      <c r="M22" s="10">
        <v>71209</v>
      </c>
      <c r="N22" s="10">
        <v>54702</v>
      </c>
      <c r="O22" s="10">
        <v>1118</v>
      </c>
      <c r="P22" s="10">
        <v>25962</v>
      </c>
      <c r="Q22" s="10">
        <v>46432</v>
      </c>
      <c r="R22" s="10">
        <v>63477</v>
      </c>
      <c r="S22" s="10">
        <v>72148</v>
      </c>
      <c r="T22" s="10">
        <v>51413</v>
      </c>
      <c r="U22" s="10">
        <v>57549</v>
      </c>
      <c r="V22" s="10">
        <v>32236</v>
      </c>
      <c r="W22" s="10">
        <v>77919</v>
      </c>
      <c r="X22" s="10">
        <v>51</v>
      </c>
    </row>
    <row r="23" spans="1:24">
      <c r="A23">
        <v>8725</v>
      </c>
      <c r="B23" t="str">
        <f>INDEX(Datos!H:H,MATCH(A23,Datos!G:G,0))</f>
        <v>Gabriel Iván Mercado</v>
      </c>
      <c r="C23" t="s">
        <v>108</v>
      </c>
      <c r="D23" s="5">
        <f>IFERROR(AVERAGEIFS(Datos!AA:AA,Datos!$G:$G,$A23,Datos!$D:$D,257822,Datos!$L:$L,"*pase*"),"")</f>
        <v>50.614747252747243</v>
      </c>
      <c r="E23" s="5">
        <f>IFERROR(AVERAGEIFS(Datos!AB:AB,Datos!$G:$G,$A23,Datos!$D:$D,257822,Datos!$L:$L,"*pase*"),"")</f>
        <v>-15.842896151603499</v>
      </c>
      <c r="F23" s="9">
        <f>COUNTIFS(Datos!D:D,257822,Datos!G:G,A23,Datos!L:L,"Pase correcto")</f>
        <v>46</v>
      </c>
      <c r="G23" s="9">
        <f>COUNTIFS(Datos!D:D,257822,Datos!G:G,A23,Datos!L:L,"Pase incorrecto")</f>
        <v>3</v>
      </c>
      <c r="H23" s="9">
        <f>COUNTIFS(Datos!$G:$G,$A23,Datos!$M:$M,H$1,Datos!$D:$D,257822,Datos!$L:$L,"pase correcto")</f>
        <v>0</v>
      </c>
      <c r="I23" s="9">
        <f>COUNTIFS(Datos!$G:$G,$A23,Datos!$M:$M,I$1,Datos!$D:$D,257822,Datos!$L:$L,"pase correcto")</f>
        <v>9</v>
      </c>
      <c r="J23" s="9">
        <f>COUNTIFS(Datos!$G:$G,$A23,Datos!$M:$M,J$1,Datos!$D:$D,257822,Datos!$L:$L,"pase correcto")</f>
        <v>0</v>
      </c>
      <c r="K23" s="9">
        <f>COUNTIFS(Datos!$G:$G,$A23,Datos!$M:$M,K$1,Datos!$D:$D,257822,Datos!$L:$L,"pase correcto")</f>
        <v>8</v>
      </c>
      <c r="L23" s="9">
        <f>COUNTIFS(Datos!$G:$G,$A23,Datos!$M:$M,L$1,Datos!$D:$D,257822,Datos!$L:$L,"pase correcto")</f>
        <v>2</v>
      </c>
      <c r="M23" s="9">
        <f>COUNTIFS(Datos!$G:$G,$A23,Datos!$M:$M,M$1,Datos!$D:$D,257822,Datos!$L:$L,"pase correcto")</f>
        <v>0</v>
      </c>
      <c r="N23" s="9">
        <f>COUNTIFS(Datos!$G:$G,$A23,Datos!$M:$M,N$1,Datos!$D:$D,257822,Datos!$L:$L,"pase correcto")</f>
        <v>0</v>
      </c>
      <c r="O23" s="9">
        <f>COUNTIFS(Datos!$G:$G,$A23,Datos!$M:$M,O$1,Datos!$D:$D,257822,Datos!$L:$L,"pase correcto")</f>
        <v>0</v>
      </c>
      <c r="P23" s="9">
        <f>COUNTIFS(Datos!$G:$G,$A23,Datos!$M:$M,P$1,Datos!$D:$D,257822,Datos!$L:$L,"pase correcto")</f>
        <v>6</v>
      </c>
      <c r="Q23" s="9">
        <f>COUNTIFS(Datos!$G:$G,$A23,Datos!$M:$M,Q$1,Datos!$D:$D,257822,Datos!$L:$L,"pase correcto")</f>
        <v>0</v>
      </c>
      <c r="R23" s="9">
        <f>COUNTIFS(Datos!$G:$G,$A23,Datos!$M:$M,R$1,Datos!$D:$D,257822,Datos!$L:$L,"pase correcto")</f>
        <v>3</v>
      </c>
      <c r="S23" s="9">
        <f>COUNTIFS(Datos!$G:$G,$A23,Datos!$M:$M,S$1,Datos!$D:$D,257822,Datos!$L:$L,"pase correcto")</f>
        <v>0</v>
      </c>
      <c r="T23" s="9">
        <f>COUNTIFS(Datos!$G:$G,$A23,Datos!$M:$M,T$1,Datos!$D:$D,257822,Datos!$L:$L,"pase correcto")</f>
        <v>7</v>
      </c>
      <c r="U23" s="9">
        <f>COUNTIFS(Datos!$G:$G,$A23,Datos!$M:$M,U$1,Datos!$D:$D,257822,Datos!$L:$L,"pase correcto")</f>
        <v>7</v>
      </c>
      <c r="V23" s="9">
        <f>COUNTIFS(Datos!$G:$G,$A23,Datos!$M:$M,V$1,Datos!$D:$D,257822,Datos!$L:$L,"pase correcto")</f>
        <v>3</v>
      </c>
      <c r="W23" s="9">
        <f>COUNTIFS(Datos!$G:$G,$A23,Datos!$M:$M,W$1,Datos!$D:$D,257822,Datos!$L:$L,"pase correcto")</f>
        <v>0</v>
      </c>
      <c r="X23" s="9">
        <f>COUNTIFS(Datos!$G:$G,$A23,Datos!$M:$M,X$1,Datos!$D:$D,257822,Datos!$L:$L,"pase correcto")</f>
        <v>1</v>
      </c>
    </row>
    <row r="24" spans="1:24">
      <c r="A24">
        <v>8903</v>
      </c>
      <c r="B24" t="str">
        <f>INDEX(Datos!H:H,MATCH(A24,Datos!G:G,0))</f>
        <v>Jonathan Ramón Maidana</v>
      </c>
      <c r="C24" t="s">
        <v>108</v>
      </c>
      <c r="D24" s="5">
        <f>IFERROR(AVERAGEIFS(Datos!AA:AA,Datos!$G:$G,$A24,Datos!$D:$D,257822,Datos!$L:$L,"*pase*"),"")</f>
        <v>39.594773755656107</v>
      </c>
      <c r="E24" s="5">
        <f>IFERROR(AVERAGEIFS(Datos!AB:AB,Datos!$G:$G,$A24,Datos!$D:$D,257822,Datos!$L:$L,"*pase*"),"")</f>
        <v>-7.1824384873949585</v>
      </c>
      <c r="F24" s="9">
        <f>COUNTIFS(Datos!D:D,257822,Datos!G:G,A24,Datos!L:L,"Pase correcto")</f>
        <v>31</v>
      </c>
      <c r="G24" s="9">
        <f>COUNTIFS(Datos!D:D,257822,Datos!G:G,A24,Datos!L:L,"Pase incorrecto")</f>
        <v>3</v>
      </c>
      <c r="H24" s="9">
        <f>COUNTIFS(Datos!$G:$G,$A24,Datos!$M:$M,H$1,Datos!$D:$D,257822,Datos!$L:$L,"pase correcto")</f>
        <v>8</v>
      </c>
      <c r="I24" s="9">
        <f>COUNTIFS(Datos!$G:$G,$A24,Datos!$M:$M,I$1,Datos!$D:$D,257822,Datos!$L:$L,"pase correcto")</f>
        <v>0</v>
      </c>
      <c r="J24" s="9">
        <f>COUNTIFS(Datos!$G:$G,$A24,Datos!$M:$M,J$1,Datos!$D:$D,257822,Datos!$L:$L,"pase correcto")</f>
        <v>5</v>
      </c>
      <c r="K24" s="9">
        <f>COUNTIFS(Datos!$G:$G,$A24,Datos!$M:$M,K$1,Datos!$D:$D,257822,Datos!$L:$L,"pase correcto")</f>
        <v>8</v>
      </c>
      <c r="L24" s="9">
        <f>COUNTIFS(Datos!$G:$G,$A24,Datos!$M:$M,L$1,Datos!$D:$D,257822,Datos!$L:$L,"pase correcto")</f>
        <v>4</v>
      </c>
      <c r="M24" s="9">
        <f>COUNTIFS(Datos!$G:$G,$A24,Datos!$M:$M,M$1,Datos!$D:$D,257822,Datos!$L:$L,"pase correcto")</f>
        <v>0</v>
      </c>
      <c r="N24" s="9">
        <f>COUNTIFS(Datos!$G:$G,$A24,Datos!$M:$M,N$1,Datos!$D:$D,257822,Datos!$L:$L,"pase correcto")</f>
        <v>0</v>
      </c>
      <c r="O24" s="9">
        <f>COUNTIFS(Datos!$G:$G,$A24,Datos!$M:$M,O$1,Datos!$D:$D,257822,Datos!$L:$L,"pase correcto")</f>
        <v>0</v>
      </c>
      <c r="P24" s="9">
        <f>COUNTIFS(Datos!$G:$G,$A24,Datos!$M:$M,P$1,Datos!$D:$D,257822,Datos!$L:$L,"pase correcto")</f>
        <v>2</v>
      </c>
      <c r="Q24" s="9">
        <f>COUNTIFS(Datos!$G:$G,$A24,Datos!$M:$M,Q$1,Datos!$D:$D,257822,Datos!$L:$L,"pase correcto")</f>
        <v>0</v>
      </c>
      <c r="R24" s="9">
        <f>COUNTIFS(Datos!$G:$G,$A24,Datos!$M:$M,R$1,Datos!$D:$D,257822,Datos!$L:$L,"pase correcto")</f>
        <v>1</v>
      </c>
      <c r="S24" s="9">
        <f>COUNTIFS(Datos!$G:$G,$A24,Datos!$M:$M,S$1,Datos!$D:$D,257822,Datos!$L:$L,"pase correcto")</f>
        <v>0</v>
      </c>
      <c r="T24" s="9">
        <f>COUNTIFS(Datos!$G:$G,$A24,Datos!$M:$M,T$1,Datos!$D:$D,257822,Datos!$L:$L,"pase correcto")</f>
        <v>1</v>
      </c>
      <c r="U24" s="9">
        <f>COUNTIFS(Datos!$G:$G,$A24,Datos!$M:$M,U$1,Datos!$D:$D,257822,Datos!$L:$L,"pase correcto")</f>
        <v>2</v>
      </c>
      <c r="V24" s="9">
        <f>COUNTIFS(Datos!$G:$G,$A24,Datos!$M:$M,V$1,Datos!$D:$D,257822,Datos!$L:$L,"pase correcto")</f>
        <v>0</v>
      </c>
      <c r="W24" s="9">
        <f>COUNTIFS(Datos!$G:$G,$A24,Datos!$M:$M,W$1,Datos!$D:$D,257822,Datos!$L:$L,"pase correcto")</f>
        <v>0</v>
      </c>
      <c r="X24" s="9">
        <f>COUNTIFS(Datos!$G:$G,$A24,Datos!$M:$M,X$1,Datos!$D:$D,257822,Datos!$L:$L,"pase correcto")</f>
        <v>0</v>
      </c>
    </row>
    <row r="25" spans="1:24">
      <c r="A25">
        <v>3436</v>
      </c>
      <c r="B25" t="str">
        <f>INDEX(Datos!H:H,MATCH(A25,Datos!G:G,0))</f>
        <v>Andrés D´Alessandro</v>
      </c>
      <c r="C25" t="s">
        <v>108</v>
      </c>
      <c r="D25" s="5">
        <f>IFERROR(AVERAGEIFS(Datos!AA:AA,Datos!$G:$G,$A25,Datos!$D:$D,257822,Datos!$L:$L,"*pase*"),"")</f>
        <v>61.902235059058619</v>
      </c>
      <c r="E25" s="5">
        <f>IFERROR(AVERAGEIFS(Datos!AB:AB,Datos!$G:$G,$A25,Datos!$D:$D,257822,Datos!$L:$L,"*pase*"),"")</f>
        <v>-7.7412351453308608</v>
      </c>
      <c r="F25" s="9">
        <f>COUNTIFS(Datos!D:D,257822,Datos!G:G,A25,Datos!L:L,"Pase correcto")</f>
        <v>36</v>
      </c>
      <c r="G25" s="9">
        <f>COUNTIFS(Datos!D:D,257822,Datos!G:G,A25,Datos!L:L,"Pase incorrecto")</f>
        <v>6</v>
      </c>
      <c r="H25" s="9">
        <f>COUNTIFS(Datos!$G:$G,$A25,Datos!$M:$M,H$1,Datos!$D:$D,257822,Datos!$L:$L,"pase correcto")</f>
        <v>9</v>
      </c>
      <c r="I25" s="9">
        <f>COUNTIFS(Datos!$G:$G,$A25,Datos!$M:$M,I$1,Datos!$D:$D,257822,Datos!$L:$L,"pase correcto")</f>
        <v>3</v>
      </c>
      <c r="J25" s="9">
        <f>COUNTIFS(Datos!$G:$G,$A25,Datos!$M:$M,J$1,Datos!$D:$D,257822,Datos!$L:$L,"pase correcto")</f>
        <v>0</v>
      </c>
      <c r="K25" s="9">
        <f>COUNTIFS(Datos!$G:$G,$A25,Datos!$M:$M,K$1,Datos!$D:$D,257822,Datos!$L:$L,"pase correcto")</f>
        <v>2</v>
      </c>
      <c r="L25" s="9">
        <f>COUNTIFS(Datos!$G:$G,$A25,Datos!$M:$M,L$1,Datos!$D:$D,257822,Datos!$L:$L,"pase correcto")</f>
        <v>0</v>
      </c>
      <c r="M25" s="9">
        <f>COUNTIFS(Datos!$G:$G,$A25,Datos!$M:$M,M$1,Datos!$D:$D,257822,Datos!$L:$L,"pase correcto")</f>
        <v>2</v>
      </c>
      <c r="N25" s="9">
        <f>COUNTIFS(Datos!$G:$G,$A25,Datos!$M:$M,N$1,Datos!$D:$D,257822,Datos!$L:$L,"pase correcto")</f>
        <v>0</v>
      </c>
      <c r="O25" s="9">
        <f>COUNTIFS(Datos!$G:$G,$A25,Datos!$M:$M,O$1,Datos!$D:$D,257822,Datos!$L:$L,"pase correcto")</f>
        <v>0</v>
      </c>
      <c r="P25" s="9">
        <f>COUNTIFS(Datos!$G:$G,$A25,Datos!$M:$M,P$1,Datos!$D:$D,257822,Datos!$L:$L,"pase correcto")</f>
        <v>5</v>
      </c>
      <c r="Q25" s="9">
        <f>COUNTIFS(Datos!$G:$G,$A25,Datos!$M:$M,Q$1,Datos!$D:$D,257822,Datos!$L:$L,"pase correcto")</f>
        <v>2</v>
      </c>
      <c r="R25" s="9">
        <f>COUNTIFS(Datos!$G:$G,$A25,Datos!$M:$M,R$1,Datos!$D:$D,257822,Datos!$L:$L,"pase correcto")</f>
        <v>6</v>
      </c>
      <c r="S25" s="9">
        <f>COUNTIFS(Datos!$G:$G,$A25,Datos!$M:$M,S$1,Datos!$D:$D,257822,Datos!$L:$L,"pase correcto")</f>
        <v>0</v>
      </c>
      <c r="T25" s="9">
        <f>COUNTIFS(Datos!$G:$G,$A25,Datos!$M:$M,T$1,Datos!$D:$D,257822,Datos!$L:$L,"pase correcto")</f>
        <v>5</v>
      </c>
      <c r="U25" s="9">
        <f>COUNTIFS(Datos!$G:$G,$A25,Datos!$M:$M,U$1,Datos!$D:$D,257822,Datos!$L:$L,"pase correcto")</f>
        <v>2</v>
      </c>
      <c r="V25" s="9">
        <f>COUNTIFS(Datos!$G:$G,$A25,Datos!$M:$M,V$1,Datos!$D:$D,257822,Datos!$L:$L,"pase correcto")</f>
        <v>0</v>
      </c>
      <c r="W25" s="9">
        <f>COUNTIFS(Datos!$G:$G,$A25,Datos!$M:$M,W$1,Datos!$D:$D,257822,Datos!$L:$L,"pase correcto")</f>
        <v>0</v>
      </c>
      <c r="X25" s="9">
        <f>COUNTIFS(Datos!$G:$G,$A25,Datos!$M:$M,X$1,Datos!$D:$D,257822,Datos!$L:$L,"pase correcto")</f>
        <v>0</v>
      </c>
    </row>
    <row r="26" spans="1:24">
      <c r="A26">
        <v>87508</v>
      </c>
      <c r="B26" t="str">
        <f>INDEX(Datos!H:H,MATCH(A26,Datos!G:G,0))</f>
        <v>Éder Álvarez Balanta</v>
      </c>
      <c r="C26" t="s">
        <v>108</v>
      </c>
      <c r="D26" s="5">
        <f>IFERROR(AVERAGEIFS(Datos!AA:AA,Datos!$G:$G,$A26,Datos!$D:$D,257822,Datos!$L:$L,"*pase*"),"")</f>
        <v>39.707249739178124</v>
      </c>
      <c r="E26" s="5">
        <f>IFERROR(AVERAGEIFS(Datos!AB:AB,Datos!$G:$G,$A26,Datos!$D:$D,257822,Datos!$L:$L,"*pase*"),"")</f>
        <v>10.508281298701299</v>
      </c>
      <c r="F26" s="9">
        <f>COUNTIFS(Datos!D:D,257822,Datos!G:G,A26,Datos!L:L,"Pase correcto")</f>
        <v>61</v>
      </c>
      <c r="G26" s="9">
        <f>COUNTIFS(Datos!D:D,257822,Datos!G:G,A26,Datos!L:L,"Pase incorrecto")</f>
        <v>8</v>
      </c>
      <c r="H26" s="9">
        <f>COUNTIFS(Datos!$G:$G,$A26,Datos!$M:$M,H$1,Datos!$D:$D,257822,Datos!$L:$L,"pase correcto")</f>
        <v>5</v>
      </c>
      <c r="I26" s="9">
        <f>COUNTIFS(Datos!$G:$G,$A26,Datos!$M:$M,I$1,Datos!$D:$D,257822,Datos!$L:$L,"pase correcto")</f>
        <v>7</v>
      </c>
      <c r="J26" s="9">
        <f>COUNTIFS(Datos!$G:$G,$A26,Datos!$M:$M,J$1,Datos!$D:$D,257822,Datos!$L:$L,"pase correcto")</f>
        <v>5</v>
      </c>
      <c r="K26" s="9">
        <f>COUNTIFS(Datos!$G:$G,$A26,Datos!$M:$M,K$1,Datos!$D:$D,257822,Datos!$L:$L,"pase correcto")</f>
        <v>0</v>
      </c>
      <c r="L26" s="9">
        <f>COUNTIFS(Datos!$G:$G,$A26,Datos!$M:$M,L$1,Datos!$D:$D,257822,Datos!$L:$L,"pase correcto")</f>
        <v>4</v>
      </c>
      <c r="M26" s="9">
        <f>COUNTIFS(Datos!$G:$G,$A26,Datos!$M:$M,M$1,Datos!$D:$D,257822,Datos!$L:$L,"pase correcto")</f>
        <v>2</v>
      </c>
      <c r="N26" s="9">
        <f>COUNTIFS(Datos!$G:$G,$A26,Datos!$M:$M,N$1,Datos!$D:$D,257822,Datos!$L:$L,"pase correcto")</f>
        <v>0</v>
      </c>
      <c r="O26" s="9">
        <f>COUNTIFS(Datos!$G:$G,$A26,Datos!$M:$M,O$1,Datos!$D:$D,257822,Datos!$L:$L,"pase correcto")</f>
        <v>0</v>
      </c>
      <c r="P26" s="9">
        <f>COUNTIFS(Datos!$G:$G,$A26,Datos!$M:$M,P$1,Datos!$D:$D,257822,Datos!$L:$L,"pase correcto")</f>
        <v>0</v>
      </c>
      <c r="Q26" s="9">
        <f>COUNTIFS(Datos!$G:$G,$A26,Datos!$M:$M,Q$1,Datos!$D:$D,257822,Datos!$L:$L,"pase correcto")</f>
        <v>17</v>
      </c>
      <c r="R26" s="9">
        <f>COUNTIFS(Datos!$G:$G,$A26,Datos!$M:$M,R$1,Datos!$D:$D,257822,Datos!$L:$L,"pase correcto")</f>
        <v>4</v>
      </c>
      <c r="S26" s="9">
        <f>COUNTIFS(Datos!$G:$G,$A26,Datos!$M:$M,S$1,Datos!$D:$D,257822,Datos!$L:$L,"pase correcto")</f>
        <v>0</v>
      </c>
      <c r="T26" s="9">
        <f>COUNTIFS(Datos!$G:$G,$A26,Datos!$M:$M,T$1,Datos!$D:$D,257822,Datos!$L:$L,"pase correcto")</f>
        <v>4</v>
      </c>
      <c r="U26" s="9">
        <f>COUNTIFS(Datos!$G:$G,$A26,Datos!$M:$M,U$1,Datos!$D:$D,257822,Datos!$L:$L,"pase correcto")</f>
        <v>8</v>
      </c>
      <c r="V26" s="9">
        <f>COUNTIFS(Datos!$G:$G,$A26,Datos!$M:$M,V$1,Datos!$D:$D,257822,Datos!$L:$L,"pase correcto")</f>
        <v>0</v>
      </c>
      <c r="W26" s="9">
        <f>COUNTIFS(Datos!$G:$G,$A26,Datos!$M:$M,W$1,Datos!$D:$D,257822,Datos!$L:$L,"pase correcto")</f>
        <v>4</v>
      </c>
      <c r="X26" s="9">
        <f>COUNTIFS(Datos!$G:$G,$A26,Datos!$M:$M,X$1,Datos!$D:$D,257822,Datos!$L:$L,"pase correcto")</f>
        <v>1</v>
      </c>
    </row>
    <row r="27" spans="1:24">
      <c r="A27">
        <v>3066</v>
      </c>
      <c r="B27" t="str">
        <f>INDEX(Datos!H:H,MATCH(A27,Datos!G:G,0))</f>
        <v>Marcelo Alberto Barovero</v>
      </c>
      <c r="C27" t="s">
        <v>108</v>
      </c>
      <c r="D27" s="5">
        <f>IFERROR(AVERAGEIFS(Datos!AA:AA,Datos!$G:$G,$A27,Datos!$D:$D,257822,Datos!$L:$L,"*pase*"),"")</f>
        <v>11.854099837878383</v>
      </c>
      <c r="E27" s="5">
        <f>IFERROR(AVERAGEIFS(Datos!AB:AB,Datos!$G:$G,$A27,Datos!$D:$D,257822,Datos!$L:$L,"*pase*"),"")</f>
        <v>-0.55778035141329274</v>
      </c>
      <c r="F27" s="9">
        <f>COUNTIFS(Datos!D:D,257822,Datos!G:G,A27,Datos!L:L,"Pase correcto")</f>
        <v>17</v>
      </c>
      <c r="G27" s="9">
        <f>COUNTIFS(Datos!D:D,257822,Datos!G:G,A27,Datos!L:L,"Pase incorrecto")</f>
        <v>0</v>
      </c>
      <c r="H27" s="9">
        <f>COUNTIFS(Datos!$G:$G,$A27,Datos!$M:$M,H$1,Datos!$D:$D,257822,Datos!$L:$L,"pase correcto")</f>
        <v>3</v>
      </c>
      <c r="I27" s="9">
        <f>COUNTIFS(Datos!$G:$G,$A27,Datos!$M:$M,I$1,Datos!$D:$D,257822,Datos!$L:$L,"pase correcto")</f>
        <v>4</v>
      </c>
      <c r="J27" s="9">
        <f>COUNTIFS(Datos!$G:$G,$A27,Datos!$M:$M,J$1,Datos!$D:$D,257822,Datos!$L:$L,"pase correcto")</f>
        <v>1</v>
      </c>
      <c r="K27" s="9">
        <f>COUNTIFS(Datos!$G:$G,$A27,Datos!$M:$M,K$1,Datos!$D:$D,257822,Datos!$L:$L,"pase correcto")</f>
        <v>6</v>
      </c>
      <c r="L27" s="9">
        <f>COUNTIFS(Datos!$G:$G,$A27,Datos!$M:$M,L$1,Datos!$D:$D,257822,Datos!$L:$L,"pase correcto")</f>
        <v>0</v>
      </c>
      <c r="M27" s="9">
        <f>COUNTIFS(Datos!$G:$G,$A27,Datos!$M:$M,M$1,Datos!$D:$D,257822,Datos!$L:$L,"pase correcto")</f>
        <v>1</v>
      </c>
      <c r="N27" s="9">
        <f>COUNTIFS(Datos!$G:$G,$A27,Datos!$M:$M,N$1,Datos!$D:$D,257822,Datos!$L:$L,"pase correcto")</f>
        <v>0</v>
      </c>
      <c r="O27" s="9">
        <f>COUNTIFS(Datos!$G:$G,$A27,Datos!$M:$M,O$1,Datos!$D:$D,257822,Datos!$L:$L,"pase correcto")</f>
        <v>0</v>
      </c>
      <c r="P27" s="9">
        <f>COUNTIFS(Datos!$G:$G,$A27,Datos!$M:$M,P$1,Datos!$D:$D,257822,Datos!$L:$L,"pase correcto")</f>
        <v>1</v>
      </c>
      <c r="Q27" s="9">
        <f>COUNTIFS(Datos!$G:$G,$A27,Datos!$M:$M,Q$1,Datos!$D:$D,257822,Datos!$L:$L,"pase correcto")</f>
        <v>0</v>
      </c>
      <c r="R27" s="9">
        <f>COUNTIFS(Datos!$G:$G,$A27,Datos!$M:$M,R$1,Datos!$D:$D,257822,Datos!$L:$L,"pase correcto")</f>
        <v>1</v>
      </c>
      <c r="S27" s="9">
        <f>COUNTIFS(Datos!$G:$G,$A27,Datos!$M:$M,S$1,Datos!$D:$D,257822,Datos!$L:$L,"pase correcto")</f>
        <v>0</v>
      </c>
      <c r="T27" s="9">
        <f>COUNTIFS(Datos!$G:$G,$A27,Datos!$M:$M,T$1,Datos!$D:$D,257822,Datos!$L:$L,"pase correcto")</f>
        <v>0</v>
      </c>
      <c r="U27" s="9">
        <f>COUNTIFS(Datos!$G:$G,$A27,Datos!$M:$M,U$1,Datos!$D:$D,257822,Datos!$L:$L,"pase correcto")</f>
        <v>0</v>
      </c>
      <c r="V27" s="9">
        <f>COUNTIFS(Datos!$G:$G,$A27,Datos!$M:$M,V$1,Datos!$D:$D,257822,Datos!$L:$L,"pase correcto")</f>
        <v>0</v>
      </c>
      <c r="W27" s="9">
        <f>COUNTIFS(Datos!$G:$G,$A27,Datos!$M:$M,W$1,Datos!$D:$D,257822,Datos!$L:$L,"pase correcto")</f>
        <v>0</v>
      </c>
      <c r="X27" s="9">
        <f>COUNTIFS(Datos!$G:$G,$A27,Datos!$M:$M,X$1,Datos!$D:$D,257822,Datos!$L:$L,"pase correcto")</f>
        <v>0</v>
      </c>
    </row>
    <row r="28" spans="1:24">
      <c r="A28">
        <v>71209</v>
      </c>
      <c r="B28" t="str">
        <f>INDEX(Datos!H:H,MATCH(A28,Datos!G:G,0))</f>
        <v>Lucas Nicolás Alario</v>
      </c>
      <c r="C28" t="s">
        <v>108</v>
      </c>
      <c r="D28" s="5">
        <f>IFERROR(AVERAGEIFS(Datos!AA:AA,Datos!$G:$G,$A28,Datos!$D:$D,257822,Datos!$L:$L,"*pase*"),"")</f>
        <v>71.549817307692308</v>
      </c>
      <c r="E28" s="5">
        <f>IFERROR(AVERAGEIFS(Datos!AB:AB,Datos!$G:$G,$A28,Datos!$D:$D,257822,Datos!$L:$L,"*pase*"),"")</f>
        <v>4.0365378896103898</v>
      </c>
      <c r="F28" s="9">
        <f>COUNTIFS(Datos!D:D,257822,Datos!G:G,A28,Datos!L:L,"Pase correcto")</f>
        <v>15</v>
      </c>
      <c r="G28" s="9">
        <f>COUNTIFS(Datos!D:D,257822,Datos!G:G,A28,Datos!L:L,"Pase incorrecto")</f>
        <v>1</v>
      </c>
      <c r="H28" s="9">
        <f>COUNTIFS(Datos!$G:$G,$A28,Datos!$M:$M,H$1,Datos!$D:$D,257822,Datos!$L:$L,"pase correcto")</f>
        <v>0</v>
      </c>
      <c r="I28" s="9">
        <f>COUNTIFS(Datos!$G:$G,$A28,Datos!$M:$M,I$1,Datos!$D:$D,257822,Datos!$L:$L,"pase correcto")</f>
        <v>0</v>
      </c>
      <c r="J28" s="9">
        <f>COUNTIFS(Datos!$G:$G,$A28,Datos!$M:$M,J$1,Datos!$D:$D,257822,Datos!$L:$L,"pase correcto")</f>
        <v>2</v>
      </c>
      <c r="K28" s="9">
        <f>COUNTIFS(Datos!$G:$G,$A28,Datos!$M:$M,K$1,Datos!$D:$D,257822,Datos!$L:$L,"pase correcto")</f>
        <v>0</v>
      </c>
      <c r="L28" s="9">
        <f>COUNTIFS(Datos!$G:$G,$A28,Datos!$M:$M,L$1,Datos!$D:$D,257822,Datos!$L:$L,"pase correcto")</f>
        <v>0</v>
      </c>
      <c r="M28" s="9">
        <f>COUNTIFS(Datos!$G:$G,$A28,Datos!$M:$M,M$1,Datos!$D:$D,257822,Datos!$L:$L,"pase correcto")</f>
        <v>0</v>
      </c>
      <c r="N28" s="9">
        <f>COUNTIFS(Datos!$G:$G,$A28,Datos!$M:$M,N$1,Datos!$D:$D,257822,Datos!$L:$L,"pase correcto")</f>
        <v>0</v>
      </c>
      <c r="O28" s="9">
        <f>COUNTIFS(Datos!$G:$G,$A28,Datos!$M:$M,O$1,Datos!$D:$D,257822,Datos!$L:$L,"pase correcto")</f>
        <v>0</v>
      </c>
      <c r="P28" s="9">
        <f>COUNTIFS(Datos!$G:$G,$A28,Datos!$M:$M,P$1,Datos!$D:$D,257822,Datos!$L:$L,"pase correcto")</f>
        <v>3</v>
      </c>
      <c r="Q28" s="9">
        <f>COUNTIFS(Datos!$G:$G,$A28,Datos!$M:$M,Q$1,Datos!$D:$D,257822,Datos!$L:$L,"pase correcto")</f>
        <v>2</v>
      </c>
      <c r="R28" s="9">
        <f>COUNTIFS(Datos!$G:$G,$A28,Datos!$M:$M,R$1,Datos!$D:$D,257822,Datos!$L:$L,"pase correcto")</f>
        <v>2</v>
      </c>
      <c r="S28" s="9">
        <f>COUNTIFS(Datos!$G:$G,$A28,Datos!$M:$M,S$1,Datos!$D:$D,257822,Datos!$L:$L,"pase correcto")</f>
        <v>0</v>
      </c>
      <c r="T28" s="9">
        <f>COUNTIFS(Datos!$G:$G,$A28,Datos!$M:$M,T$1,Datos!$D:$D,257822,Datos!$L:$L,"pase correcto")</f>
        <v>3</v>
      </c>
      <c r="U28" s="9">
        <f>COUNTIFS(Datos!$G:$G,$A28,Datos!$M:$M,U$1,Datos!$D:$D,257822,Datos!$L:$L,"pase correcto")</f>
        <v>0</v>
      </c>
      <c r="V28" s="9">
        <f>COUNTIFS(Datos!$G:$G,$A28,Datos!$M:$M,V$1,Datos!$D:$D,257822,Datos!$L:$L,"pase correcto")</f>
        <v>0</v>
      </c>
      <c r="W28" s="9">
        <f>COUNTIFS(Datos!$G:$G,$A28,Datos!$M:$M,W$1,Datos!$D:$D,257822,Datos!$L:$L,"pase correcto")</f>
        <v>2</v>
      </c>
      <c r="X28" s="9">
        <f>COUNTIFS(Datos!$G:$G,$A28,Datos!$M:$M,X$1,Datos!$D:$D,257822,Datos!$L:$L,"pase correcto")</f>
        <v>1</v>
      </c>
    </row>
    <row r="29" spans="1:24">
      <c r="A29">
        <v>54702</v>
      </c>
      <c r="B29" t="str">
        <f>INDEX(Datos!H:H,MATCH(A29,Datos!G:G,0))</f>
        <v>Rodrigo Mora</v>
      </c>
      <c r="C29" t="s">
        <v>108</v>
      </c>
      <c r="D29" s="5" t="str">
        <f>IFERROR(AVERAGEIFS(Datos!AA:AA,Datos!$G:$G,$A29,Datos!$D:$D,257822,Datos!$L:$L,"*pase*"),"")</f>
        <v/>
      </c>
      <c r="E29" s="5" t="str">
        <f>IFERROR(AVERAGEIFS(Datos!AB:AB,Datos!$G:$G,$A29,Datos!$D:$D,257822,Datos!$L:$L,"*pase*"),"")</f>
        <v/>
      </c>
      <c r="F29" s="9">
        <f>COUNTIFS(Datos!D:D,257822,Datos!G:G,A29,Datos!L:L,"Pase correcto")</f>
        <v>0</v>
      </c>
      <c r="G29" s="9">
        <f>COUNTIFS(Datos!D:D,257822,Datos!G:G,A29,Datos!L:L,"Pase incorrecto")</f>
        <v>0</v>
      </c>
      <c r="H29" s="9">
        <f>COUNTIFS(Datos!$G:$G,$A29,Datos!$M:$M,H$1,Datos!$D:$D,257822,Datos!$L:$L,"pase correcto")</f>
        <v>0</v>
      </c>
      <c r="I29" s="9">
        <f>COUNTIFS(Datos!$G:$G,$A29,Datos!$M:$M,I$1,Datos!$D:$D,257822,Datos!$L:$L,"pase correcto")</f>
        <v>0</v>
      </c>
      <c r="J29" s="9">
        <f>COUNTIFS(Datos!$G:$G,$A29,Datos!$M:$M,J$1,Datos!$D:$D,257822,Datos!$L:$L,"pase correcto")</f>
        <v>0</v>
      </c>
      <c r="K29" s="9">
        <f>COUNTIFS(Datos!$G:$G,$A29,Datos!$M:$M,K$1,Datos!$D:$D,257822,Datos!$L:$L,"pase correcto")</f>
        <v>0</v>
      </c>
      <c r="L29" s="9">
        <f>COUNTIFS(Datos!$G:$G,$A29,Datos!$M:$M,L$1,Datos!$D:$D,257822,Datos!$L:$L,"pase correcto")</f>
        <v>0</v>
      </c>
      <c r="M29" s="9">
        <f>COUNTIFS(Datos!$G:$G,$A29,Datos!$M:$M,M$1,Datos!$D:$D,257822,Datos!$L:$L,"pase correcto")</f>
        <v>0</v>
      </c>
      <c r="N29" s="9">
        <f>COUNTIFS(Datos!$G:$G,$A29,Datos!$M:$M,N$1,Datos!$D:$D,257822,Datos!$L:$L,"pase correcto")</f>
        <v>0</v>
      </c>
      <c r="O29" s="9">
        <f>COUNTIFS(Datos!$G:$G,$A29,Datos!$M:$M,O$1,Datos!$D:$D,257822,Datos!$L:$L,"pase correcto")</f>
        <v>0</v>
      </c>
      <c r="P29" s="9">
        <f>COUNTIFS(Datos!$G:$G,$A29,Datos!$M:$M,P$1,Datos!$D:$D,257822,Datos!$L:$L,"pase correcto")</f>
        <v>0</v>
      </c>
      <c r="Q29" s="9">
        <f>COUNTIFS(Datos!$G:$G,$A29,Datos!$M:$M,Q$1,Datos!$D:$D,257822,Datos!$L:$L,"pase correcto")</f>
        <v>0</v>
      </c>
      <c r="R29" s="9">
        <f>COUNTIFS(Datos!$G:$G,$A29,Datos!$M:$M,R$1,Datos!$D:$D,257822,Datos!$L:$L,"pase correcto")</f>
        <v>0</v>
      </c>
      <c r="S29" s="9">
        <f>COUNTIFS(Datos!$G:$G,$A29,Datos!$M:$M,S$1,Datos!$D:$D,257822,Datos!$L:$L,"pase correcto")</f>
        <v>0</v>
      </c>
      <c r="T29" s="9">
        <f>COUNTIFS(Datos!$G:$G,$A29,Datos!$M:$M,T$1,Datos!$D:$D,257822,Datos!$L:$L,"pase correcto")</f>
        <v>0</v>
      </c>
      <c r="U29" s="9">
        <f>COUNTIFS(Datos!$G:$G,$A29,Datos!$M:$M,U$1,Datos!$D:$D,257822,Datos!$L:$L,"pase correcto")</f>
        <v>0</v>
      </c>
      <c r="V29" s="9">
        <f>COUNTIFS(Datos!$G:$G,$A29,Datos!$M:$M,V$1,Datos!$D:$D,257822,Datos!$L:$L,"pase correcto")</f>
        <v>0</v>
      </c>
      <c r="W29" s="9">
        <f>COUNTIFS(Datos!$G:$G,$A29,Datos!$M:$M,W$1,Datos!$D:$D,257822,Datos!$L:$L,"pase correcto")</f>
        <v>0</v>
      </c>
      <c r="X29" s="9">
        <f>COUNTIFS(Datos!$G:$G,$A29,Datos!$M:$M,X$1,Datos!$D:$D,257822,Datos!$L:$L,"pase correcto")</f>
        <v>0</v>
      </c>
    </row>
    <row r="30" spans="1:24">
      <c r="A30">
        <v>1118</v>
      </c>
      <c r="B30" t="str">
        <f>INDEX(Datos!H:H,MATCH(A30,Datos!G:G,0))</f>
        <v>Leonardo Daniel Ponzio</v>
      </c>
      <c r="C30" t="s">
        <v>108</v>
      </c>
      <c r="D30" s="5" t="str">
        <f>IFERROR(AVERAGEIFS(Datos!AA:AA,Datos!$G:$G,$A30,Datos!$D:$D,257822,Datos!$L:$L,"*pase*"),"")</f>
        <v/>
      </c>
      <c r="E30" s="5" t="str">
        <f>IFERROR(AVERAGEIFS(Datos!AB:AB,Datos!$G:$G,$A30,Datos!$D:$D,257822,Datos!$L:$L,"*pase*"),"")</f>
        <v/>
      </c>
      <c r="F30" s="9">
        <f>COUNTIFS(Datos!D:D,257822,Datos!G:G,A30,Datos!L:L,"Pase correcto")</f>
        <v>0</v>
      </c>
      <c r="G30" s="9">
        <f>COUNTIFS(Datos!D:D,257822,Datos!G:G,A30,Datos!L:L,"Pase incorrecto")</f>
        <v>0</v>
      </c>
      <c r="H30" s="9">
        <f>COUNTIFS(Datos!$G:$G,$A30,Datos!$M:$M,H$1,Datos!$D:$D,257822,Datos!$L:$L,"pase correcto")</f>
        <v>0</v>
      </c>
      <c r="I30" s="9">
        <f>COUNTIFS(Datos!$G:$G,$A30,Datos!$M:$M,I$1,Datos!$D:$D,257822,Datos!$L:$L,"pase correcto")</f>
        <v>0</v>
      </c>
      <c r="J30" s="9">
        <f>COUNTIFS(Datos!$G:$G,$A30,Datos!$M:$M,J$1,Datos!$D:$D,257822,Datos!$L:$L,"pase correcto")</f>
        <v>0</v>
      </c>
      <c r="K30" s="9">
        <f>COUNTIFS(Datos!$G:$G,$A30,Datos!$M:$M,K$1,Datos!$D:$D,257822,Datos!$L:$L,"pase correcto")</f>
        <v>0</v>
      </c>
      <c r="L30" s="9">
        <f>COUNTIFS(Datos!$G:$G,$A30,Datos!$M:$M,L$1,Datos!$D:$D,257822,Datos!$L:$L,"pase correcto")</f>
        <v>0</v>
      </c>
      <c r="M30" s="9">
        <f>COUNTIFS(Datos!$G:$G,$A30,Datos!$M:$M,M$1,Datos!$D:$D,257822,Datos!$L:$L,"pase correcto")</f>
        <v>0</v>
      </c>
      <c r="N30" s="9">
        <f>COUNTIFS(Datos!$G:$G,$A30,Datos!$M:$M,N$1,Datos!$D:$D,257822,Datos!$L:$L,"pase correcto")</f>
        <v>0</v>
      </c>
      <c r="O30" s="9">
        <f>COUNTIFS(Datos!$G:$G,$A30,Datos!$M:$M,O$1,Datos!$D:$D,257822,Datos!$L:$L,"pase correcto")</f>
        <v>0</v>
      </c>
      <c r="P30" s="9">
        <f>COUNTIFS(Datos!$G:$G,$A30,Datos!$M:$M,P$1,Datos!$D:$D,257822,Datos!$L:$L,"pase correcto")</f>
        <v>0</v>
      </c>
      <c r="Q30" s="9">
        <f>COUNTIFS(Datos!$G:$G,$A30,Datos!$M:$M,Q$1,Datos!$D:$D,257822,Datos!$L:$L,"pase correcto")</f>
        <v>0</v>
      </c>
      <c r="R30" s="9">
        <f>COUNTIFS(Datos!$G:$G,$A30,Datos!$M:$M,R$1,Datos!$D:$D,257822,Datos!$L:$L,"pase correcto")</f>
        <v>0</v>
      </c>
      <c r="S30" s="9">
        <f>COUNTIFS(Datos!$G:$G,$A30,Datos!$M:$M,S$1,Datos!$D:$D,257822,Datos!$L:$L,"pase correcto")</f>
        <v>0</v>
      </c>
      <c r="T30" s="9">
        <f>COUNTIFS(Datos!$G:$G,$A30,Datos!$M:$M,T$1,Datos!$D:$D,257822,Datos!$L:$L,"pase correcto")</f>
        <v>0</v>
      </c>
      <c r="U30" s="9">
        <f>COUNTIFS(Datos!$G:$G,$A30,Datos!$M:$M,U$1,Datos!$D:$D,257822,Datos!$L:$L,"pase correcto")</f>
        <v>0</v>
      </c>
      <c r="V30" s="9">
        <f>COUNTIFS(Datos!$G:$G,$A30,Datos!$M:$M,V$1,Datos!$D:$D,257822,Datos!$L:$L,"pase correcto")</f>
        <v>0</v>
      </c>
      <c r="W30" s="9">
        <f>COUNTIFS(Datos!$G:$G,$A30,Datos!$M:$M,W$1,Datos!$D:$D,257822,Datos!$L:$L,"pase correcto")</f>
        <v>0</v>
      </c>
      <c r="X30" s="9">
        <f>COUNTIFS(Datos!$G:$G,$A30,Datos!$M:$M,X$1,Datos!$D:$D,257822,Datos!$L:$L,"pase correcto")</f>
        <v>0</v>
      </c>
    </row>
    <row r="31" spans="1:24">
      <c r="A31">
        <v>25962</v>
      </c>
      <c r="B31" t="str">
        <f>INDEX(Datos!H:H,MATCH(A31,Datos!G:G,0))</f>
        <v>Iván Daniel Alonso</v>
      </c>
      <c r="C31" t="s">
        <v>108</v>
      </c>
      <c r="D31" s="5">
        <f>IFERROR(AVERAGEIFS(Datos!AA:AA,Datos!$G:$G,$A31,Datos!$D:$D,257822,Datos!$L:$L,"*pase*"),"")</f>
        <v>81.52384402448763</v>
      </c>
      <c r="E31" s="5">
        <f>IFERROR(AVERAGEIFS(Datos!AB:AB,Datos!$G:$G,$A31,Datos!$D:$D,257822,Datos!$L:$L,"*pase*"),"")</f>
        <v>-7.0015219556913673</v>
      </c>
      <c r="F31" s="9">
        <f>COUNTIFS(Datos!D:D,257822,Datos!G:G,A31,Datos!L:L,"Pase correcto")</f>
        <v>15</v>
      </c>
      <c r="G31" s="9">
        <f>COUNTIFS(Datos!D:D,257822,Datos!G:G,A31,Datos!L:L,"Pase incorrecto")</f>
        <v>2</v>
      </c>
      <c r="H31" s="9">
        <f>COUNTIFS(Datos!$G:$G,$A31,Datos!$M:$M,H$1,Datos!$D:$D,257822,Datos!$L:$L,"pase correcto")</f>
        <v>3</v>
      </c>
      <c r="I31" s="9">
        <f>COUNTIFS(Datos!$G:$G,$A31,Datos!$M:$M,I$1,Datos!$D:$D,257822,Datos!$L:$L,"pase correcto")</f>
        <v>0</v>
      </c>
      <c r="J31" s="9">
        <f>COUNTIFS(Datos!$G:$G,$A31,Datos!$M:$M,J$1,Datos!$D:$D,257822,Datos!$L:$L,"pase correcto")</f>
        <v>3</v>
      </c>
      <c r="K31" s="9">
        <f>COUNTIFS(Datos!$G:$G,$A31,Datos!$M:$M,K$1,Datos!$D:$D,257822,Datos!$L:$L,"pase correcto")</f>
        <v>0</v>
      </c>
      <c r="L31" s="9">
        <f>COUNTIFS(Datos!$G:$G,$A31,Datos!$M:$M,L$1,Datos!$D:$D,257822,Datos!$L:$L,"pase correcto")</f>
        <v>0</v>
      </c>
      <c r="M31" s="9">
        <f>COUNTIFS(Datos!$G:$G,$A31,Datos!$M:$M,M$1,Datos!$D:$D,257822,Datos!$L:$L,"pase correcto")</f>
        <v>3</v>
      </c>
      <c r="N31" s="9">
        <f>COUNTIFS(Datos!$G:$G,$A31,Datos!$M:$M,N$1,Datos!$D:$D,257822,Datos!$L:$L,"pase correcto")</f>
        <v>0</v>
      </c>
      <c r="O31" s="9">
        <f>COUNTIFS(Datos!$G:$G,$A31,Datos!$M:$M,O$1,Datos!$D:$D,257822,Datos!$L:$L,"pase correcto")</f>
        <v>0</v>
      </c>
      <c r="P31" s="9">
        <f>COUNTIFS(Datos!$G:$G,$A31,Datos!$M:$M,P$1,Datos!$D:$D,257822,Datos!$L:$L,"pase correcto")</f>
        <v>0</v>
      </c>
      <c r="Q31" s="9">
        <f>COUNTIFS(Datos!$G:$G,$A31,Datos!$M:$M,Q$1,Datos!$D:$D,257822,Datos!$L:$L,"pase correcto")</f>
        <v>0</v>
      </c>
      <c r="R31" s="9">
        <f>COUNTIFS(Datos!$G:$G,$A31,Datos!$M:$M,R$1,Datos!$D:$D,257822,Datos!$L:$L,"pase correcto")</f>
        <v>2</v>
      </c>
      <c r="S31" s="9">
        <f>COUNTIFS(Datos!$G:$G,$A31,Datos!$M:$M,S$1,Datos!$D:$D,257822,Datos!$L:$L,"pase correcto")</f>
        <v>0</v>
      </c>
      <c r="T31" s="9">
        <f>COUNTIFS(Datos!$G:$G,$A31,Datos!$M:$M,T$1,Datos!$D:$D,257822,Datos!$L:$L,"pase correcto")</f>
        <v>1</v>
      </c>
      <c r="U31" s="9">
        <f>COUNTIFS(Datos!$G:$G,$A31,Datos!$M:$M,U$1,Datos!$D:$D,257822,Datos!$L:$L,"pase correcto")</f>
        <v>2</v>
      </c>
      <c r="V31" s="9">
        <f>COUNTIFS(Datos!$G:$G,$A31,Datos!$M:$M,V$1,Datos!$D:$D,257822,Datos!$L:$L,"pase correcto")</f>
        <v>0</v>
      </c>
      <c r="W31" s="9">
        <f>COUNTIFS(Datos!$G:$G,$A31,Datos!$M:$M,W$1,Datos!$D:$D,257822,Datos!$L:$L,"pase correcto")</f>
        <v>0</v>
      </c>
      <c r="X31" s="9">
        <f>COUNTIFS(Datos!$G:$G,$A31,Datos!$M:$M,X$1,Datos!$D:$D,257822,Datos!$L:$L,"pase correcto")</f>
        <v>1</v>
      </c>
    </row>
    <row r="32" spans="1:24">
      <c r="A32">
        <v>46432</v>
      </c>
      <c r="B32" t="str">
        <f>INDEX(Datos!H:H,MATCH(A32,Datos!G:G,0))</f>
        <v>Milton Casco</v>
      </c>
      <c r="C32" t="s">
        <v>108</v>
      </c>
      <c r="D32" s="5">
        <f>IFERROR(AVERAGEIFS(Datos!AA:AA,Datos!$G:$G,$A32,Datos!$D:$D,257822,Datos!$L:$L,"*pase*"),"")</f>
        <v>51.894414680744084</v>
      </c>
      <c r="E32" s="5">
        <f>IFERROR(AVERAGEIFS(Datos!AB:AB,Datos!$G:$G,$A32,Datos!$D:$D,257822,Datos!$L:$L,"*pase*"),"")</f>
        <v>15.63993103030303</v>
      </c>
      <c r="F32" s="9">
        <f>COUNTIFS(Datos!D:D,257822,Datos!G:G,A32,Datos!L:L,"Pase correcto")</f>
        <v>38</v>
      </c>
      <c r="G32" s="9">
        <f>COUNTIFS(Datos!D:D,257822,Datos!G:G,A32,Datos!L:L,"Pase incorrecto")</f>
        <v>7</v>
      </c>
      <c r="H32" s="9">
        <f>COUNTIFS(Datos!$G:$G,$A32,Datos!$M:$M,H$1,Datos!$D:$D,257822,Datos!$L:$L,"pase correcto")</f>
        <v>0</v>
      </c>
      <c r="I32" s="9">
        <f>COUNTIFS(Datos!$G:$G,$A32,Datos!$M:$M,I$1,Datos!$D:$D,257822,Datos!$L:$L,"pase correcto")</f>
        <v>1</v>
      </c>
      <c r="J32" s="9">
        <f>COUNTIFS(Datos!$G:$G,$A32,Datos!$M:$M,J$1,Datos!$D:$D,257822,Datos!$L:$L,"pase correcto")</f>
        <v>1</v>
      </c>
      <c r="K32" s="9">
        <f>COUNTIFS(Datos!$G:$G,$A32,Datos!$M:$M,K$1,Datos!$D:$D,257822,Datos!$L:$L,"pase correcto")</f>
        <v>15</v>
      </c>
      <c r="L32" s="9">
        <f>COUNTIFS(Datos!$G:$G,$A32,Datos!$M:$M,L$1,Datos!$D:$D,257822,Datos!$L:$L,"pase correcto")</f>
        <v>1</v>
      </c>
      <c r="M32" s="9">
        <f>COUNTIFS(Datos!$G:$G,$A32,Datos!$M:$M,M$1,Datos!$D:$D,257822,Datos!$L:$L,"pase correcto")</f>
        <v>1</v>
      </c>
      <c r="N32" s="9">
        <f>COUNTIFS(Datos!$G:$G,$A32,Datos!$M:$M,N$1,Datos!$D:$D,257822,Datos!$L:$L,"pase correcto")</f>
        <v>0</v>
      </c>
      <c r="O32" s="9">
        <f>COUNTIFS(Datos!$G:$G,$A32,Datos!$M:$M,O$1,Datos!$D:$D,257822,Datos!$L:$L,"pase correcto")</f>
        <v>0</v>
      </c>
      <c r="P32" s="9">
        <f>COUNTIFS(Datos!$G:$G,$A32,Datos!$M:$M,P$1,Datos!$D:$D,257822,Datos!$L:$L,"pase correcto")</f>
        <v>0</v>
      </c>
      <c r="Q32" s="9">
        <f>COUNTIFS(Datos!$G:$G,$A32,Datos!$M:$M,Q$1,Datos!$D:$D,257822,Datos!$L:$L,"pase correcto")</f>
        <v>0</v>
      </c>
      <c r="R32" s="9">
        <f>COUNTIFS(Datos!$G:$G,$A32,Datos!$M:$M,R$1,Datos!$D:$D,257822,Datos!$L:$L,"pase correcto")</f>
        <v>3</v>
      </c>
      <c r="S32" s="9">
        <f>COUNTIFS(Datos!$G:$G,$A32,Datos!$M:$M,S$1,Datos!$D:$D,257822,Datos!$L:$L,"pase correcto")</f>
        <v>0</v>
      </c>
      <c r="T32" s="9">
        <f>COUNTIFS(Datos!$G:$G,$A32,Datos!$M:$M,T$1,Datos!$D:$D,257822,Datos!$L:$L,"pase correcto")</f>
        <v>2</v>
      </c>
      <c r="U32" s="9">
        <f>COUNTIFS(Datos!$G:$G,$A32,Datos!$M:$M,U$1,Datos!$D:$D,257822,Datos!$L:$L,"pase correcto")</f>
        <v>9</v>
      </c>
      <c r="V32" s="9">
        <f>COUNTIFS(Datos!$G:$G,$A32,Datos!$M:$M,V$1,Datos!$D:$D,257822,Datos!$L:$L,"pase correcto")</f>
        <v>0</v>
      </c>
      <c r="W32" s="9">
        <f>COUNTIFS(Datos!$G:$G,$A32,Datos!$M:$M,W$1,Datos!$D:$D,257822,Datos!$L:$L,"pase correcto")</f>
        <v>2</v>
      </c>
      <c r="X32" s="9">
        <f>COUNTIFS(Datos!$G:$G,$A32,Datos!$M:$M,X$1,Datos!$D:$D,257822,Datos!$L:$L,"pase correcto")</f>
        <v>3</v>
      </c>
    </row>
    <row r="33" spans="1:24">
      <c r="A33">
        <v>63477</v>
      </c>
      <c r="B33" t="str">
        <f>INDEX(Datos!H:H,MATCH(A33,Datos!G:G,0))</f>
        <v>Ignacio Fernández</v>
      </c>
      <c r="C33" t="s">
        <v>108</v>
      </c>
      <c r="D33" s="5">
        <f>IFERROR(AVERAGEIFS(Datos!AA:AA,Datos!$G:$G,$A33,Datos!$D:$D,257822,Datos!$L:$L,"*pase*"),"")</f>
        <v>64.462969834087474</v>
      </c>
      <c r="E33" s="5">
        <f>IFERROR(AVERAGEIFS(Datos!AB:AB,Datos!$G:$G,$A33,Datos!$D:$D,257822,Datos!$L:$L,"*pase*"),"")</f>
        <v>5.4361950649350659</v>
      </c>
      <c r="F33" s="9">
        <f>COUNTIFS(Datos!D:D,257822,Datos!G:G,A33,Datos!L:L,"Pase correcto")</f>
        <v>22</v>
      </c>
      <c r="G33" s="9">
        <f>COUNTIFS(Datos!D:D,257822,Datos!G:G,A33,Datos!L:L,"Pase incorrecto")</f>
        <v>2</v>
      </c>
      <c r="H33" s="9">
        <f>COUNTIFS(Datos!$G:$G,$A33,Datos!$M:$M,H$1,Datos!$D:$D,257822,Datos!$L:$L,"pase correcto")</f>
        <v>0</v>
      </c>
      <c r="I33" s="9">
        <f>COUNTIFS(Datos!$G:$G,$A33,Datos!$M:$M,I$1,Datos!$D:$D,257822,Datos!$L:$L,"pase correcto")</f>
        <v>3</v>
      </c>
      <c r="J33" s="9">
        <f>COUNTIFS(Datos!$G:$G,$A33,Datos!$M:$M,J$1,Datos!$D:$D,257822,Datos!$L:$L,"pase correcto")</f>
        <v>5</v>
      </c>
      <c r="K33" s="9">
        <f>COUNTIFS(Datos!$G:$G,$A33,Datos!$M:$M,K$1,Datos!$D:$D,257822,Datos!$L:$L,"pase correcto")</f>
        <v>2</v>
      </c>
      <c r="L33" s="9">
        <f>COUNTIFS(Datos!$G:$G,$A33,Datos!$M:$M,L$1,Datos!$D:$D,257822,Datos!$L:$L,"pase correcto")</f>
        <v>0</v>
      </c>
      <c r="M33" s="9">
        <f>COUNTIFS(Datos!$G:$G,$A33,Datos!$M:$M,M$1,Datos!$D:$D,257822,Datos!$L:$L,"pase correcto")</f>
        <v>5</v>
      </c>
      <c r="N33" s="9">
        <f>COUNTIFS(Datos!$G:$G,$A33,Datos!$M:$M,N$1,Datos!$D:$D,257822,Datos!$L:$L,"pase correcto")</f>
        <v>0</v>
      </c>
      <c r="O33" s="9">
        <f>COUNTIFS(Datos!$G:$G,$A33,Datos!$M:$M,O$1,Datos!$D:$D,257822,Datos!$L:$L,"pase correcto")</f>
        <v>0</v>
      </c>
      <c r="P33" s="9">
        <f>COUNTIFS(Datos!$G:$G,$A33,Datos!$M:$M,P$1,Datos!$D:$D,257822,Datos!$L:$L,"pase correcto")</f>
        <v>2</v>
      </c>
      <c r="Q33" s="9">
        <f>COUNTIFS(Datos!$G:$G,$A33,Datos!$M:$M,Q$1,Datos!$D:$D,257822,Datos!$L:$L,"pase correcto")</f>
        <v>1</v>
      </c>
      <c r="R33" s="9">
        <f>COUNTIFS(Datos!$G:$G,$A33,Datos!$M:$M,R$1,Datos!$D:$D,257822,Datos!$L:$L,"pase correcto")</f>
        <v>0</v>
      </c>
      <c r="S33" s="9">
        <f>COUNTIFS(Datos!$G:$G,$A33,Datos!$M:$M,S$1,Datos!$D:$D,257822,Datos!$L:$L,"pase correcto")</f>
        <v>0</v>
      </c>
      <c r="T33" s="9">
        <f>COUNTIFS(Datos!$G:$G,$A33,Datos!$M:$M,T$1,Datos!$D:$D,257822,Datos!$L:$L,"pase correcto")</f>
        <v>1</v>
      </c>
      <c r="U33" s="9">
        <f>COUNTIFS(Datos!$G:$G,$A33,Datos!$M:$M,U$1,Datos!$D:$D,257822,Datos!$L:$L,"pase correcto")</f>
        <v>1</v>
      </c>
      <c r="V33" s="9">
        <f>COUNTIFS(Datos!$G:$G,$A33,Datos!$M:$M,V$1,Datos!$D:$D,257822,Datos!$L:$L,"pase correcto")</f>
        <v>1</v>
      </c>
      <c r="W33" s="9">
        <f>COUNTIFS(Datos!$G:$G,$A33,Datos!$M:$M,W$1,Datos!$D:$D,257822,Datos!$L:$L,"pase correcto")</f>
        <v>0</v>
      </c>
      <c r="X33" s="9">
        <f>COUNTIFS(Datos!$G:$G,$A33,Datos!$M:$M,X$1,Datos!$D:$D,257822,Datos!$L:$L,"pase correcto")</f>
        <v>1</v>
      </c>
    </row>
    <row r="34" spans="1:24">
      <c r="A34">
        <v>72148</v>
      </c>
      <c r="B34" t="str">
        <f>INDEX(Datos!H:H,MATCH(A34,Datos!G:G,0))</f>
        <v>Luis Alberto Caicedo Medina</v>
      </c>
      <c r="C34" t="s">
        <v>108</v>
      </c>
      <c r="D34" s="5" t="str">
        <f>IFERROR(AVERAGEIFS(Datos!AA:AA,Datos!$G:$G,$A34,Datos!$D:$D,257822,Datos!$L:$L,"*pase*"),"")</f>
        <v/>
      </c>
      <c r="E34" s="5" t="str">
        <f>IFERROR(AVERAGEIFS(Datos!AB:AB,Datos!$G:$G,$A34,Datos!$D:$D,257822,Datos!$L:$L,"*pase*"),"")</f>
        <v/>
      </c>
      <c r="F34" s="9">
        <f>COUNTIFS(Datos!D:D,257822,Datos!G:G,A34,Datos!L:L,"Pase correcto")</f>
        <v>0</v>
      </c>
      <c r="G34" s="9">
        <f>COUNTIFS(Datos!D:D,257822,Datos!G:G,A34,Datos!L:L,"Pase incorrecto")</f>
        <v>0</v>
      </c>
      <c r="H34" s="9">
        <f>COUNTIFS(Datos!$G:$G,$A34,Datos!$M:$M,H$1,Datos!$D:$D,257822,Datos!$L:$L,"pase correcto")</f>
        <v>0</v>
      </c>
      <c r="I34" s="9">
        <f>COUNTIFS(Datos!$G:$G,$A34,Datos!$M:$M,I$1,Datos!$D:$D,257822,Datos!$L:$L,"pase correcto")</f>
        <v>0</v>
      </c>
      <c r="J34" s="9">
        <f>COUNTIFS(Datos!$G:$G,$A34,Datos!$M:$M,J$1,Datos!$D:$D,257822,Datos!$L:$L,"pase correcto")</f>
        <v>0</v>
      </c>
      <c r="K34" s="9">
        <f>COUNTIFS(Datos!$G:$G,$A34,Datos!$M:$M,K$1,Datos!$D:$D,257822,Datos!$L:$L,"pase correcto")</f>
        <v>0</v>
      </c>
      <c r="L34" s="9">
        <f>COUNTIFS(Datos!$G:$G,$A34,Datos!$M:$M,L$1,Datos!$D:$D,257822,Datos!$L:$L,"pase correcto")</f>
        <v>0</v>
      </c>
      <c r="M34" s="9">
        <f>COUNTIFS(Datos!$G:$G,$A34,Datos!$M:$M,M$1,Datos!$D:$D,257822,Datos!$L:$L,"pase correcto")</f>
        <v>0</v>
      </c>
      <c r="N34" s="9">
        <f>COUNTIFS(Datos!$G:$G,$A34,Datos!$M:$M,N$1,Datos!$D:$D,257822,Datos!$L:$L,"pase correcto")</f>
        <v>0</v>
      </c>
      <c r="O34" s="9">
        <f>COUNTIFS(Datos!$G:$G,$A34,Datos!$M:$M,O$1,Datos!$D:$D,257822,Datos!$L:$L,"pase correcto")</f>
        <v>0</v>
      </c>
      <c r="P34" s="9">
        <f>COUNTIFS(Datos!$G:$G,$A34,Datos!$M:$M,P$1,Datos!$D:$D,257822,Datos!$L:$L,"pase correcto")</f>
        <v>0</v>
      </c>
      <c r="Q34" s="9">
        <f>COUNTIFS(Datos!$G:$G,$A34,Datos!$M:$M,Q$1,Datos!$D:$D,257822,Datos!$L:$L,"pase correcto")</f>
        <v>0</v>
      </c>
      <c r="R34" s="9">
        <f>COUNTIFS(Datos!$G:$G,$A34,Datos!$M:$M,R$1,Datos!$D:$D,257822,Datos!$L:$L,"pase correcto")</f>
        <v>0</v>
      </c>
      <c r="S34" s="9">
        <f>COUNTIFS(Datos!$G:$G,$A34,Datos!$M:$M,S$1,Datos!$D:$D,257822,Datos!$L:$L,"pase correcto")</f>
        <v>0</v>
      </c>
      <c r="T34" s="9">
        <f>COUNTIFS(Datos!$G:$G,$A34,Datos!$M:$M,T$1,Datos!$D:$D,257822,Datos!$L:$L,"pase correcto")</f>
        <v>0</v>
      </c>
      <c r="U34" s="9">
        <f>COUNTIFS(Datos!$G:$G,$A34,Datos!$M:$M,U$1,Datos!$D:$D,257822,Datos!$L:$L,"pase correcto")</f>
        <v>0</v>
      </c>
      <c r="V34" s="9">
        <f>COUNTIFS(Datos!$G:$G,$A34,Datos!$M:$M,V$1,Datos!$D:$D,257822,Datos!$L:$L,"pase correcto")</f>
        <v>0</v>
      </c>
      <c r="W34" s="9">
        <f>COUNTIFS(Datos!$G:$G,$A34,Datos!$M:$M,W$1,Datos!$D:$D,257822,Datos!$L:$L,"pase correcto")</f>
        <v>0</v>
      </c>
      <c r="X34" s="9">
        <f>COUNTIFS(Datos!$G:$G,$A34,Datos!$M:$M,X$1,Datos!$D:$D,257822,Datos!$L:$L,"pase correcto")</f>
        <v>0</v>
      </c>
    </row>
    <row r="35" spans="1:24">
      <c r="A35">
        <v>51413</v>
      </c>
      <c r="B35" t="str">
        <f>INDEX(Datos!H:H,MATCH(A35,Datos!G:G,0))</f>
        <v>Camilo Mayada</v>
      </c>
      <c r="C35" t="s">
        <v>108</v>
      </c>
      <c r="D35" s="5">
        <f>IFERROR(AVERAGEIFS(Datos!AA:AA,Datos!$G:$G,$A35,Datos!$D:$D,257822,Datos!$L:$L,"*pase*"),"")</f>
        <v>64.232821328671349</v>
      </c>
      <c r="E35" s="5">
        <f>IFERROR(AVERAGEIFS(Datos!AB:AB,Datos!$G:$G,$A35,Datos!$D:$D,257822,Datos!$L:$L,"*pase*"),"")</f>
        <v>-12.349799149350648</v>
      </c>
      <c r="F35" s="9">
        <f>COUNTIFS(Datos!D:D,257822,Datos!G:G,A35,Datos!L:L,"Pase correcto")</f>
        <v>37</v>
      </c>
      <c r="G35" s="9">
        <f>COUNTIFS(Datos!D:D,257822,Datos!G:G,A35,Datos!L:L,"Pase incorrecto")</f>
        <v>3</v>
      </c>
      <c r="H35" s="9">
        <f>COUNTIFS(Datos!$G:$G,$A35,Datos!$M:$M,H$1,Datos!$D:$D,257822,Datos!$L:$L,"pase correcto")</f>
        <v>3</v>
      </c>
      <c r="I35" s="9">
        <f>COUNTIFS(Datos!$G:$G,$A35,Datos!$M:$M,I$1,Datos!$D:$D,257822,Datos!$L:$L,"pase correcto")</f>
        <v>2</v>
      </c>
      <c r="J35" s="9">
        <f>COUNTIFS(Datos!$G:$G,$A35,Datos!$M:$M,J$1,Datos!$D:$D,257822,Datos!$L:$L,"pase correcto")</f>
        <v>10</v>
      </c>
      <c r="K35" s="9">
        <f>COUNTIFS(Datos!$G:$G,$A35,Datos!$M:$M,K$1,Datos!$D:$D,257822,Datos!$L:$L,"pase correcto")</f>
        <v>1</v>
      </c>
      <c r="L35" s="9">
        <f>COUNTIFS(Datos!$G:$G,$A35,Datos!$M:$M,L$1,Datos!$D:$D,257822,Datos!$L:$L,"pase correcto")</f>
        <v>0</v>
      </c>
      <c r="M35" s="9">
        <f>COUNTIFS(Datos!$G:$G,$A35,Datos!$M:$M,M$1,Datos!$D:$D,257822,Datos!$L:$L,"pase correcto")</f>
        <v>1</v>
      </c>
      <c r="N35" s="9">
        <f>COUNTIFS(Datos!$G:$G,$A35,Datos!$M:$M,N$1,Datos!$D:$D,257822,Datos!$L:$L,"pase correcto")</f>
        <v>0</v>
      </c>
      <c r="O35" s="9">
        <f>COUNTIFS(Datos!$G:$G,$A35,Datos!$M:$M,O$1,Datos!$D:$D,257822,Datos!$L:$L,"pase correcto")</f>
        <v>0</v>
      </c>
      <c r="P35" s="9">
        <f>COUNTIFS(Datos!$G:$G,$A35,Datos!$M:$M,P$1,Datos!$D:$D,257822,Datos!$L:$L,"pase correcto")</f>
        <v>2</v>
      </c>
      <c r="Q35" s="9">
        <f>COUNTIFS(Datos!$G:$G,$A35,Datos!$M:$M,Q$1,Datos!$D:$D,257822,Datos!$L:$L,"pase correcto")</f>
        <v>4</v>
      </c>
      <c r="R35" s="9">
        <f>COUNTIFS(Datos!$G:$G,$A35,Datos!$M:$M,R$1,Datos!$D:$D,257822,Datos!$L:$L,"pase correcto")</f>
        <v>3</v>
      </c>
      <c r="S35" s="9">
        <f>COUNTIFS(Datos!$G:$G,$A35,Datos!$M:$M,S$1,Datos!$D:$D,257822,Datos!$L:$L,"pase correcto")</f>
        <v>0</v>
      </c>
      <c r="T35" s="9">
        <f>COUNTIFS(Datos!$G:$G,$A35,Datos!$M:$M,T$1,Datos!$D:$D,257822,Datos!$L:$L,"pase correcto")</f>
        <v>0</v>
      </c>
      <c r="U35" s="9">
        <f>COUNTIFS(Datos!$G:$G,$A35,Datos!$M:$M,U$1,Datos!$D:$D,257822,Datos!$L:$L,"pase correcto")</f>
        <v>2</v>
      </c>
      <c r="V35" s="9">
        <f>COUNTIFS(Datos!$G:$G,$A35,Datos!$M:$M,V$1,Datos!$D:$D,257822,Datos!$L:$L,"pase correcto")</f>
        <v>5</v>
      </c>
      <c r="W35" s="9">
        <f>COUNTIFS(Datos!$G:$G,$A35,Datos!$M:$M,W$1,Datos!$D:$D,257822,Datos!$L:$L,"pase correcto")</f>
        <v>2</v>
      </c>
      <c r="X35" s="9">
        <f>COUNTIFS(Datos!$G:$G,$A35,Datos!$M:$M,X$1,Datos!$D:$D,257822,Datos!$L:$L,"pase correcto")</f>
        <v>2</v>
      </c>
    </row>
    <row r="36" spans="1:24">
      <c r="A36">
        <v>57549</v>
      </c>
      <c r="B36" t="str">
        <f>INDEX(Datos!H:H,MATCH(A36,Datos!G:G,0))</f>
        <v>Nicolás Domingo</v>
      </c>
      <c r="C36" t="s">
        <v>108</v>
      </c>
      <c r="D36" s="5">
        <f>IFERROR(AVERAGEIFS(Datos!AA:AA,Datos!$G:$G,$A36,Datos!$D:$D,257822,Datos!$L:$L,"*pase*"),"")</f>
        <v>55.118926093514318</v>
      </c>
      <c r="E36" s="5">
        <f>IFERROR(AVERAGEIFS(Datos!AB:AB,Datos!$G:$G,$A36,Datos!$D:$D,257822,Datos!$L:$L,"*pase*"),"")</f>
        <v>-0.60156709447415346</v>
      </c>
      <c r="F36" s="9">
        <f>COUNTIFS(Datos!D:D,257822,Datos!G:G,A36,Datos!L:L,"Pase correcto")</f>
        <v>50</v>
      </c>
      <c r="G36" s="9">
        <f>COUNTIFS(Datos!D:D,257822,Datos!G:G,A36,Datos!L:L,"Pase incorrecto")</f>
        <v>1</v>
      </c>
      <c r="H36" s="9">
        <f>COUNTIFS(Datos!$G:$G,$A36,Datos!$M:$M,H$1,Datos!$D:$D,257822,Datos!$L:$L,"pase correcto")</f>
        <v>11</v>
      </c>
      <c r="I36" s="9">
        <f>COUNTIFS(Datos!$G:$G,$A36,Datos!$M:$M,I$1,Datos!$D:$D,257822,Datos!$L:$L,"pase correcto")</f>
        <v>3</v>
      </c>
      <c r="J36" s="9">
        <f>COUNTIFS(Datos!$G:$G,$A36,Datos!$M:$M,J$1,Datos!$D:$D,257822,Datos!$L:$L,"pase correcto")</f>
        <v>5</v>
      </c>
      <c r="K36" s="9">
        <f>COUNTIFS(Datos!$G:$G,$A36,Datos!$M:$M,K$1,Datos!$D:$D,257822,Datos!$L:$L,"pase correcto")</f>
        <v>5</v>
      </c>
      <c r="L36" s="9">
        <f>COUNTIFS(Datos!$G:$G,$A36,Datos!$M:$M,L$1,Datos!$D:$D,257822,Datos!$L:$L,"pase correcto")</f>
        <v>0</v>
      </c>
      <c r="M36" s="9">
        <f>COUNTIFS(Datos!$G:$G,$A36,Datos!$M:$M,M$1,Datos!$D:$D,257822,Datos!$L:$L,"pase correcto")</f>
        <v>1</v>
      </c>
      <c r="N36" s="9">
        <f>COUNTIFS(Datos!$G:$G,$A36,Datos!$M:$M,N$1,Datos!$D:$D,257822,Datos!$L:$L,"pase correcto")</f>
        <v>0</v>
      </c>
      <c r="O36" s="9">
        <f>COUNTIFS(Datos!$G:$G,$A36,Datos!$M:$M,O$1,Datos!$D:$D,257822,Datos!$L:$L,"pase correcto")</f>
        <v>0</v>
      </c>
      <c r="P36" s="9">
        <f>COUNTIFS(Datos!$G:$G,$A36,Datos!$M:$M,P$1,Datos!$D:$D,257822,Datos!$L:$L,"pase correcto")</f>
        <v>2</v>
      </c>
      <c r="Q36" s="9">
        <f>COUNTIFS(Datos!$G:$G,$A36,Datos!$M:$M,Q$1,Datos!$D:$D,257822,Datos!$L:$L,"pase correcto")</f>
        <v>3</v>
      </c>
      <c r="R36" s="9">
        <f>COUNTIFS(Datos!$G:$G,$A36,Datos!$M:$M,R$1,Datos!$D:$D,257822,Datos!$L:$L,"pase correcto")</f>
        <v>4</v>
      </c>
      <c r="S36" s="9">
        <f>COUNTIFS(Datos!$G:$G,$A36,Datos!$M:$M,S$1,Datos!$D:$D,257822,Datos!$L:$L,"pase correcto")</f>
        <v>0</v>
      </c>
      <c r="T36" s="9">
        <f>COUNTIFS(Datos!$G:$G,$A36,Datos!$M:$M,T$1,Datos!$D:$D,257822,Datos!$L:$L,"pase correcto")</f>
        <v>6</v>
      </c>
      <c r="U36" s="9">
        <f>COUNTIFS(Datos!$G:$G,$A36,Datos!$M:$M,U$1,Datos!$D:$D,257822,Datos!$L:$L,"pase correcto")</f>
        <v>0</v>
      </c>
      <c r="V36" s="9">
        <f>COUNTIFS(Datos!$G:$G,$A36,Datos!$M:$M,V$1,Datos!$D:$D,257822,Datos!$L:$L,"pase correcto")</f>
        <v>3</v>
      </c>
      <c r="W36" s="9">
        <f>COUNTIFS(Datos!$G:$G,$A36,Datos!$M:$M,W$1,Datos!$D:$D,257822,Datos!$L:$L,"pase correcto")</f>
        <v>4</v>
      </c>
      <c r="X36" s="9">
        <f>COUNTIFS(Datos!$G:$G,$A36,Datos!$M:$M,X$1,Datos!$D:$D,257822,Datos!$L:$L,"pase correcto")</f>
        <v>3</v>
      </c>
    </row>
    <row r="37" spans="1:24">
      <c r="A37">
        <v>32236</v>
      </c>
      <c r="B37" t="str">
        <f>INDEX(Datos!H:H,MATCH(A37,Datos!G:G,0))</f>
        <v>Nicolás Santiago Bertolo</v>
      </c>
      <c r="C37" t="s">
        <v>108</v>
      </c>
      <c r="D37" s="5">
        <f>IFERROR(AVERAGEIFS(Datos!AA:AA,Datos!$G:$G,$A37,Datos!$D:$D,257822,Datos!$L:$L,"*pase*"),"")</f>
        <v>65.64062721893491</v>
      </c>
      <c r="E37" s="5">
        <f>IFERROR(AVERAGEIFS(Datos!AB:AB,Datos!$G:$G,$A37,Datos!$D:$D,257822,Datos!$L:$L,"*pase*"),"")</f>
        <v>-8.410852807192807</v>
      </c>
      <c r="F37" s="9">
        <f>COUNTIFS(Datos!D:D,257822,Datos!G:G,A37,Datos!L:L,"Pase correcto")</f>
        <v>11</v>
      </c>
      <c r="G37" s="9">
        <f>COUNTIFS(Datos!D:D,257822,Datos!G:G,A37,Datos!L:L,"Pase incorrecto")</f>
        <v>2</v>
      </c>
      <c r="H37" s="9">
        <f>COUNTIFS(Datos!$G:$G,$A37,Datos!$M:$M,H$1,Datos!$D:$D,257822,Datos!$L:$L,"pase correcto")</f>
        <v>2</v>
      </c>
      <c r="I37" s="9">
        <f>COUNTIFS(Datos!$G:$G,$A37,Datos!$M:$M,I$1,Datos!$D:$D,257822,Datos!$L:$L,"pase correcto")</f>
        <v>0</v>
      </c>
      <c r="J37" s="9">
        <f>COUNTIFS(Datos!$G:$G,$A37,Datos!$M:$M,J$1,Datos!$D:$D,257822,Datos!$L:$L,"pase correcto")</f>
        <v>0</v>
      </c>
      <c r="K37" s="9">
        <f>COUNTIFS(Datos!$G:$G,$A37,Datos!$M:$M,K$1,Datos!$D:$D,257822,Datos!$L:$L,"pase correcto")</f>
        <v>1</v>
      </c>
      <c r="L37" s="9">
        <f>COUNTIFS(Datos!$G:$G,$A37,Datos!$M:$M,L$1,Datos!$D:$D,257822,Datos!$L:$L,"pase correcto")</f>
        <v>0</v>
      </c>
      <c r="M37" s="9">
        <f>COUNTIFS(Datos!$G:$G,$A37,Datos!$M:$M,M$1,Datos!$D:$D,257822,Datos!$L:$L,"pase correcto")</f>
        <v>1</v>
      </c>
      <c r="N37" s="9">
        <f>COUNTIFS(Datos!$G:$G,$A37,Datos!$M:$M,N$1,Datos!$D:$D,257822,Datos!$L:$L,"pase correcto")</f>
        <v>0</v>
      </c>
      <c r="O37" s="9">
        <f>COUNTIFS(Datos!$G:$G,$A37,Datos!$M:$M,O$1,Datos!$D:$D,257822,Datos!$L:$L,"pase correcto")</f>
        <v>0</v>
      </c>
      <c r="P37" s="9">
        <f>COUNTIFS(Datos!$G:$G,$A37,Datos!$M:$M,P$1,Datos!$D:$D,257822,Datos!$L:$L,"pase correcto")</f>
        <v>0</v>
      </c>
      <c r="Q37" s="9">
        <f>COUNTIFS(Datos!$G:$G,$A37,Datos!$M:$M,Q$1,Datos!$D:$D,257822,Datos!$L:$L,"pase correcto")</f>
        <v>0</v>
      </c>
      <c r="R37" s="9">
        <f>COUNTIFS(Datos!$G:$G,$A37,Datos!$M:$M,R$1,Datos!$D:$D,257822,Datos!$L:$L,"pase correcto")</f>
        <v>1</v>
      </c>
      <c r="S37" s="9">
        <f>COUNTIFS(Datos!$G:$G,$A37,Datos!$M:$M,S$1,Datos!$D:$D,257822,Datos!$L:$L,"pase correcto")</f>
        <v>0</v>
      </c>
      <c r="T37" s="9">
        <f>COUNTIFS(Datos!$G:$G,$A37,Datos!$M:$M,T$1,Datos!$D:$D,257822,Datos!$L:$L,"pase correcto")</f>
        <v>2</v>
      </c>
      <c r="U37" s="9">
        <f>COUNTIFS(Datos!$G:$G,$A37,Datos!$M:$M,U$1,Datos!$D:$D,257822,Datos!$L:$L,"pase correcto")</f>
        <v>1</v>
      </c>
      <c r="V37" s="9">
        <f>COUNTIFS(Datos!$G:$G,$A37,Datos!$M:$M,V$1,Datos!$D:$D,257822,Datos!$L:$L,"pase correcto")</f>
        <v>0</v>
      </c>
      <c r="W37" s="9">
        <f>COUNTIFS(Datos!$G:$G,$A37,Datos!$M:$M,W$1,Datos!$D:$D,257822,Datos!$L:$L,"pase correcto")</f>
        <v>1</v>
      </c>
      <c r="X37" s="9">
        <f>COUNTIFS(Datos!$G:$G,$A37,Datos!$M:$M,X$1,Datos!$D:$D,257822,Datos!$L:$L,"pase correcto")</f>
        <v>2</v>
      </c>
    </row>
    <row r="38" spans="1:24">
      <c r="A38">
        <v>77919</v>
      </c>
      <c r="B38" t="str">
        <f>INDEX(Datos!H:H,MATCH(A38,Datos!G:G,0))</f>
        <v>Gonzalo Nicolás Martínez</v>
      </c>
      <c r="C38" t="s">
        <v>108</v>
      </c>
      <c r="D38" s="5">
        <f>IFERROR(AVERAGEIFS(Datos!AA:AA,Datos!$G:$G,$A38,Datos!$D:$D,257822,Datos!$L:$L,"*pase*"),"")</f>
        <v>63.990679685639421</v>
      </c>
      <c r="E38" s="5">
        <f>IFERROR(AVERAGEIFS(Datos!AB:AB,Datos!$G:$G,$A38,Datos!$D:$D,257822,Datos!$L:$L,"*pase*"),"")</f>
        <v>5.1761913465481877</v>
      </c>
      <c r="F38" s="9">
        <f>COUNTIFS(Datos!D:D,257822,Datos!G:G,A38,Datos!L:L,"Pase correcto")</f>
        <v>15</v>
      </c>
      <c r="G38" s="9">
        <f>COUNTIFS(Datos!D:D,257822,Datos!G:G,A38,Datos!L:L,"Pase incorrecto")</f>
        <v>4</v>
      </c>
      <c r="H38" s="9">
        <f>COUNTIFS(Datos!$G:$G,$A38,Datos!$M:$M,H$1,Datos!$D:$D,257822,Datos!$L:$L,"pase correcto")</f>
        <v>3</v>
      </c>
      <c r="I38" s="9">
        <f>COUNTIFS(Datos!$G:$G,$A38,Datos!$M:$M,I$1,Datos!$D:$D,257822,Datos!$L:$L,"pase correcto")</f>
        <v>0</v>
      </c>
      <c r="J38" s="9">
        <f>COUNTIFS(Datos!$G:$G,$A38,Datos!$M:$M,J$1,Datos!$D:$D,257822,Datos!$L:$L,"pase correcto")</f>
        <v>0</v>
      </c>
      <c r="K38" s="9">
        <f>COUNTIFS(Datos!$G:$G,$A38,Datos!$M:$M,K$1,Datos!$D:$D,257822,Datos!$L:$L,"pase correcto")</f>
        <v>2</v>
      </c>
      <c r="L38" s="9">
        <f>COUNTIFS(Datos!$G:$G,$A38,Datos!$M:$M,L$1,Datos!$D:$D,257822,Datos!$L:$L,"pase correcto")</f>
        <v>0</v>
      </c>
      <c r="M38" s="9">
        <f>COUNTIFS(Datos!$G:$G,$A38,Datos!$M:$M,M$1,Datos!$D:$D,257822,Datos!$L:$L,"pase correcto")</f>
        <v>1</v>
      </c>
      <c r="N38" s="9">
        <f>COUNTIFS(Datos!$G:$G,$A38,Datos!$M:$M,N$1,Datos!$D:$D,257822,Datos!$L:$L,"pase correcto")</f>
        <v>0</v>
      </c>
      <c r="O38" s="9">
        <f>COUNTIFS(Datos!$G:$G,$A38,Datos!$M:$M,O$1,Datos!$D:$D,257822,Datos!$L:$L,"pase correcto")</f>
        <v>0</v>
      </c>
      <c r="P38" s="9">
        <f>COUNTIFS(Datos!$G:$G,$A38,Datos!$M:$M,P$1,Datos!$D:$D,257822,Datos!$L:$L,"pase correcto")</f>
        <v>0</v>
      </c>
      <c r="Q38" s="9">
        <f>COUNTIFS(Datos!$G:$G,$A38,Datos!$M:$M,Q$1,Datos!$D:$D,257822,Datos!$L:$L,"pase correcto")</f>
        <v>2</v>
      </c>
      <c r="R38" s="9">
        <f>COUNTIFS(Datos!$G:$G,$A38,Datos!$M:$M,R$1,Datos!$D:$D,257822,Datos!$L:$L,"pase correcto")</f>
        <v>0</v>
      </c>
      <c r="S38" s="9">
        <f>COUNTIFS(Datos!$G:$G,$A38,Datos!$M:$M,S$1,Datos!$D:$D,257822,Datos!$L:$L,"pase correcto")</f>
        <v>0</v>
      </c>
      <c r="T38" s="9">
        <f>COUNTIFS(Datos!$G:$G,$A38,Datos!$M:$M,T$1,Datos!$D:$D,257822,Datos!$L:$L,"pase correcto")</f>
        <v>1</v>
      </c>
      <c r="U38" s="9">
        <f>COUNTIFS(Datos!$G:$G,$A38,Datos!$M:$M,U$1,Datos!$D:$D,257822,Datos!$L:$L,"pase correcto")</f>
        <v>3</v>
      </c>
      <c r="V38" s="9">
        <f>COUNTIFS(Datos!$G:$G,$A38,Datos!$M:$M,V$1,Datos!$D:$D,257822,Datos!$L:$L,"pase correcto")</f>
        <v>2</v>
      </c>
      <c r="W38" s="9">
        <f>COUNTIFS(Datos!$G:$G,$A38,Datos!$M:$M,W$1,Datos!$D:$D,257822,Datos!$L:$L,"pase correcto")</f>
        <v>0</v>
      </c>
      <c r="X38" s="9">
        <f>COUNTIFS(Datos!$G:$G,$A38,Datos!$M:$M,X$1,Datos!$D:$D,257822,Datos!$L:$L,"pase correcto")</f>
        <v>1</v>
      </c>
    </row>
    <row r="39" spans="1:24">
      <c r="A39">
        <v>51</v>
      </c>
      <c r="B39" t="str">
        <f>INDEX(Datos!H:H,MATCH(A39,Datos!G:G,0))</f>
        <v>Leonardo Pisculichi</v>
      </c>
      <c r="C39" t="s">
        <v>108</v>
      </c>
      <c r="D39" s="5">
        <f>IFERROR(AVERAGEIFS(Datos!AA:AA,Datos!$G:$G,$A39,Datos!$D:$D,257822,Datos!$L:$L,"*pase*"),"")</f>
        <v>72.106683760683765</v>
      </c>
      <c r="E39" s="5">
        <f>IFERROR(AVERAGEIFS(Datos!AB:AB,Datos!$G:$G,$A39,Datos!$D:$D,257822,Datos!$L:$L,"*pase*"),"")</f>
        <v>-1.2136134632034628</v>
      </c>
      <c r="F39" s="9">
        <f>COUNTIFS(Datos!D:D,257822,Datos!G:G,A39,Datos!L:L,"Pase correcto")</f>
        <v>16</v>
      </c>
      <c r="G39" s="9">
        <f>COUNTIFS(Datos!D:D,257822,Datos!G:G,A39,Datos!L:L,"Pase incorrecto")</f>
        <v>2</v>
      </c>
      <c r="H39" s="9">
        <f>COUNTIFS(Datos!$G:$G,$A39,Datos!$M:$M,H$1,Datos!$D:$D,257822,Datos!$L:$L,"pase correcto")</f>
        <v>1</v>
      </c>
      <c r="I39" s="9">
        <f>COUNTIFS(Datos!$G:$G,$A39,Datos!$M:$M,I$1,Datos!$D:$D,257822,Datos!$L:$L,"pase correcto")</f>
        <v>0</v>
      </c>
      <c r="J39" s="9">
        <f>COUNTIFS(Datos!$G:$G,$A39,Datos!$M:$M,J$1,Datos!$D:$D,257822,Datos!$L:$L,"pase correcto")</f>
        <v>0</v>
      </c>
      <c r="K39" s="9">
        <f>COUNTIFS(Datos!$G:$G,$A39,Datos!$M:$M,K$1,Datos!$D:$D,257822,Datos!$L:$L,"pase correcto")</f>
        <v>0</v>
      </c>
      <c r="L39" s="9">
        <f>COUNTIFS(Datos!$G:$G,$A39,Datos!$M:$M,L$1,Datos!$D:$D,257822,Datos!$L:$L,"pase correcto")</f>
        <v>0</v>
      </c>
      <c r="M39" s="9">
        <f>COUNTIFS(Datos!$G:$G,$A39,Datos!$M:$M,M$1,Datos!$D:$D,257822,Datos!$L:$L,"pase correcto")</f>
        <v>3</v>
      </c>
      <c r="N39" s="9">
        <f>COUNTIFS(Datos!$G:$G,$A39,Datos!$M:$M,N$1,Datos!$D:$D,257822,Datos!$L:$L,"pase correcto")</f>
        <v>0</v>
      </c>
      <c r="O39" s="9">
        <f>COUNTIFS(Datos!$G:$G,$A39,Datos!$M:$M,O$1,Datos!$D:$D,257822,Datos!$L:$L,"pase correcto")</f>
        <v>0</v>
      </c>
      <c r="P39" s="9">
        <f>COUNTIFS(Datos!$G:$G,$A39,Datos!$M:$M,P$1,Datos!$D:$D,257822,Datos!$L:$L,"pase correcto")</f>
        <v>1</v>
      </c>
      <c r="Q39" s="9">
        <f>COUNTIFS(Datos!$G:$G,$A39,Datos!$M:$M,Q$1,Datos!$D:$D,257822,Datos!$L:$L,"pase correcto")</f>
        <v>2</v>
      </c>
      <c r="R39" s="9">
        <f>COUNTIFS(Datos!$G:$G,$A39,Datos!$M:$M,R$1,Datos!$D:$D,257822,Datos!$L:$L,"pase correcto")</f>
        <v>0</v>
      </c>
      <c r="S39" s="9">
        <f>COUNTIFS(Datos!$G:$G,$A39,Datos!$M:$M,S$1,Datos!$D:$D,257822,Datos!$L:$L,"pase correcto")</f>
        <v>0</v>
      </c>
      <c r="T39" s="9">
        <f>COUNTIFS(Datos!$G:$G,$A39,Datos!$M:$M,T$1,Datos!$D:$D,257822,Datos!$L:$L,"pase correcto")</f>
        <v>1</v>
      </c>
      <c r="U39" s="9">
        <f>COUNTIFS(Datos!$G:$G,$A39,Datos!$M:$M,U$1,Datos!$D:$D,257822,Datos!$L:$L,"pase correcto")</f>
        <v>1</v>
      </c>
      <c r="V39" s="9">
        <f>COUNTIFS(Datos!$G:$G,$A39,Datos!$M:$M,V$1,Datos!$D:$D,257822,Datos!$L:$L,"pase correcto")</f>
        <v>2</v>
      </c>
      <c r="W39" s="9">
        <f>COUNTIFS(Datos!$G:$G,$A39,Datos!$M:$M,W$1,Datos!$D:$D,257822,Datos!$L:$L,"pase correcto")</f>
        <v>5</v>
      </c>
      <c r="X39" s="9">
        <f>COUNTIFS(Datos!$G:$G,$A39,Datos!$M:$M,X$1,Datos!$D:$D,257822,Datos!$L:$L,"pase correcto")</f>
        <v>0</v>
      </c>
    </row>
    <row r="40" spans="1:24">
      <c r="A40" t="s">
        <v>159</v>
      </c>
    </row>
  </sheetData>
  <autoFilter ref="A1:G1">
    <sortState ref="A2:G34">
      <sortCondition ref="C1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Pitch sizes</vt:lpstr>
      <vt:lpstr>Pases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STENEHER</dc:creator>
  <cp:lastModifiedBy>Mathijs Steneker</cp:lastModifiedBy>
  <dcterms:created xsi:type="dcterms:W3CDTF">2015-11-01T19:52:24Z</dcterms:created>
  <dcterms:modified xsi:type="dcterms:W3CDTF">2016-07-13T21:14:40Z</dcterms:modified>
</cp:coreProperties>
</file>