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75" windowWidth="15600" windowHeight="6210"/>
  </bookViews>
  <sheets>
    <sheet name="Feuil1" sheetId="1" r:id="rId1"/>
    <sheet name="Feuil2" sheetId="2" r:id="rId2"/>
    <sheet name="Feuil3" sheetId="3" r:id="rId3"/>
  </sheets>
  <calcPr calcId="125725"/>
</workbook>
</file>

<file path=xl/calcChain.xml><?xml version="1.0" encoding="utf-8"?>
<calcChain xmlns="http://schemas.openxmlformats.org/spreadsheetml/2006/main">
  <c r="B33" i="1"/>
  <c r="C36" s="1"/>
  <c r="B30"/>
  <c r="Z22"/>
  <c r="Y22"/>
  <c r="X22"/>
  <c r="W22"/>
  <c r="V22"/>
  <c r="U22"/>
  <c r="T22"/>
  <c r="S22"/>
  <c r="R22"/>
  <c r="Q22"/>
  <c r="Z15"/>
  <c r="Y15"/>
  <c r="X15"/>
  <c r="W15"/>
  <c r="V15"/>
  <c r="U15"/>
  <c r="T15"/>
  <c r="S15"/>
  <c r="R15"/>
  <c r="Q15"/>
  <c r="Z7"/>
  <c r="Y7"/>
  <c r="X7"/>
  <c r="W7"/>
  <c r="V7"/>
  <c r="U7"/>
  <c r="T7"/>
  <c r="S7"/>
  <c r="R7"/>
  <c r="Q7"/>
  <c r="F7"/>
  <c r="G7"/>
  <c r="H7"/>
  <c r="I7"/>
  <c r="J7"/>
  <c r="K7"/>
  <c r="L7"/>
  <c r="M7"/>
  <c r="N7"/>
  <c r="F15"/>
  <c r="G15"/>
  <c r="H15"/>
  <c r="I15"/>
  <c r="J15"/>
  <c r="K15"/>
  <c r="L15"/>
  <c r="M15"/>
  <c r="N15"/>
  <c r="F22"/>
  <c r="G22"/>
  <c r="H22"/>
  <c r="I22"/>
  <c r="J22"/>
  <c r="K22"/>
  <c r="L22"/>
  <c r="M22"/>
  <c r="N22"/>
  <c r="E22"/>
  <c r="E15"/>
  <c r="E7"/>
  <c r="E23" l="1"/>
  <c r="Q23"/>
  <c r="R23"/>
  <c r="V23"/>
  <c r="Z23"/>
  <c r="U23"/>
  <c r="Y23"/>
  <c r="S23"/>
  <c r="W23"/>
  <c r="X23"/>
  <c r="T23"/>
</calcChain>
</file>

<file path=xl/sharedStrings.xml><?xml version="1.0" encoding="utf-8"?>
<sst xmlns="http://schemas.openxmlformats.org/spreadsheetml/2006/main" count="34" uniqueCount="25">
  <si>
    <t>Feature 1</t>
  </si>
  <si>
    <t>Tache(s)</t>
  </si>
  <si>
    <t>Jour(s)</t>
  </si>
  <si>
    <t>Feature 2</t>
  </si>
  <si>
    <t>Feature 3</t>
  </si>
  <si>
    <t>Il reste combien de jours pour ce sprint ?</t>
  </si>
  <si>
    <t>jour(s)</t>
  </si>
  <si>
    <t>Somme des jours prévus par le Sprint Backlog :</t>
  </si>
  <si>
    <t>Somme des jours actuels de développement :</t>
  </si>
  <si>
    <t>En cours</t>
  </si>
  <si>
    <t>Etat :</t>
  </si>
  <si>
    <t>Burndownchart</t>
  </si>
  <si>
    <t>Réaliser une interface graphique simple (menus)</t>
  </si>
  <si>
    <t>Récupérer le fichier audio et sa partition (musicXML) dans le système de fichier depuis cette interface</t>
  </si>
  <si>
    <t>Enregistrer le fichier audio et sa partition (compressés) dans le système de fichier s’ils n’existent pas déjà sur l’ordinateur cible</t>
  </si>
  <si>
    <t>N’afficher dans le sélectionneur audio que les formats supportés (.mp3, .flac, .mid)</t>
  </si>
  <si>
    <t>Récupérer le fichier XML de la musique et en extraire les différentes partitions et informations sur les instruments</t>
  </si>
  <si>
    <t>Analyser le fichier XML  et générer la piste relative à la partition sélectionnée</t>
  </si>
  <si>
    <t>Réaliser les modèles 3D</t>
  </si>
  <si>
    <t>Afficher l’environnement 3D et  l’objet représentant le joueur</t>
  </si>
  <si>
    <t>Faire défiler l’environnement de jeu</t>
  </si>
  <si>
    <t>Choisir une musique libre et ses partitions</t>
  </si>
  <si>
    <t>L’enregistrer dans le système de fichier afin d’avoir une musique par défaut</t>
  </si>
  <si>
    <t>Idéal</t>
  </si>
  <si>
    <t>TOTAL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</si>
</sst>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0" xfId="0" applyFont="1" applyFill="1"/>
    <xf numFmtId="0" fontId="1" fillId="4" borderId="0" xfId="0" applyFont="1" applyFill="1" applyAlignment="1">
      <alignment horizontal="center" vertical="center"/>
    </xf>
    <xf numFmtId="0" fontId="1" fillId="3" borderId="0" xfId="0" applyFont="1" applyFill="1"/>
    <xf numFmtId="0" fontId="1" fillId="3" borderId="0" xfId="0" applyFont="1" applyFill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Border="1"/>
    <xf numFmtId="0" fontId="1" fillId="6" borderId="1" xfId="0" applyFont="1" applyFill="1" applyBorder="1" applyAlignment="1">
      <alignment horizontal="center"/>
    </xf>
    <xf numFmtId="0" fontId="2" fillId="2" borderId="0" xfId="0" applyFont="1" applyFill="1"/>
    <xf numFmtId="0" fontId="2" fillId="2" borderId="0" xfId="0" applyFont="1" applyFill="1" applyAlignment="1">
      <alignment horizontal="left"/>
    </xf>
    <xf numFmtId="0" fontId="1" fillId="6" borderId="1" xfId="0" applyFont="1" applyFill="1" applyBorder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16" fontId="1" fillId="8" borderId="3" xfId="0" applyNumberFormat="1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tx>
        <c:rich>
          <a:bodyPr/>
          <a:lstStyle/>
          <a:p>
            <a:pPr>
              <a:defRPr/>
            </a:pPr>
            <a:r>
              <a:rPr lang="fr-FR"/>
              <a:t>Burndownchart</a:t>
            </a:r>
            <a:r>
              <a:rPr lang="fr-FR" baseline="0"/>
              <a:t> AudioPipe (2)</a:t>
            </a:r>
            <a:endParaRPr lang="fr-FR"/>
          </a:p>
        </c:rich>
      </c:tx>
      <c:layout>
        <c:manualLayout>
          <c:xMode val="edge"/>
          <c:yMode val="edge"/>
          <c:x val="0.18586844050258686"/>
          <c:y val="1.7259978425026967E-2"/>
        </c:manualLayout>
      </c:layout>
    </c:title>
    <c:plotArea>
      <c:layout>
        <c:manualLayout>
          <c:layoutTarget val="inner"/>
          <c:xMode val="edge"/>
          <c:yMode val="edge"/>
          <c:x val="4.9222842871136832E-2"/>
          <c:y val="0.12821649720969344"/>
          <c:w val="0.81920541983534112"/>
          <c:h val="0.77895166016869299"/>
        </c:manualLayout>
      </c:layout>
      <c:scatterChart>
        <c:scatterStyle val="smoothMarker"/>
        <c:ser>
          <c:idx val="0"/>
          <c:order val="0"/>
          <c:tx>
            <c:v>Actuel</c:v>
          </c:tx>
          <c:xVal>
            <c:numRef>
              <c:f>Feuil1!$E$19:$N$19</c:f>
              <c:numCache>
                <c:formatCode>dd\-mmm</c:formatCode>
                <c:ptCount val="10"/>
                <c:pt idx="0">
                  <c:v>41239</c:v>
                </c:pt>
                <c:pt idx="1">
                  <c:v>41240</c:v>
                </c:pt>
                <c:pt idx="2">
                  <c:v>41241</c:v>
                </c:pt>
                <c:pt idx="3">
                  <c:v>41242</c:v>
                </c:pt>
                <c:pt idx="4">
                  <c:v>41243</c:v>
                </c:pt>
                <c:pt idx="5">
                  <c:v>41246</c:v>
                </c:pt>
                <c:pt idx="6">
                  <c:v>41248</c:v>
                </c:pt>
                <c:pt idx="7">
                  <c:v>41249</c:v>
                </c:pt>
                <c:pt idx="8">
                  <c:v>41250</c:v>
                </c:pt>
                <c:pt idx="9">
                  <c:v>41253</c:v>
                </c:pt>
              </c:numCache>
            </c:numRef>
          </c:xVal>
          <c:yVal>
            <c:numRef>
              <c:f>Feuil1!$E$23:$N$23</c:f>
              <c:numCache>
                <c:formatCode>General</c:formatCode>
                <c:ptCount val="10"/>
                <c:pt idx="0">
                  <c:v>15</c:v>
                </c:pt>
              </c:numCache>
            </c:numRef>
          </c:yVal>
          <c:smooth val="1"/>
        </c:ser>
        <c:ser>
          <c:idx val="1"/>
          <c:order val="1"/>
          <c:tx>
            <c:v>Idéal</c:v>
          </c:tx>
          <c:xVal>
            <c:numRef>
              <c:f>Feuil1!$E$19:$N$19</c:f>
              <c:numCache>
                <c:formatCode>dd\-mmm</c:formatCode>
                <c:ptCount val="10"/>
                <c:pt idx="0">
                  <c:v>41239</c:v>
                </c:pt>
                <c:pt idx="1">
                  <c:v>41240</c:v>
                </c:pt>
                <c:pt idx="2">
                  <c:v>41241</c:v>
                </c:pt>
                <c:pt idx="3">
                  <c:v>41242</c:v>
                </c:pt>
                <c:pt idx="4">
                  <c:v>41243</c:v>
                </c:pt>
                <c:pt idx="5">
                  <c:v>41246</c:v>
                </c:pt>
                <c:pt idx="6">
                  <c:v>41248</c:v>
                </c:pt>
                <c:pt idx="7">
                  <c:v>41249</c:v>
                </c:pt>
                <c:pt idx="8">
                  <c:v>41250</c:v>
                </c:pt>
                <c:pt idx="9">
                  <c:v>41253</c:v>
                </c:pt>
              </c:numCache>
            </c:numRef>
          </c:xVal>
          <c:yVal>
            <c:numRef>
              <c:f>Feuil1!$Q$23:$Z$23</c:f>
              <c:numCache>
                <c:formatCode>General</c:formatCode>
                <c:ptCount val="10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10</c:v>
                </c:pt>
                <c:pt idx="5">
                  <c:v>8</c:v>
                </c:pt>
                <c:pt idx="6">
                  <c:v>6</c:v>
                </c:pt>
                <c:pt idx="7">
                  <c:v>4</c:v>
                </c:pt>
                <c:pt idx="8">
                  <c:v>3</c:v>
                </c:pt>
                <c:pt idx="9">
                  <c:v>0</c:v>
                </c:pt>
              </c:numCache>
            </c:numRef>
          </c:yVal>
          <c:smooth val="1"/>
        </c:ser>
        <c:axId val="74040832"/>
        <c:axId val="74042368"/>
      </c:scatterChart>
      <c:valAx>
        <c:axId val="74040832"/>
        <c:scaling>
          <c:orientation val="minMax"/>
        </c:scaling>
        <c:axPos val="b"/>
        <c:numFmt formatCode="dd\-mmm" sourceLinked="1"/>
        <c:tickLblPos val="nextTo"/>
        <c:crossAx val="74042368"/>
        <c:crosses val="autoZero"/>
        <c:crossBetween val="midCat"/>
      </c:valAx>
      <c:valAx>
        <c:axId val="74042368"/>
        <c:scaling>
          <c:orientation val="minMax"/>
        </c:scaling>
        <c:axPos val="l"/>
        <c:majorGridlines/>
        <c:numFmt formatCode="General" sourceLinked="1"/>
        <c:tickLblPos val="nextTo"/>
        <c:crossAx val="7404083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26</xdr:row>
      <xdr:rowOff>76199</xdr:rowOff>
    </xdr:from>
    <xdr:to>
      <xdr:col>14</xdr:col>
      <xdr:colOff>9525</xdr:colOff>
      <xdr:row>41</xdr:row>
      <xdr:rowOff>161924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55"/>
  <sheetViews>
    <sheetView tabSelected="1" workbookViewId="0"/>
  </sheetViews>
  <sheetFormatPr baseColWidth="10" defaultRowHeight="15"/>
  <cols>
    <col min="1" max="1" width="10" customWidth="1"/>
    <col min="2" max="2" width="57.140625" customWidth="1"/>
    <col min="3" max="3" width="7.140625" customWidth="1"/>
    <col min="4" max="4" width="8.5703125" customWidth="1"/>
    <col min="5" max="10" width="7.140625" customWidth="1"/>
    <col min="11" max="11" width="7.28515625" customWidth="1"/>
    <col min="12" max="14" width="7.140625" customWidth="1"/>
  </cols>
  <sheetData>
    <row r="1" spans="1:2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>
      <c r="A2" s="4" t="s">
        <v>0</v>
      </c>
      <c r="B2" s="5" t="s">
        <v>1</v>
      </c>
      <c r="C2" s="19" t="s">
        <v>2</v>
      </c>
      <c r="D2" s="12" t="s">
        <v>9</v>
      </c>
      <c r="E2" s="18">
        <v>41239</v>
      </c>
      <c r="F2" s="18">
        <v>41240</v>
      </c>
      <c r="G2" s="18">
        <v>41241</v>
      </c>
      <c r="H2" s="18">
        <v>41242</v>
      </c>
      <c r="I2" s="18">
        <v>41243</v>
      </c>
      <c r="J2" s="18">
        <v>41246</v>
      </c>
      <c r="K2" s="18">
        <v>41248</v>
      </c>
      <c r="L2" s="18">
        <v>41249</v>
      </c>
      <c r="M2" s="18">
        <v>41250</v>
      </c>
      <c r="N2" s="18">
        <v>41253</v>
      </c>
      <c r="O2" s="1"/>
      <c r="P2" s="13" t="s">
        <v>23</v>
      </c>
      <c r="Q2" s="18">
        <v>41239</v>
      </c>
      <c r="R2" s="18">
        <v>41240</v>
      </c>
      <c r="S2" s="18">
        <v>41241</v>
      </c>
      <c r="T2" s="18">
        <v>41242</v>
      </c>
      <c r="U2" s="18">
        <v>41243</v>
      </c>
      <c r="V2" s="18">
        <v>41246</v>
      </c>
      <c r="W2" s="18">
        <v>41248</v>
      </c>
      <c r="X2" s="18">
        <v>41249</v>
      </c>
      <c r="Y2" s="18">
        <v>41250</v>
      </c>
      <c r="Z2" s="18">
        <v>41253</v>
      </c>
    </row>
    <row r="3" spans="1:26">
      <c r="A3" s="1"/>
      <c r="B3" s="8" t="s">
        <v>12</v>
      </c>
      <c r="C3" s="9">
        <v>1</v>
      </c>
      <c r="D3" s="20">
        <v>1</v>
      </c>
      <c r="E3" s="16">
        <v>1</v>
      </c>
      <c r="F3" s="16"/>
      <c r="G3" s="16"/>
      <c r="H3" s="16"/>
      <c r="I3" s="16"/>
      <c r="J3" s="16"/>
      <c r="K3" s="16"/>
      <c r="L3" s="16"/>
      <c r="M3" s="16"/>
      <c r="N3" s="16"/>
      <c r="O3" s="1"/>
      <c r="P3" s="1"/>
      <c r="Q3" s="16">
        <v>1</v>
      </c>
      <c r="R3" s="16">
        <v>0</v>
      </c>
      <c r="S3" s="16"/>
      <c r="T3" s="16"/>
      <c r="U3" s="16"/>
      <c r="V3" s="16"/>
      <c r="W3" s="16"/>
      <c r="X3" s="16"/>
      <c r="Y3" s="16"/>
      <c r="Z3" s="16"/>
    </row>
    <row r="4" spans="1:26">
      <c r="A4" s="1"/>
      <c r="B4" s="6" t="s">
        <v>13</v>
      </c>
      <c r="C4" s="7">
        <v>2</v>
      </c>
      <c r="D4" s="21">
        <v>2</v>
      </c>
      <c r="E4" s="17">
        <v>2</v>
      </c>
      <c r="F4" s="17"/>
      <c r="G4" s="17"/>
      <c r="H4" s="17"/>
      <c r="I4" s="17"/>
      <c r="J4" s="17"/>
      <c r="K4" s="17"/>
      <c r="L4" s="17"/>
      <c r="M4" s="17"/>
      <c r="N4" s="17"/>
      <c r="O4" s="1"/>
      <c r="P4" s="1"/>
      <c r="Q4" s="17">
        <v>2</v>
      </c>
      <c r="R4" s="17">
        <v>2</v>
      </c>
      <c r="S4" s="17">
        <v>1</v>
      </c>
      <c r="T4" s="17"/>
      <c r="U4" s="17"/>
      <c r="V4" s="17"/>
      <c r="W4" s="17"/>
      <c r="X4" s="17"/>
      <c r="Y4" s="17"/>
      <c r="Z4" s="17"/>
    </row>
    <row r="5" spans="1:26">
      <c r="A5" s="1"/>
      <c r="B5" s="8" t="s">
        <v>14</v>
      </c>
      <c r="C5" s="9">
        <v>1</v>
      </c>
      <c r="D5" s="20">
        <v>1</v>
      </c>
      <c r="E5" s="16">
        <v>1</v>
      </c>
      <c r="F5" s="16"/>
      <c r="G5" s="16"/>
      <c r="H5" s="16"/>
      <c r="I5" s="16"/>
      <c r="J5" s="16"/>
      <c r="K5" s="16"/>
      <c r="L5" s="16"/>
      <c r="M5" s="16"/>
      <c r="N5" s="16"/>
      <c r="O5" s="1"/>
      <c r="P5" s="1"/>
      <c r="Q5" s="16">
        <v>1</v>
      </c>
      <c r="R5" s="16">
        <v>1</v>
      </c>
      <c r="S5" s="16">
        <v>1</v>
      </c>
      <c r="T5" s="16">
        <v>1</v>
      </c>
      <c r="U5" s="16"/>
      <c r="V5" s="16"/>
      <c r="W5" s="16"/>
      <c r="X5" s="16"/>
      <c r="Y5" s="16"/>
      <c r="Z5" s="16"/>
    </row>
    <row r="6" spans="1:26">
      <c r="A6" s="11"/>
      <c r="B6" s="6" t="s">
        <v>15</v>
      </c>
      <c r="C6" s="7">
        <v>1</v>
      </c>
      <c r="D6" s="22">
        <v>1</v>
      </c>
      <c r="E6" s="17">
        <v>1</v>
      </c>
      <c r="F6" s="17"/>
      <c r="G6" s="17"/>
      <c r="H6" s="17"/>
      <c r="I6" s="17"/>
      <c r="J6" s="17"/>
      <c r="K6" s="17"/>
      <c r="L6" s="17"/>
      <c r="M6" s="17"/>
      <c r="N6" s="17"/>
      <c r="O6" s="1"/>
      <c r="P6" s="1"/>
      <c r="Q6" s="17">
        <v>1</v>
      </c>
      <c r="R6" s="17">
        <v>1</v>
      </c>
      <c r="S6" s="17">
        <v>1</v>
      </c>
      <c r="T6" s="17">
        <v>1</v>
      </c>
      <c r="U6" s="17">
        <v>1</v>
      </c>
      <c r="V6" s="17"/>
      <c r="W6" s="17"/>
      <c r="X6" s="17"/>
      <c r="Y6" s="17"/>
      <c r="Z6" s="17"/>
    </row>
    <row r="7" spans="1:26">
      <c r="A7" s="10"/>
      <c r="B7" s="11"/>
      <c r="C7" s="10"/>
      <c r="D7" s="10"/>
      <c r="E7" s="10">
        <f>SUM(E3:E6)</f>
        <v>5</v>
      </c>
      <c r="F7" s="10">
        <f>SUM(F3:F6)</f>
        <v>0</v>
      </c>
      <c r="G7" s="10">
        <f t="shared" ref="G7:M7" si="0">SUM(G3:G6)</f>
        <v>0</v>
      </c>
      <c r="H7" s="10">
        <f t="shared" si="0"/>
        <v>0</v>
      </c>
      <c r="I7" s="10">
        <f t="shared" si="0"/>
        <v>0</v>
      </c>
      <c r="J7" s="10">
        <f t="shared" si="0"/>
        <v>0</v>
      </c>
      <c r="K7" s="10">
        <f t="shared" si="0"/>
        <v>0</v>
      </c>
      <c r="L7" s="10">
        <f t="shared" si="0"/>
        <v>0</v>
      </c>
      <c r="M7" s="10">
        <f t="shared" si="0"/>
        <v>0</v>
      </c>
      <c r="N7" s="10">
        <f t="shared" ref="N7" si="1">SUM(N3:N6)</f>
        <v>0</v>
      </c>
      <c r="O7" s="1"/>
      <c r="P7" s="1"/>
      <c r="Q7" s="10">
        <f>SUM(Q3:Q6)</f>
        <v>5</v>
      </c>
      <c r="R7" s="10">
        <f>SUM(R3:R6)</f>
        <v>4</v>
      </c>
      <c r="S7" s="10">
        <f t="shared" ref="S7:Z7" si="2">SUM(S3:S6)</f>
        <v>3</v>
      </c>
      <c r="T7" s="10">
        <f t="shared" si="2"/>
        <v>2</v>
      </c>
      <c r="U7" s="10">
        <f t="shared" si="2"/>
        <v>1</v>
      </c>
      <c r="V7" s="10">
        <f t="shared" si="2"/>
        <v>0</v>
      </c>
      <c r="W7" s="10">
        <f t="shared" si="2"/>
        <v>0</v>
      </c>
      <c r="X7" s="10">
        <f t="shared" si="2"/>
        <v>0</v>
      </c>
      <c r="Y7" s="10">
        <f t="shared" si="2"/>
        <v>0</v>
      </c>
      <c r="Z7" s="10">
        <f t="shared" si="2"/>
        <v>0</v>
      </c>
    </row>
    <row r="8" spans="1:26">
      <c r="A8" s="11"/>
      <c r="B8" s="1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1"/>
      <c r="P8" s="1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>
      <c r="A9" s="4" t="s">
        <v>3</v>
      </c>
      <c r="B9" s="5" t="s">
        <v>1</v>
      </c>
      <c r="C9" s="19" t="s">
        <v>2</v>
      </c>
      <c r="D9" s="15" t="s">
        <v>9</v>
      </c>
      <c r="E9" s="18">
        <v>41239</v>
      </c>
      <c r="F9" s="18">
        <v>41240</v>
      </c>
      <c r="G9" s="18">
        <v>41241</v>
      </c>
      <c r="H9" s="18">
        <v>41242</v>
      </c>
      <c r="I9" s="18">
        <v>41243</v>
      </c>
      <c r="J9" s="18">
        <v>41246</v>
      </c>
      <c r="K9" s="18">
        <v>41248</v>
      </c>
      <c r="L9" s="18">
        <v>41249</v>
      </c>
      <c r="M9" s="18">
        <v>41250</v>
      </c>
      <c r="N9" s="18">
        <v>41253</v>
      </c>
      <c r="O9" s="1"/>
      <c r="P9" s="1"/>
      <c r="Q9" s="18">
        <v>41239</v>
      </c>
      <c r="R9" s="18">
        <v>41240</v>
      </c>
      <c r="S9" s="18">
        <v>41241</v>
      </c>
      <c r="T9" s="18">
        <v>41242</v>
      </c>
      <c r="U9" s="18">
        <v>41243</v>
      </c>
      <c r="V9" s="18">
        <v>41246</v>
      </c>
      <c r="W9" s="18">
        <v>41248</v>
      </c>
      <c r="X9" s="18">
        <v>41249</v>
      </c>
      <c r="Y9" s="18">
        <v>41250</v>
      </c>
      <c r="Z9" s="18">
        <v>41253</v>
      </c>
    </row>
    <row r="10" spans="1:26">
      <c r="A10" s="1"/>
      <c r="B10" s="8" t="s">
        <v>16</v>
      </c>
      <c r="C10" s="9">
        <v>1</v>
      </c>
      <c r="D10" s="23">
        <v>1</v>
      </c>
      <c r="E10" s="16">
        <v>1</v>
      </c>
      <c r="F10" s="16"/>
      <c r="G10" s="16"/>
      <c r="H10" s="16"/>
      <c r="I10" s="16"/>
      <c r="J10" s="16"/>
      <c r="K10" s="16"/>
      <c r="L10" s="16"/>
      <c r="M10" s="16"/>
      <c r="N10" s="16"/>
      <c r="O10" s="1"/>
      <c r="P10" s="1"/>
      <c r="Q10" s="16">
        <v>1</v>
      </c>
      <c r="R10" s="16">
        <v>1</v>
      </c>
      <c r="S10" s="16">
        <v>1</v>
      </c>
      <c r="T10" s="16">
        <v>1</v>
      </c>
      <c r="U10" s="16"/>
      <c r="V10" s="16"/>
      <c r="W10" s="16"/>
      <c r="X10" s="16"/>
      <c r="Y10" s="16"/>
      <c r="Z10" s="16"/>
    </row>
    <row r="11" spans="1:26">
      <c r="A11" s="1"/>
      <c r="B11" s="6" t="s">
        <v>17</v>
      </c>
      <c r="C11" s="7">
        <v>2</v>
      </c>
      <c r="D11" s="21">
        <v>2</v>
      </c>
      <c r="E11" s="17">
        <v>2</v>
      </c>
      <c r="F11" s="17"/>
      <c r="G11" s="17"/>
      <c r="H11" s="17"/>
      <c r="I11" s="17"/>
      <c r="J11" s="17"/>
      <c r="K11" s="17"/>
      <c r="L11" s="17"/>
      <c r="M11" s="17"/>
      <c r="N11" s="17"/>
      <c r="O11" s="1"/>
      <c r="P11" s="1"/>
      <c r="Q11" s="17">
        <v>2</v>
      </c>
      <c r="R11" s="17">
        <v>2</v>
      </c>
      <c r="S11" s="17">
        <v>2</v>
      </c>
      <c r="T11" s="17">
        <v>2</v>
      </c>
      <c r="U11" s="17">
        <v>2</v>
      </c>
      <c r="V11" s="17">
        <v>1</v>
      </c>
      <c r="W11" s="17"/>
      <c r="X11" s="17"/>
      <c r="Y11" s="17"/>
      <c r="Z11" s="17"/>
    </row>
    <row r="12" spans="1:26">
      <c r="A12" s="1"/>
      <c r="B12" s="6" t="s">
        <v>18</v>
      </c>
      <c r="C12" s="7">
        <v>2</v>
      </c>
      <c r="D12" s="21">
        <v>2</v>
      </c>
      <c r="E12" s="17">
        <v>2</v>
      </c>
      <c r="F12" s="17"/>
      <c r="G12" s="17"/>
      <c r="H12" s="17"/>
      <c r="I12" s="17"/>
      <c r="J12" s="17"/>
      <c r="K12" s="17"/>
      <c r="L12" s="17"/>
      <c r="M12" s="17"/>
      <c r="N12" s="17"/>
      <c r="O12" s="1"/>
      <c r="P12" s="1"/>
      <c r="Q12" s="17">
        <v>2</v>
      </c>
      <c r="R12" s="17">
        <v>2</v>
      </c>
      <c r="S12" s="17">
        <v>2</v>
      </c>
      <c r="T12" s="17">
        <v>2</v>
      </c>
      <c r="U12" s="17">
        <v>2</v>
      </c>
      <c r="V12" s="17">
        <v>2</v>
      </c>
      <c r="W12" s="17">
        <v>2</v>
      </c>
      <c r="X12" s="17">
        <v>1</v>
      </c>
      <c r="Y12" s="17"/>
      <c r="Z12" s="17"/>
    </row>
    <row r="13" spans="1:26">
      <c r="A13" s="1"/>
      <c r="B13" s="6" t="s">
        <v>19</v>
      </c>
      <c r="C13" s="7">
        <v>2</v>
      </c>
      <c r="D13" s="21">
        <v>2</v>
      </c>
      <c r="E13" s="17">
        <v>2</v>
      </c>
      <c r="F13" s="17"/>
      <c r="G13" s="17"/>
      <c r="H13" s="17"/>
      <c r="I13" s="17"/>
      <c r="J13" s="17"/>
      <c r="K13" s="17"/>
      <c r="L13" s="17"/>
      <c r="M13" s="17"/>
      <c r="N13" s="17"/>
      <c r="O13" s="1"/>
      <c r="P13" s="1"/>
      <c r="Q13" s="17">
        <v>2</v>
      </c>
      <c r="R13" s="17">
        <v>2</v>
      </c>
      <c r="S13" s="17">
        <v>2</v>
      </c>
      <c r="T13" s="17">
        <v>2</v>
      </c>
      <c r="U13" s="17">
        <v>2</v>
      </c>
      <c r="V13" s="17">
        <v>2</v>
      </c>
      <c r="W13" s="17">
        <v>2</v>
      </c>
      <c r="X13" s="17">
        <v>1</v>
      </c>
      <c r="Y13" s="17">
        <v>1</v>
      </c>
      <c r="Z13" s="17"/>
    </row>
    <row r="14" spans="1:26">
      <c r="A14" s="1"/>
      <c r="B14" s="8" t="s">
        <v>20</v>
      </c>
      <c r="C14" s="9">
        <v>1</v>
      </c>
      <c r="D14" s="20">
        <v>1</v>
      </c>
      <c r="E14" s="16">
        <v>1</v>
      </c>
      <c r="F14" s="16"/>
      <c r="G14" s="16"/>
      <c r="H14" s="16"/>
      <c r="I14" s="16"/>
      <c r="J14" s="16"/>
      <c r="K14" s="16"/>
      <c r="L14" s="16"/>
      <c r="M14" s="16"/>
      <c r="N14" s="16"/>
      <c r="O14" s="1"/>
      <c r="P14" s="1"/>
      <c r="Q14" s="16">
        <v>1</v>
      </c>
      <c r="R14" s="16">
        <v>1</v>
      </c>
      <c r="S14" s="16">
        <v>1</v>
      </c>
      <c r="T14" s="16">
        <v>1</v>
      </c>
      <c r="U14" s="16">
        <v>1</v>
      </c>
      <c r="V14" s="16">
        <v>1</v>
      </c>
      <c r="W14" s="16">
        <v>1</v>
      </c>
      <c r="X14" s="16">
        <v>1</v>
      </c>
      <c r="Y14" s="16">
        <v>1</v>
      </c>
      <c r="Z14" s="16"/>
    </row>
    <row r="15" spans="1:26">
      <c r="A15" s="1"/>
      <c r="B15" s="1"/>
      <c r="C15" s="1"/>
      <c r="D15" s="3"/>
      <c r="E15" s="3">
        <f>SUM(E10:E14)</f>
        <v>8</v>
      </c>
      <c r="F15" s="3">
        <f>SUM(F10:F14)</f>
        <v>0</v>
      </c>
      <c r="G15" s="3">
        <f>SUM(G10:G14)</f>
        <v>0</v>
      </c>
      <c r="H15" s="3">
        <f>SUM(H10:H14)</f>
        <v>0</v>
      </c>
      <c r="I15" s="3">
        <f>SUM(I10:I14)</f>
        <v>0</v>
      </c>
      <c r="J15" s="3">
        <f>SUM(J10:J14)</f>
        <v>0</v>
      </c>
      <c r="K15" s="3">
        <f>SUM(K10:K14)</f>
        <v>0</v>
      </c>
      <c r="L15" s="3">
        <f>SUM(L10:L14)</f>
        <v>0</v>
      </c>
      <c r="M15" s="3">
        <f>SUM(M10:M14)</f>
        <v>0</v>
      </c>
      <c r="N15" s="3">
        <f>SUM(N10:N14)</f>
        <v>0</v>
      </c>
      <c r="O15" s="1"/>
      <c r="P15" s="1"/>
      <c r="Q15" s="3">
        <f>SUM(Q10:Q14)</f>
        <v>8</v>
      </c>
      <c r="R15" s="3">
        <f>SUM(R10:R14)</f>
        <v>8</v>
      </c>
      <c r="S15" s="3">
        <f>SUM(S10:S14)</f>
        <v>8</v>
      </c>
      <c r="T15" s="3">
        <f>SUM(T10:T14)</f>
        <v>8</v>
      </c>
      <c r="U15" s="3">
        <f>SUM(U10:U14)</f>
        <v>7</v>
      </c>
      <c r="V15" s="3">
        <f>SUM(V10:V14)</f>
        <v>6</v>
      </c>
      <c r="W15" s="3">
        <f>SUM(W10:W14)</f>
        <v>5</v>
      </c>
      <c r="X15" s="3">
        <f>SUM(X10:X14)</f>
        <v>3</v>
      </c>
      <c r="Y15" s="3">
        <f>SUM(Y10:Y14)</f>
        <v>2</v>
      </c>
      <c r="Z15" s="3">
        <f>SUM(Z10:Z14)</f>
        <v>0</v>
      </c>
    </row>
    <row r="16" spans="1:26">
      <c r="A16" s="1"/>
      <c r="B16" s="1"/>
      <c r="C16" s="1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1"/>
      <c r="P16" s="1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>
      <c r="A17" s="1"/>
      <c r="B17" s="1"/>
      <c r="C17" s="1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1"/>
      <c r="P17" s="1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>
      <c r="A18" s="1"/>
      <c r="B18" s="1"/>
      <c r="C18" s="1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1"/>
      <c r="P18" s="1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>
      <c r="A19" s="4" t="s">
        <v>4</v>
      </c>
      <c r="B19" s="5" t="s">
        <v>1</v>
      </c>
      <c r="C19" s="19" t="s">
        <v>2</v>
      </c>
      <c r="D19" s="15" t="s">
        <v>9</v>
      </c>
      <c r="E19" s="18">
        <v>41239</v>
      </c>
      <c r="F19" s="18">
        <v>41240</v>
      </c>
      <c r="G19" s="18">
        <v>41241</v>
      </c>
      <c r="H19" s="18">
        <v>41242</v>
      </c>
      <c r="I19" s="18">
        <v>41243</v>
      </c>
      <c r="J19" s="18">
        <v>41246</v>
      </c>
      <c r="K19" s="18">
        <v>41248</v>
      </c>
      <c r="L19" s="18">
        <v>41249</v>
      </c>
      <c r="M19" s="18">
        <v>41250</v>
      </c>
      <c r="N19" s="18">
        <v>41253</v>
      </c>
      <c r="O19" s="1"/>
      <c r="P19" s="1"/>
      <c r="Q19" s="18">
        <v>41239</v>
      </c>
      <c r="R19" s="18">
        <v>41240</v>
      </c>
      <c r="S19" s="18">
        <v>41241</v>
      </c>
      <c r="T19" s="18">
        <v>41242</v>
      </c>
      <c r="U19" s="18">
        <v>41243</v>
      </c>
      <c r="V19" s="18">
        <v>41246</v>
      </c>
      <c r="W19" s="18">
        <v>41248</v>
      </c>
      <c r="X19" s="18">
        <v>41249</v>
      </c>
      <c r="Y19" s="18">
        <v>41250</v>
      </c>
      <c r="Z19" s="18">
        <v>41253</v>
      </c>
    </row>
    <row r="20" spans="1:26">
      <c r="A20" s="1"/>
      <c r="B20" s="8" t="s">
        <v>21</v>
      </c>
      <c r="C20" s="9">
        <v>1</v>
      </c>
      <c r="D20" s="23">
        <v>1</v>
      </c>
      <c r="E20" s="16">
        <v>1</v>
      </c>
      <c r="F20" s="16"/>
      <c r="G20" s="16"/>
      <c r="H20" s="16"/>
      <c r="I20" s="16"/>
      <c r="J20" s="16"/>
      <c r="K20" s="16"/>
      <c r="L20" s="16"/>
      <c r="M20" s="16"/>
      <c r="N20" s="16"/>
      <c r="O20" s="1"/>
      <c r="P20" s="1"/>
      <c r="Q20" s="16">
        <v>1</v>
      </c>
      <c r="R20" s="16">
        <v>1</v>
      </c>
      <c r="S20" s="16">
        <v>1</v>
      </c>
      <c r="T20" s="16">
        <v>1</v>
      </c>
      <c r="U20" s="16">
        <v>1</v>
      </c>
      <c r="V20" s="16">
        <v>1</v>
      </c>
      <c r="W20" s="16"/>
      <c r="X20" s="16"/>
      <c r="Y20" s="16"/>
      <c r="Z20" s="16"/>
    </row>
    <row r="21" spans="1:26">
      <c r="A21" s="1"/>
      <c r="B21" s="6" t="s">
        <v>22</v>
      </c>
      <c r="C21" s="7">
        <v>1</v>
      </c>
      <c r="D21" s="22">
        <v>1</v>
      </c>
      <c r="E21" s="17">
        <v>1</v>
      </c>
      <c r="F21" s="17"/>
      <c r="G21" s="17"/>
      <c r="H21" s="17"/>
      <c r="I21" s="17"/>
      <c r="J21" s="17"/>
      <c r="K21" s="17"/>
      <c r="L21" s="17"/>
      <c r="M21" s="17"/>
      <c r="N21" s="17"/>
      <c r="O21" s="1"/>
      <c r="P21" s="1"/>
      <c r="Q21" s="17">
        <v>1</v>
      </c>
      <c r="R21" s="17">
        <v>1</v>
      </c>
      <c r="S21" s="17">
        <v>1</v>
      </c>
      <c r="T21" s="17">
        <v>1</v>
      </c>
      <c r="U21" s="17">
        <v>1</v>
      </c>
      <c r="V21" s="17">
        <v>1</v>
      </c>
      <c r="W21" s="17">
        <v>1</v>
      </c>
      <c r="X21" s="17">
        <v>1</v>
      </c>
      <c r="Y21" s="17">
        <v>1</v>
      </c>
      <c r="Z21" s="17"/>
    </row>
    <row r="22" spans="1:26">
      <c r="A22" s="10"/>
      <c r="B22" s="11"/>
      <c r="C22" s="10"/>
      <c r="D22" s="10"/>
      <c r="E22" s="10">
        <f>SUM(E20:E21)</f>
        <v>2</v>
      </c>
      <c r="F22" s="10">
        <f>SUM(F20:F21)</f>
        <v>0</v>
      </c>
      <c r="G22" s="10">
        <f t="shared" ref="G22:N22" si="3">SUM(G20:G21)</f>
        <v>0</v>
      </c>
      <c r="H22" s="10">
        <f t="shared" si="3"/>
        <v>0</v>
      </c>
      <c r="I22" s="10">
        <f t="shared" si="3"/>
        <v>0</v>
      </c>
      <c r="J22" s="10">
        <f t="shared" si="3"/>
        <v>0</v>
      </c>
      <c r="K22" s="10">
        <f t="shared" si="3"/>
        <v>0</v>
      </c>
      <c r="L22" s="10">
        <f t="shared" si="3"/>
        <v>0</v>
      </c>
      <c r="M22" s="10">
        <f t="shared" si="3"/>
        <v>0</v>
      </c>
      <c r="N22" s="10">
        <f t="shared" si="3"/>
        <v>0</v>
      </c>
      <c r="O22" s="1"/>
      <c r="P22" s="1"/>
      <c r="Q22" s="10">
        <f>SUM(Q20:Q21)</f>
        <v>2</v>
      </c>
      <c r="R22" s="10">
        <f>SUM(R20:R21)</f>
        <v>2</v>
      </c>
      <c r="S22" s="10">
        <f t="shared" ref="S22:Z22" si="4">SUM(S20:S21)</f>
        <v>2</v>
      </c>
      <c r="T22" s="10">
        <f t="shared" si="4"/>
        <v>2</v>
      </c>
      <c r="U22" s="10">
        <f t="shared" si="4"/>
        <v>2</v>
      </c>
      <c r="V22" s="10">
        <f t="shared" si="4"/>
        <v>2</v>
      </c>
      <c r="W22" s="10">
        <f t="shared" si="4"/>
        <v>1</v>
      </c>
      <c r="X22" s="10">
        <f t="shared" si="4"/>
        <v>1</v>
      </c>
      <c r="Y22" s="10">
        <f t="shared" si="4"/>
        <v>1</v>
      </c>
      <c r="Z22" s="10">
        <f t="shared" si="4"/>
        <v>0</v>
      </c>
    </row>
    <row r="23" spans="1:26">
      <c r="A23" s="1"/>
      <c r="B23" s="11"/>
      <c r="C23" s="10"/>
      <c r="D23" s="24" t="s">
        <v>24</v>
      </c>
      <c r="E23">
        <f>E22+E15+E7</f>
        <v>15</v>
      </c>
      <c r="O23" s="1"/>
      <c r="P23" s="24" t="s">
        <v>24</v>
      </c>
      <c r="Q23">
        <f>Q22+Q15+Q7</f>
        <v>15</v>
      </c>
      <c r="R23">
        <f>R22+R15+R7</f>
        <v>14</v>
      </c>
      <c r="S23">
        <f>S22+S15+S7</f>
        <v>13</v>
      </c>
      <c r="T23">
        <f>T22+T15+T7</f>
        <v>12</v>
      </c>
      <c r="U23">
        <f>U22+U15+U7</f>
        <v>10</v>
      </c>
      <c r="V23">
        <f>V22+V15+V7</f>
        <v>8</v>
      </c>
      <c r="W23">
        <f>W22+W15+W7</f>
        <v>6</v>
      </c>
      <c r="X23">
        <f>X22+X15+X7</f>
        <v>4</v>
      </c>
      <c r="Y23">
        <f>Y22+Y15+Y7</f>
        <v>3</v>
      </c>
      <c r="Z23">
        <f>Z22+Z15+Z7</f>
        <v>0</v>
      </c>
    </row>
    <row r="24" spans="1:26">
      <c r="A24" s="1"/>
      <c r="B24" s="11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>
      <c r="A25" s="1"/>
      <c r="B25" s="13"/>
      <c r="C25" s="1"/>
      <c r="D25" s="1"/>
      <c r="E25" s="14"/>
      <c r="F25" s="14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>
      <c r="A26" s="1"/>
      <c r="B26" s="13" t="s">
        <v>5</v>
      </c>
      <c r="C26" s="1"/>
      <c r="D26" s="1"/>
      <c r="E26" s="14"/>
      <c r="F26" s="14" t="s">
        <v>11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>
      <c r="A27" s="1"/>
      <c r="B27" s="2">
        <v>15</v>
      </c>
      <c r="C27" s="1" t="s">
        <v>6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>
      <c r="A29" s="1"/>
      <c r="B29" s="13" t="s">
        <v>7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>
      <c r="A30" s="1"/>
      <c r="B30" s="3">
        <f>SUM(C3:C6)+SUM(C10:C14)+SUM(C20:C21)</f>
        <v>15</v>
      </c>
      <c r="C30" s="1" t="s">
        <v>6</v>
      </c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>
      <c r="A32" s="1"/>
      <c r="B32" s="13" t="s">
        <v>8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>
      <c r="A33" s="1"/>
      <c r="B33" s="3">
        <f>SUM(D3:D6)+SUM(D10:D14)+SUM(D20:D21)</f>
        <v>15</v>
      </c>
      <c r="C33" s="1" t="s">
        <v>6</v>
      </c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>
      <c r="A36" s="1"/>
      <c r="B36" s="1" t="s">
        <v>10</v>
      </c>
      <c r="C36" s="1" t="str">
        <f>IF(B27&gt;=B33,"OK - Temps de travail","ERREUR - Temps de travail")</f>
        <v>OK - Temps de travail</v>
      </c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</sheetData>
  <dataConsolidate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Lu'Juju</dc:creator>
  <cp:lastModifiedBy>Lu'Juju</cp:lastModifiedBy>
  <dcterms:created xsi:type="dcterms:W3CDTF">2012-10-29T10:48:34Z</dcterms:created>
  <dcterms:modified xsi:type="dcterms:W3CDTF">2012-11-26T09:56:38Z</dcterms:modified>
</cp:coreProperties>
</file>