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sch\Documents\GitHub\Inner-Shelf-Water\"/>
    </mc:Choice>
  </mc:AlternateContent>
  <xr:revisionPtr revIDLastSave="0" documentId="13_ncr:1_{7E3956B2-8F40-41F0-9919-165735855CF8}" xr6:coauthVersionLast="45" xr6:coauthVersionMax="45" xr10:uidLastSave="{00000000-0000-0000-0000-000000000000}"/>
  <bookViews>
    <workbookView xWindow="-28920" yWindow="-120" windowWidth="29040" windowHeight="15840" xr2:uid="{E13C9AAD-22E9-4D8E-8F5B-939FB54968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J16" i="1"/>
  <c r="G16" i="1"/>
  <c r="M6" i="1"/>
  <c r="M8" i="1"/>
  <c r="M11" i="1"/>
  <c r="M12" i="1"/>
  <c r="M13" i="1"/>
  <c r="M14" i="1"/>
  <c r="M5" i="1"/>
  <c r="J4" i="1"/>
  <c r="J10" i="1"/>
  <c r="J11" i="1"/>
  <c r="J15" i="1"/>
  <c r="J2" i="1"/>
  <c r="G3" i="1"/>
  <c r="G7" i="1"/>
  <c r="G8" i="1"/>
  <c r="G9" i="1"/>
  <c r="G12" i="1"/>
</calcChain>
</file>

<file path=xl/sharedStrings.xml><?xml version="1.0" encoding="utf-8"?>
<sst xmlns="http://schemas.openxmlformats.org/spreadsheetml/2006/main" count="50" uniqueCount="45">
  <si>
    <t>Study</t>
  </si>
  <si>
    <t>Region</t>
  </si>
  <si>
    <t>Inshore Biomass</t>
  </si>
  <si>
    <t>Offshore Biomass</t>
  </si>
  <si>
    <t>Inshore NBSS Slope</t>
  </si>
  <si>
    <t>Offshore NBSS Slope</t>
  </si>
  <si>
    <t>Offshore Abundance</t>
  </si>
  <si>
    <t>Becker et al 2018</t>
  </si>
  <si>
    <t>Inshore Abundance (ind. m^3)</t>
  </si>
  <si>
    <t>Southwest Atlantic Santa Catarina shelf</t>
  </si>
  <si>
    <t>NW Australia</t>
  </si>
  <si>
    <t>Beckley 2018</t>
  </si>
  <si>
    <t>Notes</t>
  </si>
  <si>
    <t>biomass converted from ml m3</t>
  </si>
  <si>
    <t>latitude</t>
  </si>
  <si>
    <t>longitude</t>
  </si>
  <si>
    <t>Coyle &amp; Pinchuk 2005</t>
  </si>
  <si>
    <t>Gulf of Alaska</t>
  </si>
  <si>
    <t>Irigoien et al</t>
  </si>
  <si>
    <t>Bay of Biscay - East</t>
  </si>
  <si>
    <t>Bay of Biscay - South</t>
  </si>
  <si>
    <t>highest biomasses from intrusions</t>
  </si>
  <si>
    <t>Lopes et al 2006</t>
  </si>
  <si>
    <t>Southern Brazilian Shelf</t>
  </si>
  <si>
    <t>Marcolin et al 2013</t>
  </si>
  <si>
    <t>SE Atlantic - Abrolhos Bank</t>
  </si>
  <si>
    <t>Sabates et al 1989</t>
  </si>
  <si>
    <t>Western Mediteranean</t>
  </si>
  <si>
    <t>strongly related to front</t>
  </si>
  <si>
    <t>Skarðhamar et al 2007</t>
  </si>
  <si>
    <t>Northern Norway</t>
  </si>
  <si>
    <t>also high at front</t>
  </si>
  <si>
    <t>Sourisseau &amp; Carlotti 2006</t>
  </si>
  <si>
    <t>Thompson et al 2013</t>
  </si>
  <si>
    <t>Southwest Atlantic</t>
  </si>
  <si>
    <t>non-linear slopes offshore, smaller particles inshore</t>
  </si>
  <si>
    <t xml:space="preserve">Vandromme et al </t>
  </si>
  <si>
    <t>Zeldis &amp; Willis 2015</t>
  </si>
  <si>
    <t>New Zealand</t>
  </si>
  <si>
    <t>converted from per litre</t>
  </si>
  <si>
    <t>Biomass Ratio</t>
  </si>
  <si>
    <t>Abundance Ratio</t>
  </si>
  <si>
    <t>Slope Ratio</t>
  </si>
  <si>
    <t>Eastern Australia</t>
  </si>
  <si>
    <t>Schilling et al (This study)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</si>
</sst>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EDF8-14D5-4A04-AD53-ECC1277A6D41}">
  <dimension ref="A1:N16"/>
  <sheetViews>
    <sheetView tabSelected="1" workbookViewId="0">
      <selection sqref="A1:N16"/>
    </sheetView>
  </sheetViews>
  <sheetFormatPr defaultRowHeight="15" x14ac:dyDescent="0.25"/>
  <cols>
    <col min="1" max="1" width="24.28515625" bestFit="1" customWidth="1"/>
    <col min="2" max="2" width="36.42578125" bestFit="1" customWidth="1"/>
    <col min="3" max="4" width="11.85546875" customWidth="1"/>
    <col min="5" max="5" width="15.5703125" bestFit="1" customWidth="1"/>
    <col min="6" max="6" width="16.7109375" bestFit="1" customWidth="1"/>
    <col min="7" max="7" width="16.7109375" customWidth="1"/>
    <col min="8" max="8" width="28.140625" bestFit="1" customWidth="1"/>
    <col min="9" max="9" width="19.5703125" bestFit="1" customWidth="1"/>
    <col min="10" max="10" width="19.5703125" customWidth="1"/>
    <col min="11" max="11" width="18.42578125" bestFit="1" customWidth="1"/>
  </cols>
  <sheetData>
    <row r="1" spans="1:14" x14ac:dyDescent="0.25">
      <c r="A1" t="s">
        <v>0</v>
      </c>
      <c r="B1" t="s">
        <v>1</v>
      </c>
      <c r="C1" t="s">
        <v>14</v>
      </c>
      <c r="D1" t="s">
        <v>15</v>
      </c>
      <c r="E1" t="s">
        <v>2</v>
      </c>
      <c r="F1" t="s">
        <v>3</v>
      </c>
      <c r="G1" t="s">
        <v>40</v>
      </c>
      <c r="H1" t="s">
        <v>8</v>
      </c>
      <c r="I1" t="s">
        <v>6</v>
      </c>
      <c r="J1" t="s">
        <v>41</v>
      </c>
      <c r="K1" t="s">
        <v>4</v>
      </c>
      <c r="L1" t="s">
        <v>5</v>
      </c>
      <c r="M1" t="s">
        <v>42</v>
      </c>
      <c r="N1" t="s">
        <v>12</v>
      </c>
    </row>
    <row r="2" spans="1:14" x14ac:dyDescent="0.25">
      <c r="A2" t="s">
        <v>7</v>
      </c>
      <c r="B2" t="s">
        <v>9</v>
      </c>
      <c r="C2">
        <v>-28</v>
      </c>
      <c r="D2">
        <v>-47.5</v>
      </c>
      <c r="H2">
        <v>2406</v>
      </c>
      <c r="I2">
        <v>580</v>
      </c>
      <c r="J2">
        <f>H2/I2</f>
        <v>4.1482758620689655</v>
      </c>
    </row>
    <row r="3" spans="1:14" x14ac:dyDescent="0.25">
      <c r="A3" t="s">
        <v>11</v>
      </c>
      <c r="B3" t="s">
        <v>10</v>
      </c>
      <c r="C3">
        <v>-15.5</v>
      </c>
      <c r="D3">
        <v>122</v>
      </c>
      <c r="E3">
        <v>1.34</v>
      </c>
      <c r="F3">
        <v>0.33</v>
      </c>
      <c r="G3">
        <f t="shared" ref="G3:G12" si="0">E3/F3</f>
        <v>4.0606060606060606</v>
      </c>
      <c r="N3" t="s">
        <v>13</v>
      </c>
    </row>
    <row r="4" spans="1:14" x14ac:dyDescent="0.25">
      <c r="A4" t="s">
        <v>16</v>
      </c>
      <c r="B4" t="s">
        <v>17</v>
      </c>
      <c r="C4">
        <v>59</v>
      </c>
      <c r="D4">
        <v>-149</v>
      </c>
      <c r="H4">
        <v>267</v>
      </c>
      <c r="I4">
        <v>103</v>
      </c>
      <c r="J4">
        <f t="shared" ref="J3:J16" si="1">H4/I4</f>
        <v>2.592233009708738</v>
      </c>
    </row>
    <row r="5" spans="1:14" x14ac:dyDescent="0.25">
      <c r="A5" t="s">
        <v>18</v>
      </c>
      <c r="B5" t="s">
        <v>19</v>
      </c>
      <c r="C5">
        <v>45.5</v>
      </c>
      <c r="D5">
        <v>-1.5</v>
      </c>
      <c r="K5">
        <v>-1.25</v>
      </c>
      <c r="L5">
        <v>-0.75</v>
      </c>
      <c r="M5">
        <f>K5/L5</f>
        <v>1.6666666666666667</v>
      </c>
    </row>
    <row r="6" spans="1:14" x14ac:dyDescent="0.25">
      <c r="A6" t="s">
        <v>18</v>
      </c>
      <c r="B6" t="s">
        <v>20</v>
      </c>
      <c r="C6">
        <v>43.7</v>
      </c>
      <c r="D6">
        <v>-2.5</v>
      </c>
      <c r="K6">
        <v>-0.75</v>
      </c>
      <c r="L6">
        <v>-0.75</v>
      </c>
      <c r="M6">
        <f t="shared" ref="M6:M14" si="2">K6/L6</f>
        <v>1</v>
      </c>
    </row>
    <row r="7" spans="1:14" x14ac:dyDescent="0.25">
      <c r="A7" t="s">
        <v>22</v>
      </c>
      <c r="B7" t="s">
        <v>23</v>
      </c>
      <c r="C7">
        <v>-25</v>
      </c>
      <c r="D7">
        <v>-46</v>
      </c>
      <c r="E7">
        <v>0.35</v>
      </c>
      <c r="F7">
        <v>0.12</v>
      </c>
      <c r="G7">
        <f t="shared" si="0"/>
        <v>2.9166666666666665</v>
      </c>
      <c r="N7" t="s">
        <v>21</v>
      </c>
    </row>
    <row r="8" spans="1:14" x14ac:dyDescent="0.25">
      <c r="A8" t="s">
        <v>24</v>
      </c>
      <c r="B8" t="s">
        <v>25</v>
      </c>
      <c r="C8">
        <v>-18.5</v>
      </c>
      <c r="D8">
        <v>-39</v>
      </c>
      <c r="E8">
        <v>162.9</v>
      </c>
      <c r="F8">
        <v>57.3</v>
      </c>
      <c r="G8">
        <f t="shared" si="0"/>
        <v>2.842931937172775</v>
      </c>
      <c r="K8">
        <v>-0.96</v>
      </c>
      <c r="L8">
        <v>-0.86</v>
      </c>
      <c r="M8">
        <f t="shared" si="2"/>
        <v>1.1162790697674418</v>
      </c>
    </row>
    <row r="9" spans="1:14" x14ac:dyDescent="0.25">
      <c r="A9" t="s">
        <v>26</v>
      </c>
      <c r="B9" t="s">
        <v>27</v>
      </c>
      <c r="C9">
        <v>42.5</v>
      </c>
      <c r="D9">
        <v>2</v>
      </c>
      <c r="E9">
        <v>5</v>
      </c>
      <c r="F9">
        <v>100</v>
      </c>
      <c r="G9">
        <f t="shared" si="0"/>
        <v>0.05</v>
      </c>
      <c r="N9" t="s">
        <v>28</v>
      </c>
    </row>
    <row r="10" spans="1:14" x14ac:dyDescent="0.25">
      <c r="A10" t="s">
        <v>29</v>
      </c>
      <c r="B10" t="s">
        <v>30</v>
      </c>
      <c r="C10">
        <v>69.5</v>
      </c>
      <c r="D10">
        <v>17</v>
      </c>
      <c r="H10">
        <v>2000</v>
      </c>
      <c r="I10">
        <v>750</v>
      </c>
      <c r="J10">
        <f t="shared" si="1"/>
        <v>2.6666666666666665</v>
      </c>
      <c r="N10" t="s">
        <v>31</v>
      </c>
    </row>
    <row r="11" spans="1:14" x14ac:dyDescent="0.25">
      <c r="A11" t="s">
        <v>32</v>
      </c>
      <c r="B11" t="s">
        <v>19</v>
      </c>
      <c r="C11">
        <v>45.5</v>
      </c>
      <c r="D11">
        <v>-1.5</v>
      </c>
      <c r="H11">
        <v>17500</v>
      </c>
      <c r="I11">
        <v>800</v>
      </c>
      <c r="J11">
        <f t="shared" si="1"/>
        <v>21.875</v>
      </c>
      <c r="K11">
        <v>-1.25</v>
      </c>
      <c r="L11">
        <v>-0.85</v>
      </c>
      <c r="M11">
        <f t="shared" si="2"/>
        <v>1.4705882352941178</v>
      </c>
      <c r="N11" t="s">
        <v>39</v>
      </c>
    </row>
    <row r="12" spans="1:14" x14ac:dyDescent="0.25">
      <c r="A12" t="s">
        <v>33</v>
      </c>
      <c r="B12" t="s">
        <v>34</v>
      </c>
      <c r="C12">
        <v>-45</v>
      </c>
      <c r="D12">
        <v>58</v>
      </c>
      <c r="E12">
        <v>47.9</v>
      </c>
      <c r="F12">
        <v>28.8</v>
      </c>
      <c r="G12">
        <f t="shared" si="0"/>
        <v>1.6631944444444444</v>
      </c>
      <c r="K12">
        <v>-0.57999999999999996</v>
      </c>
      <c r="L12">
        <v>-0.41</v>
      </c>
      <c r="M12">
        <f t="shared" si="2"/>
        <v>1.4146341463414633</v>
      </c>
      <c r="N12" t="s">
        <v>35</v>
      </c>
    </row>
    <row r="13" spans="1:14" x14ac:dyDescent="0.25">
      <c r="A13" t="s">
        <v>36</v>
      </c>
      <c r="B13" t="s">
        <v>19</v>
      </c>
      <c r="C13">
        <v>45.5</v>
      </c>
      <c r="D13">
        <v>-1.5</v>
      </c>
      <c r="K13">
        <v>-1.05</v>
      </c>
      <c r="L13">
        <v>-0.6</v>
      </c>
      <c r="M13">
        <f t="shared" si="2"/>
        <v>1.7500000000000002</v>
      </c>
    </row>
    <row r="14" spans="1:14" x14ac:dyDescent="0.25">
      <c r="A14" t="s">
        <v>36</v>
      </c>
      <c r="B14" t="s">
        <v>20</v>
      </c>
      <c r="C14">
        <v>43.7</v>
      </c>
      <c r="D14">
        <v>-2.5</v>
      </c>
      <c r="K14">
        <v>-0.85</v>
      </c>
      <c r="L14">
        <v>-0.9</v>
      </c>
      <c r="M14">
        <f t="shared" si="2"/>
        <v>0.94444444444444442</v>
      </c>
    </row>
    <row r="15" spans="1:14" x14ac:dyDescent="0.25">
      <c r="A15" t="s">
        <v>37</v>
      </c>
      <c r="B15" t="s">
        <v>38</v>
      </c>
      <c r="C15">
        <v>-36.6</v>
      </c>
      <c r="D15">
        <v>175</v>
      </c>
      <c r="H15">
        <v>877</v>
      </c>
      <c r="I15">
        <v>377</v>
      </c>
      <c r="J15">
        <f t="shared" si="1"/>
        <v>2.3262599469496021</v>
      </c>
    </row>
    <row r="16" spans="1:14" x14ac:dyDescent="0.25">
      <c r="A16" t="s">
        <v>44</v>
      </c>
      <c r="B16" t="s">
        <v>43</v>
      </c>
      <c r="C16">
        <v>-30</v>
      </c>
      <c r="D16">
        <v>153.5</v>
      </c>
      <c r="E16">
        <v>362</v>
      </c>
      <c r="F16">
        <v>132</v>
      </c>
      <c r="G16">
        <f t="shared" ref="G16" si="3">E16/F16</f>
        <v>2.7424242424242422</v>
      </c>
      <c r="H16">
        <v>7037</v>
      </c>
      <c r="I16">
        <v>2340</v>
      </c>
      <c r="J16">
        <f t="shared" si="1"/>
        <v>3.0072649572649572</v>
      </c>
      <c r="K16">
        <v>-1.18</v>
      </c>
      <c r="L16">
        <v>-1.0900000000000001</v>
      </c>
      <c r="M16">
        <f t="shared" ref="M16" si="4">K16/L16</f>
        <v>1.0825688073394495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</dc:creator>
  <cp:lastModifiedBy>Hayden</cp:lastModifiedBy>
  <dcterms:created xsi:type="dcterms:W3CDTF">2020-07-20T02:19:37Z</dcterms:created>
  <dcterms:modified xsi:type="dcterms:W3CDTF">2020-07-22T06:03:21Z</dcterms:modified>
</cp:coreProperties>
</file>