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ilh01\Documents\Carp biomass\MDB-Carp-Dominance\"/>
    </mc:Choice>
  </mc:AlternateContent>
  <xr:revisionPtr revIDLastSave="0" documentId="13_ncr:40009_{5F7E119C-C2B0-4060-9FD1-45022F209D5E}" xr6:coauthVersionLast="47" xr6:coauthVersionMax="47" xr10:uidLastSave="{00000000-0000-0000-0000-000000000000}"/>
  <bookViews>
    <workbookView xWindow="-120" yWindow="-120" windowWidth="29040" windowHeight="15840"/>
  </bookViews>
  <sheets>
    <sheet name="NSw Matter 8 biomass plot data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2" i="1"/>
</calcChain>
</file>

<file path=xl/sharedStrings.xml><?xml version="1.0" encoding="utf-8"?>
<sst xmlns="http://schemas.openxmlformats.org/spreadsheetml/2006/main" count="62" uniqueCount="8">
  <si>
    <t>Category</t>
  </si>
  <si>
    <t>se_Biomass</t>
  </si>
  <si>
    <t>Alien</t>
  </si>
  <si>
    <t>Native</t>
  </si>
  <si>
    <t>Mean_Biomass_kg_per_90s</t>
  </si>
  <si>
    <t>Year_Ending_June_30th</t>
  </si>
  <si>
    <t>95%CI_upper</t>
  </si>
  <si>
    <t>95%CI_lower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</si>
</sst>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workbookViewId="0">
      <selection activeCell="H3" sqref="H3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4</v>
      </c>
      <c r="D1" t="s">
        <v>1</v>
      </c>
      <c r="E1" t="s">
        <v>6</v>
      </c>
      <c r="F1" t="s">
        <v>7</v>
      </c>
    </row>
    <row r="2" spans="1:6" x14ac:dyDescent="0.25">
      <c r="A2">
        <v>1995</v>
      </c>
      <c r="B2" t="s">
        <v>2</v>
      </c>
      <c r="C2">
        <v>1.2758221898569599</v>
      </c>
      <c r="D2">
        <v>0.16898677723271299</v>
      </c>
      <c r="E2">
        <f>1.96*D2+C2</f>
        <v>1.6070362732330774</v>
      </c>
      <c r="F2">
        <f>C2-1.96*D2</f>
        <v>0.94460810648084248</v>
      </c>
    </row>
    <row r="3" spans="1:6" x14ac:dyDescent="0.25">
      <c r="A3">
        <v>1995</v>
      </c>
      <c r="B3" t="s">
        <v>3</v>
      </c>
      <c r="C3">
        <v>0.233238071626718</v>
      </c>
      <c r="D3">
        <v>3.0893137276904199E-2</v>
      </c>
      <c r="E3">
        <f t="shared" ref="E3:E57" si="0">1.96*D3+C3</f>
        <v>0.29378862068945022</v>
      </c>
      <c r="F3">
        <f t="shared" ref="F3:F57" si="1">C3-1.96*D3</f>
        <v>0.17268752256398578</v>
      </c>
    </row>
    <row r="4" spans="1:6" x14ac:dyDescent="0.25">
      <c r="A4">
        <v>1996</v>
      </c>
      <c r="B4" t="s">
        <v>2</v>
      </c>
      <c r="C4">
        <v>1.41495593519619</v>
      </c>
      <c r="D4">
        <v>0.167924375104337</v>
      </c>
      <c r="E4">
        <f t="shared" si="0"/>
        <v>1.7440877104006904</v>
      </c>
      <c r="F4">
        <f t="shared" si="1"/>
        <v>1.0858241599916896</v>
      </c>
    </row>
    <row r="5" spans="1:6" x14ac:dyDescent="0.25">
      <c r="A5">
        <v>1996</v>
      </c>
      <c r="B5" t="s">
        <v>3</v>
      </c>
      <c r="C5">
        <v>8.7197051696457001E-2</v>
      </c>
      <c r="D5">
        <v>1.0348386160193601E-2</v>
      </c>
      <c r="E5">
        <f t="shared" si="0"/>
        <v>0.10747988857043646</v>
      </c>
      <c r="F5">
        <f t="shared" si="1"/>
        <v>6.6914214822477544E-2</v>
      </c>
    </row>
    <row r="6" spans="1:6" x14ac:dyDescent="0.25">
      <c r="A6">
        <v>1998</v>
      </c>
      <c r="B6" t="s">
        <v>2</v>
      </c>
      <c r="C6">
        <v>1.2596305720673699</v>
      </c>
      <c r="D6">
        <v>0.19209186138751499</v>
      </c>
      <c r="E6">
        <f t="shared" si="0"/>
        <v>1.6361306203868993</v>
      </c>
      <c r="F6">
        <f t="shared" si="1"/>
        <v>0.88313052374784062</v>
      </c>
    </row>
    <row r="7" spans="1:6" x14ac:dyDescent="0.25">
      <c r="A7">
        <v>1998</v>
      </c>
      <c r="B7" t="s">
        <v>3</v>
      </c>
      <c r="C7">
        <v>0.20236177673794201</v>
      </c>
      <c r="D7">
        <v>3.0859881642502002E-2</v>
      </c>
      <c r="E7">
        <f t="shared" si="0"/>
        <v>0.26284714475724591</v>
      </c>
      <c r="F7">
        <f t="shared" si="1"/>
        <v>0.14187640871863808</v>
      </c>
    </row>
    <row r="8" spans="1:6" x14ac:dyDescent="0.25">
      <c r="A8">
        <v>1999</v>
      </c>
      <c r="B8" t="s">
        <v>2</v>
      </c>
      <c r="C8">
        <v>1.1886565091656101</v>
      </c>
      <c r="D8">
        <v>0.11600099740054701</v>
      </c>
      <c r="E8">
        <f t="shared" si="0"/>
        <v>1.4160184640706821</v>
      </c>
      <c r="F8">
        <f t="shared" si="1"/>
        <v>0.96129455426053789</v>
      </c>
    </row>
    <row r="9" spans="1:6" x14ac:dyDescent="0.25">
      <c r="A9">
        <v>1999</v>
      </c>
      <c r="B9" t="s">
        <v>3</v>
      </c>
      <c r="C9">
        <v>0.22108688301579299</v>
      </c>
      <c r="D9">
        <v>2.1575870526307599E-2</v>
      </c>
      <c r="E9">
        <f t="shared" si="0"/>
        <v>0.26337558924735588</v>
      </c>
      <c r="F9">
        <f t="shared" si="1"/>
        <v>0.1787981767842301</v>
      </c>
    </row>
    <row r="10" spans="1:6" x14ac:dyDescent="0.25">
      <c r="A10">
        <v>2000</v>
      </c>
      <c r="B10" t="s">
        <v>2</v>
      </c>
      <c r="C10">
        <v>0.64842427530971303</v>
      </c>
      <c r="D10">
        <v>6.3583231401759394E-2</v>
      </c>
      <c r="E10">
        <f t="shared" si="0"/>
        <v>0.77304740885716139</v>
      </c>
      <c r="F10">
        <f t="shared" si="1"/>
        <v>0.52380114176226467</v>
      </c>
    </row>
    <row r="11" spans="1:6" x14ac:dyDescent="0.25">
      <c r="A11">
        <v>2000</v>
      </c>
      <c r="B11" t="s">
        <v>3</v>
      </c>
      <c r="C11">
        <v>8.7022289446672105E-2</v>
      </c>
      <c r="D11">
        <v>8.5332375385788594E-3</v>
      </c>
      <c r="E11">
        <f t="shared" si="0"/>
        <v>0.10374743502228667</v>
      </c>
      <c r="F11">
        <f t="shared" si="1"/>
        <v>7.0297143871057538E-2</v>
      </c>
    </row>
    <row r="12" spans="1:6" x14ac:dyDescent="0.25">
      <c r="A12">
        <v>2001</v>
      </c>
      <c r="B12" t="s">
        <v>2</v>
      </c>
      <c r="C12">
        <v>0.85545993003373999</v>
      </c>
      <c r="D12">
        <v>8.0833365408928201E-2</v>
      </c>
      <c r="E12">
        <f t="shared" si="0"/>
        <v>1.0138933262352392</v>
      </c>
      <c r="F12">
        <f t="shared" si="1"/>
        <v>0.69702653383224078</v>
      </c>
    </row>
    <row r="13" spans="1:6" x14ac:dyDescent="0.25">
      <c r="A13">
        <v>2001</v>
      </c>
      <c r="B13" t="s">
        <v>3</v>
      </c>
      <c r="C13">
        <v>0.25983982477226902</v>
      </c>
      <c r="D13">
        <v>2.4552555609215099E-2</v>
      </c>
      <c r="E13">
        <f t="shared" si="0"/>
        <v>0.3079628337663306</v>
      </c>
      <c r="F13">
        <f t="shared" si="1"/>
        <v>0.21171681577820745</v>
      </c>
    </row>
    <row r="14" spans="1:6" x14ac:dyDescent="0.25">
      <c r="A14">
        <v>2002</v>
      </c>
      <c r="B14" t="s">
        <v>2</v>
      </c>
      <c r="C14">
        <v>1.2429761574215401</v>
      </c>
      <c r="D14">
        <v>0.10818718794638101</v>
      </c>
      <c r="E14">
        <f t="shared" si="0"/>
        <v>1.4550230457964468</v>
      </c>
      <c r="F14">
        <f t="shared" si="1"/>
        <v>1.0309292690466334</v>
      </c>
    </row>
    <row r="15" spans="1:6" x14ac:dyDescent="0.25">
      <c r="A15">
        <v>2002</v>
      </c>
      <c r="B15" t="s">
        <v>3</v>
      </c>
      <c r="C15">
        <v>0.35041383602826698</v>
      </c>
      <c r="D15">
        <v>3.04996095951225E-2</v>
      </c>
      <c r="E15">
        <f t="shared" si="0"/>
        <v>0.41019307083470707</v>
      </c>
      <c r="F15">
        <f t="shared" si="1"/>
        <v>0.29063460122182688</v>
      </c>
    </row>
    <row r="16" spans="1:6" x14ac:dyDescent="0.25">
      <c r="A16">
        <v>2003</v>
      </c>
      <c r="B16" t="s">
        <v>2</v>
      </c>
      <c r="C16">
        <v>1.07000702493945</v>
      </c>
      <c r="D16">
        <v>0.126101537208655</v>
      </c>
      <c r="E16">
        <f t="shared" si="0"/>
        <v>1.3171660378684138</v>
      </c>
      <c r="F16">
        <f t="shared" si="1"/>
        <v>0.82284801201048619</v>
      </c>
    </row>
    <row r="17" spans="1:6" x14ac:dyDescent="0.25">
      <c r="A17">
        <v>2003</v>
      </c>
      <c r="B17" t="s">
        <v>3</v>
      </c>
      <c r="C17">
        <v>0.21506908024451599</v>
      </c>
      <c r="D17">
        <v>2.53461341774085E-2</v>
      </c>
      <c r="E17">
        <f t="shared" si="0"/>
        <v>0.26474750323223667</v>
      </c>
      <c r="F17">
        <f t="shared" si="1"/>
        <v>0.16539065725679533</v>
      </c>
    </row>
    <row r="18" spans="1:6" x14ac:dyDescent="0.25">
      <c r="A18">
        <v>2004</v>
      </c>
      <c r="B18" t="s">
        <v>2</v>
      </c>
      <c r="C18">
        <v>0.98925882013798405</v>
      </c>
      <c r="D18">
        <v>0.106059678126878</v>
      </c>
      <c r="E18">
        <f t="shared" si="0"/>
        <v>1.197135789266665</v>
      </c>
      <c r="F18">
        <f t="shared" si="1"/>
        <v>0.78138185100930313</v>
      </c>
    </row>
    <row r="19" spans="1:6" x14ac:dyDescent="0.25">
      <c r="A19">
        <v>2004</v>
      </c>
      <c r="B19" t="s">
        <v>3</v>
      </c>
      <c r="C19">
        <v>0.27195645281311998</v>
      </c>
      <c r="D19">
        <v>2.91567921990969E-2</v>
      </c>
      <c r="E19">
        <f t="shared" si="0"/>
        <v>0.32910376552334991</v>
      </c>
      <c r="F19">
        <f t="shared" si="1"/>
        <v>0.21480914010289004</v>
      </c>
    </row>
    <row r="20" spans="1:6" x14ac:dyDescent="0.25">
      <c r="A20">
        <v>2005</v>
      </c>
      <c r="B20" t="s">
        <v>2</v>
      </c>
      <c r="C20">
        <v>0.77870956590636098</v>
      </c>
      <c r="D20">
        <v>6.2750205051358102E-2</v>
      </c>
      <c r="E20">
        <f t="shared" si="0"/>
        <v>0.90169996780702288</v>
      </c>
      <c r="F20">
        <f t="shared" si="1"/>
        <v>0.65571916400569907</v>
      </c>
    </row>
    <row r="21" spans="1:6" x14ac:dyDescent="0.25">
      <c r="A21">
        <v>2005</v>
      </c>
      <c r="B21" t="s">
        <v>3</v>
      </c>
      <c r="C21">
        <v>0.37080381952518099</v>
      </c>
      <c r="D21">
        <v>2.9880223292171298E-2</v>
      </c>
      <c r="E21">
        <f t="shared" si="0"/>
        <v>0.42936905717783674</v>
      </c>
      <c r="F21">
        <f t="shared" si="1"/>
        <v>0.31223858187252523</v>
      </c>
    </row>
    <row r="22" spans="1:6" x14ac:dyDescent="0.25">
      <c r="A22">
        <v>2006</v>
      </c>
      <c r="B22" t="s">
        <v>2</v>
      </c>
      <c r="C22">
        <v>0.84259182311135306</v>
      </c>
      <c r="D22">
        <v>5.4052290654479702E-2</v>
      </c>
      <c r="E22">
        <f t="shared" si="0"/>
        <v>0.94853431279413325</v>
      </c>
      <c r="F22">
        <f t="shared" si="1"/>
        <v>0.73664933342857286</v>
      </c>
    </row>
    <row r="23" spans="1:6" x14ac:dyDescent="0.25">
      <c r="A23">
        <v>2006</v>
      </c>
      <c r="B23" t="s">
        <v>3</v>
      </c>
      <c r="C23">
        <v>0.24780248250783399</v>
      </c>
      <c r="D23">
        <v>1.5896536664639499E-2</v>
      </c>
      <c r="E23">
        <f t="shared" si="0"/>
        <v>0.27895969437052742</v>
      </c>
      <c r="F23">
        <f t="shared" si="1"/>
        <v>0.21664527064514058</v>
      </c>
    </row>
    <row r="24" spans="1:6" x14ac:dyDescent="0.25">
      <c r="A24">
        <v>2007</v>
      </c>
      <c r="B24" t="s">
        <v>2</v>
      </c>
      <c r="C24">
        <v>1.07628156937375</v>
      </c>
      <c r="D24">
        <v>5.9978826920840098E-2</v>
      </c>
      <c r="E24">
        <f t="shared" si="0"/>
        <v>1.1938400701385965</v>
      </c>
      <c r="F24">
        <f t="shared" si="1"/>
        <v>0.95872306860890344</v>
      </c>
    </row>
    <row r="25" spans="1:6" x14ac:dyDescent="0.25">
      <c r="A25">
        <v>2007</v>
      </c>
      <c r="B25" t="s">
        <v>3</v>
      </c>
      <c r="C25">
        <v>0.26125625109486</v>
      </c>
      <c r="D25">
        <v>1.4559241663428099E-2</v>
      </c>
      <c r="E25">
        <f t="shared" si="0"/>
        <v>0.28979236475517905</v>
      </c>
      <c r="F25">
        <f t="shared" si="1"/>
        <v>0.23272013743454092</v>
      </c>
    </row>
    <row r="26" spans="1:6" x14ac:dyDescent="0.25">
      <c r="A26">
        <v>2008</v>
      </c>
      <c r="B26" t="s">
        <v>2</v>
      </c>
      <c r="C26">
        <v>0.82471353929520297</v>
      </c>
      <c r="D26">
        <v>4.8098270362809697E-2</v>
      </c>
      <c r="E26">
        <f t="shared" si="0"/>
        <v>0.91898614920630994</v>
      </c>
      <c r="F26">
        <f t="shared" si="1"/>
        <v>0.73044092938409599</v>
      </c>
    </row>
    <row r="27" spans="1:6" x14ac:dyDescent="0.25">
      <c r="A27">
        <v>2008</v>
      </c>
      <c r="B27" t="s">
        <v>3</v>
      </c>
      <c r="C27">
        <v>0.49352310222203499</v>
      </c>
      <c r="D27">
        <v>2.8782851826652599E-2</v>
      </c>
      <c r="E27">
        <f t="shared" si="0"/>
        <v>0.54993749180227414</v>
      </c>
      <c r="F27">
        <f t="shared" si="1"/>
        <v>0.4371087126417959</v>
      </c>
    </row>
    <row r="28" spans="1:6" x14ac:dyDescent="0.25">
      <c r="A28">
        <v>2009</v>
      </c>
      <c r="B28" t="s">
        <v>2</v>
      </c>
      <c r="C28">
        <v>0.66661222484455596</v>
      </c>
      <c r="D28">
        <v>3.726475623462E-2</v>
      </c>
      <c r="E28">
        <f t="shared" si="0"/>
        <v>0.73965114706441115</v>
      </c>
      <c r="F28">
        <f t="shared" si="1"/>
        <v>0.59357330262470076</v>
      </c>
    </row>
    <row r="29" spans="1:6" x14ac:dyDescent="0.25">
      <c r="A29">
        <v>2009</v>
      </c>
      <c r="B29" t="s">
        <v>3</v>
      </c>
      <c r="C29">
        <v>0.24273040269633001</v>
      </c>
      <c r="D29">
        <v>1.35690420158723E-2</v>
      </c>
      <c r="E29">
        <f t="shared" si="0"/>
        <v>0.26932572504743973</v>
      </c>
      <c r="F29">
        <f t="shared" si="1"/>
        <v>0.2161350803452203</v>
      </c>
    </row>
    <row r="30" spans="1:6" x14ac:dyDescent="0.25">
      <c r="A30">
        <v>2010</v>
      </c>
      <c r="B30" t="s">
        <v>2</v>
      </c>
      <c r="C30">
        <v>0.82982338752792495</v>
      </c>
      <c r="D30">
        <v>4.4167042385826402E-2</v>
      </c>
      <c r="E30">
        <f t="shared" si="0"/>
        <v>0.91639079060414463</v>
      </c>
      <c r="F30">
        <f t="shared" si="1"/>
        <v>0.74325598445170526</v>
      </c>
    </row>
    <row r="31" spans="1:6" x14ac:dyDescent="0.25">
      <c r="A31">
        <v>2010</v>
      </c>
      <c r="B31" t="s">
        <v>3</v>
      </c>
      <c r="C31">
        <v>0.44224476887282099</v>
      </c>
      <c r="D31">
        <v>2.3538313989805E-2</v>
      </c>
      <c r="E31">
        <f t="shared" si="0"/>
        <v>0.48837986429283881</v>
      </c>
      <c r="F31">
        <f t="shared" si="1"/>
        <v>0.39610967345280318</v>
      </c>
    </row>
    <row r="32" spans="1:6" x14ac:dyDescent="0.25">
      <c r="A32">
        <v>2011</v>
      </c>
      <c r="B32" t="s">
        <v>2</v>
      </c>
      <c r="C32">
        <v>2.0346777604703101</v>
      </c>
      <c r="D32">
        <v>0.112346285079644</v>
      </c>
      <c r="E32">
        <f t="shared" si="0"/>
        <v>2.2548764792264122</v>
      </c>
      <c r="F32">
        <f t="shared" si="1"/>
        <v>1.8144790417142078</v>
      </c>
    </row>
    <row r="33" spans="1:6" x14ac:dyDescent="0.25">
      <c r="A33">
        <v>2011</v>
      </c>
      <c r="B33" t="s">
        <v>3</v>
      </c>
      <c r="C33">
        <v>0.376005639111541</v>
      </c>
      <c r="D33">
        <v>2.0761438269917699E-2</v>
      </c>
      <c r="E33">
        <f t="shared" si="0"/>
        <v>0.4166980581205797</v>
      </c>
      <c r="F33">
        <f t="shared" si="1"/>
        <v>0.33531322010250231</v>
      </c>
    </row>
    <row r="34" spans="1:6" x14ac:dyDescent="0.25">
      <c r="A34">
        <v>2012</v>
      </c>
      <c r="B34" t="s">
        <v>2</v>
      </c>
      <c r="C34">
        <v>1.07297202198508</v>
      </c>
      <c r="D34">
        <v>5.3448543468601999E-2</v>
      </c>
      <c r="E34">
        <f t="shared" si="0"/>
        <v>1.17773116718354</v>
      </c>
      <c r="F34">
        <f t="shared" si="1"/>
        <v>0.96821287678662005</v>
      </c>
    </row>
    <row r="35" spans="1:6" x14ac:dyDescent="0.25">
      <c r="A35">
        <v>2012</v>
      </c>
      <c r="B35" t="s">
        <v>3</v>
      </c>
      <c r="C35">
        <v>0.23370808955109601</v>
      </c>
      <c r="D35">
        <v>1.16418291692505E-2</v>
      </c>
      <c r="E35">
        <f t="shared" si="0"/>
        <v>0.25652607472282701</v>
      </c>
      <c r="F35">
        <f t="shared" si="1"/>
        <v>0.21089010437936503</v>
      </c>
    </row>
    <row r="36" spans="1:6" x14ac:dyDescent="0.25">
      <c r="A36">
        <v>2013</v>
      </c>
      <c r="B36" t="s">
        <v>2</v>
      </c>
      <c r="C36">
        <v>1.2843366112007999</v>
      </c>
      <c r="D36">
        <v>7.3300962102701095E-2</v>
      </c>
      <c r="E36">
        <f t="shared" si="0"/>
        <v>1.428006496922094</v>
      </c>
      <c r="F36">
        <f t="shared" si="1"/>
        <v>1.1406667254795058</v>
      </c>
    </row>
    <row r="37" spans="1:6" x14ac:dyDescent="0.25">
      <c r="A37">
        <v>2013</v>
      </c>
      <c r="B37" t="s">
        <v>3</v>
      </c>
      <c r="C37">
        <v>0.25825589445338099</v>
      </c>
      <c r="D37">
        <v>1.4739442422674E-2</v>
      </c>
      <c r="E37">
        <f t="shared" si="0"/>
        <v>0.287145201601822</v>
      </c>
      <c r="F37">
        <f t="shared" si="1"/>
        <v>0.22936658730493995</v>
      </c>
    </row>
    <row r="38" spans="1:6" x14ac:dyDescent="0.25">
      <c r="A38">
        <v>2014</v>
      </c>
      <c r="B38" t="s">
        <v>2</v>
      </c>
      <c r="C38">
        <v>1.31086087092951</v>
      </c>
      <c r="D38">
        <v>9.2004396525224894E-2</v>
      </c>
      <c r="E38">
        <f t="shared" si="0"/>
        <v>1.4911894881189507</v>
      </c>
      <c r="F38">
        <f t="shared" si="1"/>
        <v>1.1305322537400693</v>
      </c>
    </row>
    <row r="39" spans="1:6" x14ac:dyDescent="0.25">
      <c r="A39">
        <v>2014</v>
      </c>
      <c r="B39" t="s">
        <v>3</v>
      </c>
      <c r="C39">
        <v>0.33427396867107301</v>
      </c>
      <c r="D39">
        <v>2.3461433202950299E-2</v>
      </c>
      <c r="E39">
        <f t="shared" si="0"/>
        <v>0.38025837774885557</v>
      </c>
      <c r="F39">
        <f t="shared" si="1"/>
        <v>0.28828955959329045</v>
      </c>
    </row>
    <row r="40" spans="1:6" x14ac:dyDescent="0.25">
      <c r="A40">
        <v>2015</v>
      </c>
      <c r="B40" t="s">
        <v>2</v>
      </c>
      <c r="C40">
        <v>1.0443618270348001</v>
      </c>
      <c r="D40">
        <v>5.7403317529092703E-2</v>
      </c>
      <c r="E40">
        <f t="shared" si="0"/>
        <v>1.1568723293918217</v>
      </c>
      <c r="F40">
        <f t="shared" si="1"/>
        <v>0.93185132467777843</v>
      </c>
    </row>
    <row r="41" spans="1:6" x14ac:dyDescent="0.25">
      <c r="A41">
        <v>2015</v>
      </c>
      <c r="B41" t="s">
        <v>3</v>
      </c>
      <c r="C41">
        <v>0.46075898828078299</v>
      </c>
      <c r="D41">
        <v>2.53256044255856E-2</v>
      </c>
      <c r="E41">
        <f t="shared" si="0"/>
        <v>0.51039717295493081</v>
      </c>
      <c r="F41">
        <f t="shared" si="1"/>
        <v>0.41112080360663522</v>
      </c>
    </row>
    <row r="42" spans="1:6" x14ac:dyDescent="0.25">
      <c r="A42">
        <v>2016</v>
      </c>
      <c r="B42" t="s">
        <v>2</v>
      </c>
      <c r="C42">
        <v>1.0998287203936601</v>
      </c>
      <c r="D42">
        <v>6.1578586388257098E-2</v>
      </c>
      <c r="E42">
        <f t="shared" si="0"/>
        <v>1.220522749714644</v>
      </c>
      <c r="F42">
        <f t="shared" si="1"/>
        <v>0.97913469107267614</v>
      </c>
    </row>
    <row r="43" spans="1:6" x14ac:dyDescent="0.25">
      <c r="A43">
        <v>2016</v>
      </c>
      <c r="B43" t="s">
        <v>3</v>
      </c>
      <c r="C43">
        <v>0.53512753926978196</v>
      </c>
      <c r="D43">
        <v>2.9961390164338599E-2</v>
      </c>
      <c r="E43">
        <f t="shared" si="0"/>
        <v>0.59385186399188561</v>
      </c>
      <c r="F43">
        <f t="shared" si="1"/>
        <v>0.47640321454767831</v>
      </c>
    </row>
    <row r="44" spans="1:6" x14ac:dyDescent="0.25">
      <c r="A44">
        <v>2017</v>
      </c>
      <c r="B44" t="s">
        <v>2</v>
      </c>
      <c r="C44">
        <v>0.91819792644547804</v>
      </c>
      <c r="D44">
        <v>4.3873193991080001E-2</v>
      </c>
      <c r="E44">
        <f t="shared" si="0"/>
        <v>1.0041893866679947</v>
      </c>
      <c r="F44">
        <f t="shared" si="1"/>
        <v>0.83220646622296124</v>
      </c>
    </row>
    <row r="45" spans="1:6" x14ac:dyDescent="0.25">
      <c r="A45">
        <v>2017</v>
      </c>
      <c r="B45" t="s">
        <v>3</v>
      </c>
      <c r="C45">
        <v>0.39633928398829898</v>
      </c>
      <c r="D45">
        <v>1.8937823525717701E-2</v>
      </c>
      <c r="E45">
        <f t="shared" si="0"/>
        <v>0.43345741809870569</v>
      </c>
      <c r="F45">
        <f t="shared" si="1"/>
        <v>0.35922114987789228</v>
      </c>
    </row>
    <row r="46" spans="1:6" x14ac:dyDescent="0.25">
      <c r="A46">
        <v>2018</v>
      </c>
      <c r="B46" t="s">
        <v>2</v>
      </c>
      <c r="C46">
        <v>1.0791941509412899</v>
      </c>
      <c r="D46">
        <v>5.3232721753352301E-2</v>
      </c>
      <c r="E46">
        <f t="shared" si="0"/>
        <v>1.1835302855778604</v>
      </c>
      <c r="F46">
        <f t="shared" si="1"/>
        <v>0.97485801630471935</v>
      </c>
    </row>
    <row r="47" spans="1:6" x14ac:dyDescent="0.25">
      <c r="A47">
        <v>2018</v>
      </c>
      <c r="B47" t="s">
        <v>3</v>
      </c>
      <c r="C47">
        <v>0.48149698767175098</v>
      </c>
      <c r="D47">
        <v>2.3750494892370799E-2</v>
      </c>
      <c r="E47">
        <f t="shared" si="0"/>
        <v>0.52804795766079771</v>
      </c>
      <c r="F47">
        <f t="shared" si="1"/>
        <v>0.43494601768270419</v>
      </c>
    </row>
    <row r="48" spans="1:6" x14ac:dyDescent="0.25">
      <c r="A48">
        <v>2019</v>
      </c>
      <c r="B48" t="s">
        <v>2</v>
      </c>
      <c r="C48">
        <v>1.1000915054076501</v>
      </c>
      <c r="D48">
        <v>5.4329646945697203E-2</v>
      </c>
      <c r="E48">
        <f t="shared" si="0"/>
        <v>1.2065776134212167</v>
      </c>
      <c r="F48">
        <f t="shared" si="1"/>
        <v>0.9936053973940836</v>
      </c>
    </row>
    <row r="49" spans="1:6" x14ac:dyDescent="0.25">
      <c r="A49">
        <v>2019</v>
      </c>
      <c r="B49" t="s">
        <v>3</v>
      </c>
      <c r="C49">
        <v>0.51420492192858902</v>
      </c>
      <c r="D49">
        <v>2.53947710065879E-2</v>
      </c>
      <c r="E49">
        <f t="shared" si="0"/>
        <v>0.56397867310150129</v>
      </c>
      <c r="F49">
        <f t="shared" si="1"/>
        <v>0.46443117075567675</v>
      </c>
    </row>
    <row r="50" spans="1:6" x14ac:dyDescent="0.25">
      <c r="A50">
        <v>2020</v>
      </c>
      <c r="B50" t="s">
        <v>2</v>
      </c>
      <c r="C50">
        <v>0.68079285870140505</v>
      </c>
      <c r="D50">
        <v>3.4606645881537001E-2</v>
      </c>
      <c r="E50">
        <f t="shared" si="0"/>
        <v>0.74862188462921753</v>
      </c>
      <c r="F50">
        <f t="shared" si="1"/>
        <v>0.61296383277359257</v>
      </c>
    </row>
    <row r="51" spans="1:6" x14ac:dyDescent="0.25">
      <c r="A51">
        <v>2020</v>
      </c>
      <c r="B51" t="s">
        <v>3</v>
      </c>
      <c r="C51">
        <v>0.249412981036466</v>
      </c>
      <c r="D51">
        <v>1.26783743434847E-2</v>
      </c>
      <c r="E51">
        <f t="shared" si="0"/>
        <v>0.274262594749696</v>
      </c>
      <c r="F51">
        <f t="shared" si="1"/>
        <v>0.22456336732323598</v>
      </c>
    </row>
    <row r="52" spans="1:6" x14ac:dyDescent="0.25">
      <c r="A52">
        <v>2021</v>
      </c>
      <c r="B52" t="s">
        <v>2</v>
      </c>
      <c r="C52">
        <v>0.70726253847809795</v>
      </c>
      <c r="D52">
        <v>4.6434060511435601E-2</v>
      </c>
      <c r="E52">
        <f t="shared" si="0"/>
        <v>0.79827329708051176</v>
      </c>
      <c r="F52">
        <f t="shared" si="1"/>
        <v>0.61625177987568414</v>
      </c>
    </row>
    <row r="53" spans="1:6" x14ac:dyDescent="0.25">
      <c r="A53">
        <v>2021</v>
      </c>
      <c r="B53" t="s">
        <v>3</v>
      </c>
      <c r="C53">
        <v>0.38566823346291501</v>
      </c>
      <c r="D53">
        <v>2.5320360001663E-2</v>
      </c>
      <c r="E53">
        <f t="shared" si="0"/>
        <v>0.43529613906617448</v>
      </c>
      <c r="F53">
        <f t="shared" si="1"/>
        <v>0.33604032785965554</v>
      </c>
    </row>
    <row r="54" spans="1:6" x14ac:dyDescent="0.25">
      <c r="A54">
        <v>2022</v>
      </c>
      <c r="B54" t="s">
        <v>2</v>
      </c>
      <c r="C54">
        <v>0.978595186887664</v>
      </c>
      <c r="D54">
        <v>6.43868361892211E-2</v>
      </c>
      <c r="E54">
        <f t="shared" si="0"/>
        <v>1.1047933858185375</v>
      </c>
      <c r="F54">
        <f t="shared" si="1"/>
        <v>0.85239698795679064</v>
      </c>
    </row>
    <row r="55" spans="1:6" x14ac:dyDescent="0.25">
      <c r="A55">
        <v>2022</v>
      </c>
      <c r="B55" t="s">
        <v>3</v>
      </c>
      <c r="C55">
        <v>0.32532944177044398</v>
      </c>
      <c r="D55">
        <v>2.1405105763317899E-2</v>
      </c>
      <c r="E55">
        <f t="shared" si="0"/>
        <v>0.36728344906654709</v>
      </c>
      <c r="F55">
        <f t="shared" si="1"/>
        <v>0.28337543447434088</v>
      </c>
    </row>
    <row r="56" spans="1:6" x14ac:dyDescent="0.25">
      <c r="A56">
        <v>2023</v>
      </c>
      <c r="B56" t="s">
        <v>2</v>
      </c>
      <c r="C56">
        <v>1.2326474530327201</v>
      </c>
      <c r="D56">
        <v>6.8165559911191997E-2</v>
      </c>
      <c r="E56">
        <f t="shared" si="0"/>
        <v>1.3662519504586563</v>
      </c>
      <c r="F56">
        <f t="shared" si="1"/>
        <v>1.0990429556067838</v>
      </c>
    </row>
    <row r="57" spans="1:6" x14ac:dyDescent="0.25">
      <c r="A57">
        <v>2023</v>
      </c>
      <c r="B57" t="s">
        <v>3</v>
      </c>
      <c r="C57">
        <v>0.44245592180793902</v>
      </c>
      <c r="D57">
        <v>2.4467868385122101E-2</v>
      </c>
      <c r="E57">
        <f t="shared" si="0"/>
        <v>0.49041294384277834</v>
      </c>
      <c r="F57">
        <f t="shared" si="1"/>
        <v>0.39449889977309971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NSw Matter 8 biomass plot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Hayden Schilling</cp:lastModifiedBy>
  <dcterms:created xsi:type="dcterms:W3CDTF">2024-06-05T23:03:56Z</dcterms:created>
  <dcterms:modified xsi:type="dcterms:W3CDTF">2024-06-05T23:04:08Z</dcterms:modified>
</cp:coreProperties>
</file>