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45F465D5-C78C-4C2A-AD15-BDB4C71DA33D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R9" i="1"/>
  <c r="R8" i="1"/>
  <c r="R6" i="1"/>
  <c r="R7" i="1"/>
  <c r="U11" i="1"/>
  <c r="T12" i="1"/>
  <c r="U6" i="1"/>
  <c r="S5" i="1"/>
  <c r="Q7" i="1"/>
  <c r="R12" i="1"/>
  <c r="Q6" i="1"/>
  <c r="AA6" i="1" s="1"/>
  <c r="T10" i="1"/>
  <c r="Q5" i="1"/>
  <c r="S12" i="1"/>
  <c r="AC12" i="1" s="1"/>
  <c r="S9" i="1"/>
  <c r="Q10" i="1"/>
  <c r="S4" i="1"/>
  <c r="U9" i="1"/>
  <c r="R5" i="1"/>
  <c r="U4" i="1"/>
  <c r="T9" i="1"/>
  <c r="U5" i="1"/>
  <c r="AA5" i="1" s="1"/>
  <c r="T6" i="1"/>
  <c r="AD6" i="1" s="1"/>
  <c r="P4" i="1"/>
  <c r="Q4" i="1"/>
  <c r="P5" i="1"/>
  <c r="Q11" i="1"/>
  <c r="S11" i="1"/>
  <c r="Q3" i="1"/>
  <c r="U7" i="1"/>
  <c r="T7" i="1"/>
  <c r="R10" i="1"/>
  <c r="P6" i="1"/>
  <c r="Z6" i="1" s="1"/>
  <c r="S3" i="1"/>
  <c r="T11" i="1"/>
  <c r="R3" i="1"/>
  <c r="R4" i="1"/>
  <c r="U8" i="1"/>
  <c r="P7" i="1"/>
  <c r="Q12" i="1"/>
  <c r="T5" i="1"/>
  <c r="T8" i="1"/>
  <c r="U3" i="1"/>
  <c r="Z3" i="1" s="1"/>
  <c r="R11" i="1"/>
  <c r="U10" i="1"/>
  <c r="AA10" i="1" s="1"/>
  <c r="S7" i="1"/>
  <c r="AC7" i="1" s="1"/>
  <c r="Q8" i="1"/>
  <c r="S6" i="1"/>
  <c r="AC6" i="1" s="1"/>
  <c r="P10" i="1"/>
  <c r="Z10" i="1" s="1"/>
  <c r="T3" i="1"/>
  <c r="P9" i="1"/>
  <c r="Z9" i="1"/>
  <c r="P8" i="1"/>
  <c r="P12" i="1"/>
  <c r="P3" i="1"/>
  <c r="Q9" i="1"/>
  <c r="U12" i="1"/>
  <c r="T4" i="1"/>
  <c r="S10" i="1"/>
  <c r="AC10" i="1" s="1"/>
  <c r="S8" i="1"/>
  <c r="P11" i="1"/>
  <c r="AC8" i="1" l="1"/>
  <c r="AB4" i="1"/>
  <c r="AA3" i="1"/>
  <c r="Z11" i="1"/>
  <c r="AD4" i="1"/>
  <c r="Z5" i="1"/>
  <c r="AA9" i="1"/>
  <c r="AA7" i="1"/>
  <c r="AB10" i="1"/>
  <c r="Z4" i="1"/>
  <c r="AA4" i="1"/>
  <c r="AA8" i="1"/>
  <c r="Z7" i="1"/>
  <c r="AD7" i="1"/>
  <c r="AD3" i="1"/>
  <c r="AB12" i="1"/>
  <c r="AD5" i="1"/>
  <c r="AC3" i="1"/>
  <c r="AB6" i="1"/>
  <c r="AC5" i="1"/>
  <c r="AE6" i="1"/>
  <c r="AC11" i="1"/>
  <c r="AD9" i="1"/>
  <c r="AC4" i="1"/>
  <c r="AE4" i="1" s="1"/>
  <c r="AB8" i="1"/>
  <c r="AB11" i="1"/>
  <c r="AB3" i="1"/>
  <c r="AA11" i="1"/>
  <c r="AD12" i="1"/>
  <c r="AB7" i="1"/>
  <c r="AD10" i="1"/>
  <c r="AE10" i="1" s="1"/>
  <c r="Z12" i="1"/>
  <c r="AD8" i="1"/>
  <c r="AD11" i="1"/>
  <c r="AB5" i="1"/>
  <c r="AA12" i="1"/>
  <c r="Z8" i="1"/>
  <c r="AE8" i="1" s="1"/>
  <c r="AC9" i="1"/>
  <c r="AB9" i="1"/>
  <c r="AE7" i="1" l="1"/>
  <c r="AE3" i="1"/>
  <c r="AE12" i="1"/>
  <c r="AD14" i="1"/>
  <c r="AE11" i="1"/>
  <c r="AE5" i="1"/>
  <c r="AE13" i="1" s="1"/>
  <c r="AD13" i="1"/>
  <c r="AC14" i="1"/>
  <c r="AE9" i="1"/>
  <c r="AC13" i="1"/>
  <c r="AA13" i="1"/>
  <c r="AA14" i="1"/>
  <c r="AB13" i="1"/>
  <c r="AB14" i="1"/>
  <c r="Z13" i="1"/>
  <c r="Z14" i="1"/>
</calcChain>
</file>

<file path=xl/sharedStrings.xml><?xml version="1.0" encoding="utf-8"?>
<sst xmlns="http://schemas.openxmlformats.org/spreadsheetml/2006/main" count="47" uniqueCount="23">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</sst>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61103.30454970042</c:v>
                </c:pt>
                <c:pt idx="1">
                  <c:v>23750.703496038659</c:v>
                </c:pt>
                <c:pt idx="2">
                  <c:v>1162.1515616369943</c:v>
                </c:pt>
                <c:pt idx="3">
                  <c:v>33829.127207435587</c:v>
                </c:pt>
                <c:pt idx="4">
                  <c:v>55417.169008399171</c:v>
                </c:pt>
                <c:pt idx="5">
                  <c:v>4064.1273375680112</c:v>
                </c:pt>
                <c:pt idx="6">
                  <c:v>84448.353259741096</c:v>
                </c:pt>
                <c:pt idx="7">
                  <c:v>40941.98962626321</c:v>
                </c:pt>
                <c:pt idx="8">
                  <c:v>24257.888916320153</c:v>
                </c:pt>
                <c:pt idx="9">
                  <c:v>35176.116835227986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110233.8792016707</c:v>
                </c:pt>
                <c:pt idx="1">
                  <c:v>98005.461259630247</c:v>
                </c:pt>
                <c:pt idx="2">
                  <c:v>125707.96499906501</c:v>
                </c:pt>
                <c:pt idx="3">
                  <c:v>95513.082743555555</c:v>
                </c:pt>
                <c:pt idx="4">
                  <c:v>221552.88376264344</c:v>
                </c:pt>
                <c:pt idx="5">
                  <c:v>117942.92385381334</c:v>
                </c:pt>
                <c:pt idx="6">
                  <c:v>92033.338855551745</c:v>
                </c:pt>
                <c:pt idx="7">
                  <c:v>131829.24273980001</c:v>
                </c:pt>
                <c:pt idx="8">
                  <c:v>151505.04153026518</c:v>
                </c:pt>
                <c:pt idx="9">
                  <c:v>76542.079909316148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1162.1515616369943</c:v>
                </c:pt>
                <c:pt idx="1">
                  <c:v>33829.127207435587</c:v>
                </c:pt>
                <c:pt idx="2">
                  <c:v>55417.169008399171</c:v>
                </c:pt>
                <c:pt idx="3">
                  <c:v>4064.1273375680112</c:v>
                </c:pt>
                <c:pt idx="4">
                  <c:v>84448.353259741096</c:v>
                </c:pt>
                <c:pt idx="5">
                  <c:v>40941.98962626321</c:v>
                </c:pt>
                <c:pt idx="6">
                  <c:v>24257.888916320153</c:v>
                </c:pt>
                <c:pt idx="7">
                  <c:v>35176.116835227986</c:v>
                </c:pt>
                <c:pt idx="8">
                  <c:v>44332.17349068242</c:v>
                </c:pt>
                <c:pt idx="9">
                  <c:v>19388.838241650348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37545.887278085502</c:v>
                </c:pt>
                <c:pt idx="1">
                  <c:v>39931.962189103666</c:v>
                </c:pt>
                <c:pt idx="2">
                  <c:v>67997.202161345573</c:v>
                </c:pt>
                <c:pt idx="3">
                  <c:v>46110.095557686793</c:v>
                </c:pt>
                <c:pt idx="4">
                  <c:v>59086.628938688758</c:v>
                </c:pt>
                <c:pt idx="5">
                  <c:v>72908.65590836278</c:v>
                </c:pt>
                <c:pt idx="6">
                  <c:v>58337.52072180641</c:v>
                </c:pt>
                <c:pt idx="7">
                  <c:v>72006.669437621051</c:v>
                </c:pt>
                <c:pt idx="8">
                  <c:v>23928.926224702849</c:v>
                </c:pt>
                <c:pt idx="9">
                  <c:v>101814.11056360221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4242.9419146080036</c:v>
                </c:pt>
                <c:pt idx="1">
                  <c:v>26903.441610442213</c:v>
                </c:pt>
                <c:pt idx="2">
                  <c:v>26687.111483126351</c:v>
                </c:pt>
                <c:pt idx="3">
                  <c:v>61103.30454970042</c:v>
                </c:pt>
                <c:pt idx="4">
                  <c:v>23750.703496038659</c:v>
                </c:pt>
                <c:pt idx="5">
                  <c:v>1162.1515616369943</c:v>
                </c:pt>
                <c:pt idx="6">
                  <c:v>33829.127207435587</c:v>
                </c:pt>
                <c:pt idx="7">
                  <c:v>55417.169008399171</c:v>
                </c:pt>
                <c:pt idx="8">
                  <c:v>4064.1273375680112</c:v>
                </c:pt>
                <c:pt idx="9">
                  <c:v>84448.353259741096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23750.703496038659</c:v>
                </c:pt>
                <c:pt idx="1">
                  <c:v>1162.1515616369943</c:v>
                </c:pt>
                <c:pt idx="2">
                  <c:v>33829.127207435587</c:v>
                </c:pt>
                <c:pt idx="3">
                  <c:v>55417.169008399171</c:v>
                </c:pt>
                <c:pt idx="4">
                  <c:v>4064.1273375680112</c:v>
                </c:pt>
                <c:pt idx="5">
                  <c:v>84448.353259741096</c:v>
                </c:pt>
                <c:pt idx="6">
                  <c:v>40941.98962626321</c:v>
                </c:pt>
                <c:pt idx="7">
                  <c:v>24257.888916320153</c:v>
                </c:pt>
                <c:pt idx="8">
                  <c:v>35176.116835227986</c:v>
                </c:pt>
                <c:pt idx="9">
                  <c:v>44332.17349068242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1162.1515616369943</c:v>
                </c:pt>
                <c:pt idx="1">
                  <c:v>33829.127207435587</c:v>
                </c:pt>
                <c:pt idx="2">
                  <c:v>55417.169008399171</c:v>
                </c:pt>
                <c:pt idx="3">
                  <c:v>4064.1273375680112</c:v>
                </c:pt>
                <c:pt idx="4">
                  <c:v>84448.353259741096</c:v>
                </c:pt>
                <c:pt idx="5">
                  <c:v>40941.98962626321</c:v>
                </c:pt>
                <c:pt idx="6">
                  <c:v>24257.888916320153</c:v>
                </c:pt>
                <c:pt idx="7">
                  <c:v>35176.116835227986</c:v>
                </c:pt>
                <c:pt idx="8">
                  <c:v>44332.17349068242</c:v>
                </c:pt>
                <c:pt idx="9">
                  <c:v>19388.838241650348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72908.65590836278</c:v>
                </c:pt>
                <c:pt idx="1">
                  <c:v>58337.52072180641</c:v>
                </c:pt>
                <c:pt idx="2">
                  <c:v>72006.669437621051</c:v>
                </c:pt>
                <c:pt idx="3">
                  <c:v>23928.926224702849</c:v>
                </c:pt>
                <c:pt idx="4">
                  <c:v>101814.11056360221</c:v>
                </c:pt>
                <c:pt idx="5">
                  <c:v>93006.308947629674</c:v>
                </c:pt>
                <c:pt idx="6">
                  <c:v>60137.742108262253</c:v>
                </c:pt>
                <c:pt idx="7">
                  <c:v>47214.618270210412</c:v>
                </c:pt>
                <c:pt idx="8">
                  <c:v>69205.040599221698</c:v>
                </c:pt>
                <c:pt idx="9">
                  <c:v>44426.439663449331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1162.1515616369943</c:v>
                </c:pt>
                <c:pt idx="1">
                  <c:v>33829.127207435587</c:v>
                </c:pt>
                <c:pt idx="2">
                  <c:v>55417.169008399171</c:v>
                </c:pt>
                <c:pt idx="3">
                  <c:v>4064.1273375680112</c:v>
                </c:pt>
                <c:pt idx="4">
                  <c:v>84448.353259741096</c:v>
                </c:pt>
                <c:pt idx="5">
                  <c:v>40941.98962626321</c:v>
                </c:pt>
                <c:pt idx="6">
                  <c:v>24257.888916320153</c:v>
                </c:pt>
                <c:pt idx="7">
                  <c:v>35176.116835227986</c:v>
                </c:pt>
                <c:pt idx="8">
                  <c:v>44332.17349068242</c:v>
                </c:pt>
                <c:pt idx="9">
                  <c:v>19388.838241650348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26438.363338320221</c:v>
                </c:pt>
                <c:pt idx="1">
                  <c:v>39794.68200373045</c:v>
                </c:pt>
                <c:pt idx="2">
                  <c:v>74557.6886726128</c:v>
                </c:pt>
                <c:pt idx="3">
                  <c:v>46534.279016225701</c:v>
                </c:pt>
                <c:pt idx="4">
                  <c:v>57596.707928127595</c:v>
                </c:pt>
                <c:pt idx="5">
                  <c:v>24640.623896666249</c:v>
                </c:pt>
                <c:pt idx="6">
                  <c:v>76998.356823332695</c:v>
                </c:pt>
                <c:pt idx="7">
                  <c:v>71640.983508876205</c:v>
                </c:pt>
                <c:pt idx="8">
                  <c:v>42745.151162715272</c:v>
                </c:pt>
                <c:pt idx="9">
                  <c:v>44304.786184386889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42162.896458115865</c:v>
                </c:pt>
                <c:pt idx="1">
                  <c:v>26438.363338320221</c:v>
                </c:pt>
                <c:pt idx="2">
                  <c:v>39794.68200373045</c:v>
                </c:pt>
                <c:pt idx="3">
                  <c:v>74557.6886726128</c:v>
                </c:pt>
                <c:pt idx="4">
                  <c:v>46534.279016225701</c:v>
                </c:pt>
                <c:pt idx="5">
                  <c:v>57596.707928127595</c:v>
                </c:pt>
                <c:pt idx="6">
                  <c:v>24640.623896666249</c:v>
                </c:pt>
                <c:pt idx="7">
                  <c:v>76998.356823332695</c:v>
                </c:pt>
                <c:pt idx="8">
                  <c:v>71640.983508876205</c:v>
                </c:pt>
                <c:pt idx="9">
                  <c:v>42745.151162715272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81558.55810522275</c:v>
                </c:pt>
                <c:pt idx="1">
                  <c:v>95374.523402015097</c:v>
                </c:pt>
                <c:pt idx="2">
                  <c:v>79277.8226591649</c:v>
                </c:pt>
                <c:pt idx="3">
                  <c:v>72620.90304639969</c:v>
                </c:pt>
                <c:pt idx="4">
                  <c:v>41383.098039163146</c:v>
                </c:pt>
                <c:pt idx="5">
                  <c:v>94032.35447470349</c:v>
                </c:pt>
                <c:pt idx="6">
                  <c:v>81965.129301609108</c:v>
                </c:pt>
                <c:pt idx="7">
                  <c:v>76009.721841177772</c:v>
                </c:pt>
                <c:pt idx="8">
                  <c:v>69790.731842777692</c:v>
                </c:pt>
                <c:pt idx="9">
                  <c:v>86157.277261250827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97817.329843641317</c:v>
                </c:pt>
                <c:pt idx="1">
                  <c:v>136433.93765523605</c:v>
                </c:pt>
                <c:pt idx="2">
                  <c:v>124097.08736317437</c:v>
                </c:pt>
                <c:pt idx="3">
                  <c:v>124498.89513472948</c:v>
                </c:pt>
                <c:pt idx="4">
                  <c:v>85239.014960173125</c:v>
                </c:pt>
                <c:pt idx="5">
                  <c:v>70123.178803059258</c:v>
                </c:pt>
                <c:pt idx="6">
                  <c:v>199245.70800125206</c:v>
                </c:pt>
                <c:pt idx="7">
                  <c:v>179921.13303808944</c:v>
                </c:pt>
                <c:pt idx="8">
                  <c:v>111884.16248426319</c:v>
                </c:pt>
                <c:pt idx="9">
                  <c:v>100494.83280411783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136433.93765523605</c:v>
                </c:pt>
                <c:pt idx="1">
                  <c:v>124097.08736317437</c:v>
                </c:pt>
                <c:pt idx="2">
                  <c:v>124498.89513472948</c:v>
                </c:pt>
                <c:pt idx="3">
                  <c:v>85239.014960173125</c:v>
                </c:pt>
                <c:pt idx="4">
                  <c:v>70123.178803059258</c:v>
                </c:pt>
                <c:pt idx="5">
                  <c:v>199245.70800125206</c:v>
                </c:pt>
                <c:pt idx="6">
                  <c:v>179921.13303808944</c:v>
                </c:pt>
                <c:pt idx="7">
                  <c:v>111884.16248426319</c:v>
                </c:pt>
                <c:pt idx="8">
                  <c:v>100494.83280411783</c:v>
                </c:pt>
                <c:pt idx="9">
                  <c:v>145806.90674044052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141686.0287803814</c:v>
                </c:pt>
                <c:pt idx="1">
                  <c:v>114929.36556715074</c:v>
                </c:pt>
                <c:pt idx="2">
                  <c:v>110233.8792016707</c:v>
                </c:pt>
                <c:pt idx="3">
                  <c:v>98005.461259630247</c:v>
                </c:pt>
                <c:pt idx="4">
                  <c:v>125707.96499906501</c:v>
                </c:pt>
                <c:pt idx="5">
                  <c:v>95513.082743555555</c:v>
                </c:pt>
                <c:pt idx="6">
                  <c:v>221552.88376264344</c:v>
                </c:pt>
                <c:pt idx="7">
                  <c:v>117942.92385381334</c:v>
                </c:pt>
                <c:pt idx="8">
                  <c:v>92033.338855551745</c:v>
                </c:pt>
                <c:pt idx="9">
                  <c:v>131829.24273980001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114929.36556715074</c:v>
                </c:pt>
                <c:pt idx="1">
                  <c:v>110233.8792016707</c:v>
                </c:pt>
                <c:pt idx="2">
                  <c:v>98005.461259630247</c:v>
                </c:pt>
                <c:pt idx="3">
                  <c:v>125707.96499906501</c:v>
                </c:pt>
                <c:pt idx="4">
                  <c:v>95513.082743555555</c:v>
                </c:pt>
                <c:pt idx="5">
                  <c:v>221552.88376264344</c:v>
                </c:pt>
                <c:pt idx="6">
                  <c:v>117942.92385381334</c:v>
                </c:pt>
                <c:pt idx="7">
                  <c:v>92033.338855551745</c:v>
                </c:pt>
                <c:pt idx="8">
                  <c:v>131829.24273980001</c:v>
                </c:pt>
                <c:pt idx="9">
                  <c:v>151505.04153026518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35</xdr:row>
      <xdr:rowOff>47625</xdr:rowOff>
    </xdr:from>
    <xdr:to>
      <xdr:col>24</xdr:col>
      <xdr:colOff>314325</xdr:colOff>
      <xdr:row>49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600075</xdr:colOff>
      <xdr:row>55</xdr:row>
      <xdr:rowOff>104775</xdr:rowOff>
    </xdr:from>
    <xdr:to>
      <xdr:col>24</xdr:col>
      <xdr:colOff>295275</xdr:colOff>
      <xdr:row>69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7" workbookViewId="0">
      <selection activeCell="P23" sqref="P23:P3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>
        <v>199707</v>
      </c>
      <c r="G2">
        <v>3.8699159663865546</v>
      </c>
      <c r="H2">
        <v>3.4504201680672271</v>
      </c>
      <c r="I2">
        <v>7.9939495798319324</v>
      </c>
      <c r="J2">
        <v>1.5949579831932774</v>
      </c>
      <c r="K2">
        <v>38.532605042016812</v>
      </c>
      <c r="L2">
        <v>55.441848739495803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F3">
        <v>199708</v>
      </c>
      <c r="G3">
        <v>3.1705974842767297</v>
      </c>
      <c r="H3">
        <v>2.696069182389937</v>
      </c>
      <c r="I3">
        <v>5.8311320754716975</v>
      </c>
      <c r="J3">
        <v>0.65518867924528301</v>
      </c>
      <c r="K3">
        <v>27.523742138364778</v>
      </c>
      <c r="L3">
        <v>39.876729559748426</v>
      </c>
      <c r="O3">
        <v>1997</v>
      </c>
      <c r="P3">
        <f t="shared" ref="P3:U3" si="0">AVERAGE(G2:G13)</f>
        <v>2.5012767229741431</v>
      </c>
      <c r="Q3">
        <f t="shared" si="0"/>
        <v>1.9631368242328369</v>
      </c>
      <c r="R3">
        <f t="shared" si="0"/>
        <v>3.2157632592368226</v>
      </c>
      <c r="S3">
        <f t="shared" si="0"/>
        <v>0.95127927695266312</v>
      </c>
      <c r="T3">
        <f t="shared" si="0"/>
        <v>51.928404311748984</v>
      </c>
      <c r="U3">
        <f t="shared" si="0"/>
        <v>60.559860395145456</v>
      </c>
      <c r="Y3">
        <v>1997</v>
      </c>
      <c r="Z3">
        <f>100*P3/$U3</f>
        <v>4.1302551007443338</v>
      </c>
      <c r="AA3">
        <f t="shared" ref="AA3:AD12" si="1">100*Q3/$U3</f>
        <v>3.2416468786810548</v>
      </c>
      <c r="AB3">
        <f t="shared" si="1"/>
        <v>5.3100572528641452</v>
      </c>
      <c r="AC3">
        <f t="shared" si="1"/>
        <v>1.57080823955948</v>
      </c>
      <c r="AD3">
        <f t="shared" si="1"/>
        <v>85.747232528150974</v>
      </c>
      <c r="AE3">
        <f>SUM(Z3:AD3)</f>
        <v>99.999999999999986</v>
      </c>
    </row>
    <row r="4" spans="1:31" x14ac:dyDescent="0.25">
      <c r="A4">
        <v>1989</v>
      </c>
      <c r="B4">
        <v>12</v>
      </c>
      <c r="F4">
        <v>199709</v>
      </c>
      <c r="G4">
        <v>2.4190023752969121</v>
      </c>
      <c r="H4">
        <v>2.7850356294536818</v>
      </c>
      <c r="I4">
        <v>4.7904988123515437</v>
      </c>
      <c r="J4">
        <v>0.43420427553444185</v>
      </c>
      <c r="K4">
        <v>23.293111638954869</v>
      </c>
      <c r="L4">
        <v>33.721852731591447</v>
      </c>
      <c r="O4">
        <v>1998</v>
      </c>
      <c r="P4">
        <f t="shared" ref="P4:U4" si="2">AVERAGE(G14:G25)</f>
        <v>3.1438328803144966</v>
      </c>
      <c r="Q4">
        <f t="shared" si="2"/>
        <v>2.8270540481433648</v>
      </c>
      <c r="R4">
        <f t="shared" si="2"/>
        <v>2.8247342430325406</v>
      </c>
      <c r="S4">
        <f t="shared" si="2"/>
        <v>1.1197475292368464</v>
      </c>
      <c r="T4">
        <f t="shared" si="2"/>
        <v>54.226470826475172</v>
      </c>
      <c r="U4">
        <f t="shared" si="2"/>
        <v>64.141839527202407</v>
      </c>
      <c r="Y4">
        <v>1998</v>
      </c>
      <c r="Z4">
        <f t="shared" ref="Z4:Z12" si="3">100*P4/$U4</f>
        <v>4.9013762366157332</v>
      </c>
      <c r="AA4">
        <f t="shared" si="1"/>
        <v>4.407503852371458</v>
      </c>
      <c r="AB4">
        <f t="shared" si="1"/>
        <v>4.4038871723262272</v>
      </c>
      <c r="AC4">
        <f t="shared" si="1"/>
        <v>1.7457365387251857</v>
      </c>
      <c r="AD4">
        <f t="shared" si="1"/>
        <v>84.541496199961415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13057.1870411241</v>
      </c>
      <c r="D5">
        <v>741</v>
      </c>
      <c r="F5">
        <v>199710</v>
      </c>
      <c r="G5">
        <v>2.2531963470319636</v>
      </c>
      <c r="H5">
        <v>1.7796803652968036</v>
      </c>
      <c r="I5">
        <v>2.786986301369863</v>
      </c>
      <c r="J5">
        <v>2.6589041095890411</v>
      </c>
      <c r="K5">
        <v>18.211415525114155</v>
      </c>
      <c r="L5">
        <v>27.690182648401827</v>
      </c>
      <c r="O5">
        <v>1999</v>
      </c>
      <c r="P5">
        <f t="shared" ref="P5:U5" si="5">AVERAGE(G26:G37)</f>
        <v>2.7430748550195267</v>
      </c>
      <c r="Q5">
        <f t="shared" si="5"/>
        <v>2.4540666444576815</v>
      </c>
      <c r="R5">
        <f t="shared" si="5"/>
        <v>4.8376117822198781</v>
      </c>
      <c r="S5">
        <f t="shared" si="5"/>
        <v>0.81780852632790235</v>
      </c>
      <c r="T5">
        <f t="shared" si="5"/>
        <v>40.469338632745078</v>
      </c>
      <c r="U5">
        <f t="shared" si="5"/>
        <v>51.321900440770065</v>
      </c>
      <c r="Y5">
        <v>1999</v>
      </c>
      <c r="Z5">
        <f t="shared" si="3"/>
        <v>5.3448427113202355</v>
      </c>
      <c r="AA5">
        <f t="shared" si="1"/>
        <v>4.781714284508789</v>
      </c>
      <c r="AB5">
        <f t="shared" si="1"/>
        <v>9.4260184067090478</v>
      </c>
      <c r="AC5">
        <f t="shared" si="1"/>
        <v>1.5934883924879679</v>
      </c>
      <c r="AD5">
        <f t="shared" si="1"/>
        <v>78.853936204973962</v>
      </c>
      <c r="AE5">
        <f t="shared" si="4"/>
        <v>100</v>
      </c>
    </row>
    <row r="6" spans="1:31" x14ac:dyDescent="0.25">
      <c r="A6">
        <v>1990</v>
      </c>
      <c r="B6">
        <v>2</v>
      </c>
      <c r="C6">
        <v>24488.700236961398</v>
      </c>
      <c r="D6">
        <v>672</v>
      </c>
      <c r="F6">
        <v>199711</v>
      </c>
      <c r="G6">
        <v>1.54</v>
      </c>
      <c r="H6">
        <v>2.6628915662650599</v>
      </c>
      <c r="I6">
        <v>2.960481927710843</v>
      </c>
      <c r="J6">
        <v>1.9448192771084338</v>
      </c>
      <c r="K6">
        <v>37.221204819277105</v>
      </c>
      <c r="L6">
        <v>46.329397590361438</v>
      </c>
      <c r="O6">
        <v>2000</v>
      </c>
      <c r="P6">
        <f t="shared" ref="P6:U6" si="6">AVERAGE(G37:G48)</f>
        <v>2.6022877791281478</v>
      </c>
      <c r="Q6">
        <f t="shared" si="6"/>
        <v>2.0940221132726538</v>
      </c>
      <c r="R6">
        <f t="shared" si="6"/>
        <v>3.6642152700836714</v>
      </c>
      <c r="S6">
        <f t="shared" si="6"/>
        <v>0.80439675631120011</v>
      </c>
      <c r="T6">
        <f t="shared" si="6"/>
        <v>52.779733208246931</v>
      </c>
      <c r="U6">
        <f t="shared" si="6"/>
        <v>61.944655127042601</v>
      </c>
      <c r="Y6">
        <v>2000</v>
      </c>
      <c r="Z6">
        <f t="shared" si="3"/>
        <v>4.2009884045541988</v>
      </c>
      <c r="AA6">
        <f t="shared" si="1"/>
        <v>3.380472631541839</v>
      </c>
      <c r="AB6">
        <f t="shared" si="1"/>
        <v>5.9153049808231462</v>
      </c>
      <c r="AC6">
        <f t="shared" si="1"/>
        <v>1.2985733065451068</v>
      </c>
      <c r="AD6">
        <f t="shared" si="1"/>
        <v>85.204660676535724</v>
      </c>
      <c r="AE6">
        <f t="shared" si="4"/>
        <v>100.00000000000001</v>
      </c>
    </row>
    <row r="7" spans="1:31" x14ac:dyDescent="0.25">
      <c r="A7">
        <v>1990</v>
      </c>
      <c r="B7">
        <v>3</v>
      </c>
      <c r="C7">
        <v>37628.268753627701</v>
      </c>
      <c r="D7">
        <v>744</v>
      </c>
      <c r="F7">
        <v>199712</v>
      </c>
      <c r="G7">
        <v>0.9079822616407982</v>
      </c>
      <c r="H7">
        <v>1.4363636363636363</v>
      </c>
      <c r="I7">
        <v>1.3585365853658538</v>
      </c>
      <c r="J7">
        <v>0.90620842572062077</v>
      </c>
      <c r="K7">
        <v>37.122172949002213</v>
      </c>
      <c r="L7">
        <v>41.731263858093122</v>
      </c>
      <c r="O7">
        <v>2001</v>
      </c>
      <c r="P7">
        <f t="shared" ref="P7:U7" si="7">AVERAGE(G50:G61)</f>
        <v>3.5754203937783342</v>
      </c>
      <c r="Q7">
        <f t="shared" si="7"/>
        <v>1.4933054049493599</v>
      </c>
      <c r="R7">
        <f t="shared" si="7"/>
        <v>3.4576119581922273</v>
      </c>
      <c r="S7">
        <f t="shared" si="7"/>
        <v>0.72121909075342794</v>
      </c>
      <c r="T7">
        <f t="shared" si="7"/>
        <v>48.234989453065374</v>
      </c>
      <c r="U7">
        <f t="shared" si="7"/>
        <v>57.482546300738733</v>
      </c>
      <c r="Y7">
        <v>2001</v>
      </c>
      <c r="Z7">
        <f t="shared" si="3"/>
        <v>6.2200104620841836</v>
      </c>
      <c r="AA7">
        <f t="shared" si="1"/>
        <v>2.5978414337051889</v>
      </c>
      <c r="AB7">
        <f t="shared" si="1"/>
        <v>6.0150640163060975</v>
      </c>
      <c r="AC7">
        <f t="shared" si="1"/>
        <v>1.2546749181571299</v>
      </c>
      <c r="AD7">
        <f t="shared" si="1"/>
        <v>83.912409169747377</v>
      </c>
      <c r="AE7">
        <f t="shared" si="4"/>
        <v>99.999999999999972</v>
      </c>
    </row>
    <row r="8" spans="1:31" x14ac:dyDescent="0.25">
      <c r="A8">
        <v>1990</v>
      </c>
      <c r="B8">
        <v>4</v>
      </c>
      <c r="C8">
        <v>-1634.39883586</v>
      </c>
      <c r="D8">
        <v>720</v>
      </c>
      <c r="F8">
        <v>199801</v>
      </c>
      <c r="G8">
        <v>3.9901800327332242</v>
      </c>
      <c r="H8">
        <v>0.94599018003273327</v>
      </c>
      <c r="I8">
        <v>0.84075286415711958</v>
      </c>
      <c r="J8">
        <v>0.68641571194762685</v>
      </c>
      <c r="K8">
        <v>60.132078559738126</v>
      </c>
      <c r="L8">
        <v>66.595417348608834</v>
      </c>
      <c r="O8">
        <v>2002</v>
      </c>
      <c r="P8">
        <f t="shared" ref="P8:U8" si="8">AVERAGE(G62:G73)</f>
        <v>5.1709932320705114</v>
      </c>
      <c r="Q8">
        <f t="shared" si="8"/>
        <v>1.4820353511643709</v>
      </c>
      <c r="R8">
        <f t="shared" si="8"/>
        <v>1.8099327867957344</v>
      </c>
      <c r="S8">
        <f t="shared" si="8"/>
        <v>1.0159145212538276</v>
      </c>
      <c r="T8">
        <f t="shared" si="8"/>
        <v>30.601445363260211</v>
      </c>
      <c r="U8">
        <f t="shared" si="8"/>
        <v>40.08032125454465</v>
      </c>
      <c r="Y8">
        <v>2002</v>
      </c>
      <c r="Z8">
        <f t="shared" si="3"/>
        <v>12.901576310305098</v>
      </c>
      <c r="AA8">
        <f t="shared" si="1"/>
        <v>3.697663353924153</v>
      </c>
      <c r="AB8">
        <f t="shared" si="1"/>
        <v>4.5157641709034673</v>
      </c>
      <c r="AC8">
        <f t="shared" si="1"/>
        <v>2.5346965529589776</v>
      </c>
      <c r="AD8">
        <f t="shared" si="1"/>
        <v>76.350299611908312</v>
      </c>
      <c r="AE8">
        <f t="shared" si="4"/>
        <v>100</v>
      </c>
    </row>
    <row r="9" spans="1:31" x14ac:dyDescent="0.25">
      <c r="A9">
        <v>1990</v>
      </c>
      <c r="B9">
        <v>5</v>
      </c>
      <c r="C9">
        <v>4118.0905451277004</v>
      </c>
      <c r="D9">
        <v>744</v>
      </c>
      <c r="F9">
        <v>199802</v>
      </c>
      <c r="G9">
        <v>1.391375770020534</v>
      </c>
      <c r="H9">
        <v>1.3217659137577003</v>
      </c>
      <c r="I9">
        <v>0.88295687885010266</v>
      </c>
      <c r="J9">
        <v>0.33737166324435319</v>
      </c>
      <c r="K9">
        <v>74.408418891170427</v>
      </c>
      <c r="L9">
        <v>78.341889117043124</v>
      </c>
      <c r="O9">
        <v>2003</v>
      </c>
      <c r="P9">
        <f t="shared" ref="P9:U9" si="9">AVERAGE(G74:G85)</f>
        <v>4.7291325766037255</v>
      </c>
      <c r="Q9">
        <f t="shared" si="9"/>
        <v>1.8441365449170022</v>
      </c>
      <c r="R9">
        <f t="shared" si="9"/>
        <v>1.8597874371101391</v>
      </c>
      <c r="S9">
        <f t="shared" si="9"/>
        <v>0.80611397693169862</v>
      </c>
      <c r="T9">
        <f t="shared" si="9"/>
        <v>43.009540093531228</v>
      </c>
      <c r="U9">
        <f t="shared" si="9"/>
        <v>52.2487106290938</v>
      </c>
      <c r="Y9">
        <v>2003</v>
      </c>
      <c r="Z9">
        <f t="shared" si="3"/>
        <v>9.0511947944039584</v>
      </c>
      <c r="AA9">
        <f t="shared" si="1"/>
        <v>3.5295350310331415</v>
      </c>
      <c r="AB9">
        <f t="shared" si="1"/>
        <v>3.5594896308781796</v>
      </c>
      <c r="AC9">
        <f t="shared" si="1"/>
        <v>1.5428399423177879</v>
      </c>
      <c r="AD9">
        <f t="shared" si="1"/>
        <v>82.316940601366923</v>
      </c>
      <c r="AE9">
        <f t="shared" si="4"/>
        <v>99.999999999999986</v>
      </c>
    </row>
    <row r="10" spans="1:31" x14ac:dyDescent="0.25">
      <c r="A10">
        <v>1990</v>
      </c>
      <c r="B10">
        <v>6</v>
      </c>
      <c r="C10">
        <v>11164.9332322231</v>
      </c>
      <c r="D10">
        <v>720</v>
      </c>
      <c r="F10">
        <v>199803</v>
      </c>
      <c r="G10">
        <v>1.2715361445783131</v>
      </c>
      <c r="H10">
        <v>1.0319277108433735</v>
      </c>
      <c r="I10">
        <v>0.80150602409638561</v>
      </c>
      <c r="J10">
        <v>0.79623493975903625</v>
      </c>
      <c r="K10">
        <v>71.518222891566268</v>
      </c>
      <c r="L10">
        <v>75.419427710843379</v>
      </c>
      <c r="O10">
        <v>2004</v>
      </c>
      <c r="P10">
        <f t="shared" ref="P10:U10" si="10">AVERAGE(G86:G97)</f>
        <v>3.9253461813176158</v>
      </c>
      <c r="Q10">
        <f t="shared" si="10"/>
        <v>1.173401859498896</v>
      </c>
      <c r="R10">
        <f t="shared" si="10"/>
        <v>1.5637969709813406</v>
      </c>
      <c r="S10">
        <f t="shared" si="10"/>
        <v>1.1989332570779505</v>
      </c>
      <c r="T10">
        <f t="shared" si="10"/>
        <v>45.565468094435609</v>
      </c>
      <c r="U10">
        <f t="shared" si="10"/>
        <v>53.426946363311423</v>
      </c>
      <c r="Y10">
        <v>2004</v>
      </c>
      <c r="Z10">
        <f t="shared" si="3"/>
        <v>7.3471280851888112</v>
      </c>
      <c r="AA10">
        <f t="shared" si="1"/>
        <v>2.1962734900092991</v>
      </c>
      <c r="AB10">
        <f t="shared" si="1"/>
        <v>2.9269817525173192</v>
      </c>
      <c r="AC10">
        <f t="shared" si="1"/>
        <v>2.2440609817469648</v>
      </c>
      <c r="AD10">
        <f t="shared" si="1"/>
        <v>85.285555690537592</v>
      </c>
      <c r="AE10">
        <f t="shared" si="4"/>
        <v>99.999999999999986</v>
      </c>
    </row>
    <row r="11" spans="1:31" x14ac:dyDescent="0.25">
      <c r="A11">
        <v>1990</v>
      </c>
      <c r="B11">
        <v>7</v>
      </c>
      <c r="C11">
        <v>-11527.1539841868</v>
      </c>
      <c r="D11">
        <v>744</v>
      </c>
      <c r="F11">
        <v>199804</v>
      </c>
      <c r="G11">
        <v>1.9606998654104979</v>
      </c>
      <c r="H11">
        <v>0.99300134589502009</v>
      </c>
      <c r="I11">
        <v>1.7331090174966353</v>
      </c>
      <c r="J11">
        <v>0.50592193808882902</v>
      </c>
      <c r="K11">
        <v>102.86043068640646</v>
      </c>
      <c r="L11">
        <v>108.05316285329744</v>
      </c>
      <c r="O11">
        <v>2005</v>
      </c>
      <c r="P11">
        <f t="shared" ref="P11:U11" si="11">AVERAGE(G98:G109)</f>
        <v>6.470302424926377</v>
      </c>
      <c r="Q11">
        <f t="shared" si="11"/>
        <v>1.8640360538747762</v>
      </c>
      <c r="R11">
        <f t="shared" si="11"/>
        <v>1.6623288013916906</v>
      </c>
      <c r="S11">
        <f t="shared" si="11"/>
        <v>1.1770065765032485</v>
      </c>
      <c r="T11">
        <f t="shared" si="11"/>
        <v>60.172177871608959</v>
      </c>
      <c r="U11">
        <f t="shared" si="11"/>
        <v>71.34585172830505</v>
      </c>
      <c r="Y11">
        <v>2005</v>
      </c>
      <c r="Z11">
        <f t="shared" si="3"/>
        <v>9.0689258985458476</v>
      </c>
      <c r="AA11">
        <f t="shared" si="1"/>
        <v>2.612676152459831</v>
      </c>
      <c r="AB11">
        <f t="shared" si="1"/>
        <v>2.3299585906158504</v>
      </c>
      <c r="AC11">
        <f t="shared" si="1"/>
        <v>1.6497197075808325</v>
      </c>
      <c r="AD11">
        <f t="shared" si="1"/>
        <v>84.338719650797643</v>
      </c>
      <c r="AE11">
        <f t="shared" si="4"/>
        <v>100</v>
      </c>
    </row>
    <row r="12" spans="1:31" x14ac:dyDescent="0.25">
      <c r="A12">
        <v>1990</v>
      </c>
      <c r="B12">
        <v>8</v>
      </c>
      <c r="C12">
        <v>-19149.177833196001</v>
      </c>
      <c r="D12">
        <v>744</v>
      </c>
      <c r="F12">
        <v>199805</v>
      </c>
      <c r="G12">
        <v>1.8565272496831431</v>
      </c>
      <c r="H12">
        <v>0.68871989860583016</v>
      </c>
      <c r="I12">
        <v>4.4434727503168565</v>
      </c>
      <c r="J12">
        <v>0.3695817490494297</v>
      </c>
      <c r="K12">
        <v>92.669201520912551</v>
      </c>
      <c r="L12">
        <v>100.0275031685678</v>
      </c>
      <c r="O12">
        <v>2006</v>
      </c>
      <c r="P12">
        <f t="shared" ref="P12:U12" si="12">AVERAGE(G110:G121)</f>
        <v>5.1642185616560132</v>
      </c>
      <c r="Q12">
        <f t="shared" si="12"/>
        <v>2.1936944495657902</v>
      </c>
      <c r="R12">
        <f t="shared" si="12"/>
        <v>1.581300540642699</v>
      </c>
      <c r="S12">
        <f t="shared" si="12"/>
        <v>0.81422334481935454</v>
      </c>
      <c r="T12">
        <f t="shared" si="12"/>
        <v>46.607463227829157</v>
      </c>
      <c r="U12">
        <f t="shared" si="12"/>
        <v>56.360900124513016</v>
      </c>
      <c r="Y12">
        <v>2006</v>
      </c>
      <c r="Z12">
        <f t="shared" si="3"/>
        <v>9.1627680719207358</v>
      </c>
      <c r="AA12">
        <f t="shared" si="1"/>
        <v>3.8922274923208473</v>
      </c>
      <c r="AB12">
        <f t="shared" si="1"/>
        <v>2.8056694217964502</v>
      </c>
      <c r="AC12">
        <f t="shared" si="1"/>
        <v>1.4446599380431555</v>
      </c>
      <c r="AD12">
        <f t="shared" si="1"/>
        <v>82.694675075918809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13025.3895098344</v>
      </c>
      <c r="D13">
        <v>720</v>
      </c>
      <c r="F13">
        <v>199806</v>
      </c>
      <c r="G13">
        <v>5.384307178631051</v>
      </c>
      <c r="H13">
        <v>3.7657762938230381</v>
      </c>
      <c r="I13">
        <v>4.1657762938230389</v>
      </c>
      <c r="J13">
        <v>0.52554257095158596</v>
      </c>
      <c r="K13">
        <v>39.648247078464102</v>
      </c>
      <c r="L13">
        <v>53.489649415692817</v>
      </c>
      <c r="Y13" t="s">
        <v>21</v>
      </c>
      <c r="Z13">
        <f>AVERAGE(Z3:Z12)</f>
        <v>7.2329066075683128</v>
      </c>
      <c r="AA13">
        <f t="shared" ref="AA13:AE13" si="13">AVERAGE(AA3:AA12)</f>
        <v>3.43375546005556</v>
      </c>
      <c r="AB13">
        <f t="shared" si="13"/>
        <v>4.720819539573994</v>
      </c>
      <c r="AC13">
        <f t="shared" si="13"/>
        <v>1.6879258518122591</v>
      </c>
      <c r="AD13">
        <f t="shared" si="13"/>
        <v>82.924592540989892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6754.6509623133397</v>
      </c>
      <c r="D14">
        <v>744</v>
      </c>
      <c r="F14">
        <v>199807</v>
      </c>
      <c r="G14">
        <v>4.8828985507246374</v>
      </c>
      <c r="H14">
        <v>3.1191304347826083</v>
      </c>
      <c r="I14">
        <v>3.5262318840579709</v>
      </c>
      <c r="J14">
        <v>1.3017391304347827</v>
      </c>
      <c r="K14">
        <v>16.866521739130434</v>
      </c>
      <c r="L14">
        <v>29.696521739130432</v>
      </c>
      <c r="Y14" t="s">
        <v>22</v>
      </c>
      <c r="Z14">
        <f>_xlfn.STDEV.S(Z3:Z12)</f>
        <v>2.816501354016439</v>
      </c>
      <c r="AA14">
        <f t="shared" ref="AA14:AD14" si="14">_xlfn.STDEV.S(AA3:AA12)</f>
        <v>0.816375901492845</v>
      </c>
      <c r="AB14">
        <f t="shared" si="14"/>
        <v>2.0997622283532258</v>
      </c>
      <c r="AC14">
        <f t="shared" si="14"/>
        <v>0.4045949495516879</v>
      </c>
      <c r="AD14">
        <f t="shared" si="14"/>
        <v>3.0649223708549442</v>
      </c>
    </row>
    <row r="15" spans="1:31" x14ac:dyDescent="0.25">
      <c r="A15">
        <v>1990</v>
      </c>
      <c r="B15">
        <v>11</v>
      </c>
      <c r="C15">
        <v>18511.2034677925</v>
      </c>
      <c r="D15">
        <v>720</v>
      </c>
      <c r="F15">
        <v>199808</v>
      </c>
      <c r="G15">
        <v>3.7004559270516717</v>
      </c>
      <c r="H15">
        <v>3.3012158054711245</v>
      </c>
      <c r="I15">
        <v>2.4990881458966565</v>
      </c>
      <c r="J15">
        <v>0.85866261398176291</v>
      </c>
      <c r="K15">
        <v>18.472492401215806</v>
      </c>
      <c r="L15">
        <v>28.831914893617022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-8256.1034702619309</v>
      </c>
      <c r="D16">
        <v>744</v>
      </c>
      <c r="F16">
        <v>199809</v>
      </c>
      <c r="G16">
        <v>4.6713584288052372</v>
      </c>
      <c r="H16">
        <v>2.9414075286415713</v>
      </c>
      <c r="I16">
        <v>2.4410801963993451</v>
      </c>
      <c r="J16">
        <v>0.98068739770867441</v>
      </c>
      <c r="K16">
        <v>18.914402618657938</v>
      </c>
      <c r="L16">
        <v>29.948936170212768</v>
      </c>
      <c r="O16">
        <v>1990</v>
      </c>
      <c r="P16">
        <f>2*SUM(C8:C11)</f>
        <v>4242.9419146080036</v>
      </c>
    </row>
    <row r="17" spans="1:16" x14ac:dyDescent="0.25">
      <c r="A17">
        <v>1991</v>
      </c>
      <c r="B17">
        <v>1</v>
      </c>
      <c r="C17">
        <v>3167.4579562674598</v>
      </c>
      <c r="D17">
        <v>744</v>
      </c>
      <c r="F17">
        <v>199810</v>
      </c>
      <c r="G17">
        <v>4.1419475655430711</v>
      </c>
      <c r="H17">
        <v>2.5756554307116106</v>
      </c>
      <c r="I17">
        <v>3.244007490636704</v>
      </c>
      <c r="J17">
        <v>2.6301498127340825</v>
      </c>
      <c r="K17">
        <v>36.269475655430718</v>
      </c>
      <c r="L17">
        <v>48.861235955056188</v>
      </c>
      <c r="O17">
        <v>1991</v>
      </c>
      <c r="P17">
        <f>SUM(C20:C23)</f>
        <v>26903.441610442213</v>
      </c>
    </row>
    <row r="18" spans="1:16" x14ac:dyDescent="0.25">
      <c r="A18">
        <v>1991</v>
      </c>
      <c r="B18">
        <v>2</v>
      </c>
      <c r="C18">
        <v>19754.7532729923</v>
      </c>
      <c r="D18">
        <v>672</v>
      </c>
      <c r="F18">
        <v>199811</v>
      </c>
      <c r="G18">
        <v>2.0995959595959595</v>
      </c>
      <c r="H18">
        <v>2.3127272727272725</v>
      </c>
      <c r="I18">
        <v>1.8432323232323231</v>
      </c>
      <c r="J18">
        <v>1.1905050505050505</v>
      </c>
      <c r="K18">
        <v>24.886060606060607</v>
      </c>
      <c r="L18">
        <v>32.332121212121208</v>
      </c>
      <c r="O18">
        <v>1992</v>
      </c>
      <c r="P18">
        <f>SUM(C32:C35)</f>
        <v>26687.111483126351</v>
      </c>
    </row>
    <row r="19" spans="1:16" x14ac:dyDescent="0.25">
      <c r="A19">
        <v>1991</v>
      </c>
      <c r="B19">
        <v>3</v>
      </c>
      <c r="C19">
        <v>19617.043520249401</v>
      </c>
      <c r="D19">
        <v>744</v>
      </c>
      <c r="F19">
        <v>199812</v>
      </c>
      <c r="G19">
        <v>1.0544354838709677</v>
      </c>
      <c r="H19">
        <v>1.471774193548387</v>
      </c>
      <c r="I19">
        <v>1.9149193548387096</v>
      </c>
      <c r="J19">
        <v>0.66673387096774195</v>
      </c>
      <c r="K19">
        <v>54.809677419354834</v>
      </c>
      <c r="L19">
        <v>59.917540322580642</v>
      </c>
      <c r="O19">
        <v>1993</v>
      </c>
      <c r="P19">
        <f>SUM(C44:C47)</f>
        <v>61103.30454970042</v>
      </c>
    </row>
    <row r="20" spans="1:16" x14ac:dyDescent="0.25">
      <c r="A20">
        <v>1991</v>
      </c>
      <c r="B20">
        <v>4</v>
      </c>
      <c r="C20">
        <v>14063.1860909513</v>
      </c>
      <c r="D20">
        <v>720</v>
      </c>
      <c r="F20">
        <v>199901</v>
      </c>
      <c r="G20">
        <v>0.87641325536062387</v>
      </c>
      <c r="H20">
        <v>1.4304093567251461</v>
      </c>
      <c r="I20">
        <v>0.70467836257309946</v>
      </c>
      <c r="J20">
        <v>0.82729044834307985</v>
      </c>
      <c r="K20">
        <v>54.352241715399614</v>
      </c>
      <c r="L20">
        <v>58.191033138401565</v>
      </c>
      <c r="O20">
        <v>1994</v>
      </c>
      <c r="P20">
        <f>SUM(C56:C59)</f>
        <v>23750.703496038659</v>
      </c>
    </row>
    <row r="21" spans="1:16" x14ac:dyDescent="0.25">
      <c r="A21">
        <v>1991</v>
      </c>
      <c r="B21">
        <v>5</v>
      </c>
      <c r="C21">
        <v>24156.4441955107</v>
      </c>
      <c r="D21">
        <v>744</v>
      </c>
      <c r="F21">
        <v>199902</v>
      </c>
      <c r="G21">
        <v>0.89683098591549293</v>
      </c>
      <c r="H21">
        <v>2.2082746478873241</v>
      </c>
      <c r="I21">
        <v>1.3908450704225352</v>
      </c>
      <c r="J21">
        <v>0.60809859154929569</v>
      </c>
      <c r="K21">
        <v>61.887323943661968</v>
      </c>
      <c r="L21">
        <v>66.991373239436612</v>
      </c>
      <c r="O21">
        <v>1995</v>
      </c>
      <c r="P21">
        <f>SUM(C68:C71)</f>
        <v>1162.1515616369943</v>
      </c>
    </row>
    <row r="22" spans="1:16" x14ac:dyDescent="0.25">
      <c r="A22">
        <v>1991</v>
      </c>
      <c r="B22">
        <v>6</v>
      </c>
      <c r="C22">
        <v>-225.27467454449001</v>
      </c>
      <c r="D22">
        <v>720</v>
      </c>
      <c r="F22">
        <v>199903</v>
      </c>
      <c r="G22">
        <v>2.6268686868686868</v>
      </c>
      <c r="H22">
        <v>2.8452525252525254</v>
      </c>
      <c r="I22">
        <v>1.0692929292929292</v>
      </c>
      <c r="J22">
        <v>1.4418181818181819</v>
      </c>
      <c r="K22">
        <v>87.016767676767685</v>
      </c>
      <c r="L22">
        <v>95.000000000000014</v>
      </c>
      <c r="O22">
        <v>1996</v>
      </c>
      <c r="P22">
        <f>SUM(C80:C83)</f>
        <v>33829.127207435587</v>
      </c>
    </row>
    <row r="23" spans="1:16" x14ac:dyDescent="0.25">
      <c r="A23">
        <v>1991</v>
      </c>
      <c r="B23">
        <v>7</v>
      </c>
      <c r="C23">
        <v>-11090.914001475299</v>
      </c>
      <c r="D23">
        <v>744</v>
      </c>
      <c r="F23">
        <v>199904</v>
      </c>
      <c r="G23">
        <v>2.3852994555353901</v>
      </c>
      <c r="H23">
        <v>2.6776769509981855</v>
      </c>
      <c r="I23">
        <v>3.6588021778584392</v>
      </c>
      <c r="J23">
        <v>1.1431941923774953</v>
      </c>
      <c r="K23">
        <v>125.84500907441017</v>
      </c>
      <c r="L23">
        <v>135.70998185117969</v>
      </c>
      <c r="O23">
        <v>1997</v>
      </c>
      <c r="P23">
        <f>SUM(C92:C95)</f>
        <v>55417.169008399171</v>
      </c>
    </row>
    <row r="24" spans="1:16" x14ac:dyDescent="0.25">
      <c r="A24">
        <v>1991</v>
      </c>
      <c r="B24">
        <v>8</v>
      </c>
      <c r="C24">
        <v>-11543.6493711783</v>
      </c>
      <c r="D24">
        <v>744</v>
      </c>
      <c r="F24">
        <v>199905</v>
      </c>
      <c r="G24">
        <v>2.3014662756598239</v>
      </c>
      <c r="H24">
        <v>1.8624633431085045</v>
      </c>
      <c r="I24">
        <v>5.152052785923753</v>
      </c>
      <c r="J24">
        <v>0.79032258064516125</v>
      </c>
      <c r="K24">
        <v>117.44384164222873</v>
      </c>
      <c r="L24">
        <v>127.55014662756598</v>
      </c>
      <c r="O24">
        <v>1998</v>
      </c>
      <c r="P24">
        <f>SUM(C104:C107)</f>
        <v>4064.1273375680112</v>
      </c>
    </row>
    <row r="25" spans="1:16" x14ac:dyDescent="0.25">
      <c r="A25">
        <v>1991</v>
      </c>
      <c r="B25">
        <v>9</v>
      </c>
      <c r="C25">
        <v>-9667.8241276779609</v>
      </c>
      <c r="D25">
        <v>720</v>
      </c>
      <c r="F25">
        <v>199906</v>
      </c>
      <c r="G25">
        <v>8.0884239888423988</v>
      </c>
      <c r="H25">
        <v>7.178661087866109</v>
      </c>
      <c r="I25">
        <v>6.4525801952580197</v>
      </c>
      <c r="J25">
        <v>0.99776847977684791</v>
      </c>
      <c r="K25">
        <v>33.953835425383545</v>
      </c>
      <c r="L25">
        <v>56.671269177126916</v>
      </c>
      <c r="O25">
        <v>1999</v>
      </c>
      <c r="P25">
        <f>SUM(C116:C119)</f>
        <v>84448.353259741096</v>
      </c>
    </row>
    <row r="26" spans="1:16" x14ac:dyDescent="0.25">
      <c r="A26">
        <v>1991</v>
      </c>
      <c r="B26">
        <v>10</v>
      </c>
      <c r="C26">
        <v>11192.1678034539</v>
      </c>
      <c r="D26">
        <v>744</v>
      </c>
      <c r="F26">
        <v>199907</v>
      </c>
      <c r="G26">
        <v>9.7526542324246783</v>
      </c>
      <c r="H26">
        <v>7.0588235294117645</v>
      </c>
      <c r="I26">
        <v>12.406312769010045</v>
      </c>
      <c r="J26">
        <v>1.6711621233859397</v>
      </c>
      <c r="K26">
        <v>16.300860832137733</v>
      </c>
      <c r="L26">
        <v>47.189813486370156</v>
      </c>
      <c r="O26">
        <v>2000</v>
      </c>
      <c r="P26">
        <f>SUM(C128:C131)</f>
        <v>40941.98962626321</v>
      </c>
    </row>
    <row r="27" spans="1:16" x14ac:dyDescent="0.25">
      <c r="A27">
        <v>1991</v>
      </c>
      <c r="B27">
        <v>11</v>
      </c>
      <c r="C27">
        <v>14642.1378997758</v>
      </c>
      <c r="D27">
        <v>720</v>
      </c>
      <c r="F27">
        <v>199908</v>
      </c>
      <c r="G27">
        <v>5.0988853503184712</v>
      </c>
      <c r="H27">
        <v>5.7151273885350315</v>
      </c>
      <c r="I27">
        <v>8.3964968152866248</v>
      </c>
      <c r="J27">
        <v>1.7842356687898089</v>
      </c>
      <c r="K27">
        <v>19.709713375796181</v>
      </c>
      <c r="L27">
        <v>40.70445859872612</v>
      </c>
      <c r="O27">
        <v>2001</v>
      </c>
      <c r="P27">
        <f>SUM(C140:C143)</f>
        <v>24257.888916320153</v>
      </c>
    </row>
    <row r="28" spans="1:16" x14ac:dyDescent="0.25">
      <c r="A28">
        <v>1991</v>
      </c>
      <c r="B28">
        <v>12</v>
      </c>
      <c r="C28">
        <v>7979.3666248428699</v>
      </c>
      <c r="D28">
        <v>744</v>
      </c>
      <c r="F28">
        <v>199909</v>
      </c>
      <c r="G28">
        <v>1.168421052631579</v>
      </c>
      <c r="H28">
        <v>1.1269230769230769</v>
      </c>
      <c r="I28">
        <v>7.2226720647773277</v>
      </c>
      <c r="J28">
        <v>0.59210526315789469</v>
      </c>
      <c r="K28">
        <v>26.493319838056681</v>
      </c>
      <c r="L28">
        <v>36.60344129554656</v>
      </c>
      <c r="O28">
        <v>2002</v>
      </c>
      <c r="P28">
        <f>SUM(C152:C155)</f>
        <v>35176.116835227986</v>
      </c>
    </row>
    <row r="29" spans="1:16" x14ac:dyDescent="0.25">
      <c r="A29">
        <v>1992</v>
      </c>
      <c r="B29">
        <v>1</v>
      </c>
      <c r="C29">
        <v>13225.1383366848</v>
      </c>
      <c r="D29">
        <v>744</v>
      </c>
      <c r="F29">
        <v>199910</v>
      </c>
      <c r="G29">
        <v>1.4740046838407495</v>
      </c>
      <c r="H29">
        <v>1.1070257611241217</v>
      </c>
      <c r="I29">
        <v>3.4711943793911009</v>
      </c>
      <c r="J29">
        <v>1.1107728337236533</v>
      </c>
      <c r="K29">
        <v>31.189227166276346</v>
      </c>
      <c r="L29">
        <v>38.352224824355972</v>
      </c>
      <c r="O29">
        <v>2003</v>
      </c>
      <c r="P29">
        <f>SUM(C164:C167)</f>
        <v>44332.17349068242</v>
      </c>
    </row>
    <row r="30" spans="1:16" x14ac:dyDescent="0.25">
      <c r="A30">
        <v>1992</v>
      </c>
      <c r="B30">
        <v>2</v>
      </c>
      <c r="C30">
        <v>20958.3914965882</v>
      </c>
      <c r="D30">
        <v>696</v>
      </c>
      <c r="F30">
        <v>199911</v>
      </c>
      <c r="G30">
        <v>1.481549815498155</v>
      </c>
      <c r="H30">
        <v>1.4584870848708487</v>
      </c>
      <c r="I30">
        <v>3.4059040590405902</v>
      </c>
      <c r="J30">
        <v>0.79612546125461259</v>
      </c>
      <c r="K30">
        <v>26.50848708487085</v>
      </c>
      <c r="L30">
        <v>33.650553505535058</v>
      </c>
      <c r="O30">
        <v>2004</v>
      </c>
      <c r="P30">
        <f>SUM(C176:C179)</f>
        <v>19388.838241650348</v>
      </c>
    </row>
    <row r="31" spans="1:16" x14ac:dyDescent="0.25">
      <c r="A31">
        <v>1992</v>
      </c>
      <c r="B31">
        <v>3</v>
      </c>
      <c r="C31">
        <v>37497.661181395</v>
      </c>
      <c r="D31">
        <v>744</v>
      </c>
      <c r="F31">
        <v>199912</v>
      </c>
      <c r="G31">
        <v>1.513853904282116</v>
      </c>
      <c r="H31">
        <v>1.6483627204030227</v>
      </c>
      <c r="I31">
        <v>4.1997481108312344</v>
      </c>
      <c r="J31">
        <v>0.49773299748110827</v>
      </c>
      <c r="K31">
        <v>45.35743073047859</v>
      </c>
      <c r="L31">
        <v>53.217128463476072</v>
      </c>
      <c r="O31">
        <v>2005</v>
      </c>
      <c r="P31">
        <f>SUM(C188:C191)</f>
        <v>49667.36203698592</v>
      </c>
    </row>
    <row r="32" spans="1:16" x14ac:dyDescent="0.25">
      <c r="A32">
        <v>1992</v>
      </c>
      <c r="B32">
        <v>4</v>
      </c>
      <c r="C32">
        <v>25608.009612939801</v>
      </c>
      <c r="D32">
        <v>720</v>
      </c>
      <c r="F32">
        <v>200001</v>
      </c>
      <c r="G32">
        <v>1.1057082452431291</v>
      </c>
      <c r="H32">
        <v>1.03276955602537</v>
      </c>
      <c r="I32">
        <v>2.4902748414376323</v>
      </c>
      <c r="J32">
        <v>0.79598308668076112</v>
      </c>
      <c r="K32">
        <v>53.072727272727278</v>
      </c>
      <c r="L32">
        <v>58.497463002114173</v>
      </c>
      <c r="O32">
        <v>2006</v>
      </c>
      <c r="P32">
        <f>SUM(C200:C203)</f>
        <v>21511.053782394931</v>
      </c>
    </row>
    <row r="33" spans="1:16" x14ac:dyDescent="0.25">
      <c r="A33">
        <v>1992</v>
      </c>
      <c r="B33">
        <v>5</v>
      </c>
      <c r="C33">
        <v>8845.1739771251796</v>
      </c>
      <c r="D33">
        <v>744</v>
      </c>
      <c r="F33">
        <v>200002</v>
      </c>
      <c r="G33">
        <v>1.0859922178988328</v>
      </c>
      <c r="H33">
        <v>1.9103112840466925</v>
      </c>
      <c r="I33">
        <v>2.1571984435797664</v>
      </c>
      <c r="J33">
        <v>0.66906614785992213</v>
      </c>
      <c r="K33">
        <v>55.863035019455253</v>
      </c>
      <c r="L33">
        <v>61.685603112840468</v>
      </c>
    </row>
    <row r="34" spans="1:16" x14ac:dyDescent="0.25">
      <c r="A34">
        <v>1992</v>
      </c>
      <c r="B34">
        <v>6</v>
      </c>
      <c r="C34">
        <v>201.28572343933999</v>
      </c>
      <c r="D34">
        <v>720</v>
      </c>
      <c r="F34">
        <v>200003</v>
      </c>
      <c r="G34">
        <v>1.6702797202797202</v>
      </c>
      <c r="H34">
        <v>2.8784965034965033</v>
      </c>
      <c r="I34">
        <v>1.8475524475524474</v>
      </c>
      <c r="J34">
        <v>0.48916083916083919</v>
      </c>
      <c r="K34">
        <v>70.685139860139856</v>
      </c>
      <c r="L34">
        <v>77.570629370629362</v>
      </c>
    </row>
    <row r="35" spans="1:16" x14ac:dyDescent="0.25">
      <c r="A35">
        <v>1992</v>
      </c>
      <c r="B35">
        <v>7</v>
      </c>
      <c r="C35">
        <v>-7967.3578303779695</v>
      </c>
      <c r="D35">
        <v>744</v>
      </c>
      <c r="F35">
        <v>200004</v>
      </c>
      <c r="G35">
        <v>1.3456204379562042</v>
      </c>
      <c r="H35">
        <v>1.3248175182481752</v>
      </c>
      <c r="I35">
        <v>2.3881386861313869</v>
      </c>
      <c r="J35">
        <v>0.38248175182481753</v>
      </c>
      <c r="K35">
        <v>57.769708029197076</v>
      </c>
      <c r="L35">
        <v>63.210766423357661</v>
      </c>
      <c r="O35" t="s">
        <v>15</v>
      </c>
    </row>
    <row r="36" spans="1:16" x14ac:dyDescent="0.25">
      <c r="A36">
        <v>1992</v>
      </c>
      <c r="B36">
        <v>8</v>
      </c>
      <c r="C36">
        <v>-14918.6838263639</v>
      </c>
      <c r="D36">
        <v>744</v>
      </c>
      <c r="F36">
        <v>200005</v>
      </c>
      <c r="G36">
        <v>1.4778846153846155</v>
      </c>
      <c r="H36">
        <v>0.77239010989010981</v>
      </c>
      <c r="I36">
        <v>3.2978021978021981</v>
      </c>
      <c r="J36">
        <v>0.45398351648351648</v>
      </c>
      <c r="K36">
        <v>58.362362637362644</v>
      </c>
      <c r="L36">
        <v>64.364423076923089</v>
      </c>
      <c r="O36">
        <v>1990</v>
      </c>
      <c r="P36">
        <f>SUM(C4:C6)</f>
        <v>37545.887278085502</v>
      </c>
    </row>
    <row r="37" spans="1:16" x14ac:dyDescent="0.25">
      <c r="A37">
        <v>1992</v>
      </c>
      <c r="B37">
        <v>9</v>
      </c>
      <c r="C37">
        <v>-7554.8776961745298</v>
      </c>
      <c r="D37">
        <v>720</v>
      </c>
      <c r="F37">
        <v>200006</v>
      </c>
      <c r="G37">
        <v>5.7420439844760676</v>
      </c>
      <c r="H37">
        <v>3.4152652005174646</v>
      </c>
      <c r="I37">
        <v>6.7680465717981884</v>
      </c>
      <c r="J37">
        <v>0.57089262613195346</v>
      </c>
      <c r="K37">
        <v>24.320051746442434</v>
      </c>
      <c r="L37">
        <v>40.816300129366113</v>
      </c>
      <c r="O37">
        <v>1991</v>
      </c>
      <c r="P37">
        <f>SUM(C16:C18)</f>
        <v>14666.10775899783</v>
      </c>
    </row>
    <row r="38" spans="1:16" x14ac:dyDescent="0.25">
      <c r="A38">
        <v>1992</v>
      </c>
      <c r="B38">
        <v>10</v>
      </c>
      <c r="C38">
        <v>12084.999716253</v>
      </c>
      <c r="D38">
        <v>744</v>
      </c>
      <c r="F38">
        <v>200007</v>
      </c>
      <c r="G38">
        <v>2.4816528925619834</v>
      </c>
      <c r="H38">
        <v>4.2355371900826446</v>
      </c>
      <c r="I38">
        <v>9.1042975206611576</v>
      </c>
      <c r="J38">
        <v>0.77702479338842978</v>
      </c>
      <c r="K38">
        <v>16.687438016528926</v>
      </c>
      <c r="L38">
        <v>33.285950413223141</v>
      </c>
      <c r="O38">
        <v>1992</v>
      </c>
      <c r="P38">
        <f>SUM(C28:C30)</f>
        <v>42162.896458115865</v>
      </c>
    </row>
    <row r="39" spans="1:16" x14ac:dyDescent="0.25">
      <c r="A39">
        <v>1992</v>
      </c>
      <c r="B39">
        <v>11</v>
      </c>
      <c r="C39">
        <v>7586.7325031135697</v>
      </c>
      <c r="D39">
        <v>720</v>
      </c>
      <c r="F39">
        <v>200008</v>
      </c>
      <c r="G39">
        <v>3.1471243042671615</v>
      </c>
      <c r="H39">
        <v>4.6968460111317256</v>
      </c>
      <c r="I39">
        <v>7.8595547309833025</v>
      </c>
      <c r="J39">
        <v>0.71094619666048231</v>
      </c>
      <c r="K39">
        <v>11.091836734693878</v>
      </c>
      <c r="L39">
        <v>27.506307977736551</v>
      </c>
      <c r="O39">
        <v>1993</v>
      </c>
      <c r="P39">
        <f>SUM(C40:C42)</f>
        <v>26438.363338320221</v>
      </c>
    </row>
    <row r="40" spans="1:16" x14ac:dyDescent="0.25">
      <c r="A40">
        <v>1992</v>
      </c>
      <c r="B40">
        <v>12</v>
      </c>
      <c r="C40">
        <v>16351.606019953701</v>
      </c>
      <c r="D40">
        <v>744</v>
      </c>
      <c r="F40">
        <v>200009</v>
      </c>
      <c r="G40">
        <v>1.2402564102564102</v>
      </c>
      <c r="H40">
        <v>2.0643589743589743</v>
      </c>
      <c r="I40">
        <v>2.2017948717948719</v>
      </c>
      <c r="J40">
        <v>0.68333333333333335</v>
      </c>
      <c r="K40">
        <v>28.85794871794872</v>
      </c>
      <c r="L40">
        <v>35.047692307692309</v>
      </c>
      <c r="O40">
        <v>1994</v>
      </c>
      <c r="P40">
        <f>SUM(C52:C54)</f>
        <v>39794.68200373045</v>
      </c>
    </row>
    <row r="41" spans="1:16" x14ac:dyDescent="0.25">
      <c r="A41">
        <v>1993</v>
      </c>
      <c r="B41">
        <v>1</v>
      </c>
      <c r="C41">
        <v>-1280.4257773920799</v>
      </c>
      <c r="D41">
        <v>744</v>
      </c>
      <c r="F41">
        <v>200010</v>
      </c>
      <c r="G41">
        <v>3.8382765531062124</v>
      </c>
      <c r="H41">
        <v>1.5709418837675351</v>
      </c>
      <c r="I41">
        <v>2.0136272545090179</v>
      </c>
      <c r="J41">
        <v>0.95030060120240478</v>
      </c>
      <c r="K41">
        <v>25.505410821643288</v>
      </c>
      <c r="L41">
        <v>33.878557114228457</v>
      </c>
      <c r="O41">
        <v>1995</v>
      </c>
      <c r="P41">
        <f>SUM(C64:C66)</f>
        <v>74557.6886726128</v>
      </c>
    </row>
    <row r="42" spans="1:16" x14ac:dyDescent="0.25">
      <c r="A42">
        <v>1993</v>
      </c>
      <c r="B42">
        <v>2</v>
      </c>
      <c r="C42">
        <v>11367.183095758601</v>
      </c>
      <c r="D42">
        <v>672</v>
      </c>
      <c r="F42">
        <v>200011</v>
      </c>
      <c r="G42">
        <v>4.8119250425894373</v>
      </c>
      <c r="H42">
        <v>1.9911413969335603</v>
      </c>
      <c r="I42">
        <v>1.6165247018739353</v>
      </c>
      <c r="J42">
        <v>0.89301533219761509</v>
      </c>
      <c r="K42">
        <v>17.444804088586032</v>
      </c>
      <c r="L42">
        <v>26.757410562180581</v>
      </c>
      <c r="O42">
        <v>1996</v>
      </c>
      <c r="P42">
        <f>SUM(C76:C78)</f>
        <v>46534.279016225701</v>
      </c>
    </row>
    <row r="43" spans="1:16" x14ac:dyDescent="0.25">
      <c r="A43">
        <v>1993</v>
      </c>
      <c r="B43">
        <v>3</v>
      </c>
      <c r="C43">
        <v>33985.804746030299</v>
      </c>
      <c r="D43">
        <v>744</v>
      </c>
      <c r="F43">
        <v>200012</v>
      </c>
      <c r="G43">
        <v>0.98146341463414632</v>
      </c>
      <c r="H43">
        <v>1.163658536585366</v>
      </c>
      <c r="I43">
        <v>2.2446341463414634</v>
      </c>
      <c r="J43">
        <v>0.54439024390243895</v>
      </c>
      <c r="K43">
        <v>47.300243902439021</v>
      </c>
      <c r="L43">
        <v>52.234390243902439</v>
      </c>
      <c r="O43">
        <v>1997</v>
      </c>
      <c r="P43">
        <f>SUM(C88:C90)</f>
        <v>57596.707928127595</v>
      </c>
    </row>
    <row r="44" spans="1:16" x14ac:dyDescent="0.25">
      <c r="A44">
        <v>1993</v>
      </c>
      <c r="B44">
        <v>4</v>
      </c>
      <c r="C44">
        <v>28924.088333137199</v>
      </c>
      <c r="D44">
        <v>720</v>
      </c>
      <c r="F44">
        <v>200101</v>
      </c>
      <c r="G44">
        <v>0.81543086172344681</v>
      </c>
      <c r="H44">
        <v>0.79539078156312626</v>
      </c>
      <c r="I44">
        <v>0.84949899799599193</v>
      </c>
      <c r="J44">
        <v>0.55811623246492981</v>
      </c>
      <c r="K44">
        <v>87.597595190380758</v>
      </c>
      <c r="L44">
        <v>90.616032064128248</v>
      </c>
      <c r="O44">
        <v>1998</v>
      </c>
      <c r="P44">
        <f>SUM(C100:C102)</f>
        <v>24640.623896666249</v>
      </c>
    </row>
    <row r="45" spans="1:16" x14ac:dyDescent="0.25">
      <c r="A45">
        <v>1993</v>
      </c>
      <c r="B45">
        <v>5</v>
      </c>
      <c r="C45">
        <v>16906.969807217902</v>
      </c>
      <c r="D45">
        <v>744</v>
      </c>
      <c r="F45">
        <v>200102</v>
      </c>
      <c r="G45">
        <v>2.5149220489977728</v>
      </c>
      <c r="H45">
        <v>1.5614699331848554</v>
      </c>
      <c r="I45">
        <v>1.3619153674832962</v>
      </c>
      <c r="J45">
        <v>0.94097995545657021</v>
      </c>
      <c r="K45">
        <v>91.202895322939867</v>
      </c>
      <c r="L45">
        <v>97.582182628062355</v>
      </c>
      <c r="O45">
        <v>1999</v>
      </c>
      <c r="P45">
        <f>SUM(C112:C114)</f>
        <v>76998.356823332695</v>
      </c>
    </row>
    <row r="46" spans="1:16" x14ac:dyDescent="0.25">
      <c r="A46">
        <v>1993</v>
      </c>
      <c r="B46">
        <v>6</v>
      </c>
      <c r="C46">
        <v>2331.29075248552</v>
      </c>
      <c r="D46">
        <v>720</v>
      </c>
      <c r="F46">
        <v>200103</v>
      </c>
      <c r="G46">
        <v>1.5172811059907834</v>
      </c>
      <c r="H46">
        <v>1.7304147465437787</v>
      </c>
      <c r="I46">
        <v>2.2601382488479262</v>
      </c>
      <c r="J46">
        <v>1.5481566820276498</v>
      </c>
      <c r="K46">
        <v>84.733870967741936</v>
      </c>
      <c r="L46">
        <v>91.789861751152074</v>
      </c>
      <c r="O46">
        <v>2000</v>
      </c>
      <c r="P46">
        <f>SUM(C124:C126)</f>
        <v>71640.983508876205</v>
      </c>
    </row>
    <row r="47" spans="1:16" x14ac:dyDescent="0.25">
      <c r="A47">
        <v>1993</v>
      </c>
      <c r="B47">
        <v>7</v>
      </c>
      <c r="C47">
        <v>12940.9556568598</v>
      </c>
      <c r="D47">
        <v>744</v>
      </c>
      <c r="F47">
        <v>200104</v>
      </c>
      <c r="G47">
        <v>1.9427289048473966</v>
      </c>
      <c r="H47">
        <v>1.0822262118491921</v>
      </c>
      <c r="I47">
        <v>3.0351885098743265</v>
      </c>
      <c r="J47">
        <v>0.77719928186714538</v>
      </c>
      <c r="K47">
        <v>102.68078994614002</v>
      </c>
      <c r="L47">
        <v>109.51813285457808</v>
      </c>
      <c r="O47">
        <v>2001</v>
      </c>
      <c r="P47">
        <f>SUM(C136:C138)</f>
        <v>42745.151162715272</v>
      </c>
    </row>
    <row r="48" spans="1:16" x14ac:dyDescent="0.25">
      <c r="A48">
        <v>1993</v>
      </c>
      <c r="B48">
        <v>8</v>
      </c>
      <c r="C48">
        <v>3566.6596857803902</v>
      </c>
      <c r="D48">
        <v>744</v>
      </c>
      <c r="F48">
        <v>200105</v>
      </c>
      <c r="G48">
        <v>2.1943478260869562</v>
      </c>
      <c r="H48">
        <v>0.82101449275362315</v>
      </c>
      <c r="I48">
        <v>4.6553623188405791</v>
      </c>
      <c r="J48">
        <v>0.69840579710144923</v>
      </c>
      <c r="K48">
        <v>95.933913043478256</v>
      </c>
      <c r="L48">
        <v>104.30304347826086</v>
      </c>
      <c r="O48">
        <v>2002</v>
      </c>
      <c r="P48">
        <f>SUM(C148:C150)</f>
        <v>44304.786184386889</v>
      </c>
    </row>
    <row r="49" spans="1:16" x14ac:dyDescent="0.25">
      <c r="A49">
        <v>1993</v>
      </c>
      <c r="B49">
        <v>9</v>
      </c>
      <c r="C49">
        <v>4475.5287803768097</v>
      </c>
      <c r="D49">
        <v>720</v>
      </c>
      <c r="F49">
        <v>200106</v>
      </c>
      <c r="G49">
        <v>6.0509065550906556</v>
      </c>
      <c r="H49">
        <v>2.3645746164574617</v>
      </c>
      <c r="I49">
        <v>11.338912133891213</v>
      </c>
      <c r="J49">
        <v>1.0086471408647142</v>
      </c>
      <c r="K49">
        <v>40.313528591352856</v>
      </c>
      <c r="L49">
        <v>61.076569037656895</v>
      </c>
      <c r="O49">
        <v>2003</v>
      </c>
      <c r="P49">
        <f>SUM(C160:C162)</f>
        <v>61132.658319954426</v>
      </c>
    </row>
    <row r="50" spans="1:16" x14ac:dyDescent="0.25">
      <c r="A50">
        <v>1993</v>
      </c>
      <c r="B50">
        <v>10</v>
      </c>
      <c r="C50">
        <v>5663.3302869479003</v>
      </c>
      <c r="D50">
        <v>744</v>
      </c>
      <c r="F50">
        <v>200107</v>
      </c>
      <c r="G50">
        <v>5.0712820512820507</v>
      </c>
      <c r="H50">
        <v>1.5627350427350428</v>
      </c>
      <c r="I50">
        <v>9.0073504273504277</v>
      </c>
      <c r="J50">
        <v>1.2977777777777779</v>
      </c>
      <c r="K50">
        <v>29.083760683760683</v>
      </c>
      <c r="L50">
        <v>46.022905982905982</v>
      </c>
      <c r="O50">
        <v>2004</v>
      </c>
      <c r="P50">
        <f>SUM(C172:C174)</f>
        <v>25327.444844960759</v>
      </c>
    </row>
    <row r="51" spans="1:16" x14ac:dyDescent="0.25">
      <c r="A51">
        <v>1993</v>
      </c>
      <c r="B51">
        <v>11</v>
      </c>
      <c r="C51">
        <v>13628.6166480104</v>
      </c>
      <c r="D51">
        <v>720</v>
      </c>
      <c r="F51">
        <v>200108</v>
      </c>
      <c r="G51">
        <v>4.6024340770791072</v>
      </c>
      <c r="H51">
        <v>1.1987829614604462</v>
      </c>
      <c r="I51">
        <v>8.3953346855983764</v>
      </c>
      <c r="J51">
        <v>1.3200811359026368</v>
      </c>
      <c r="K51">
        <v>38.420486815415821</v>
      </c>
      <c r="L51">
        <v>53.937119675456387</v>
      </c>
      <c r="O51">
        <v>2005</v>
      </c>
      <c r="P51">
        <f>SUM(C184:C186)</f>
        <v>43363.613623598809</v>
      </c>
    </row>
    <row r="52" spans="1:16" x14ac:dyDescent="0.25">
      <c r="A52">
        <v>1993</v>
      </c>
      <c r="B52">
        <v>12</v>
      </c>
      <c r="C52">
        <v>9176.0267651686499</v>
      </c>
      <c r="D52">
        <v>744</v>
      </c>
      <c r="F52">
        <v>200109</v>
      </c>
      <c r="G52">
        <v>3.3875816993464056</v>
      </c>
      <c r="H52">
        <v>2.0479302832244008</v>
      </c>
      <c r="I52">
        <v>4.9193899782135073</v>
      </c>
      <c r="J52">
        <v>0.8318082788671024</v>
      </c>
      <c r="K52">
        <v>20.382788671023967</v>
      </c>
      <c r="L52">
        <v>31.569498910675385</v>
      </c>
      <c r="O52">
        <v>2006</v>
      </c>
      <c r="P52">
        <f>SUM(C196:C198)</f>
        <v>32802.881215589288</v>
      </c>
    </row>
    <row r="53" spans="1:16" x14ac:dyDescent="0.25">
      <c r="A53">
        <v>1994</v>
      </c>
      <c r="B53">
        <v>1</v>
      </c>
      <c r="C53">
        <v>15830.8558167353</v>
      </c>
      <c r="D53">
        <v>744</v>
      </c>
      <c r="F53">
        <v>200110</v>
      </c>
      <c r="G53">
        <v>4.9368653421633555</v>
      </c>
      <c r="H53">
        <v>2.0498896247240617</v>
      </c>
      <c r="I53">
        <v>3.444812362030905</v>
      </c>
      <c r="J53">
        <v>1.6708609271523178</v>
      </c>
      <c r="K53">
        <v>30.200662251655629</v>
      </c>
      <c r="L53">
        <v>42.303090507726267</v>
      </c>
    </row>
    <row r="54" spans="1:16" x14ac:dyDescent="0.25">
      <c r="A54">
        <v>1994</v>
      </c>
      <c r="B54">
        <v>2</v>
      </c>
      <c r="C54">
        <v>14787.799421826499</v>
      </c>
      <c r="D54">
        <v>672</v>
      </c>
      <c r="F54">
        <v>200111</v>
      </c>
      <c r="G54">
        <v>4.2120879120879122</v>
      </c>
      <c r="H54">
        <v>3.861098901098901</v>
      </c>
      <c r="I54">
        <v>3.0272527472527475</v>
      </c>
      <c r="J54">
        <v>0.61142857142857143</v>
      </c>
      <c r="K54">
        <v>27.905934065934069</v>
      </c>
      <c r="L54">
        <v>39.617802197802206</v>
      </c>
    </row>
    <row r="55" spans="1:16" x14ac:dyDescent="0.25">
      <c r="A55">
        <v>1994</v>
      </c>
      <c r="B55">
        <v>3</v>
      </c>
      <c r="C55">
        <v>41763.8761014923</v>
      </c>
      <c r="D55">
        <v>744</v>
      </c>
      <c r="F55">
        <v>200112</v>
      </c>
      <c r="G55">
        <v>2.2550000000000003</v>
      </c>
      <c r="H55">
        <v>1.2735416666666666</v>
      </c>
      <c r="I55">
        <v>2.2725</v>
      </c>
      <c r="J55">
        <v>0.90395833333333331</v>
      </c>
      <c r="K55">
        <v>39.348541666666662</v>
      </c>
      <c r="L55">
        <v>46.053541666666661</v>
      </c>
      <c r="O55" t="s">
        <v>16</v>
      </c>
    </row>
    <row r="56" spans="1:16" x14ac:dyDescent="0.25">
      <c r="A56">
        <v>1994</v>
      </c>
      <c r="B56">
        <v>4</v>
      </c>
      <c r="C56">
        <v>14083.356665437999</v>
      </c>
      <c r="D56">
        <v>720</v>
      </c>
      <c r="F56">
        <v>200201</v>
      </c>
      <c r="G56">
        <v>1.6025096525096525</v>
      </c>
      <c r="H56">
        <v>1.3449806949806951</v>
      </c>
      <c r="I56">
        <v>1.5382239382239382</v>
      </c>
      <c r="J56">
        <v>0.31061776061776064</v>
      </c>
      <c r="K56">
        <v>44.565637065637063</v>
      </c>
      <c r="L56">
        <v>49.36196911196911</v>
      </c>
      <c r="O56">
        <v>1990</v>
      </c>
      <c r="P56">
        <f>SUM(C4:C7)</f>
        <v>75174.15603171321</v>
      </c>
    </row>
    <row r="57" spans="1:16" x14ac:dyDescent="0.25">
      <c r="A57">
        <v>1994</v>
      </c>
      <c r="B57">
        <v>5</v>
      </c>
      <c r="C57">
        <v>3153.2440493054401</v>
      </c>
      <c r="D57">
        <v>744</v>
      </c>
      <c r="F57">
        <v>200202</v>
      </c>
      <c r="G57">
        <v>2.3243761996161227</v>
      </c>
      <c r="H57">
        <v>1.0527831094049904</v>
      </c>
      <c r="I57">
        <v>1.5205374280230328</v>
      </c>
      <c r="J57">
        <v>0.24241842610364683</v>
      </c>
      <c r="K57">
        <v>71.090978886756247</v>
      </c>
      <c r="L57">
        <v>76.231094049904044</v>
      </c>
      <c r="O57">
        <v>1991</v>
      </c>
      <c r="P57">
        <f>SUM(C16:C19)</f>
        <v>34283.151279247235</v>
      </c>
    </row>
    <row r="58" spans="1:16" x14ac:dyDescent="0.25">
      <c r="A58">
        <v>1994</v>
      </c>
      <c r="B58">
        <v>6</v>
      </c>
      <c r="C58">
        <v>-2636.31222270545</v>
      </c>
      <c r="D58">
        <v>720</v>
      </c>
      <c r="F58">
        <v>200203</v>
      </c>
      <c r="G58">
        <v>1.0004918032786885</v>
      </c>
      <c r="H58">
        <v>0.84360655737704926</v>
      </c>
      <c r="I58">
        <v>1.2475409836065574</v>
      </c>
      <c r="J58">
        <v>0.22147540983606556</v>
      </c>
      <c r="K58">
        <v>60.595573770491811</v>
      </c>
      <c r="L58">
        <v>63.908688524590168</v>
      </c>
      <c r="O58">
        <v>1992</v>
      </c>
      <c r="P58">
        <f>SUM(C28:C31)</f>
        <v>79660.557639510866</v>
      </c>
    </row>
    <row r="59" spans="1:16" x14ac:dyDescent="0.25">
      <c r="A59">
        <v>1994</v>
      </c>
      <c r="B59">
        <v>7</v>
      </c>
      <c r="C59">
        <v>9150.4150040006698</v>
      </c>
      <c r="D59">
        <v>744</v>
      </c>
      <c r="F59">
        <v>200204</v>
      </c>
      <c r="G59">
        <v>2.2898623279098871</v>
      </c>
      <c r="H59">
        <v>0.38598247809762198</v>
      </c>
      <c r="I59">
        <v>1.390488110137672</v>
      </c>
      <c r="J59">
        <v>0.3168961201501877</v>
      </c>
      <c r="K59">
        <v>95.159449311639548</v>
      </c>
      <c r="L59">
        <v>99.542678347934924</v>
      </c>
      <c r="O59">
        <v>1993</v>
      </c>
      <c r="P59">
        <f>SUM(C40:C43)</f>
        <v>60424.168084350516</v>
      </c>
    </row>
    <row r="60" spans="1:16" x14ac:dyDescent="0.25">
      <c r="A60">
        <v>1994</v>
      </c>
      <c r="B60">
        <v>8</v>
      </c>
      <c r="C60">
        <v>10001.502514419</v>
      </c>
      <c r="D60">
        <v>744</v>
      </c>
      <c r="F60">
        <v>200205</v>
      </c>
      <c r="G60">
        <v>3.1515499425947189</v>
      </c>
      <c r="H60">
        <v>0.41710677382319172</v>
      </c>
      <c r="I60">
        <v>2.7816303099885191</v>
      </c>
      <c r="J60">
        <v>0.38771526980482202</v>
      </c>
      <c r="K60">
        <v>96.874052812858793</v>
      </c>
      <c r="L60">
        <v>103.61205510907004</v>
      </c>
      <c r="O60">
        <v>1994</v>
      </c>
      <c r="P60">
        <f>SUM(C52:C55)</f>
        <v>81558.55810522275</v>
      </c>
    </row>
    <row r="61" spans="1:16" x14ac:dyDescent="0.25">
      <c r="A61">
        <v>1994</v>
      </c>
      <c r="B61">
        <v>9</v>
      </c>
      <c r="C61">
        <v>-6949.6077265076701</v>
      </c>
      <c r="D61">
        <v>720</v>
      </c>
      <c r="F61">
        <v>200206</v>
      </c>
      <c r="G61">
        <v>8.0710037174721183</v>
      </c>
      <c r="H61">
        <v>1.8812267657992565</v>
      </c>
      <c r="I61">
        <v>1.9462825278810407</v>
      </c>
      <c r="J61">
        <v>0.53959107806691453</v>
      </c>
      <c r="K61">
        <v>25.192007434944237</v>
      </c>
      <c r="L61">
        <v>37.630111524163567</v>
      </c>
      <c r="O61">
        <v>1995</v>
      </c>
      <c r="P61">
        <f>SUM(C64:C67)</f>
        <v>95374.523402015097</v>
      </c>
    </row>
    <row r="62" spans="1:16" x14ac:dyDescent="0.25">
      <c r="A62">
        <v>1994</v>
      </c>
      <c r="B62">
        <v>10</v>
      </c>
      <c r="C62">
        <v>7437.2907882106801</v>
      </c>
      <c r="D62">
        <v>744</v>
      </c>
      <c r="F62">
        <v>200207</v>
      </c>
      <c r="G62">
        <v>10.848335974643424</v>
      </c>
      <c r="H62">
        <v>2.7513470681458001</v>
      </c>
      <c r="I62">
        <v>4.3050713153724249</v>
      </c>
      <c r="J62">
        <v>1.3286846275752773</v>
      </c>
      <c r="K62">
        <v>11.012044374009509</v>
      </c>
      <c r="L62">
        <v>30.245483359746434</v>
      </c>
      <c r="O62">
        <v>1996</v>
      </c>
      <c r="P62">
        <f>SUM(C76:C79)</f>
        <v>79277.8226591649</v>
      </c>
    </row>
    <row r="63" spans="1:16" x14ac:dyDescent="0.25">
      <c r="A63">
        <v>1994</v>
      </c>
      <c r="B63">
        <v>11</v>
      </c>
      <c r="C63">
        <v>-9086.3235524607007</v>
      </c>
      <c r="D63">
        <v>720</v>
      </c>
      <c r="F63">
        <v>200208</v>
      </c>
      <c r="G63">
        <v>9.5958029197080297</v>
      </c>
      <c r="H63">
        <v>1.6098540145985403</v>
      </c>
      <c r="I63">
        <v>2.1987226277372263</v>
      </c>
      <c r="J63">
        <v>0.74963503649635044</v>
      </c>
      <c r="K63">
        <v>9.1788321167883211</v>
      </c>
      <c r="L63">
        <v>23.332846715328465</v>
      </c>
      <c r="O63">
        <v>1997</v>
      </c>
      <c r="P63">
        <f>SUM(C88:C91)</f>
        <v>72620.90304639969</v>
      </c>
    </row>
    <row r="64" spans="1:16" x14ac:dyDescent="0.25">
      <c r="A64">
        <v>1994</v>
      </c>
      <c r="B64">
        <v>12</v>
      </c>
      <c r="C64">
        <v>17393.268707396699</v>
      </c>
      <c r="D64">
        <v>744</v>
      </c>
      <c r="F64">
        <v>200209</v>
      </c>
      <c r="G64">
        <v>5.9233208955223882</v>
      </c>
      <c r="H64">
        <v>1.0559701492537314</v>
      </c>
      <c r="I64">
        <v>1.6809701492537314</v>
      </c>
      <c r="J64">
        <v>1.2813432835820895</v>
      </c>
      <c r="K64">
        <v>8.6809701492537314</v>
      </c>
      <c r="L64">
        <v>18.622574626865671</v>
      </c>
      <c r="O64">
        <v>1998</v>
      </c>
      <c r="P64">
        <f>SUM(C100:C103)</f>
        <v>41383.098039163146</v>
      </c>
    </row>
    <row r="65" spans="1:16" x14ac:dyDescent="0.25">
      <c r="A65">
        <v>1995</v>
      </c>
      <c r="B65">
        <v>1</v>
      </c>
      <c r="C65">
        <v>27229.454606121799</v>
      </c>
      <c r="D65">
        <v>744</v>
      </c>
      <c r="F65">
        <v>200210</v>
      </c>
      <c r="G65">
        <v>6.4956363636363639</v>
      </c>
      <c r="H65">
        <v>1.1896363636363636</v>
      </c>
      <c r="I65">
        <v>1.1074545454545455</v>
      </c>
      <c r="J65">
        <v>1.0083636363636364</v>
      </c>
      <c r="K65">
        <v>14.07090909090909</v>
      </c>
      <c r="L65">
        <v>23.872</v>
      </c>
      <c r="O65">
        <v>1999</v>
      </c>
      <c r="P65">
        <f>SUM(C112:C115)</f>
        <v>94032.35447470349</v>
      </c>
    </row>
    <row r="66" spans="1:16" x14ac:dyDescent="0.25">
      <c r="A66">
        <v>1995</v>
      </c>
      <c r="B66">
        <v>2</v>
      </c>
      <c r="C66">
        <v>29934.965359094302</v>
      </c>
      <c r="D66">
        <v>672</v>
      </c>
      <c r="F66">
        <v>200211</v>
      </c>
      <c r="G66">
        <v>3.6838855421686745</v>
      </c>
      <c r="H66">
        <v>1.8423192771084336</v>
      </c>
      <c r="I66">
        <v>0.67861445783132535</v>
      </c>
      <c r="J66">
        <v>1.1381024096385544</v>
      </c>
      <c r="K66">
        <v>14.772439759036144</v>
      </c>
      <c r="L66">
        <v>22.115361445783133</v>
      </c>
      <c r="O66">
        <v>2000</v>
      </c>
      <c r="P66">
        <f>SUM(C124:C127)</f>
        <v>81965.129301609108</v>
      </c>
    </row>
    <row r="67" spans="1:16" x14ac:dyDescent="0.25">
      <c r="A67">
        <v>1995</v>
      </c>
      <c r="B67">
        <v>3</v>
      </c>
      <c r="C67">
        <v>20816.834729402301</v>
      </c>
      <c r="D67">
        <v>744</v>
      </c>
      <c r="F67">
        <v>200212</v>
      </c>
      <c r="G67">
        <v>1.7339869281045752</v>
      </c>
      <c r="H67">
        <v>1.8413398692810459</v>
      </c>
      <c r="I67">
        <v>0.684640522875817</v>
      </c>
      <c r="J67">
        <v>0.70800653594771246</v>
      </c>
      <c r="K67">
        <v>19.24248366013072</v>
      </c>
      <c r="L67">
        <v>24.210457516339872</v>
      </c>
      <c r="O67">
        <v>2001</v>
      </c>
      <c r="P67">
        <f>SUM(C136:C139)</f>
        <v>76009.721841177772</v>
      </c>
    </row>
    <row r="68" spans="1:16" x14ac:dyDescent="0.25">
      <c r="A68">
        <v>1995</v>
      </c>
      <c r="B68">
        <v>4</v>
      </c>
      <c r="C68">
        <v>12321.15676416</v>
      </c>
      <c r="D68">
        <v>720</v>
      </c>
      <c r="F68">
        <v>200301</v>
      </c>
      <c r="G68">
        <v>1.006810631229236</v>
      </c>
      <c r="H68">
        <v>1.5413621262458472</v>
      </c>
      <c r="I68">
        <v>0.31993355481727576</v>
      </c>
      <c r="J68">
        <v>3.0727574750830562</v>
      </c>
      <c r="K68">
        <v>40.707973421926908</v>
      </c>
      <c r="L68">
        <v>46.648837209302322</v>
      </c>
      <c r="O68">
        <v>2002</v>
      </c>
      <c r="P68">
        <f>SUM(C148:C151)</f>
        <v>69790.731842777692</v>
      </c>
    </row>
    <row r="69" spans="1:16" x14ac:dyDescent="0.25">
      <c r="A69">
        <v>1995</v>
      </c>
      <c r="B69">
        <v>5</v>
      </c>
      <c r="C69">
        <v>10245.9931692957</v>
      </c>
      <c r="D69">
        <v>744</v>
      </c>
      <c r="F69">
        <v>200302</v>
      </c>
      <c r="G69">
        <v>1.6318407960199004</v>
      </c>
      <c r="H69">
        <v>0.64593698175787728</v>
      </c>
      <c r="I69">
        <v>0.6601990049751244</v>
      </c>
      <c r="J69">
        <v>0.48640132669983416</v>
      </c>
      <c r="K69">
        <v>32.328524046434495</v>
      </c>
      <c r="L69">
        <v>35.752902155887234</v>
      </c>
      <c r="O69">
        <v>2003</v>
      </c>
      <c r="P69">
        <f>SUM(C160:C163)</f>
        <v>86157.277261250827</v>
      </c>
    </row>
    <row r="70" spans="1:16" x14ac:dyDescent="0.25">
      <c r="A70">
        <v>1995</v>
      </c>
      <c r="B70">
        <v>6</v>
      </c>
      <c r="C70">
        <v>-4397.86299995841</v>
      </c>
      <c r="D70">
        <v>720</v>
      </c>
      <c r="F70">
        <v>200303</v>
      </c>
      <c r="G70">
        <v>2.896127562642369</v>
      </c>
      <c r="H70">
        <v>1.3289293849658315</v>
      </c>
      <c r="I70">
        <v>2.8815489749430525</v>
      </c>
      <c r="J70">
        <v>0.68997722095671976</v>
      </c>
      <c r="K70">
        <v>67.816628701594539</v>
      </c>
      <c r="L70">
        <v>75.613211845102512</v>
      </c>
      <c r="O70">
        <v>2004</v>
      </c>
      <c r="P70">
        <f>SUM(C172:C175)</f>
        <v>55823.167448292857</v>
      </c>
    </row>
    <row r="71" spans="1:16" x14ac:dyDescent="0.25">
      <c r="A71">
        <v>1995</v>
      </c>
      <c r="B71">
        <v>7</v>
      </c>
      <c r="C71">
        <v>-17007.135371860299</v>
      </c>
      <c r="D71">
        <v>744</v>
      </c>
      <c r="F71">
        <v>200304</v>
      </c>
      <c r="G71">
        <v>2.7567567567567566</v>
      </c>
      <c r="H71">
        <v>0.84679054054054059</v>
      </c>
      <c r="I71">
        <v>1.2930743243243243</v>
      </c>
      <c r="J71">
        <v>0.16334459459459461</v>
      </c>
      <c r="K71">
        <v>67.180405405405409</v>
      </c>
      <c r="L71">
        <v>72.24037162162162</v>
      </c>
      <c r="O71">
        <v>2005</v>
      </c>
      <c r="P71">
        <f>SUM(C184:C187)</f>
        <v>62924.574737265408</v>
      </c>
    </row>
    <row r="72" spans="1:16" x14ac:dyDescent="0.25">
      <c r="A72">
        <v>1995</v>
      </c>
      <c r="B72">
        <v>8</v>
      </c>
      <c r="C72">
        <v>3543.2434911680298</v>
      </c>
      <c r="D72">
        <v>744</v>
      </c>
      <c r="F72">
        <v>200305</v>
      </c>
      <c r="G72">
        <v>7.0935810810810809</v>
      </c>
      <c r="H72">
        <v>0.96621621621621623</v>
      </c>
      <c r="I72">
        <v>2.5035472972972972</v>
      </c>
      <c r="J72">
        <v>0.3768581081081081</v>
      </c>
      <c r="K72">
        <v>58.839189189189192</v>
      </c>
      <c r="L72">
        <v>69.779391891891891</v>
      </c>
      <c r="O72">
        <v>2006</v>
      </c>
      <c r="P72">
        <f>SUM(C196:C199)</f>
        <v>58264.102885375891</v>
      </c>
    </row>
    <row r="73" spans="1:16" x14ac:dyDescent="0.25">
      <c r="A73">
        <v>1995</v>
      </c>
      <c r="B73">
        <v>9</v>
      </c>
      <c r="C73">
        <v>2821.4080292827498</v>
      </c>
      <c r="D73">
        <v>720</v>
      </c>
      <c r="F73">
        <v>200306</v>
      </c>
      <c r="G73">
        <v>8.3858333333333341</v>
      </c>
      <c r="H73">
        <v>2.1647222222222222</v>
      </c>
      <c r="I73">
        <v>3.405416666666667</v>
      </c>
      <c r="J73">
        <v>1.1875</v>
      </c>
      <c r="K73">
        <v>23.386944444444442</v>
      </c>
      <c r="L73">
        <v>38.530416666666667</v>
      </c>
    </row>
    <row r="74" spans="1:16" x14ac:dyDescent="0.25">
      <c r="A74">
        <v>1995</v>
      </c>
      <c r="B74">
        <v>10</v>
      </c>
      <c r="C74">
        <v>7018.7585270670197</v>
      </c>
      <c r="D74">
        <v>744</v>
      </c>
      <c r="F74">
        <v>200307</v>
      </c>
      <c r="G74">
        <v>6.9632398753894078</v>
      </c>
      <c r="H74">
        <v>3.4179127725856699</v>
      </c>
      <c r="I74">
        <v>3.9789719626168223</v>
      </c>
      <c r="J74">
        <v>1.2161993769470405</v>
      </c>
      <c r="K74">
        <v>16.466822429906543</v>
      </c>
      <c r="L74">
        <v>32.043146417445485</v>
      </c>
      <c r="O74" t="s">
        <v>17</v>
      </c>
    </row>
    <row r="75" spans="1:16" x14ac:dyDescent="0.25">
      <c r="A75">
        <v>1995</v>
      </c>
      <c r="B75">
        <v>11</v>
      </c>
      <c r="C75">
        <v>4784.4831785136903</v>
      </c>
      <c r="D75">
        <v>720</v>
      </c>
      <c r="F75">
        <v>200308</v>
      </c>
      <c r="G75">
        <v>5.6628012048192771</v>
      </c>
      <c r="H75">
        <v>2.1685240963855423</v>
      </c>
      <c r="I75">
        <v>2.5629518072289157</v>
      </c>
      <c r="J75">
        <v>0.57003012048192769</v>
      </c>
      <c r="K75">
        <v>17.370632530120481</v>
      </c>
      <c r="L75">
        <v>28.334939759036143</v>
      </c>
      <c r="O75">
        <v>1992</v>
      </c>
      <c r="P75">
        <f>SUM(C23:C34)</f>
        <v>107846.94515591333</v>
      </c>
    </row>
    <row r="76" spans="1:16" x14ac:dyDescent="0.25">
      <c r="A76">
        <v>1995</v>
      </c>
      <c r="B76">
        <v>12</v>
      </c>
      <c r="C76">
        <v>12922.579719383801</v>
      </c>
      <c r="D76">
        <v>744</v>
      </c>
      <c r="F76">
        <v>200309</v>
      </c>
      <c r="G76">
        <v>7.4653100775193799</v>
      </c>
      <c r="H76">
        <v>1.7976744186046512</v>
      </c>
      <c r="I76">
        <v>2.4410852713178293</v>
      </c>
      <c r="J76">
        <v>1.8746124031007751</v>
      </c>
      <c r="K76">
        <v>28.212403100775195</v>
      </c>
      <c r="L76">
        <v>41.791085271317826</v>
      </c>
      <c r="O76">
        <v>1993</v>
      </c>
      <c r="P76">
        <f>SUM(C35:C46)</f>
        <v>97817.329843641317</v>
      </c>
    </row>
    <row r="77" spans="1:16" x14ac:dyDescent="0.25">
      <c r="A77">
        <v>1996</v>
      </c>
      <c r="B77">
        <v>1</v>
      </c>
      <c r="C77">
        <v>11612.8097176792</v>
      </c>
      <c r="D77">
        <v>744</v>
      </c>
      <c r="F77">
        <v>200310</v>
      </c>
      <c r="G77">
        <v>9.4463768115942042</v>
      </c>
      <c r="H77">
        <v>2.3544513457556935</v>
      </c>
      <c r="I77">
        <v>0.96645962732919255</v>
      </c>
      <c r="J77">
        <v>0.38447204968944099</v>
      </c>
      <c r="K77">
        <v>31.551345755693582</v>
      </c>
      <c r="L77">
        <v>44.703105590062115</v>
      </c>
      <c r="O77">
        <v>1994</v>
      </c>
      <c r="P77">
        <f>SUM(C47:C58)</f>
        <v>136433.93765523605</v>
      </c>
    </row>
    <row r="78" spans="1:16" x14ac:dyDescent="0.25">
      <c r="A78">
        <v>1996</v>
      </c>
      <c r="B78">
        <v>2</v>
      </c>
      <c r="C78">
        <v>21998.8895791627</v>
      </c>
      <c r="D78">
        <v>696</v>
      </c>
      <c r="F78">
        <v>200311</v>
      </c>
      <c r="G78">
        <v>2.0715976331360948</v>
      </c>
      <c r="H78">
        <v>1.4520710059171598</v>
      </c>
      <c r="I78">
        <v>1.1818540433925051</v>
      </c>
      <c r="J78">
        <v>0.52051282051282044</v>
      </c>
      <c r="K78">
        <v>30.943195266272191</v>
      </c>
      <c r="L78">
        <v>36.169230769230772</v>
      </c>
      <c r="O78">
        <v>1995</v>
      </c>
      <c r="P78">
        <f>SUM(C59:C70)</f>
        <v>124097.08736317437</v>
      </c>
    </row>
    <row r="79" spans="1:16" x14ac:dyDescent="0.25">
      <c r="A79">
        <v>1996</v>
      </c>
      <c r="B79">
        <v>3</v>
      </c>
      <c r="C79">
        <v>32743.543642939199</v>
      </c>
      <c r="D79">
        <v>744</v>
      </c>
      <c r="F79">
        <v>200312</v>
      </c>
      <c r="G79">
        <v>3.4768750000000002</v>
      </c>
      <c r="H79">
        <v>1.6054166666666667</v>
      </c>
      <c r="I79">
        <v>0.59312500000000001</v>
      </c>
      <c r="J79">
        <v>0.57562500000000005</v>
      </c>
      <c r="K79">
        <v>40.725625000000001</v>
      </c>
      <c r="L79">
        <v>46.976666666666667</v>
      </c>
      <c r="O79">
        <v>1996</v>
      </c>
      <c r="P79">
        <f>SUM(C71:C82)</f>
        <v>124498.89513472948</v>
      </c>
    </row>
    <row r="80" spans="1:16" x14ac:dyDescent="0.25">
      <c r="A80">
        <v>1996</v>
      </c>
      <c r="B80">
        <v>4</v>
      </c>
      <c r="C80">
        <v>11744.238240884801</v>
      </c>
      <c r="D80">
        <v>720</v>
      </c>
      <c r="F80">
        <v>200401</v>
      </c>
      <c r="G80">
        <v>2.4903353057199209</v>
      </c>
      <c r="H80">
        <v>1.8479289940828403</v>
      </c>
      <c r="I80">
        <v>0.58264299802761332</v>
      </c>
      <c r="J80">
        <v>0.77495069033530573</v>
      </c>
      <c r="K80">
        <v>53.95522682445759</v>
      </c>
      <c r="L80">
        <v>59.651084812623267</v>
      </c>
      <c r="O80">
        <v>1997</v>
      </c>
      <c r="P80">
        <f>SUM(C83:C94)</f>
        <v>85239.014960173125</v>
      </c>
    </row>
    <row r="81" spans="1:16" x14ac:dyDescent="0.25">
      <c r="A81">
        <v>1996</v>
      </c>
      <c r="B81">
        <v>5</v>
      </c>
      <c r="C81">
        <v>33106.995821362398</v>
      </c>
      <c r="D81">
        <v>744</v>
      </c>
      <c r="F81">
        <v>200402</v>
      </c>
      <c r="G81">
        <v>2.8168103448275863</v>
      </c>
      <c r="H81">
        <v>1.2842672413793104</v>
      </c>
      <c r="I81">
        <v>1.1814655172413795</v>
      </c>
      <c r="J81">
        <v>0.67693965517241383</v>
      </c>
      <c r="K81">
        <v>60.639008620689658</v>
      </c>
      <c r="L81">
        <v>66.598491379310346</v>
      </c>
      <c r="O81">
        <v>1998</v>
      </c>
      <c r="P81">
        <f>SUM(C95:C106)</f>
        <v>70123.178803059258</v>
      </c>
    </row>
    <row r="82" spans="1:16" x14ac:dyDescent="0.25">
      <c r="A82">
        <v>1996</v>
      </c>
      <c r="B82">
        <v>6</v>
      </c>
      <c r="C82">
        <v>-790.91944085380999</v>
      </c>
      <c r="D82">
        <v>720</v>
      </c>
      <c r="F82">
        <v>200403</v>
      </c>
      <c r="G82">
        <v>3.8199612403100773</v>
      </c>
      <c r="H82">
        <v>1.7317829457364342</v>
      </c>
      <c r="I82">
        <v>2.1697674418604649</v>
      </c>
      <c r="J82">
        <v>0.49651162790697673</v>
      </c>
      <c r="K82">
        <v>76.875581395348846</v>
      </c>
      <c r="L82">
        <v>85.093604651162792</v>
      </c>
      <c r="O82">
        <v>1999</v>
      </c>
      <c r="P82">
        <f>SUM(C107:C118)</f>
        <v>199245.70800125206</v>
      </c>
    </row>
    <row r="83" spans="1:16" x14ac:dyDescent="0.25">
      <c r="A83">
        <v>1996</v>
      </c>
      <c r="B83">
        <v>7</v>
      </c>
      <c r="C83">
        <v>-10231.187413957799</v>
      </c>
      <c r="D83">
        <v>744</v>
      </c>
      <c r="F83">
        <v>200404</v>
      </c>
      <c r="G83">
        <v>2.0034031413612565</v>
      </c>
      <c r="H83">
        <v>0.61858638743455496</v>
      </c>
      <c r="I83">
        <v>1.8594240837696334</v>
      </c>
      <c r="J83">
        <v>1.1133507853403142</v>
      </c>
      <c r="K83">
        <v>50.743717277486908</v>
      </c>
      <c r="L83">
        <v>56.338481675392671</v>
      </c>
      <c r="O83">
        <v>2000</v>
      </c>
      <c r="P83">
        <f>SUM(C119:C130)</f>
        <v>179921.13303808944</v>
      </c>
    </row>
    <row r="84" spans="1:16" x14ac:dyDescent="0.25">
      <c r="A84">
        <v>1996</v>
      </c>
      <c r="B84">
        <v>8</v>
      </c>
      <c r="C84">
        <v>-14433.0722339764</v>
      </c>
      <c r="D84">
        <v>744</v>
      </c>
      <c r="F84">
        <v>200405</v>
      </c>
      <c r="G84">
        <v>4.6679549114331724</v>
      </c>
      <c r="H84">
        <v>0.86296296296296293</v>
      </c>
      <c r="I84">
        <v>2.7</v>
      </c>
      <c r="J84">
        <v>0.64508856682769733</v>
      </c>
      <c r="K84">
        <v>79.402415458937199</v>
      </c>
      <c r="L84">
        <v>88.278421900161035</v>
      </c>
      <c r="O84">
        <v>2001</v>
      </c>
      <c r="P84">
        <f>SUM(C131:C142)</f>
        <v>111884.16248426319</v>
      </c>
    </row>
    <row r="85" spans="1:16" x14ac:dyDescent="0.25">
      <c r="A85">
        <v>1996</v>
      </c>
      <c r="B85">
        <v>9</v>
      </c>
      <c r="C85">
        <v>-16875.5159298238</v>
      </c>
      <c r="D85">
        <v>720</v>
      </c>
      <c r="F85">
        <v>200406</v>
      </c>
      <c r="G85">
        <v>5.8649253731343283</v>
      </c>
      <c r="H85">
        <v>2.9880597014925372</v>
      </c>
      <c r="I85">
        <v>2.0997014925373132</v>
      </c>
      <c r="J85">
        <v>0.82507462686567157</v>
      </c>
      <c r="K85">
        <v>29.228507462686565</v>
      </c>
      <c r="L85">
        <v>41.006268656716415</v>
      </c>
      <c r="O85">
        <v>2002</v>
      </c>
      <c r="P85">
        <f>SUM(C143:C154)</f>
        <v>100494.83280411783</v>
      </c>
    </row>
    <row r="86" spans="1:16" x14ac:dyDescent="0.25">
      <c r="A86">
        <v>1996</v>
      </c>
      <c r="B86">
        <v>10</v>
      </c>
      <c r="C86">
        <v>10393.8120741357</v>
      </c>
      <c r="D86">
        <v>744</v>
      </c>
      <c r="F86">
        <v>200407</v>
      </c>
      <c r="G86">
        <v>6.2660472972972974</v>
      </c>
      <c r="H86">
        <v>2.0042229729729728</v>
      </c>
      <c r="I86">
        <v>2.1359797297297298</v>
      </c>
      <c r="J86">
        <v>0.49983108108108104</v>
      </c>
      <c r="K86">
        <v>7.8832770270270265</v>
      </c>
      <c r="L86">
        <v>18.789358108108107</v>
      </c>
      <c r="O86">
        <v>2003</v>
      </c>
      <c r="P86">
        <f>SUM(C155:C166)</f>
        <v>145806.90674044052</v>
      </c>
    </row>
    <row r="87" spans="1:16" x14ac:dyDescent="0.25">
      <c r="A87">
        <v>1996</v>
      </c>
      <c r="B87">
        <v>11</v>
      </c>
      <c r="C87">
        <v>4016.14943535776</v>
      </c>
      <c r="D87">
        <v>720</v>
      </c>
      <c r="F87">
        <v>200408</v>
      </c>
      <c r="G87">
        <v>5.8808163265306117</v>
      </c>
      <c r="H87">
        <v>3.4208163265306122</v>
      </c>
      <c r="I87">
        <v>1.976530612244898</v>
      </c>
      <c r="J87">
        <v>0.81632653061224492</v>
      </c>
      <c r="K87">
        <v>8.4732653061224479</v>
      </c>
      <c r="L87">
        <v>20.567755102040813</v>
      </c>
      <c r="O87">
        <v>2004</v>
      </c>
      <c r="P87">
        <f>SUM(C167:C178)</f>
        <v>87903.134510602176</v>
      </c>
    </row>
    <row r="88" spans="1:16" x14ac:dyDescent="0.25">
      <c r="A88">
        <v>1996</v>
      </c>
      <c r="B88">
        <v>12</v>
      </c>
      <c r="C88">
        <v>14719.7177667203</v>
      </c>
      <c r="D88">
        <v>744</v>
      </c>
      <c r="F88">
        <v>200409</v>
      </c>
      <c r="G88">
        <v>2.2382926829268293</v>
      </c>
      <c r="H88">
        <v>0.92195121951219516</v>
      </c>
      <c r="I88">
        <v>0.86365853658536595</v>
      </c>
      <c r="J88">
        <v>1.3714634146341462</v>
      </c>
      <c r="K88">
        <v>26.054634146341463</v>
      </c>
      <c r="L88">
        <v>31.45</v>
      </c>
      <c r="O88">
        <v>2005</v>
      </c>
      <c r="P88">
        <f>SUM(C179:C190)</f>
        <v>118932.8475380771</v>
      </c>
    </row>
    <row r="89" spans="1:16" x14ac:dyDescent="0.25">
      <c r="A89">
        <v>1997</v>
      </c>
      <c r="B89">
        <v>1</v>
      </c>
      <c r="C89">
        <v>28908.833918546599</v>
      </c>
      <c r="D89">
        <v>744</v>
      </c>
      <c r="F89">
        <v>200410</v>
      </c>
      <c r="G89">
        <v>1.0489795918367348</v>
      </c>
      <c r="H89">
        <v>0.82154195011337872</v>
      </c>
      <c r="I89">
        <v>0.8170068027210885</v>
      </c>
      <c r="J89">
        <v>4.2376417233560089</v>
      </c>
      <c r="K89">
        <v>30.047392290249434</v>
      </c>
      <c r="L89">
        <v>36.972562358276647</v>
      </c>
      <c r="O89">
        <v>2006</v>
      </c>
      <c r="P89">
        <f>SUM(C191:C202)</f>
        <v>99620.138180256108</v>
      </c>
    </row>
    <row r="90" spans="1:16" x14ac:dyDescent="0.25">
      <c r="A90">
        <v>1997</v>
      </c>
      <c r="B90">
        <v>2</v>
      </c>
      <c r="C90">
        <v>13968.156242860699</v>
      </c>
      <c r="D90">
        <v>672</v>
      </c>
      <c r="F90">
        <v>200411</v>
      </c>
      <c r="G90">
        <v>1.6102249488752556</v>
      </c>
      <c r="H90">
        <v>0.78445807770961151</v>
      </c>
      <c r="I90">
        <v>1.0057259713701432</v>
      </c>
      <c r="J90">
        <v>2.9122699386503066</v>
      </c>
      <c r="K90">
        <v>55.840695296523513</v>
      </c>
      <c r="L90">
        <v>62.153374233128829</v>
      </c>
    </row>
    <row r="91" spans="1:16" x14ac:dyDescent="0.25">
      <c r="A91">
        <v>1997</v>
      </c>
      <c r="B91">
        <v>3</v>
      </c>
      <c r="C91">
        <v>15024.1951182721</v>
      </c>
      <c r="D91">
        <v>744</v>
      </c>
      <c r="F91">
        <v>200412</v>
      </c>
      <c r="G91">
        <v>4.5735159817351603</v>
      </c>
      <c r="H91">
        <v>1.0986301369863014</v>
      </c>
      <c r="I91">
        <v>0.63105022831050228</v>
      </c>
      <c r="J91">
        <v>1.967123287671233</v>
      </c>
      <c r="K91">
        <v>44.391095890410959</v>
      </c>
      <c r="L91">
        <v>52.661415525114158</v>
      </c>
      <c r="O91" t="s">
        <v>18</v>
      </c>
    </row>
    <row r="92" spans="1:16" x14ac:dyDescent="0.25">
      <c r="A92">
        <v>1997</v>
      </c>
      <c r="B92">
        <v>4</v>
      </c>
      <c r="C92">
        <v>14280.2608017078</v>
      </c>
      <c r="D92">
        <v>720</v>
      </c>
      <c r="F92">
        <v>200501</v>
      </c>
      <c r="G92">
        <v>2.8688372093023253</v>
      </c>
      <c r="H92">
        <v>0.70418604651162797</v>
      </c>
      <c r="I92">
        <v>0.52325581395348841</v>
      </c>
      <c r="J92">
        <v>0.55837209302325586</v>
      </c>
      <c r="K92">
        <v>39.066976744186043</v>
      </c>
      <c r="L92">
        <v>43.721627906976742</v>
      </c>
      <c r="O92">
        <v>1991</v>
      </c>
      <c r="P92">
        <f>SUM(C17:C28)</f>
        <v>82044.89518916767</v>
      </c>
    </row>
    <row r="93" spans="1:16" x14ac:dyDescent="0.25">
      <c r="A93">
        <v>1997</v>
      </c>
      <c r="B93">
        <v>5</v>
      </c>
      <c r="C93">
        <v>15570.662088015401</v>
      </c>
      <c r="D93">
        <v>744</v>
      </c>
      <c r="F93">
        <v>200502</v>
      </c>
      <c r="G93">
        <v>2.1716577540106954</v>
      </c>
      <c r="H93">
        <v>0.63235294117647056</v>
      </c>
      <c r="I93">
        <v>0.63823529411764701</v>
      </c>
      <c r="J93">
        <v>0.43101604278074862</v>
      </c>
      <c r="K93">
        <v>71.194117647058818</v>
      </c>
      <c r="L93">
        <v>75.067379679144381</v>
      </c>
      <c r="O93">
        <v>1992</v>
      </c>
      <c r="P93">
        <f>SUM(C29:C40)</f>
        <v>111918.0792145762</v>
      </c>
    </row>
    <row r="94" spans="1:16" x14ac:dyDescent="0.25">
      <c r="A94">
        <v>1997</v>
      </c>
      <c r="B94">
        <v>6</v>
      </c>
      <c r="C94">
        <v>9897.0030923147697</v>
      </c>
      <c r="D94">
        <v>720</v>
      </c>
      <c r="F94">
        <v>200503</v>
      </c>
      <c r="G94">
        <v>2.833501259445844</v>
      </c>
      <c r="H94">
        <v>0.50201511335012594</v>
      </c>
      <c r="I94">
        <v>2.2974811083123425</v>
      </c>
      <c r="J94">
        <v>0.36297229219143573</v>
      </c>
      <c r="K94">
        <v>77.580100755667502</v>
      </c>
      <c r="L94">
        <v>83.57607052896725</v>
      </c>
      <c r="O94">
        <v>1993</v>
      </c>
      <c r="P94">
        <f>SUM(C41:C52)</f>
        <v>141686.0287803814</v>
      </c>
    </row>
    <row r="95" spans="1:16" x14ac:dyDescent="0.25">
      <c r="A95">
        <v>1997</v>
      </c>
      <c r="B95">
        <v>7</v>
      </c>
      <c r="C95">
        <v>15669.2430263612</v>
      </c>
      <c r="D95">
        <v>744</v>
      </c>
      <c r="F95">
        <v>200504</v>
      </c>
      <c r="G95">
        <v>5.1377819548872186</v>
      </c>
      <c r="H95">
        <v>0.53665413533834583</v>
      </c>
      <c r="I95">
        <v>1.1172932330827068</v>
      </c>
      <c r="J95">
        <v>0.32406015037593988</v>
      </c>
      <c r="K95">
        <v>80.758646616541355</v>
      </c>
      <c r="L95">
        <v>87.874436090225572</v>
      </c>
      <c r="O95">
        <v>1994</v>
      </c>
      <c r="P95">
        <f>SUM(C53:C64)</f>
        <v>114929.36556715074</v>
      </c>
    </row>
    <row r="96" spans="1:16" x14ac:dyDescent="0.25">
      <c r="A96">
        <v>1997</v>
      </c>
      <c r="B96">
        <v>8</v>
      </c>
      <c r="C96">
        <v>-4165.8202528577904</v>
      </c>
      <c r="D96">
        <v>744</v>
      </c>
      <c r="F96">
        <v>200505</v>
      </c>
      <c r="G96">
        <v>5.3716778523489932</v>
      </c>
      <c r="H96">
        <v>0.71637583892617451</v>
      </c>
      <c r="I96">
        <v>3.764832214765101</v>
      </c>
      <c r="J96">
        <v>0.5391946308724832</v>
      </c>
      <c r="K96">
        <v>72.793691275167788</v>
      </c>
      <c r="L96">
        <v>83.185771812080532</v>
      </c>
      <c r="O96">
        <v>1995</v>
      </c>
      <c r="P96">
        <f>SUM(C65:C76)</f>
        <v>110233.8792016707</v>
      </c>
    </row>
    <row r="97" spans="1:16" x14ac:dyDescent="0.25">
      <c r="A97">
        <v>1997</v>
      </c>
      <c r="B97">
        <v>9</v>
      </c>
      <c r="C97">
        <v>7301.5856831924502</v>
      </c>
      <c r="D97">
        <v>720</v>
      </c>
      <c r="F97">
        <v>200506</v>
      </c>
      <c r="G97">
        <v>7.1028213166144205</v>
      </c>
      <c r="H97">
        <v>1.9376175548589343</v>
      </c>
      <c r="I97">
        <v>2.9945141065830723</v>
      </c>
      <c r="J97">
        <v>0.36692789968652034</v>
      </c>
      <c r="K97">
        <v>32.701724137931038</v>
      </c>
      <c r="L97">
        <v>45.103605015673985</v>
      </c>
      <c r="O97">
        <v>1996</v>
      </c>
      <c r="P97">
        <f>SUM(C77:C88)</f>
        <v>98005.461259630247</v>
      </c>
    </row>
    <row r="98" spans="1:16" x14ac:dyDescent="0.25">
      <c r="A98">
        <v>1997</v>
      </c>
      <c r="B98">
        <v>10</v>
      </c>
      <c r="C98">
        <v>-1866.24111818814</v>
      </c>
      <c r="D98">
        <v>744</v>
      </c>
      <c r="F98">
        <v>200507</v>
      </c>
      <c r="G98">
        <v>13.197720797720796</v>
      </c>
      <c r="H98">
        <v>4.6796296296296296</v>
      </c>
      <c r="I98">
        <v>2.6992877492877496</v>
      </c>
      <c r="J98">
        <v>0.73433048433048431</v>
      </c>
      <c r="K98">
        <v>16.268376068376067</v>
      </c>
      <c r="L98">
        <v>37.579344729344726</v>
      </c>
      <c r="O98">
        <v>1997</v>
      </c>
      <c r="P98">
        <f>SUM(C89:C100)</f>
        <v>125707.96499906501</v>
      </c>
    </row>
    <row r="99" spans="1:16" x14ac:dyDescent="0.25">
      <c r="A99">
        <v>1997</v>
      </c>
      <c r="B99">
        <v>11</v>
      </c>
      <c r="C99">
        <v>1154.5434462247399</v>
      </c>
      <c r="D99">
        <v>720</v>
      </c>
      <c r="F99">
        <v>200508</v>
      </c>
      <c r="G99">
        <v>6.7454394693200666</v>
      </c>
      <c r="H99">
        <v>2.3295190713101164</v>
      </c>
      <c r="I99">
        <v>3.0391376451077941</v>
      </c>
      <c r="J99">
        <v>0.76318407960199008</v>
      </c>
      <c r="K99">
        <v>21.795522388059702</v>
      </c>
      <c r="L99">
        <v>34.672802653399671</v>
      </c>
      <c r="O99">
        <v>1998</v>
      </c>
      <c r="P99">
        <f>SUM(C101:C112)</f>
        <v>95513.082743555555</v>
      </c>
    </row>
    <row r="100" spans="1:16" x14ac:dyDescent="0.25">
      <c r="A100">
        <v>1997</v>
      </c>
      <c r="B100">
        <v>12</v>
      </c>
      <c r="C100">
        <v>9965.5429526151802</v>
      </c>
      <c r="D100">
        <v>744</v>
      </c>
      <c r="F100">
        <v>200509</v>
      </c>
      <c r="G100">
        <v>3.8869458128078818</v>
      </c>
      <c r="H100">
        <v>1.1241379310344828</v>
      </c>
      <c r="I100">
        <v>2.2871921182266011</v>
      </c>
      <c r="J100">
        <v>0.58497536945812811</v>
      </c>
      <c r="K100">
        <v>33.744581280788175</v>
      </c>
      <c r="L100">
        <v>41.627832512315265</v>
      </c>
      <c r="O100">
        <v>1999</v>
      </c>
      <c r="P100">
        <f>SUM(C113:C124)</f>
        <v>221552.88376264344</v>
      </c>
    </row>
    <row r="101" spans="1:16" x14ac:dyDescent="0.25">
      <c r="A101">
        <v>1998</v>
      </c>
      <c r="B101">
        <v>1</v>
      </c>
      <c r="C101">
        <v>8594.5070980682704</v>
      </c>
      <c r="D101">
        <v>744</v>
      </c>
      <c r="F101">
        <v>200510</v>
      </c>
      <c r="G101">
        <v>4.1968599033816423</v>
      </c>
      <c r="H101">
        <v>0.99951690821256045</v>
      </c>
      <c r="I101">
        <v>1.6772946859903382</v>
      </c>
      <c r="J101">
        <v>1.5700483091787441</v>
      </c>
      <c r="K101">
        <v>47.707004830917874</v>
      </c>
      <c r="L101">
        <v>56.150724637681158</v>
      </c>
      <c r="O101">
        <v>2000</v>
      </c>
      <c r="P101">
        <f>SUM(C125:C136)</f>
        <v>117942.92385381334</v>
      </c>
    </row>
    <row r="102" spans="1:16" x14ac:dyDescent="0.25">
      <c r="A102">
        <v>1998</v>
      </c>
      <c r="B102">
        <v>2</v>
      </c>
      <c r="C102">
        <v>6080.5738459827999</v>
      </c>
      <c r="D102">
        <v>672</v>
      </c>
      <c r="F102">
        <v>200511</v>
      </c>
      <c r="G102">
        <v>13.013092550790068</v>
      </c>
      <c r="H102">
        <v>0.92573363431151245</v>
      </c>
      <c r="I102">
        <v>1.2361173814898421</v>
      </c>
      <c r="J102">
        <v>1.4020316027088036</v>
      </c>
      <c r="K102">
        <v>38.303160270880362</v>
      </c>
      <c r="L102">
        <v>54.880135440180588</v>
      </c>
      <c r="O102">
        <v>2001</v>
      </c>
      <c r="P102">
        <f>SUM(C137:C148)</f>
        <v>92033.338855551745</v>
      </c>
    </row>
    <row r="103" spans="1:16" x14ac:dyDescent="0.25">
      <c r="A103">
        <v>1998</v>
      </c>
      <c r="B103">
        <v>3</v>
      </c>
      <c r="C103">
        <v>16742.4741424969</v>
      </c>
      <c r="D103">
        <v>744</v>
      </c>
      <c r="F103">
        <v>200512</v>
      </c>
      <c r="G103">
        <v>7.5820580474934038</v>
      </c>
      <c r="H103">
        <v>1.7348284960422165</v>
      </c>
      <c r="I103">
        <v>0.68997361477572561</v>
      </c>
      <c r="J103">
        <v>1.8303430079155674</v>
      </c>
      <c r="K103">
        <v>61.752242744063324</v>
      </c>
      <c r="L103">
        <v>73.589445910290237</v>
      </c>
      <c r="O103">
        <v>2002</v>
      </c>
      <c r="P103">
        <f>SUM(C149:C160)</f>
        <v>131829.24273980001</v>
      </c>
    </row>
    <row r="104" spans="1:16" x14ac:dyDescent="0.25">
      <c r="A104">
        <v>1998</v>
      </c>
      <c r="B104">
        <v>4</v>
      </c>
      <c r="C104">
        <v>12128.004182917801</v>
      </c>
      <c r="D104">
        <v>720</v>
      </c>
      <c r="F104">
        <v>200601</v>
      </c>
      <c r="G104">
        <v>8.6529914529914524</v>
      </c>
      <c r="H104">
        <v>2.0638176638176637</v>
      </c>
      <c r="I104">
        <v>0.55726495726495728</v>
      </c>
      <c r="J104">
        <v>1.3467236467236468</v>
      </c>
      <c r="K104">
        <v>79.411111111111111</v>
      </c>
      <c r="L104">
        <v>92.031908831908837</v>
      </c>
      <c r="O104">
        <v>2003</v>
      </c>
      <c r="P104">
        <f>SUM(C161:C172)</f>
        <v>151505.04153026518</v>
      </c>
    </row>
    <row r="105" spans="1:16" x14ac:dyDescent="0.25">
      <c r="A105">
        <v>1998</v>
      </c>
      <c r="B105">
        <v>5</v>
      </c>
      <c r="C105">
        <v>5490.1000857122699</v>
      </c>
      <c r="D105">
        <v>744</v>
      </c>
      <c r="F105">
        <v>200602</v>
      </c>
      <c r="G105">
        <v>2.9818471337579617</v>
      </c>
      <c r="H105">
        <v>1.1929936305732485</v>
      </c>
      <c r="I105">
        <v>1.2621019108280256</v>
      </c>
      <c r="J105">
        <v>0.70127388535031843</v>
      </c>
      <c r="K105">
        <v>77.34203821656051</v>
      </c>
      <c r="L105">
        <v>83.480254777070058</v>
      </c>
      <c r="O105">
        <v>2004</v>
      </c>
      <c r="P105">
        <f>SUM(C173:C184)</f>
        <v>76542.079909316148</v>
      </c>
    </row>
    <row r="106" spans="1:16" x14ac:dyDescent="0.25">
      <c r="A106">
        <v>1998</v>
      </c>
      <c r="B106">
        <v>6</v>
      </c>
      <c r="C106">
        <v>-6971.3342894664202</v>
      </c>
      <c r="D106">
        <v>720</v>
      </c>
      <c r="F106">
        <v>200603</v>
      </c>
      <c r="G106">
        <v>3.3896640826873385</v>
      </c>
      <c r="H106">
        <v>0.97855297157622734</v>
      </c>
      <c r="I106">
        <v>1.6808785529715762</v>
      </c>
      <c r="J106">
        <v>0.38294573643410851</v>
      </c>
      <c r="K106">
        <v>119.42609819121448</v>
      </c>
      <c r="L106">
        <v>125.85813953488373</v>
      </c>
      <c r="O106">
        <v>2005</v>
      </c>
      <c r="P106">
        <f>SUM(C185:C196)</f>
        <v>113673.40603794128</v>
      </c>
    </row>
    <row r="107" spans="1:16" x14ac:dyDescent="0.25">
      <c r="A107">
        <v>1998</v>
      </c>
      <c r="B107">
        <v>7</v>
      </c>
      <c r="C107">
        <v>-6582.6426415956403</v>
      </c>
      <c r="D107">
        <v>744</v>
      </c>
      <c r="F107">
        <v>200604</v>
      </c>
      <c r="G107">
        <v>3.7143617021276594</v>
      </c>
      <c r="H107">
        <v>0.78670212765957448</v>
      </c>
      <c r="I107">
        <v>1.5593085106382978</v>
      </c>
      <c r="J107">
        <v>2.8210106382978726</v>
      </c>
      <c r="K107">
        <v>87.522340425531922</v>
      </c>
      <c r="L107">
        <v>96.403723404255331</v>
      </c>
      <c r="O107">
        <v>2006</v>
      </c>
      <c r="P107">
        <f>SUM(C197:C208)</f>
        <v>130147.00919085286</v>
      </c>
    </row>
    <row r="108" spans="1:16" x14ac:dyDescent="0.25">
      <c r="A108">
        <v>1998</v>
      </c>
      <c r="B108">
        <v>8</v>
      </c>
      <c r="C108">
        <v>13910.174193910199</v>
      </c>
      <c r="D108">
        <v>744</v>
      </c>
      <c r="F108">
        <v>200605</v>
      </c>
      <c r="G108">
        <v>5.1295801526717559</v>
      </c>
      <c r="H108">
        <v>2.0108778625954198</v>
      </c>
      <c r="I108">
        <v>1.040648854961832</v>
      </c>
      <c r="J108">
        <v>1.4973282442748093</v>
      </c>
      <c r="K108">
        <v>111.59083969465648</v>
      </c>
      <c r="L108">
        <v>121.26927480916029</v>
      </c>
    </row>
    <row r="109" spans="1:16" x14ac:dyDescent="0.25">
      <c r="A109">
        <v>1998</v>
      </c>
      <c r="B109">
        <v>9</v>
      </c>
      <c r="C109">
        <v>7443.2856395015597</v>
      </c>
      <c r="D109">
        <v>720</v>
      </c>
      <c r="F109">
        <v>200606</v>
      </c>
      <c r="G109">
        <v>5.1530679933665011</v>
      </c>
      <c r="H109">
        <v>3.5421227197346603</v>
      </c>
      <c r="I109">
        <v>2.2187396351575459</v>
      </c>
      <c r="J109">
        <v>0.48988391376451074</v>
      </c>
      <c r="K109">
        <v>27.202819237147594</v>
      </c>
      <c r="L109">
        <v>38.606633499170812</v>
      </c>
      <c r="O109" t="s">
        <v>19</v>
      </c>
    </row>
    <row r="110" spans="1:16" x14ac:dyDescent="0.25">
      <c r="A110">
        <v>1998</v>
      </c>
      <c r="B110">
        <v>10</v>
      </c>
      <c r="C110">
        <v>1663.83851958792</v>
      </c>
      <c r="D110">
        <v>744</v>
      </c>
      <c r="F110">
        <v>200607</v>
      </c>
      <c r="G110">
        <v>8.6338596491228081</v>
      </c>
      <c r="H110">
        <v>3.5603508771929828</v>
      </c>
      <c r="I110">
        <v>2.4228070175438599</v>
      </c>
      <c r="J110">
        <v>1.0705263157894738</v>
      </c>
      <c r="K110">
        <v>14.284210526315789</v>
      </c>
      <c r="L110">
        <v>29.971754385964914</v>
      </c>
      <c r="O110">
        <v>1990</v>
      </c>
      <c r="P110">
        <f>SUM(C2:C6)</f>
        <v>37545.887278085502</v>
      </c>
    </row>
    <row r="111" spans="1:16" x14ac:dyDescent="0.25">
      <c r="A111">
        <v>1998</v>
      </c>
      <c r="B111">
        <v>11</v>
      </c>
      <c r="C111">
        <v>23151.9152206816</v>
      </c>
      <c r="D111">
        <v>720</v>
      </c>
      <c r="F111">
        <v>200608</v>
      </c>
      <c r="G111">
        <v>9.3291519434628984</v>
      </c>
      <c r="H111">
        <v>2.3399293286219085</v>
      </c>
      <c r="I111">
        <v>2.2100706713780922</v>
      </c>
      <c r="J111">
        <v>1.4049469964664312</v>
      </c>
      <c r="K111">
        <v>23.422791519434629</v>
      </c>
      <c r="L111">
        <v>38.706890459363962</v>
      </c>
      <c r="O111">
        <v>1991</v>
      </c>
      <c r="P111">
        <f>SUM(C14:C18)</f>
        <v>39931.962189103666</v>
      </c>
    </row>
    <row r="112" spans="1:16" x14ac:dyDescent="0.25">
      <c r="A112">
        <v>1998</v>
      </c>
      <c r="B112">
        <v>12</v>
      </c>
      <c r="C112">
        <v>13862.186745758299</v>
      </c>
      <c r="D112">
        <v>744</v>
      </c>
      <c r="F112">
        <v>200609</v>
      </c>
      <c r="G112">
        <v>5.7133027522935782</v>
      </c>
      <c r="H112">
        <v>3.2883027522935779</v>
      </c>
      <c r="I112">
        <v>1.213302752293578</v>
      </c>
      <c r="J112">
        <v>1.1456422018348624</v>
      </c>
      <c r="K112">
        <v>25.314449541284404</v>
      </c>
      <c r="L112">
        <v>36.674999999999997</v>
      </c>
      <c r="O112">
        <v>1992</v>
      </c>
      <c r="P112">
        <f>SUM(C26:C30)</f>
        <v>67997.202161345573</v>
      </c>
    </row>
    <row r="113" spans="1:16" x14ac:dyDescent="0.25">
      <c r="A113">
        <v>1999</v>
      </c>
      <c r="B113">
        <v>1</v>
      </c>
      <c r="C113">
        <v>23105.216474638499</v>
      </c>
      <c r="D113">
        <v>744</v>
      </c>
      <c r="F113">
        <v>200610</v>
      </c>
      <c r="G113">
        <v>6.1343825665859564</v>
      </c>
      <c r="H113">
        <v>5.1426150121065382</v>
      </c>
      <c r="I113">
        <v>3.09273607748184</v>
      </c>
      <c r="J113">
        <v>2.7544794188861985</v>
      </c>
      <c r="K113">
        <v>34.048668280871674</v>
      </c>
      <c r="L113">
        <v>51.172881355932205</v>
      </c>
      <c r="O113">
        <v>1993</v>
      </c>
      <c r="P113">
        <f>SUM(C38:C42)</f>
        <v>46110.095557686793</v>
      </c>
    </row>
    <row r="114" spans="1:16" x14ac:dyDescent="0.25">
      <c r="A114">
        <v>1999</v>
      </c>
      <c r="B114">
        <v>2</v>
      </c>
      <c r="C114">
        <v>40030.953602935901</v>
      </c>
      <c r="D114">
        <v>672</v>
      </c>
      <c r="F114">
        <v>200611</v>
      </c>
      <c r="G114">
        <v>2.1960227272727271</v>
      </c>
      <c r="H114">
        <v>2.1187499999999999</v>
      </c>
      <c r="I114">
        <v>2.9863636363636363</v>
      </c>
      <c r="J114">
        <v>0.99914772727272727</v>
      </c>
      <c r="K114">
        <v>44.367045454545455</v>
      </c>
      <c r="L114">
        <v>52.66732954545455</v>
      </c>
      <c r="O114">
        <v>1994</v>
      </c>
      <c r="P114">
        <f>SUM(C50:C54)</f>
        <v>59086.628938688758</v>
      </c>
    </row>
    <row r="115" spans="1:16" x14ac:dyDescent="0.25">
      <c r="A115">
        <v>1999</v>
      </c>
      <c r="B115">
        <v>3</v>
      </c>
      <c r="C115">
        <v>17033.997651370799</v>
      </c>
      <c r="D115">
        <v>744</v>
      </c>
      <c r="F115">
        <v>200612</v>
      </c>
      <c r="G115">
        <v>3.6304239401496257</v>
      </c>
      <c r="H115">
        <v>2.0725685785536161</v>
      </c>
      <c r="I115">
        <v>0.96458852867830425</v>
      </c>
      <c r="J115">
        <v>0.74114713216957606</v>
      </c>
      <c r="K115">
        <v>45.047880299251872</v>
      </c>
      <c r="L115">
        <v>52.456608478802991</v>
      </c>
      <c r="O115">
        <v>1995</v>
      </c>
      <c r="P115">
        <f>SUM(C62:C66)</f>
        <v>72908.65590836278</v>
      </c>
    </row>
    <row r="116" spans="1:16" x14ac:dyDescent="0.25">
      <c r="A116">
        <v>1999</v>
      </c>
      <c r="B116">
        <v>4</v>
      </c>
      <c r="C116">
        <v>26072.9446959386</v>
      </c>
      <c r="D116">
        <v>720</v>
      </c>
      <c r="F116">
        <v>200701</v>
      </c>
      <c r="G116">
        <v>2.5561274509803922</v>
      </c>
      <c r="H116">
        <v>1.6997549019607843</v>
      </c>
      <c r="I116">
        <v>0.9612745098039216</v>
      </c>
      <c r="J116">
        <v>0.1892156862745098</v>
      </c>
      <c r="K116">
        <v>75.917647058823533</v>
      </c>
      <c r="L116">
        <v>81.324019607843141</v>
      </c>
      <c r="O116">
        <v>1996</v>
      </c>
      <c r="P116">
        <f>SUM(C74:C78)</f>
        <v>58337.52072180641</v>
      </c>
    </row>
    <row r="117" spans="1:16" x14ac:dyDescent="0.25">
      <c r="A117">
        <v>1999</v>
      </c>
      <c r="B117">
        <v>5</v>
      </c>
      <c r="C117">
        <v>23716.548117187001</v>
      </c>
      <c r="D117">
        <v>744</v>
      </c>
      <c r="F117">
        <v>200702</v>
      </c>
      <c r="G117">
        <v>4.4174515235457061</v>
      </c>
      <c r="H117">
        <v>0.94376731301939054</v>
      </c>
      <c r="I117">
        <v>0.90470914127423829</v>
      </c>
      <c r="J117">
        <v>0.3049861495844875</v>
      </c>
      <c r="K117">
        <v>62.733518005540162</v>
      </c>
      <c r="L117">
        <v>69.304432132963981</v>
      </c>
      <c r="O117">
        <v>1997</v>
      </c>
      <c r="P117">
        <f>SUM(C86:C90)</f>
        <v>72006.669437621051</v>
      </c>
    </row>
    <row r="118" spans="1:16" x14ac:dyDescent="0.25">
      <c r="A118">
        <v>1999</v>
      </c>
      <c r="B118">
        <v>6</v>
      </c>
      <c r="C118">
        <v>15837.2897813373</v>
      </c>
      <c r="D118">
        <v>720</v>
      </c>
      <c r="F118">
        <v>200703</v>
      </c>
      <c r="G118">
        <v>2.2511428571428569</v>
      </c>
      <c r="H118">
        <v>0.44400000000000001</v>
      </c>
      <c r="I118">
        <v>0.23742857142857141</v>
      </c>
      <c r="J118">
        <v>0.15771428571428572</v>
      </c>
      <c r="K118">
        <v>52.426285714285719</v>
      </c>
      <c r="L118">
        <v>55.516571428571432</v>
      </c>
      <c r="O118">
        <v>1998</v>
      </c>
      <c r="P118">
        <f>SUM(C98:C102)</f>
        <v>23928.926224702849</v>
      </c>
    </row>
    <row r="119" spans="1:16" x14ac:dyDescent="0.25">
      <c r="A119">
        <v>1999</v>
      </c>
      <c r="B119">
        <v>7</v>
      </c>
      <c r="C119">
        <v>18821.570665278199</v>
      </c>
      <c r="D119">
        <v>744</v>
      </c>
      <c r="F119">
        <v>200704</v>
      </c>
      <c r="G119">
        <v>4.0954154727793695</v>
      </c>
      <c r="H119">
        <v>1.0467048710601718</v>
      </c>
      <c r="I119">
        <v>1.7833810888252148</v>
      </c>
      <c r="J119">
        <v>0.31203438395415473</v>
      </c>
      <c r="K119">
        <v>75.740401146131816</v>
      </c>
      <c r="L119">
        <v>82.977936962750732</v>
      </c>
      <c r="O119">
        <v>1999</v>
      </c>
      <c r="P119">
        <f>SUM(C110:C114)</f>
        <v>101814.11056360221</v>
      </c>
    </row>
    <row r="120" spans="1:16" x14ac:dyDescent="0.25">
      <c r="A120">
        <v>1999</v>
      </c>
      <c r="B120">
        <v>8</v>
      </c>
      <c r="C120">
        <v>11550.579724740701</v>
      </c>
      <c r="D120">
        <v>744</v>
      </c>
      <c r="F120">
        <v>200705</v>
      </c>
      <c r="G120">
        <v>6.7430939226519335</v>
      </c>
      <c r="H120">
        <v>1.1350828729281768</v>
      </c>
      <c r="I120">
        <v>0.31685082872928177</v>
      </c>
      <c r="J120">
        <v>0.47486187845303868</v>
      </c>
      <c r="K120">
        <v>79.858011049723757</v>
      </c>
      <c r="L120">
        <v>88.527900552486187</v>
      </c>
      <c r="O120">
        <v>2000</v>
      </c>
      <c r="P120">
        <f>SUM(C122:C126)</f>
        <v>93006.308947629674</v>
      </c>
    </row>
    <row r="121" spans="1:16" x14ac:dyDescent="0.25">
      <c r="A121">
        <v>1999</v>
      </c>
      <c r="B121">
        <v>9</v>
      </c>
      <c r="C121">
        <v>6993.45223602854</v>
      </c>
      <c r="D121">
        <v>720</v>
      </c>
      <c r="F121">
        <v>200706</v>
      </c>
      <c r="G121">
        <v>6.2702479338842974</v>
      </c>
      <c r="H121">
        <v>2.5325068870523415</v>
      </c>
      <c r="I121">
        <v>1.882093663911846</v>
      </c>
      <c r="J121">
        <v>0.21597796143250692</v>
      </c>
      <c r="K121">
        <v>26.128650137741047</v>
      </c>
      <c r="L121">
        <v>37.029476584022035</v>
      </c>
      <c r="O121">
        <v>2001</v>
      </c>
      <c r="P121">
        <f>SUM(C134:C138)</f>
        <v>60137.742108262253</v>
      </c>
    </row>
    <row r="122" spans="1:16" x14ac:dyDescent="0.25">
      <c r="A122">
        <v>1999</v>
      </c>
      <c r="B122">
        <v>10</v>
      </c>
      <c r="C122">
        <v>-614.89227874523101</v>
      </c>
      <c r="D122">
        <v>744</v>
      </c>
      <c r="F122">
        <v>200707</v>
      </c>
      <c r="G122">
        <v>4.3793893129771</v>
      </c>
      <c r="H122">
        <v>3.3576335877862595</v>
      </c>
      <c r="I122">
        <v>3.8778625954198471</v>
      </c>
      <c r="J122">
        <v>0.89694656488549618</v>
      </c>
      <c r="K122">
        <v>21.556106870229009</v>
      </c>
      <c r="L122">
        <v>34.067938931297711</v>
      </c>
      <c r="O122">
        <v>2002</v>
      </c>
      <c r="P122">
        <f>SUM(C146:C150)</f>
        <v>47214.618270210412</v>
      </c>
    </row>
    <row r="123" spans="1:16" x14ac:dyDescent="0.25">
      <c r="A123">
        <v>1999</v>
      </c>
      <c r="B123">
        <v>11</v>
      </c>
      <c r="C123">
        <v>21980.217717498701</v>
      </c>
      <c r="D123">
        <v>720</v>
      </c>
      <c r="O123">
        <v>2003</v>
      </c>
      <c r="P123">
        <f>SUM(C158:C162)</f>
        <v>69205.040599221698</v>
      </c>
    </row>
    <row r="124" spans="1:16" x14ac:dyDescent="0.25">
      <c r="A124">
        <v>1999</v>
      </c>
      <c r="B124">
        <v>12</v>
      </c>
      <c r="C124">
        <v>17025.0053744344</v>
      </c>
      <c r="D124">
        <v>744</v>
      </c>
      <c r="O124">
        <v>2004</v>
      </c>
      <c r="P124">
        <f>SUM(C170:C174)</f>
        <v>44426.439663449331</v>
      </c>
    </row>
    <row r="125" spans="1:16" x14ac:dyDescent="0.25">
      <c r="A125">
        <v>2000</v>
      </c>
      <c r="B125">
        <v>1</v>
      </c>
      <c r="C125">
        <v>31094.825894760201</v>
      </c>
      <c r="D125">
        <v>744</v>
      </c>
      <c r="O125">
        <v>2005</v>
      </c>
      <c r="P125">
        <f>SUM(C182:C186)</f>
        <v>60089.926487058307</v>
      </c>
    </row>
    <row r="126" spans="1:16" x14ac:dyDescent="0.25">
      <c r="A126">
        <v>2000</v>
      </c>
      <c r="B126">
        <v>2</v>
      </c>
      <c r="C126">
        <v>23521.1522396816</v>
      </c>
      <c r="D126">
        <v>696</v>
      </c>
      <c r="O126">
        <v>2006</v>
      </c>
      <c r="P126">
        <f>SUM(C194:C198)</f>
        <v>47282.757200965869</v>
      </c>
    </row>
    <row r="127" spans="1:16" x14ac:dyDescent="0.25">
      <c r="A127">
        <v>2000</v>
      </c>
      <c r="B127">
        <v>3</v>
      </c>
      <c r="C127">
        <v>10324.145792732899</v>
      </c>
      <c r="D127">
        <v>744</v>
      </c>
    </row>
    <row r="128" spans="1:16" x14ac:dyDescent="0.25">
      <c r="A128">
        <v>2000</v>
      </c>
      <c r="B128">
        <v>4</v>
      </c>
      <c r="C128">
        <v>29403.666890467601</v>
      </c>
      <c r="D128">
        <v>720</v>
      </c>
    </row>
    <row r="129" spans="1:4" x14ac:dyDescent="0.25">
      <c r="A129">
        <v>2000</v>
      </c>
      <c r="B129">
        <v>5</v>
      </c>
      <c r="C129">
        <v>8143.3754465450002</v>
      </c>
      <c r="D129">
        <v>744</v>
      </c>
    </row>
    <row r="130" spans="1:4" x14ac:dyDescent="0.25">
      <c r="A130">
        <v>2000</v>
      </c>
      <c r="B130">
        <v>6</v>
      </c>
      <c r="C130">
        <v>1678.0333346668399</v>
      </c>
      <c r="D130">
        <v>720</v>
      </c>
    </row>
    <row r="131" spans="1:4" x14ac:dyDescent="0.25">
      <c r="A131">
        <v>2000</v>
      </c>
      <c r="B131">
        <v>7</v>
      </c>
      <c r="C131">
        <v>1716.91395458377</v>
      </c>
      <c r="D131">
        <v>744</v>
      </c>
    </row>
    <row r="132" spans="1:4" x14ac:dyDescent="0.25">
      <c r="A132">
        <v>2000</v>
      </c>
      <c r="B132">
        <v>8</v>
      </c>
      <c r="C132">
        <v>-24.905361493562101</v>
      </c>
      <c r="D132">
        <v>744</v>
      </c>
    </row>
    <row r="133" spans="1:4" x14ac:dyDescent="0.25">
      <c r="A133">
        <v>2000</v>
      </c>
      <c r="B133">
        <v>9</v>
      </c>
      <c r="C133">
        <v>-9724.1642746825491</v>
      </c>
      <c r="D133">
        <v>720</v>
      </c>
    </row>
    <row r="134" spans="1:4" x14ac:dyDescent="0.25">
      <c r="A134">
        <v>2000</v>
      </c>
      <c r="B134">
        <v>10</v>
      </c>
      <c r="C134">
        <v>8164.6247124264501</v>
      </c>
      <c r="D134">
        <v>744</v>
      </c>
    </row>
    <row r="135" spans="1:4" x14ac:dyDescent="0.25">
      <c r="A135">
        <v>2000</v>
      </c>
      <c r="B135">
        <v>11</v>
      </c>
      <c r="C135">
        <v>9227.9662331205309</v>
      </c>
      <c r="D135">
        <v>720</v>
      </c>
    </row>
    <row r="136" spans="1:4" x14ac:dyDescent="0.25">
      <c r="A136">
        <v>2000</v>
      </c>
      <c r="B136">
        <v>12</v>
      </c>
      <c r="C136">
        <v>4417.2889910045697</v>
      </c>
      <c r="D136">
        <v>744</v>
      </c>
    </row>
    <row r="137" spans="1:4" x14ac:dyDescent="0.25">
      <c r="A137">
        <v>2001</v>
      </c>
      <c r="B137">
        <v>1</v>
      </c>
      <c r="C137">
        <v>17805.767933483301</v>
      </c>
      <c r="D137">
        <v>744</v>
      </c>
    </row>
    <row r="138" spans="1:4" x14ac:dyDescent="0.25">
      <c r="A138">
        <v>2001</v>
      </c>
      <c r="B138">
        <v>2</v>
      </c>
      <c r="C138">
        <v>20522.094238227401</v>
      </c>
      <c r="D138">
        <v>672</v>
      </c>
    </row>
    <row r="139" spans="1:4" x14ac:dyDescent="0.25">
      <c r="A139">
        <v>2001</v>
      </c>
      <c r="B139">
        <v>3</v>
      </c>
      <c r="C139">
        <v>33264.5706784625</v>
      </c>
      <c r="D139">
        <v>744</v>
      </c>
    </row>
    <row r="140" spans="1:4" x14ac:dyDescent="0.25">
      <c r="A140">
        <v>2001</v>
      </c>
      <c r="B140">
        <v>4</v>
      </c>
      <c r="C140">
        <v>17406.2130041331</v>
      </c>
      <c r="D140">
        <v>720</v>
      </c>
    </row>
    <row r="141" spans="1:4" x14ac:dyDescent="0.25">
      <c r="A141">
        <v>2001</v>
      </c>
      <c r="B141">
        <v>5</v>
      </c>
      <c r="C141">
        <v>9940.9144234264404</v>
      </c>
      <c r="D141">
        <v>744</v>
      </c>
    </row>
    <row r="142" spans="1:4" x14ac:dyDescent="0.25">
      <c r="A142">
        <v>2001</v>
      </c>
      <c r="B142">
        <v>6</v>
      </c>
      <c r="C142">
        <v>-833.12204842875997</v>
      </c>
      <c r="D142">
        <v>720</v>
      </c>
    </row>
    <row r="143" spans="1:4" x14ac:dyDescent="0.25">
      <c r="A143">
        <v>2001</v>
      </c>
      <c r="B143">
        <v>7</v>
      </c>
      <c r="C143">
        <v>-2256.1164628106299</v>
      </c>
      <c r="D143">
        <v>744</v>
      </c>
    </row>
    <row r="144" spans="1:4" x14ac:dyDescent="0.25">
      <c r="A144">
        <v>2001</v>
      </c>
      <c r="B144">
        <v>8</v>
      </c>
      <c r="C144">
        <v>-11351.2318274352</v>
      </c>
      <c r="D144">
        <v>744</v>
      </c>
    </row>
    <row r="145" spans="1:4" x14ac:dyDescent="0.25">
      <c r="A145">
        <v>2001</v>
      </c>
      <c r="B145">
        <v>9</v>
      </c>
      <c r="C145">
        <v>4034.9453942618802</v>
      </c>
      <c r="D145">
        <v>720</v>
      </c>
    </row>
    <row r="146" spans="1:4" x14ac:dyDescent="0.25">
      <c r="A146">
        <v>2001</v>
      </c>
      <c r="B146">
        <v>10</v>
      </c>
      <c r="C146">
        <v>-4192.3675162972504</v>
      </c>
      <c r="D146">
        <v>744</v>
      </c>
    </row>
    <row r="147" spans="1:4" x14ac:dyDescent="0.25">
      <c r="A147">
        <v>2001</v>
      </c>
      <c r="B147">
        <v>11</v>
      </c>
      <c r="C147">
        <v>7102.1996021207697</v>
      </c>
      <c r="D147">
        <v>720</v>
      </c>
    </row>
    <row r="148" spans="1:4" x14ac:dyDescent="0.25">
      <c r="A148">
        <v>2001</v>
      </c>
      <c r="B148">
        <v>12</v>
      </c>
      <c r="C148">
        <v>589.47143640818899</v>
      </c>
      <c r="D148">
        <v>744</v>
      </c>
    </row>
    <row r="149" spans="1:4" x14ac:dyDescent="0.25">
      <c r="A149">
        <v>2002</v>
      </c>
      <c r="B149">
        <v>1</v>
      </c>
      <c r="C149">
        <v>24929.694098562799</v>
      </c>
      <c r="D149">
        <v>744</v>
      </c>
    </row>
    <row r="150" spans="1:4" x14ac:dyDescent="0.25">
      <c r="A150">
        <v>2002</v>
      </c>
      <c r="B150">
        <v>2</v>
      </c>
      <c r="C150">
        <v>18785.620649415901</v>
      </c>
      <c r="D150">
        <v>672</v>
      </c>
    </row>
    <row r="151" spans="1:4" x14ac:dyDescent="0.25">
      <c r="A151">
        <v>2002</v>
      </c>
      <c r="B151">
        <v>3</v>
      </c>
      <c r="C151">
        <v>25485.9456583908</v>
      </c>
      <c r="D151">
        <v>744</v>
      </c>
    </row>
    <row r="152" spans="1:4" x14ac:dyDescent="0.25">
      <c r="A152">
        <v>2002</v>
      </c>
      <c r="B152">
        <v>4</v>
      </c>
      <c r="C152">
        <v>24776.300363859798</v>
      </c>
      <c r="D152">
        <v>720</v>
      </c>
    </row>
    <row r="153" spans="1:4" x14ac:dyDescent="0.25">
      <c r="A153">
        <v>2002</v>
      </c>
      <c r="B153">
        <v>5</v>
      </c>
      <c r="C153">
        <v>9414.2743742741604</v>
      </c>
      <c r="D153">
        <v>744</v>
      </c>
    </row>
    <row r="154" spans="1:4" x14ac:dyDescent="0.25">
      <c r="A154">
        <v>2002</v>
      </c>
      <c r="B154">
        <v>6</v>
      </c>
      <c r="C154">
        <v>3176.0970333666</v>
      </c>
      <c r="D154">
        <v>720</v>
      </c>
    </row>
    <row r="155" spans="1:4" x14ac:dyDescent="0.25">
      <c r="A155">
        <v>2002</v>
      </c>
      <c r="B155">
        <v>7</v>
      </c>
      <c r="C155">
        <v>-2190.5549362725701</v>
      </c>
      <c r="D155">
        <v>744</v>
      </c>
    </row>
    <row r="156" spans="1:4" x14ac:dyDescent="0.25">
      <c r="A156">
        <v>2002</v>
      </c>
      <c r="B156">
        <v>8</v>
      </c>
      <c r="C156">
        <v>8422.2028531626602</v>
      </c>
      <c r="D156">
        <v>744</v>
      </c>
    </row>
    <row r="157" spans="1:4" x14ac:dyDescent="0.25">
      <c r="A157">
        <v>2002</v>
      </c>
      <c r="B157">
        <v>9</v>
      </c>
      <c r="C157">
        <v>1564.5893653339399</v>
      </c>
      <c r="D157">
        <v>720</v>
      </c>
    </row>
    <row r="158" spans="1:4" x14ac:dyDescent="0.25">
      <c r="A158">
        <v>2002</v>
      </c>
      <c r="B158">
        <v>10</v>
      </c>
      <c r="C158">
        <v>3428.1385280061299</v>
      </c>
      <c r="D158">
        <v>744</v>
      </c>
    </row>
    <row r="159" spans="1:4" x14ac:dyDescent="0.25">
      <c r="A159">
        <v>2002</v>
      </c>
      <c r="B159">
        <v>11</v>
      </c>
      <c r="C159">
        <v>4644.2437512611496</v>
      </c>
      <c r="D159">
        <v>720</v>
      </c>
    </row>
    <row r="160" spans="1:4" x14ac:dyDescent="0.25">
      <c r="A160">
        <v>2002</v>
      </c>
      <c r="B160">
        <v>12</v>
      </c>
      <c r="C160">
        <v>9392.6910004386209</v>
      </c>
      <c r="D160">
        <v>744</v>
      </c>
    </row>
    <row r="161" spans="1:4" x14ac:dyDescent="0.25">
      <c r="A161">
        <v>2003</v>
      </c>
      <c r="B161">
        <v>1</v>
      </c>
      <c r="C161">
        <v>27310.413736373601</v>
      </c>
      <c r="D161">
        <v>744</v>
      </c>
    </row>
    <row r="162" spans="1:4" x14ac:dyDescent="0.25">
      <c r="A162">
        <v>2003</v>
      </c>
      <c r="B162">
        <v>2</v>
      </c>
      <c r="C162">
        <v>24429.553583142198</v>
      </c>
      <c r="D162">
        <v>672</v>
      </c>
    </row>
    <row r="163" spans="1:4" x14ac:dyDescent="0.25">
      <c r="A163">
        <v>2003</v>
      </c>
      <c r="B163">
        <v>3</v>
      </c>
      <c r="C163">
        <v>25024.618941296401</v>
      </c>
      <c r="D163">
        <v>744</v>
      </c>
    </row>
    <row r="164" spans="1:4" x14ac:dyDescent="0.25">
      <c r="A164">
        <v>2003</v>
      </c>
      <c r="B164">
        <v>4</v>
      </c>
      <c r="C164">
        <v>27191.490396593301</v>
      </c>
      <c r="D164">
        <v>720</v>
      </c>
    </row>
    <row r="165" spans="1:4" x14ac:dyDescent="0.25">
      <c r="A165">
        <v>2003</v>
      </c>
      <c r="B165">
        <v>5</v>
      </c>
      <c r="C165">
        <v>20760.733230936399</v>
      </c>
      <c r="D165">
        <v>744</v>
      </c>
    </row>
    <row r="166" spans="1:4" x14ac:dyDescent="0.25">
      <c r="A166">
        <v>2003</v>
      </c>
      <c r="B166">
        <v>6</v>
      </c>
      <c r="C166">
        <v>-4171.2137098312996</v>
      </c>
      <c r="D166">
        <v>720</v>
      </c>
    </row>
    <row r="167" spans="1:4" x14ac:dyDescent="0.25">
      <c r="A167">
        <v>2003</v>
      </c>
      <c r="B167">
        <v>7</v>
      </c>
      <c r="C167">
        <v>551.16357298401499</v>
      </c>
      <c r="D167">
        <v>744</v>
      </c>
    </row>
    <row r="168" spans="1:4" x14ac:dyDescent="0.25">
      <c r="A168">
        <v>2003</v>
      </c>
      <c r="B168">
        <v>8</v>
      </c>
      <c r="C168">
        <v>1369.22212565315</v>
      </c>
      <c r="D168">
        <v>744</v>
      </c>
    </row>
    <row r="169" spans="1:4" x14ac:dyDescent="0.25">
      <c r="A169">
        <v>2003</v>
      </c>
      <c r="B169">
        <v>9</v>
      </c>
      <c r="C169">
        <v>-1228.4958553817501</v>
      </c>
      <c r="D169">
        <v>720</v>
      </c>
    </row>
    <row r="170" spans="1:4" x14ac:dyDescent="0.25">
      <c r="A170">
        <v>2003</v>
      </c>
      <c r="B170">
        <v>10</v>
      </c>
      <c r="C170">
        <v>4728.4294097554703</v>
      </c>
      <c r="D170">
        <v>744</v>
      </c>
    </row>
    <row r="171" spans="1:4" x14ac:dyDescent="0.25">
      <c r="A171">
        <v>2003</v>
      </c>
      <c r="B171">
        <v>11</v>
      </c>
      <c r="C171">
        <v>14370.5654087331</v>
      </c>
      <c r="D171">
        <v>720</v>
      </c>
    </row>
    <row r="172" spans="1:4" x14ac:dyDescent="0.25">
      <c r="A172">
        <v>2003</v>
      </c>
      <c r="B172">
        <v>12</v>
      </c>
      <c r="C172">
        <v>11168.5606900106</v>
      </c>
      <c r="D172">
        <v>744</v>
      </c>
    </row>
    <row r="173" spans="1:4" x14ac:dyDescent="0.25">
      <c r="A173">
        <v>2004</v>
      </c>
      <c r="B173">
        <v>1</v>
      </c>
      <c r="C173">
        <v>-312.63913157363902</v>
      </c>
      <c r="D173">
        <v>744</v>
      </c>
    </row>
    <row r="174" spans="1:4" x14ac:dyDescent="0.25">
      <c r="A174">
        <v>2004</v>
      </c>
      <c r="B174">
        <v>2</v>
      </c>
      <c r="C174">
        <v>14471.523286523799</v>
      </c>
      <c r="D174">
        <v>696</v>
      </c>
    </row>
    <row r="175" spans="1:4" x14ac:dyDescent="0.25">
      <c r="A175">
        <v>2004</v>
      </c>
      <c r="B175">
        <v>3</v>
      </c>
      <c r="C175">
        <v>30495.722603332099</v>
      </c>
      <c r="D175">
        <v>744</v>
      </c>
    </row>
    <row r="176" spans="1:4" x14ac:dyDescent="0.25">
      <c r="A176">
        <v>2004</v>
      </c>
      <c r="B176">
        <v>4</v>
      </c>
      <c r="C176">
        <v>12399.882144089999</v>
      </c>
      <c r="D176">
        <v>720</v>
      </c>
    </row>
    <row r="177" spans="1:4" x14ac:dyDescent="0.25">
      <c r="A177">
        <v>2004</v>
      </c>
      <c r="B177">
        <v>5</v>
      </c>
      <c r="C177">
        <v>2996.4615053536299</v>
      </c>
      <c r="D177">
        <v>744</v>
      </c>
    </row>
    <row r="178" spans="1:4" x14ac:dyDescent="0.25">
      <c r="A178">
        <v>2004</v>
      </c>
      <c r="B178">
        <v>6</v>
      </c>
      <c r="C178">
        <v>-3107.2612488782702</v>
      </c>
      <c r="D178">
        <v>720</v>
      </c>
    </row>
    <row r="179" spans="1:4" x14ac:dyDescent="0.25">
      <c r="A179">
        <v>2004</v>
      </c>
      <c r="B179">
        <v>7</v>
      </c>
      <c r="C179">
        <v>7099.7558410849897</v>
      </c>
      <c r="D179">
        <v>744</v>
      </c>
    </row>
    <row r="180" spans="1:4" x14ac:dyDescent="0.25">
      <c r="A180">
        <v>2004</v>
      </c>
      <c r="B180">
        <v>8</v>
      </c>
      <c r="C180">
        <v>-13088.9082048816</v>
      </c>
      <c r="D180">
        <v>744</v>
      </c>
    </row>
    <row r="181" spans="1:4" x14ac:dyDescent="0.25">
      <c r="A181">
        <v>2004</v>
      </c>
      <c r="B181">
        <v>9</v>
      </c>
      <c r="C181">
        <v>-1931.9840176155701</v>
      </c>
      <c r="D181">
        <v>720</v>
      </c>
    </row>
    <row r="182" spans="1:4" x14ac:dyDescent="0.25">
      <c r="A182">
        <v>2004</v>
      </c>
      <c r="B182">
        <v>10</v>
      </c>
      <c r="C182">
        <v>13272.810768765599</v>
      </c>
      <c r="D182">
        <v>744</v>
      </c>
    </row>
    <row r="183" spans="1:4" x14ac:dyDescent="0.25">
      <c r="A183">
        <v>2004</v>
      </c>
      <c r="B183">
        <v>11</v>
      </c>
      <c r="C183">
        <v>3453.5020946938998</v>
      </c>
      <c r="D183">
        <v>720</v>
      </c>
    </row>
    <row r="184" spans="1:4" x14ac:dyDescent="0.25">
      <c r="A184">
        <v>2004</v>
      </c>
      <c r="B184">
        <v>12</v>
      </c>
      <c r="C184">
        <v>10793.214268421199</v>
      </c>
      <c r="D184">
        <v>744</v>
      </c>
    </row>
    <row r="185" spans="1:4" x14ac:dyDescent="0.25">
      <c r="A185">
        <v>2005</v>
      </c>
      <c r="B185">
        <v>1</v>
      </c>
      <c r="C185">
        <v>27636.2071753977</v>
      </c>
      <c r="D185">
        <v>744</v>
      </c>
    </row>
    <row r="186" spans="1:4" x14ac:dyDescent="0.25">
      <c r="A186">
        <v>2005</v>
      </c>
      <c r="B186">
        <v>2</v>
      </c>
      <c r="C186">
        <v>4934.1921797799096</v>
      </c>
      <c r="D186">
        <v>672</v>
      </c>
    </row>
    <row r="187" spans="1:4" x14ac:dyDescent="0.25">
      <c r="A187">
        <v>2005</v>
      </c>
      <c r="B187">
        <v>3</v>
      </c>
      <c r="C187">
        <v>19560.961113666599</v>
      </c>
      <c r="D187">
        <v>744</v>
      </c>
    </row>
    <row r="188" spans="1:4" x14ac:dyDescent="0.25">
      <c r="A188">
        <v>2005</v>
      </c>
      <c r="B188">
        <v>4</v>
      </c>
      <c r="C188">
        <v>26433.6762810211</v>
      </c>
      <c r="D188">
        <v>720</v>
      </c>
    </row>
    <row r="189" spans="1:4" x14ac:dyDescent="0.25">
      <c r="A189">
        <v>2005</v>
      </c>
      <c r="B189">
        <v>5</v>
      </c>
      <c r="C189">
        <v>22940.797177449898</v>
      </c>
      <c r="D189">
        <v>744</v>
      </c>
    </row>
    <row r="190" spans="1:4" x14ac:dyDescent="0.25">
      <c r="A190">
        <v>2005</v>
      </c>
      <c r="B190">
        <v>6</v>
      </c>
      <c r="C190">
        <v>-2171.3771397066198</v>
      </c>
      <c r="D190">
        <v>720</v>
      </c>
    </row>
    <row r="191" spans="1:4" x14ac:dyDescent="0.25">
      <c r="A191">
        <v>2005</v>
      </c>
      <c r="B191">
        <v>7</v>
      </c>
      <c r="C191">
        <v>2464.2657182215498</v>
      </c>
      <c r="D191">
        <v>744</v>
      </c>
    </row>
    <row r="192" spans="1:4" x14ac:dyDescent="0.25">
      <c r="A192">
        <v>2005</v>
      </c>
      <c r="B192">
        <v>8</v>
      </c>
      <c r="C192">
        <v>7809.1243033111696</v>
      </c>
      <c r="D192">
        <v>744</v>
      </c>
    </row>
    <row r="193" spans="1:4" x14ac:dyDescent="0.25">
      <c r="A193">
        <v>2005</v>
      </c>
      <c r="B193">
        <v>9</v>
      </c>
      <c r="C193">
        <v>-5865.5610586002804</v>
      </c>
      <c r="D193">
        <v>720</v>
      </c>
    </row>
    <row r="194" spans="1:4" x14ac:dyDescent="0.25">
      <c r="A194">
        <v>2005</v>
      </c>
      <c r="B194">
        <v>10</v>
      </c>
      <c r="C194">
        <v>3566.69786954658</v>
      </c>
      <c r="D194">
        <v>744</v>
      </c>
    </row>
    <row r="195" spans="1:4" x14ac:dyDescent="0.25">
      <c r="A195">
        <v>2005</v>
      </c>
      <c r="B195">
        <v>11</v>
      </c>
      <c r="C195">
        <v>10913.17811583</v>
      </c>
      <c r="D195">
        <v>720</v>
      </c>
    </row>
    <row r="196" spans="1:4" x14ac:dyDescent="0.25">
      <c r="A196">
        <v>2005</v>
      </c>
      <c r="B196">
        <v>12</v>
      </c>
      <c r="C196">
        <v>-4548.7556979763103</v>
      </c>
      <c r="D196">
        <v>744</v>
      </c>
    </row>
    <row r="197" spans="1:4" x14ac:dyDescent="0.25">
      <c r="A197">
        <v>2006</v>
      </c>
      <c r="B197">
        <v>1</v>
      </c>
      <c r="C197">
        <v>21985.172061161</v>
      </c>
      <c r="D197">
        <v>744</v>
      </c>
    </row>
    <row r="198" spans="1:4" x14ac:dyDescent="0.25">
      <c r="A198">
        <v>2006</v>
      </c>
      <c r="B198">
        <v>2</v>
      </c>
      <c r="C198">
        <v>15366.464852404601</v>
      </c>
      <c r="D198">
        <v>672</v>
      </c>
    </row>
    <row r="199" spans="1:4" x14ac:dyDescent="0.25">
      <c r="A199">
        <v>2006</v>
      </c>
      <c r="B199">
        <v>3</v>
      </c>
      <c r="C199">
        <v>25461.221669786599</v>
      </c>
      <c r="D199">
        <v>744</v>
      </c>
    </row>
    <row r="200" spans="1:4" x14ac:dyDescent="0.25">
      <c r="A200">
        <v>2006</v>
      </c>
      <c r="B200">
        <v>4</v>
      </c>
      <c r="C200">
        <v>5292.8045658391702</v>
      </c>
      <c r="D200">
        <v>720</v>
      </c>
    </row>
    <row r="201" spans="1:4" x14ac:dyDescent="0.25">
      <c r="A201">
        <v>2006</v>
      </c>
      <c r="B201">
        <v>5</v>
      </c>
      <c r="C201">
        <v>7111.4018897711403</v>
      </c>
      <c r="D201">
        <v>744</v>
      </c>
    </row>
    <row r="202" spans="1:4" x14ac:dyDescent="0.25">
      <c r="A202">
        <v>2006</v>
      </c>
      <c r="B202">
        <v>6</v>
      </c>
      <c r="C202">
        <v>10064.1238909609</v>
      </c>
      <c r="D202">
        <v>720</v>
      </c>
    </row>
    <row r="203" spans="1:4" x14ac:dyDescent="0.25">
      <c r="A203">
        <v>2006</v>
      </c>
      <c r="B203">
        <v>7</v>
      </c>
      <c r="C203">
        <v>-957.27656417627702</v>
      </c>
      <c r="D203">
        <v>744</v>
      </c>
    </row>
    <row r="204" spans="1:4" x14ac:dyDescent="0.25">
      <c r="A204">
        <v>2006</v>
      </c>
      <c r="B204">
        <v>8</v>
      </c>
      <c r="C204">
        <v>13600.513396098901</v>
      </c>
      <c r="D204">
        <v>744</v>
      </c>
    </row>
    <row r="205" spans="1:4" x14ac:dyDescent="0.25">
      <c r="A205">
        <v>2006</v>
      </c>
      <c r="B205">
        <v>9</v>
      </c>
      <c r="C205">
        <v>9407.9645069122307</v>
      </c>
      <c r="D205">
        <v>720</v>
      </c>
    </row>
    <row r="206" spans="1:4" x14ac:dyDescent="0.25">
      <c r="A206">
        <v>2006</v>
      </c>
      <c r="B206">
        <v>10</v>
      </c>
      <c r="C206">
        <v>9661.0942388880194</v>
      </c>
      <c r="D206">
        <v>744</v>
      </c>
    </row>
    <row r="207" spans="1:4" x14ac:dyDescent="0.25">
      <c r="A207">
        <v>2006</v>
      </c>
      <c r="B207">
        <v>11</v>
      </c>
      <c r="C207">
        <v>-230.047645317502</v>
      </c>
      <c r="D207">
        <v>720</v>
      </c>
    </row>
    <row r="208" spans="1:4" x14ac:dyDescent="0.25">
      <c r="A208">
        <v>2006</v>
      </c>
      <c r="B208">
        <v>12</v>
      </c>
      <c r="C208">
        <v>13383.5723285241</v>
      </c>
      <c r="D208">
        <v>744</v>
      </c>
    </row>
    <row r="209" spans="1:4" x14ac:dyDescent="0.25">
      <c r="A209">
        <v>2007</v>
      </c>
      <c r="B209">
        <v>1</v>
      </c>
      <c r="C209">
        <v>9041.6771838499699</v>
      </c>
      <c r="D209">
        <v>744</v>
      </c>
    </row>
    <row r="210" spans="1:4" x14ac:dyDescent="0.25">
      <c r="A210">
        <v>2007</v>
      </c>
      <c r="B210">
        <v>2</v>
      </c>
      <c r="C210">
        <v>17071.274553108</v>
      </c>
      <c r="D210">
        <v>672</v>
      </c>
    </row>
    <row r="211" spans="1:4" x14ac:dyDescent="0.25">
      <c r="A211">
        <v>2007</v>
      </c>
      <c r="B211">
        <v>3</v>
      </c>
      <c r="C211">
        <v>16295.2658729491</v>
      </c>
      <c r="D211">
        <v>744</v>
      </c>
    </row>
    <row r="212" spans="1:4" x14ac:dyDescent="0.25">
      <c r="A212">
        <v>2007</v>
      </c>
      <c r="B212">
        <v>4</v>
      </c>
      <c r="C212">
        <v>10476.842673703</v>
      </c>
      <c r="D212">
        <v>720</v>
      </c>
    </row>
    <row r="213" spans="1:4" x14ac:dyDescent="0.25">
      <c r="A213">
        <v>2007</v>
      </c>
      <c r="B213">
        <v>5</v>
      </c>
      <c r="C213">
        <v>2432.9741218337099</v>
      </c>
      <c r="D213">
        <v>744</v>
      </c>
    </row>
    <row r="214" spans="1:4" x14ac:dyDescent="0.25">
      <c r="A214">
        <v>2007</v>
      </c>
      <c r="B214">
        <v>6</v>
      </c>
      <c r="C214">
        <v>-10613.0346217401</v>
      </c>
      <c r="D214">
        <v>720</v>
      </c>
    </row>
    <row r="215" spans="1:4" x14ac:dyDescent="0.25">
      <c r="A215">
        <v>2007</v>
      </c>
      <c r="B215">
        <v>7</v>
      </c>
      <c r="C215">
        <v>-2630.8137603749401</v>
      </c>
      <c r="D215">
        <v>744</v>
      </c>
    </row>
    <row r="216" spans="1:4" x14ac:dyDescent="0.25">
      <c r="A216">
        <v>2007</v>
      </c>
      <c r="B216">
        <v>8</v>
      </c>
      <c r="C216">
        <v>9604.0954219167306</v>
      </c>
      <c r="D216">
        <v>744</v>
      </c>
    </row>
    <row r="217" spans="1:4" x14ac:dyDescent="0.25">
      <c r="A217">
        <v>2007</v>
      </c>
      <c r="B217">
        <v>9</v>
      </c>
      <c r="C217">
        <v>12634.4068359925</v>
      </c>
      <c r="D217">
        <v>720</v>
      </c>
    </row>
    <row r="218" spans="1:4" x14ac:dyDescent="0.25">
      <c r="A218">
        <v>2007</v>
      </c>
      <c r="B218">
        <v>10</v>
      </c>
      <c r="C218">
        <v>-4304.8950752417304</v>
      </c>
      <c r="D218">
        <v>744</v>
      </c>
    </row>
    <row r="219" spans="1:4" x14ac:dyDescent="0.25">
      <c r="A219">
        <v>2007</v>
      </c>
      <c r="B219">
        <v>11</v>
      </c>
      <c r="C219">
        <v>12793.155843902799</v>
      </c>
      <c r="D219">
        <v>720</v>
      </c>
    </row>
    <row r="220" spans="1:4" x14ac:dyDescent="0.25">
      <c r="A220">
        <v>2007</v>
      </c>
      <c r="B220">
        <v>12</v>
      </c>
      <c r="C220">
        <v>25815.7293009811</v>
      </c>
      <c r="D220">
        <v>744</v>
      </c>
    </row>
    <row r="221" spans="1:4" x14ac:dyDescent="0.25">
      <c r="A221">
        <v>2008</v>
      </c>
      <c r="B221">
        <v>1</v>
      </c>
      <c r="C221">
        <v>38686.999584555</v>
      </c>
      <c r="D221">
        <v>744</v>
      </c>
    </row>
    <row r="222" spans="1:4" x14ac:dyDescent="0.25">
      <c r="A222">
        <v>2008</v>
      </c>
      <c r="B222">
        <v>2</v>
      </c>
      <c r="C222">
        <v>26231.0159419991</v>
      </c>
      <c r="D222">
        <v>696</v>
      </c>
    </row>
    <row r="223" spans="1:4" x14ac:dyDescent="0.25">
      <c r="A223">
        <v>2008</v>
      </c>
      <c r="B223">
        <v>3</v>
      </c>
      <c r="C223">
        <v>28887.699203963799</v>
      </c>
      <c r="D223">
        <v>744</v>
      </c>
    </row>
    <row r="224" spans="1:4" x14ac:dyDescent="0.25">
      <c r="A224">
        <v>2008</v>
      </c>
      <c r="B224">
        <v>4</v>
      </c>
      <c r="C224">
        <v>27707.8590126421</v>
      </c>
      <c r="D224">
        <v>720</v>
      </c>
    </row>
    <row r="225" spans="1:4" x14ac:dyDescent="0.25">
      <c r="A225">
        <v>2008</v>
      </c>
      <c r="B225">
        <v>5</v>
      </c>
      <c r="C225">
        <v>10962.702460570699</v>
      </c>
      <c r="D225">
        <v>744</v>
      </c>
    </row>
    <row r="226" spans="1:4" x14ac:dyDescent="0.25">
      <c r="A226">
        <v>2008</v>
      </c>
      <c r="B226">
        <v>6</v>
      </c>
      <c r="C226">
        <v>5967.6262656103099</v>
      </c>
      <c r="D226">
        <v>720</v>
      </c>
    </row>
    <row r="227" spans="1:4" x14ac:dyDescent="0.25">
      <c r="A227">
        <v>2008</v>
      </c>
      <c r="B227">
        <v>7</v>
      </c>
      <c r="C227">
        <v>-2967.499118703</v>
      </c>
      <c r="D227">
        <v>744</v>
      </c>
    </row>
    <row r="228" spans="1:4" x14ac:dyDescent="0.25">
      <c r="A228">
        <v>2008</v>
      </c>
      <c r="B228">
        <v>8</v>
      </c>
      <c r="C228">
        <v>-6555.8949133836904</v>
      </c>
      <c r="D228">
        <v>744</v>
      </c>
    </row>
    <row r="229" spans="1:4" x14ac:dyDescent="0.25">
      <c r="A229">
        <v>2008</v>
      </c>
      <c r="B229">
        <v>9</v>
      </c>
      <c r="C229">
        <v>7524.4834182919903</v>
      </c>
      <c r="D229">
        <v>720</v>
      </c>
    </row>
    <row r="230" spans="1:4" x14ac:dyDescent="0.25">
      <c r="A230">
        <v>2008</v>
      </c>
      <c r="B230">
        <v>10</v>
      </c>
      <c r="C230">
        <v>-1040.7462770546499</v>
      </c>
      <c r="D230">
        <v>744</v>
      </c>
    </row>
    <row r="231" spans="1:4" x14ac:dyDescent="0.25">
      <c r="A231">
        <v>2008</v>
      </c>
      <c r="B231">
        <v>11</v>
      </c>
      <c r="C231">
        <v>9256.6995171740291</v>
      </c>
      <c r="D231">
        <v>720</v>
      </c>
    </row>
    <row r="232" spans="1:4" x14ac:dyDescent="0.25">
      <c r="A232">
        <v>2008</v>
      </c>
      <c r="B232">
        <v>12</v>
      </c>
      <c r="C232">
        <v>-1895.86217480543</v>
      </c>
      <c r="D232">
        <v>744</v>
      </c>
    </row>
    <row r="233" spans="1:4" x14ac:dyDescent="0.25">
      <c r="A233">
        <v>2009</v>
      </c>
      <c r="B233">
        <v>1</v>
      </c>
      <c r="C233">
        <v>17600.940665730399</v>
      </c>
      <c r="D233">
        <v>744</v>
      </c>
    </row>
    <row r="234" spans="1:4" x14ac:dyDescent="0.25">
      <c r="A234">
        <v>2009</v>
      </c>
      <c r="B234">
        <v>2</v>
      </c>
      <c r="C234">
        <v>20418.177118557502</v>
      </c>
      <c r="D234">
        <v>672</v>
      </c>
    </row>
    <row r="235" spans="1:4" x14ac:dyDescent="0.25">
      <c r="A235">
        <v>2009</v>
      </c>
      <c r="B235">
        <v>3</v>
      </c>
      <c r="C235">
        <v>27054.811605537401</v>
      </c>
      <c r="D235">
        <v>744</v>
      </c>
    </row>
    <row r="236" spans="1:4" x14ac:dyDescent="0.25">
      <c r="A236">
        <v>2009</v>
      </c>
      <c r="B236">
        <v>4</v>
      </c>
      <c r="C236">
        <v>19292.1473997307</v>
      </c>
      <c r="D236">
        <v>720</v>
      </c>
    </row>
    <row r="237" spans="1:4" x14ac:dyDescent="0.25">
      <c r="A237">
        <v>2009</v>
      </c>
      <c r="B237">
        <v>5</v>
      </c>
      <c r="C237">
        <v>33183.143797074903</v>
      </c>
      <c r="D237">
        <v>744</v>
      </c>
    </row>
    <row r="238" spans="1:4" x14ac:dyDescent="0.25">
      <c r="A238">
        <v>2009</v>
      </c>
      <c r="B238">
        <v>6</v>
      </c>
      <c r="C238">
        <v>-5932.0199036436597</v>
      </c>
      <c r="D238">
        <v>720</v>
      </c>
    </row>
    <row r="239" spans="1:4" x14ac:dyDescent="0.25">
      <c r="A239">
        <v>2009</v>
      </c>
      <c r="B239">
        <v>7</v>
      </c>
      <c r="C239">
        <v>-2221.6842516541401</v>
      </c>
      <c r="D239">
        <v>744</v>
      </c>
    </row>
    <row r="240" spans="1:4" x14ac:dyDescent="0.25">
      <c r="A240">
        <v>2009</v>
      </c>
      <c r="B240">
        <v>8</v>
      </c>
      <c r="C240">
        <v>-5633.8619653953201</v>
      </c>
      <c r="D240">
        <v>744</v>
      </c>
    </row>
    <row r="241" spans="1:4" x14ac:dyDescent="0.25">
      <c r="A241">
        <v>2009</v>
      </c>
      <c r="B241">
        <v>9</v>
      </c>
      <c r="C241">
        <v>-14498.271014735699</v>
      </c>
      <c r="D241">
        <v>720</v>
      </c>
    </row>
    <row r="242" spans="1:4" x14ac:dyDescent="0.25">
      <c r="A242">
        <v>2009</v>
      </c>
      <c r="B242">
        <v>10</v>
      </c>
      <c r="C242">
        <v>5111.9471573083101</v>
      </c>
      <c r="D242">
        <v>744</v>
      </c>
    </row>
    <row r="243" spans="1:4" x14ac:dyDescent="0.25">
      <c r="A243">
        <v>2009</v>
      </c>
      <c r="B243">
        <v>11</v>
      </c>
      <c r="C243">
        <v>2127.1794303485499</v>
      </c>
      <c r="D243">
        <v>720</v>
      </c>
    </row>
    <row r="244" spans="1:4" x14ac:dyDescent="0.25">
      <c r="A244">
        <v>2009</v>
      </c>
      <c r="B244">
        <v>12</v>
      </c>
      <c r="C244">
        <v>4572.9737516785799</v>
      </c>
      <c r="D244">
        <v>744</v>
      </c>
    </row>
    <row r="245" spans="1:4" x14ac:dyDescent="0.25">
      <c r="A245">
        <v>2010</v>
      </c>
      <c r="B245">
        <v>1</v>
      </c>
      <c r="C245">
        <v>3257.0561636183902</v>
      </c>
      <c r="D245">
        <v>744</v>
      </c>
    </row>
    <row r="246" spans="1:4" x14ac:dyDescent="0.25">
      <c r="A246">
        <v>2010</v>
      </c>
      <c r="B246">
        <v>2</v>
      </c>
      <c r="C246">
        <v>18475.320273521</v>
      </c>
      <c r="D246">
        <v>672</v>
      </c>
    </row>
    <row r="247" spans="1:4" x14ac:dyDescent="0.25">
      <c r="A247">
        <v>2010</v>
      </c>
      <c r="B247">
        <v>3</v>
      </c>
      <c r="C247">
        <v>26994.433525258799</v>
      </c>
      <c r="D247">
        <v>744</v>
      </c>
    </row>
    <row r="248" spans="1:4" x14ac:dyDescent="0.25">
      <c r="A248">
        <v>2010</v>
      </c>
      <c r="B248">
        <v>4</v>
      </c>
      <c r="C248">
        <v>16463.322173866702</v>
      </c>
      <c r="D248">
        <v>720</v>
      </c>
    </row>
    <row r="249" spans="1:4" x14ac:dyDescent="0.25">
      <c r="A249">
        <v>2010</v>
      </c>
      <c r="B249">
        <v>5</v>
      </c>
      <c r="C249">
        <v>2682.1709258925098</v>
      </c>
      <c r="D249">
        <v>744</v>
      </c>
    </row>
    <row r="250" spans="1:4" x14ac:dyDescent="0.25">
      <c r="A250">
        <v>2010</v>
      </c>
      <c r="B250">
        <v>6</v>
      </c>
      <c r="C250">
        <v>11883.971733235399</v>
      </c>
      <c r="D250">
        <v>720</v>
      </c>
    </row>
    <row r="251" spans="1:4" x14ac:dyDescent="0.25">
      <c r="A251">
        <v>2010</v>
      </c>
      <c r="B251">
        <v>7</v>
      </c>
      <c r="C251">
        <v>5543.2423422989696</v>
      </c>
      <c r="D251">
        <v>744</v>
      </c>
    </row>
    <row r="252" spans="1:4" x14ac:dyDescent="0.25">
      <c r="A252">
        <v>2010</v>
      </c>
      <c r="B252">
        <v>8</v>
      </c>
      <c r="C252">
        <v>-16491.062679999399</v>
      </c>
      <c r="D252">
        <v>744</v>
      </c>
    </row>
    <row r="253" spans="1:4" x14ac:dyDescent="0.25">
      <c r="A253">
        <v>2010</v>
      </c>
      <c r="B253">
        <v>9</v>
      </c>
      <c r="C253">
        <v>-1641.4723785455801</v>
      </c>
      <c r="D253">
        <v>720</v>
      </c>
    </row>
    <row r="254" spans="1:4" x14ac:dyDescent="0.25">
      <c r="A254">
        <v>2010</v>
      </c>
      <c r="B254">
        <v>10</v>
      </c>
      <c r="C254">
        <v>18841.273488629198</v>
      </c>
      <c r="D254">
        <v>744</v>
      </c>
    </row>
    <row r="255" spans="1:4" x14ac:dyDescent="0.25">
      <c r="A255">
        <v>2010</v>
      </c>
      <c r="B255">
        <v>11</v>
      </c>
      <c r="C255">
        <v>7819.6152930702501</v>
      </c>
      <c r="D255">
        <v>720</v>
      </c>
    </row>
    <row r="256" spans="1:4" x14ac:dyDescent="0.25">
      <c r="A256">
        <v>2010</v>
      </c>
      <c r="B256">
        <v>12</v>
      </c>
      <c r="C256">
        <v>10963.0174766417</v>
      </c>
      <c r="D256">
        <v>744</v>
      </c>
    </row>
    <row r="257" spans="1:4" x14ac:dyDescent="0.25">
      <c r="A257">
        <v>2011</v>
      </c>
      <c r="B257">
        <v>1</v>
      </c>
      <c r="C257">
        <v>25105.377606775699</v>
      </c>
      <c r="D257">
        <v>744</v>
      </c>
    </row>
    <row r="258" spans="1:4" x14ac:dyDescent="0.25">
      <c r="A258">
        <v>2011</v>
      </c>
      <c r="B258">
        <v>2</v>
      </c>
      <c r="C258">
        <v>9251.97427610876</v>
      </c>
      <c r="D258">
        <v>672</v>
      </c>
    </row>
    <row r="259" spans="1:4" x14ac:dyDescent="0.25">
      <c r="A259">
        <v>2011</v>
      </c>
      <c r="B259">
        <v>3</v>
      </c>
      <c r="C259">
        <v>17456.606029554601</v>
      </c>
      <c r="D259">
        <v>744</v>
      </c>
    </row>
    <row r="260" spans="1:4" x14ac:dyDescent="0.25">
      <c r="A260">
        <v>2011</v>
      </c>
      <c r="B260">
        <v>4</v>
      </c>
      <c r="C260">
        <v>29460.322053543201</v>
      </c>
      <c r="D260">
        <v>720</v>
      </c>
    </row>
    <row r="261" spans="1:4" x14ac:dyDescent="0.25">
      <c r="A261">
        <v>2011</v>
      </c>
      <c r="B261">
        <v>5</v>
      </c>
      <c r="C261">
        <v>3008.7089483571599</v>
      </c>
      <c r="D261">
        <v>744</v>
      </c>
    </row>
    <row r="262" spans="1:4" x14ac:dyDescent="0.25">
      <c r="A262">
        <v>2011</v>
      </c>
      <c r="B262">
        <v>6</v>
      </c>
      <c r="C262">
        <v>4819.2113138581099</v>
      </c>
      <c r="D262">
        <v>720</v>
      </c>
    </row>
    <row r="263" spans="1:4" x14ac:dyDescent="0.25">
      <c r="A263">
        <v>2011</v>
      </c>
      <c r="B263">
        <v>7</v>
      </c>
      <c r="C263">
        <v>-4115.8567948059299</v>
      </c>
      <c r="D263">
        <v>744</v>
      </c>
    </row>
    <row r="264" spans="1:4" x14ac:dyDescent="0.25">
      <c r="A264">
        <v>2011</v>
      </c>
      <c r="B264">
        <v>8</v>
      </c>
      <c r="C264">
        <v>8192.7852399871899</v>
      </c>
      <c r="D264">
        <v>744</v>
      </c>
    </row>
    <row r="265" spans="1:4" x14ac:dyDescent="0.25">
      <c r="A265">
        <v>2011</v>
      </c>
      <c r="B265">
        <v>9</v>
      </c>
      <c r="C265">
        <v>-3678.6717638813798</v>
      </c>
      <c r="D265">
        <v>720</v>
      </c>
    </row>
    <row r="266" spans="1:4" x14ac:dyDescent="0.25">
      <c r="A266">
        <v>2011</v>
      </c>
      <c r="B266">
        <v>10</v>
      </c>
      <c r="C266">
        <v>14080.139683137</v>
      </c>
      <c r="D266">
        <v>744</v>
      </c>
    </row>
    <row r="267" spans="1:4" x14ac:dyDescent="0.25">
      <c r="A267">
        <v>2011</v>
      </c>
      <c r="B267">
        <v>11</v>
      </c>
      <c r="C267">
        <v>-5236.7698889640396</v>
      </c>
      <c r="D267">
        <v>720</v>
      </c>
    </row>
    <row r="268" spans="1:4" x14ac:dyDescent="0.25">
      <c r="A268">
        <v>2011</v>
      </c>
      <c r="B268">
        <v>12</v>
      </c>
      <c r="C268">
        <v>36242.875802995601</v>
      </c>
      <c r="D268">
        <v>744</v>
      </c>
    </row>
    <row r="269" spans="1:4" x14ac:dyDescent="0.25">
      <c r="A269">
        <v>2012</v>
      </c>
      <c r="B269">
        <v>1</v>
      </c>
      <c r="C269">
        <v>27486.9563793257</v>
      </c>
      <c r="D269">
        <v>744</v>
      </c>
    </row>
    <row r="270" spans="1:4" x14ac:dyDescent="0.25">
      <c r="A270">
        <v>2012</v>
      </c>
      <c r="B270">
        <v>2</v>
      </c>
      <c r="C270">
        <v>19087.176942854599</v>
      </c>
      <c r="D270">
        <v>696</v>
      </c>
    </row>
    <row r="271" spans="1:4" x14ac:dyDescent="0.25">
      <c r="A271">
        <v>2012</v>
      </c>
      <c r="B271">
        <v>3</v>
      </c>
      <c r="C271">
        <v>31379.1231258837</v>
      </c>
      <c r="D271">
        <v>744</v>
      </c>
    </row>
    <row r="272" spans="1:4" x14ac:dyDescent="0.25">
      <c r="A272">
        <v>2012</v>
      </c>
      <c r="B272">
        <v>4</v>
      </c>
      <c r="C272">
        <v>20457.955056979699</v>
      </c>
      <c r="D272">
        <v>720</v>
      </c>
    </row>
    <row r="273" spans="1:4" x14ac:dyDescent="0.25">
      <c r="A273">
        <v>2012</v>
      </c>
      <c r="B273">
        <v>5</v>
      </c>
      <c r="C273">
        <v>4471.2712904472801</v>
      </c>
      <c r="D273">
        <v>744</v>
      </c>
    </row>
    <row r="274" spans="1:4" x14ac:dyDescent="0.25">
      <c r="A274">
        <v>2012</v>
      </c>
      <c r="B274">
        <v>6</v>
      </c>
      <c r="C274">
        <v>10503.762228862801</v>
      </c>
      <c r="D274">
        <v>720</v>
      </c>
    </row>
    <row r="275" spans="1:4" x14ac:dyDescent="0.25">
      <c r="A275">
        <v>2012</v>
      </c>
      <c r="B275">
        <v>7</v>
      </c>
      <c r="C275">
        <v>7906.2351666588102</v>
      </c>
      <c r="D275">
        <v>744</v>
      </c>
    </row>
    <row r="276" spans="1:4" x14ac:dyDescent="0.25">
      <c r="A276">
        <v>2012</v>
      </c>
      <c r="B276">
        <v>8</v>
      </c>
      <c r="C276">
        <v>-7349.1149261500796</v>
      </c>
      <c r="D276">
        <v>744</v>
      </c>
    </row>
    <row r="277" spans="1:4" x14ac:dyDescent="0.25">
      <c r="A277">
        <v>2012</v>
      </c>
      <c r="B277">
        <v>9</v>
      </c>
      <c r="C277">
        <v>-1193.2904229600299</v>
      </c>
      <c r="D277">
        <v>720</v>
      </c>
    </row>
    <row r="278" spans="1:4" x14ac:dyDescent="0.25">
      <c r="A278">
        <v>2012</v>
      </c>
      <c r="B278">
        <v>10</v>
      </c>
      <c r="C278">
        <v>10758.447949310599</v>
      </c>
      <c r="D278">
        <v>744</v>
      </c>
    </row>
    <row r="279" spans="1:4" x14ac:dyDescent="0.25">
      <c r="A279">
        <v>2012</v>
      </c>
      <c r="B279">
        <v>11</v>
      </c>
      <c r="C279">
        <v>6123.7405936539099</v>
      </c>
      <c r="D279">
        <v>720</v>
      </c>
    </row>
    <row r="280" spans="1:4" x14ac:dyDescent="0.25">
      <c r="A280">
        <v>2012</v>
      </c>
      <c r="B280">
        <v>12</v>
      </c>
      <c r="C280">
        <v>11644.0917681255</v>
      </c>
      <c r="D280">
        <v>744</v>
      </c>
    </row>
    <row r="281" spans="1:4" x14ac:dyDescent="0.25">
      <c r="A281">
        <v>2013</v>
      </c>
      <c r="B281">
        <v>1</v>
      </c>
      <c r="C281">
        <v>13135.387394269201</v>
      </c>
      <c r="D281">
        <v>744</v>
      </c>
    </row>
    <row r="282" spans="1:4" x14ac:dyDescent="0.25">
      <c r="A282">
        <v>2013</v>
      </c>
      <c r="B282">
        <v>2</v>
      </c>
      <c r="C282">
        <v>32664.235960574901</v>
      </c>
      <c r="D282">
        <v>672</v>
      </c>
    </row>
    <row r="283" spans="1:4" x14ac:dyDescent="0.25">
      <c r="A283">
        <v>2013</v>
      </c>
      <c r="B283">
        <v>3</v>
      </c>
      <c r="C283">
        <v>28542.603871133699</v>
      </c>
      <c r="D283">
        <v>744</v>
      </c>
    </row>
    <row r="284" spans="1:4" x14ac:dyDescent="0.25">
      <c r="A284">
        <v>2013</v>
      </c>
      <c r="B284">
        <v>4</v>
      </c>
      <c r="C284">
        <v>15373.967962459699</v>
      </c>
      <c r="D284">
        <v>720</v>
      </c>
    </row>
    <row r="285" spans="1:4" x14ac:dyDescent="0.25">
      <c r="A285">
        <v>2013</v>
      </c>
      <c r="B285">
        <v>5</v>
      </c>
      <c r="C285">
        <v>9856.2037381470891</v>
      </c>
      <c r="D285">
        <v>744</v>
      </c>
    </row>
    <row r="286" spans="1:4" x14ac:dyDescent="0.25">
      <c r="A286">
        <v>2013</v>
      </c>
      <c r="B286">
        <v>6</v>
      </c>
      <c r="C286">
        <v>286.72190027621002</v>
      </c>
      <c r="D286">
        <v>720</v>
      </c>
    </row>
    <row r="287" spans="1:4" x14ac:dyDescent="0.25">
      <c r="A287">
        <v>2013</v>
      </c>
      <c r="B287">
        <v>7</v>
      </c>
      <c r="C287">
        <v>9756.2863679849106</v>
      </c>
      <c r="D287">
        <v>744</v>
      </c>
    </row>
    <row r="288" spans="1:4" x14ac:dyDescent="0.25">
      <c r="A288">
        <v>2013</v>
      </c>
      <c r="B288">
        <v>8</v>
      </c>
      <c r="C288">
        <v>-9884.6410980126602</v>
      </c>
      <c r="D288">
        <v>744</v>
      </c>
    </row>
    <row r="289" spans="1:4" x14ac:dyDescent="0.25">
      <c r="A289">
        <v>2013</v>
      </c>
      <c r="B289">
        <v>9</v>
      </c>
      <c r="C289">
        <v>-550.18034100477803</v>
      </c>
      <c r="D289">
        <v>720</v>
      </c>
    </row>
    <row r="290" spans="1:4" x14ac:dyDescent="0.25">
      <c r="A290">
        <v>2013</v>
      </c>
      <c r="B290">
        <v>10</v>
      </c>
      <c r="C290">
        <v>3323.8777544405002</v>
      </c>
      <c r="D290">
        <v>744</v>
      </c>
    </row>
    <row r="291" spans="1:4" x14ac:dyDescent="0.25">
      <c r="A291">
        <v>2013</v>
      </c>
      <c r="B291">
        <v>11</v>
      </c>
      <c r="C291">
        <v>11206.028510578701</v>
      </c>
      <c r="D291">
        <v>720</v>
      </c>
    </row>
    <row r="292" spans="1:4" x14ac:dyDescent="0.25">
      <c r="A292">
        <v>2013</v>
      </c>
      <c r="B292">
        <v>12</v>
      </c>
      <c r="C292">
        <v>6989.0133732096301</v>
      </c>
      <c r="D292">
        <v>744</v>
      </c>
    </row>
    <row r="293" spans="1:4" x14ac:dyDescent="0.25">
      <c r="A293">
        <v>2014</v>
      </c>
      <c r="B293">
        <v>1</v>
      </c>
      <c r="C293">
        <v>24144.244482214901</v>
      </c>
      <c r="D293">
        <v>744</v>
      </c>
    </row>
    <row r="294" spans="1:4" x14ac:dyDescent="0.25">
      <c r="A294">
        <v>2014</v>
      </c>
      <c r="B294">
        <v>2</v>
      </c>
      <c r="C294">
        <v>17422.097450865698</v>
      </c>
      <c r="D294">
        <v>672</v>
      </c>
    </row>
    <row r="295" spans="1:4" x14ac:dyDescent="0.25">
      <c r="A295">
        <v>2014</v>
      </c>
      <c r="B295">
        <v>3</v>
      </c>
      <c r="C295">
        <v>19330.388441564101</v>
      </c>
      <c r="D295">
        <v>744</v>
      </c>
    </row>
    <row r="296" spans="1:4" x14ac:dyDescent="0.25">
      <c r="A296">
        <v>2014</v>
      </c>
      <c r="B296">
        <v>4</v>
      </c>
      <c r="C296">
        <v>12469.3575066619</v>
      </c>
      <c r="D296">
        <v>720</v>
      </c>
    </row>
    <row r="297" spans="1:4" x14ac:dyDescent="0.25">
      <c r="A297">
        <v>2014</v>
      </c>
      <c r="B297">
        <v>5</v>
      </c>
      <c r="C297">
        <v>4291.3302923048404</v>
      </c>
      <c r="D297">
        <v>744</v>
      </c>
    </row>
    <row r="298" spans="1:4" x14ac:dyDescent="0.25">
      <c r="A298">
        <v>2014</v>
      </c>
      <c r="B298">
        <v>6</v>
      </c>
      <c r="C298">
        <v>-3343.4373886683002</v>
      </c>
      <c r="D298">
        <v>720</v>
      </c>
    </row>
    <row r="299" spans="1:4" x14ac:dyDescent="0.25">
      <c r="A299">
        <v>2014</v>
      </c>
      <c r="B299">
        <v>7</v>
      </c>
      <c r="C299">
        <v>-10382.2710308066</v>
      </c>
      <c r="D299">
        <v>744</v>
      </c>
    </row>
    <row r="300" spans="1:4" x14ac:dyDescent="0.25">
      <c r="A300">
        <v>2014</v>
      </c>
      <c r="B300">
        <v>8</v>
      </c>
      <c r="C300">
        <v>25015.206642932</v>
      </c>
      <c r="D300">
        <v>744</v>
      </c>
    </row>
    <row r="301" spans="1:4" x14ac:dyDescent="0.25">
      <c r="A301">
        <v>2014</v>
      </c>
      <c r="B301">
        <v>9</v>
      </c>
      <c r="C301">
        <v>6815.3822424291102</v>
      </c>
      <c r="D301">
        <v>720</v>
      </c>
    </row>
    <row r="302" spans="1:4" x14ac:dyDescent="0.25">
      <c r="A302">
        <v>2014</v>
      </c>
      <c r="B302">
        <v>10</v>
      </c>
      <c r="C302">
        <v>-1086.5954343001799</v>
      </c>
      <c r="D302">
        <v>744</v>
      </c>
    </row>
    <row r="303" spans="1:4" x14ac:dyDescent="0.25">
      <c r="A303">
        <v>2014</v>
      </c>
      <c r="B303">
        <v>11</v>
      </c>
      <c r="C303">
        <v>4063.6500404907702</v>
      </c>
      <c r="D303">
        <v>720</v>
      </c>
    </row>
    <row r="304" spans="1:4" x14ac:dyDescent="0.25">
      <c r="A304">
        <v>2014</v>
      </c>
      <c r="B304">
        <v>12</v>
      </c>
      <c r="C304">
        <v>5475.8670868671798</v>
      </c>
      <c r="D304">
        <v>744</v>
      </c>
    </row>
    <row r="305" spans="1:4" x14ac:dyDescent="0.25">
      <c r="A305">
        <v>2015</v>
      </c>
      <c r="B305">
        <v>1</v>
      </c>
      <c r="C305">
        <v>15325.293206516601</v>
      </c>
      <c r="D305">
        <v>744</v>
      </c>
    </row>
    <row r="306" spans="1:4" x14ac:dyDescent="0.25">
      <c r="A306">
        <v>2015</v>
      </c>
      <c r="B306">
        <v>2</v>
      </c>
      <c r="C306">
        <v>38074.579704670199</v>
      </c>
      <c r="D306">
        <v>672</v>
      </c>
    </row>
    <row r="307" spans="1:4" x14ac:dyDescent="0.25">
      <c r="A307">
        <v>2015</v>
      </c>
      <c r="B307">
        <v>3</v>
      </c>
      <c r="C307">
        <v>10040.7363341732</v>
      </c>
      <c r="D307">
        <v>744</v>
      </c>
    </row>
    <row r="308" spans="1:4" x14ac:dyDescent="0.25">
      <c r="A308">
        <v>2015</v>
      </c>
      <c r="B308">
        <v>4</v>
      </c>
      <c r="C308">
        <v>4876.3246821279299</v>
      </c>
      <c r="D308">
        <v>720</v>
      </c>
    </row>
    <row r="309" spans="1:4" x14ac:dyDescent="0.25">
      <c r="A309">
        <v>2015</v>
      </c>
      <c r="B309">
        <v>5</v>
      </c>
      <c r="C309">
        <v>6252.3530641034004</v>
      </c>
      <c r="D309">
        <v>744</v>
      </c>
    </row>
    <row r="310" spans="1:4" x14ac:dyDescent="0.25">
      <c r="A310">
        <v>2015</v>
      </c>
      <c r="B310">
        <v>6</v>
      </c>
      <c r="C310">
        <v>14694.7169458112</v>
      </c>
      <c r="D310">
        <v>720</v>
      </c>
    </row>
    <row r="311" spans="1:4" x14ac:dyDescent="0.25">
      <c r="A311">
        <v>2015</v>
      </c>
      <c r="B311">
        <v>7</v>
      </c>
      <c r="C311">
        <v>-9616.9442592376799</v>
      </c>
      <c r="D311">
        <v>744</v>
      </c>
    </row>
    <row r="312" spans="1:4" x14ac:dyDescent="0.25">
      <c r="A312">
        <v>2015</v>
      </c>
      <c r="B312">
        <v>8</v>
      </c>
      <c r="C312">
        <v>-5112.9399352291002</v>
      </c>
      <c r="D312">
        <v>744</v>
      </c>
    </row>
    <row r="313" spans="1:4" x14ac:dyDescent="0.25">
      <c r="A313">
        <v>2015</v>
      </c>
      <c r="B313">
        <v>9</v>
      </c>
      <c r="C313">
        <v>13994.770327890999</v>
      </c>
      <c r="D313">
        <v>720</v>
      </c>
    </row>
    <row r="314" spans="1:4" x14ac:dyDescent="0.25">
      <c r="A314">
        <v>2015</v>
      </c>
      <c r="B314">
        <v>10</v>
      </c>
      <c r="C314">
        <v>5118.2474787287001</v>
      </c>
      <c r="D314">
        <v>744</v>
      </c>
    </row>
    <row r="315" spans="1:4" x14ac:dyDescent="0.25">
      <c r="A315">
        <v>2015</v>
      </c>
      <c r="B315">
        <v>11</v>
      </c>
      <c r="C315">
        <v>7287.5436031782601</v>
      </c>
      <c r="D315">
        <v>720</v>
      </c>
    </row>
    <row r="316" spans="1:4" x14ac:dyDescent="0.25">
      <c r="A316">
        <v>2015</v>
      </c>
      <c r="B316">
        <v>12</v>
      </c>
      <c r="C316">
        <v>20434.4434029519</v>
      </c>
      <c r="D316">
        <v>744</v>
      </c>
    </row>
    <row r="317" spans="1:4" x14ac:dyDescent="0.25">
      <c r="A317">
        <v>2016</v>
      </c>
      <c r="B317">
        <v>1</v>
      </c>
      <c r="C317">
        <v>10999.2920545166</v>
      </c>
      <c r="D317">
        <v>744</v>
      </c>
    </row>
    <row r="318" spans="1:4" x14ac:dyDescent="0.25">
      <c r="A318">
        <v>2016</v>
      </c>
      <c r="B318">
        <v>2</v>
      </c>
      <c r="C318">
        <v>33050.216561046604</v>
      </c>
      <c r="D318">
        <v>696</v>
      </c>
    </row>
    <row r="319" spans="1:4" x14ac:dyDescent="0.25">
      <c r="A319">
        <v>2016</v>
      </c>
      <c r="B319">
        <v>3</v>
      </c>
      <c r="C319">
        <v>19887.7091468453</v>
      </c>
      <c r="D319">
        <v>744</v>
      </c>
    </row>
    <row r="320" spans="1:4" x14ac:dyDescent="0.25">
      <c r="A320">
        <v>2016</v>
      </c>
      <c r="B320">
        <v>4</v>
      </c>
      <c r="C320">
        <v>23300.125509125101</v>
      </c>
      <c r="D320">
        <v>720</v>
      </c>
    </row>
    <row r="321" spans="1:4" x14ac:dyDescent="0.25">
      <c r="A321">
        <v>2016</v>
      </c>
      <c r="B321">
        <v>5</v>
      </c>
      <c r="C321">
        <v>-8571.7495734225795</v>
      </c>
      <c r="D321">
        <v>744</v>
      </c>
    </row>
    <row r="322" spans="1:4" x14ac:dyDescent="0.25">
      <c r="A322">
        <v>2016</v>
      </c>
      <c r="B322">
        <v>6</v>
      </c>
      <c r="C322">
        <v>-13277.9846690836</v>
      </c>
      <c r="D322">
        <v>720</v>
      </c>
    </row>
    <row r="323" spans="1:4" x14ac:dyDescent="0.25">
      <c r="A323">
        <v>2016</v>
      </c>
      <c r="B323">
        <v>7</v>
      </c>
      <c r="C323">
        <v>-7946.3472130351802</v>
      </c>
      <c r="D323">
        <v>744</v>
      </c>
    </row>
    <row r="324" spans="1:4" x14ac:dyDescent="0.25">
      <c r="A324">
        <v>2016</v>
      </c>
      <c r="B324">
        <v>8</v>
      </c>
      <c r="C324">
        <v>3900.1280618074602</v>
      </c>
      <c r="D324">
        <v>744</v>
      </c>
    </row>
    <row r="325" spans="1:4" x14ac:dyDescent="0.25">
      <c r="A325">
        <v>2016</v>
      </c>
      <c r="B325">
        <v>9</v>
      </c>
      <c r="C325">
        <v>-13101.5947611962</v>
      </c>
      <c r="D325">
        <v>720</v>
      </c>
    </row>
    <row r="326" spans="1:4" x14ac:dyDescent="0.25">
      <c r="A326">
        <v>2016</v>
      </c>
      <c r="B326">
        <v>10</v>
      </c>
      <c r="C326">
        <v>-2420.1157385712199</v>
      </c>
      <c r="D326">
        <v>744</v>
      </c>
    </row>
    <row r="327" spans="1:4" x14ac:dyDescent="0.25">
      <c r="A327">
        <v>2016</v>
      </c>
      <c r="B327">
        <v>11</v>
      </c>
      <c r="C327">
        <v>-964.063728615473</v>
      </c>
      <c r="D327">
        <v>720</v>
      </c>
    </row>
    <row r="328" spans="1:4" x14ac:dyDescent="0.25">
      <c r="A328">
        <v>2016</v>
      </c>
      <c r="B328">
        <v>12</v>
      </c>
      <c r="C328">
        <v>-2566.0636388682901</v>
      </c>
      <c r="D328">
        <v>744</v>
      </c>
    </row>
    <row r="329" spans="1:4" x14ac:dyDescent="0.25">
      <c r="A329">
        <v>2017</v>
      </c>
      <c r="B329">
        <v>1</v>
      </c>
      <c r="C329">
        <v>7429.3294729612799</v>
      </c>
      <c r="D329">
        <v>744</v>
      </c>
    </row>
    <row r="330" spans="1:4" x14ac:dyDescent="0.25">
      <c r="A330">
        <v>2017</v>
      </c>
      <c r="B330">
        <v>2</v>
      </c>
      <c r="C330">
        <v>10185.5100836601</v>
      </c>
      <c r="D330">
        <v>672</v>
      </c>
    </row>
    <row r="331" spans="1:4" x14ac:dyDescent="0.25">
      <c r="A331">
        <v>2017</v>
      </c>
      <c r="B331">
        <v>3</v>
      </c>
      <c r="C331">
        <v>18529.8848753981</v>
      </c>
      <c r="D331">
        <v>744</v>
      </c>
    </row>
    <row r="332" spans="1:4" x14ac:dyDescent="0.25">
      <c r="A332">
        <v>2017</v>
      </c>
      <c r="B332">
        <v>4</v>
      </c>
      <c r="C332">
        <v>26632.775983846401</v>
      </c>
      <c r="D332">
        <v>720</v>
      </c>
    </row>
    <row r="333" spans="1:4" x14ac:dyDescent="0.25">
      <c r="A333">
        <v>2017</v>
      </c>
      <c r="B333">
        <v>5</v>
      </c>
      <c r="C333">
        <v>13792.1577185768</v>
      </c>
      <c r="D333">
        <v>744</v>
      </c>
    </row>
    <row r="334" spans="1:4" x14ac:dyDescent="0.25">
      <c r="A334">
        <v>2017</v>
      </c>
      <c r="B334">
        <v>6</v>
      </c>
      <c r="C334">
        <v>28806.396419816301</v>
      </c>
      <c r="D334">
        <v>720</v>
      </c>
    </row>
    <row r="335" spans="1:4" x14ac:dyDescent="0.25">
      <c r="A335">
        <v>2017</v>
      </c>
      <c r="B335">
        <v>7</v>
      </c>
      <c r="C335">
        <v>-10399.396449940199</v>
      </c>
      <c r="D335">
        <v>744</v>
      </c>
    </row>
    <row r="336" spans="1:4" x14ac:dyDescent="0.25">
      <c r="A336">
        <v>2017</v>
      </c>
      <c r="B336">
        <v>8</v>
      </c>
      <c r="C336">
        <v>-663.06109978644304</v>
      </c>
      <c r="D336">
        <v>744</v>
      </c>
    </row>
    <row r="337" spans="1:4" x14ac:dyDescent="0.25">
      <c r="A337">
        <v>2017</v>
      </c>
      <c r="B337">
        <v>9</v>
      </c>
      <c r="C337">
        <v>-6274.2896377761599</v>
      </c>
      <c r="D337">
        <v>720</v>
      </c>
    </row>
    <row r="338" spans="1:4" x14ac:dyDescent="0.25">
      <c r="A338">
        <v>2017</v>
      </c>
      <c r="B338">
        <v>10</v>
      </c>
      <c r="C338">
        <v>14338.0996615351</v>
      </c>
      <c r="D338">
        <v>744</v>
      </c>
    </row>
    <row r="339" spans="1:4" x14ac:dyDescent="0.25">
      <c r="A339">
        <v>2017</v>
      </c>
      <c r="B339">
        <v>11</v>
      </c>
      <c r="C339">
        <v>26122.068111134398</v>
      </c>
      <c r="D339">
        <v>720</v>
      </c>
    </row>
    <row r="340" spans="1:4" x14ac:dyDescent="0.25">
      <c r="A340">
        <v>2017</v>
      </c>
      <c r="B340">
        <v>12</v>
      </c>
      <c r="C340">
        <v>2200.0054184031301</v>
      </c>
      <c r="D340">
        <v>744</v>
      </c>
    </row>
    <row r="341" spans="1:4" x14ac:dyDescent="0.25">
      <c r="A341">
        <v>2018</v>
      </c>
      <c r="B341">
        <v>1</v>
      </c>
      <c r="C341">
        <v>18497.552771381699</v>
      </c>
      <c r="D341">
        <v>744</v>
      </c>
    </row>
    <row r="342" spans="1:4" x14ac:dyDescent="0.25">
      <c r="A342">
        <v>2018</v>
      </c>
      <c r="B342">
        <v>2</v>
      </c>
      <c r="C342">
        <v>21000.641833870901</v>
      </c>
      <c r="D342">
        <v>672</v>
      </c>
    </row>
    <row r="343" spans="1:4" x14ac:dyDescent="0.25">
      <c r="A343">
        <v>2018</v>
      </c>
      <c r="B343">
        <v>3</v>
      </c>
      <c r="C343">
        <v>31765.036904764602</v>
      </c>
      <c r="D343">
        <v>744</v>
      </c>
    </row>
    <row r="344" spans="1:4" x14ac:dyDescent="0.25">
      <c r="A344">
        <v>2018</v>
      </c>
      <c r="B344">
        <v>4</v>
      </c>
      <c r="C344">
        <v>16849.493693169301</v>
      </c>
      <c r="D344">
        <v>720</v>
      </c>
    </row>
    <row r="345" spans="1:4" x14ac:dyDescent="0.25">
      <c r="A345">
        <v>2018</v>
      </c>
      <c r="B345">
        <v>5</v>
      </c>
      <c r="C345">
        <v>10013.835870896501</v>
      </c>
      <c r="D345">
        <v>744</v>
      </c>
    </row>
    <row r="346" spans="1:4" x14ac:dyDescent="0.25">
      <c r="A346">
        <v>2018</v>
      </c>
      <c r="B346">
        <v>6</v>
      </c>
      <c r="C346">
        <v>7443.8965797604997</v>
      </c>
      <c r="D346">
        <v>720</v>
      </c>
    </row>
    <row r="347" spans="1:4" x14ac:dyDescent="0.25">
      <c r="A347">
        <v>2018</v>
      </c>
      <c r="B347">
        <v>7</v>
      </c>
      <c r="C347">
        <v>-5652.5242811177804</v>
      </c>
      <c r="D347">
        <v>744</v>
      </c>
    </row>
    <row r="348" spans="1:4" x14ac:dyDescent="0.25">
      <c r="A348">
        <v>2018</v>
      </c>
      <c r="B348">
        <v>8</v>
      </c>
      <c r="C348">
        <v>-4935.1276820514004</v>
      </c>
      <c r="D348">
        <v>744</v>
      </c>
    </row>
    <row r="349" spans="1:4" x14ac:dyDescent="0.25">
      <c r="A349">
        <v>2018</v>
      </c>
      <c r="B349">
        <v>9</v>
      </c>
      <c r="C349">
        <v>13500.4337449304</v>
      </c>
      <c r="D349">
        <v>720</v>
      </c>
    </row>
    <row r="350" spans="1:4" x14ac:dyDescent="0.25">
      <c r="A350">
        <v>2018</v>
      </c>
      <c r="B350">
        <v>10</v>
      </c>
      <c r="C350">
        <v>18037.333383506601</v>
      </c>
      <c r="D350">
        <v>744</v>
      </c>
    </row>
    <row r="351" spans="1:4" x14ac:dyDescent="0.25">
      <c r="A351">
        <v>2018</v>
      </c>
      <c r="B351">
        <v>11</v>
      </c>
      <c r="C351">
        <v>3252.1590956052901</v>
      </c>
      <c r="D351">
        <v>720</v>
      </c>
    </row>
    <row r="352" spans="1:4" x14ac:dyDescent="0.25">
      <c r="A352">
        <v>2018</v>
      </c>
      <c r="B352">
        <v>12</v>
      </c>
      <c r="C352">
        <v>7712.3666398007399</v>
      </c>
      <c r="D352">
        <v>744</v>
      </c>
    </row>
    <row r="353" spans="1:4" x14ac:dyDescent="0.25">
      <c r="A353">
        <v>2019</v>
      </c>
      <c r="B353">
        <v>1</v>
      </c>
      <c r="C353">
        <v>-7620.79242254977</v>
      </c>
      <c r="D353">
        <v>744</v>
      </c>
    </row>
    <row r="354" spans="1:4" x14ac:dyDescent="0.25">
      <c r="A354">
        <v>2019</v>
      </c>
      <c r="B354">
        <v>2</v>
      </c>
      <c r="C354">
        <v>33742.583701379299</v>
      </c>
      <c r="D354">
        <v>672</v>
      </c>
    </row>
    <row r="355" spans="1:4" x14ac:dyDescent="0.25">
      <c r="A355">
        <v>2019</v>
      </c>
      <c r="B355">
        <v>3</v>
      </c>
      <c r="C355">
        <v>127.419227756254</v>
      </c>
      <c r="D355">
        <v>3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2020-11-11T04:15:58Z</dcterms:modified>
</cp:coreProperties>
</file>