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7B7BB86E-01E9-40E6-8502-940854513D9D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7" i="1" l="1"/>
  <c r="P16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6" i="1"/>
  <c r="U9" i="1"/>
  <c r="U5" i="1"/>
  <c r="R7" i="1"/>
  <c r="U12" i="1"/>
  <c r="U10" i="1"/>
  <c r="U8" i="1"/>
  <c r="R4" i="1"/>
  <c r="R12" i="1"/>
  <c r="T8" i="1"/>
  <c r="Q5" i="1"/>
  <c r="R5" i="1"/>
  <c r="R8" i="1"/>
  <c r="R6" i="1"/>
  <c r="T6" i="1"/>
  <c r="Q4" i="1"/>
  <c r="S10" i="1"/>
  <c r="AC10" i="1" s="1"/>
  <c r="U7" i="1"/>
  <c r="U3" i="1"/>
  <c r="Q7" i="1"/>
  <c r="AA7" i="1" s="1"/>
  <c r="S4" i="1"/>
  <c r="AC4" i="1" s="1"/>
  <c r="Q11" i="1"/>
  <c r="S7" i="1"/>
  <c r="AC7" i="1"/>
  <c r="S11" i="1"/>
  <c r="P7" i="1"/>
  <c r="Z7" i="1"/>
  <c r="U4" i="1"/>
  <c r="S6" i="1"/>
  <c r="R9" i="1"/>
  <c r="R11" i="1"/>
  <c r="Z8" i="1"/>
  <c r="T7" i="1"/>
  <c r="AD7" i="1" s="1"/>
  <c r="T11" i="1"/>
  <c r="U11" i="1"/>
  <c r="P4" i="1"/>
  <c r="Z4" i="1" s="1"/>
  <c r="R3" i="1"/>
  <c r="Q12" i="1"/>
  <c r="Q10" i="1"/>
  <c r="Q8" i="1"/>
  <c r="AA8" i="1" s="1"/>
  <c r="Q6" i="1"/>
  <c r="S12" i="1"/>
  <c r="S5" i="1"/>
  <c r="T9" i="1"/>
  <c r="AD9" i="1" s="1"/>
  <c r="T4" i="1"/>
  <c r="T12" i="1"/>
  <c r="S3" i="1"/>
  <c r="P10" i="1"/>
  <c r="S9" i="1"/>
  <c r="AC9" i="1" s="1"/>
  <c r="T5" i="1"/>
  <c r="T10" i="1"/>
  <c r="P6" i="1"/>
  <c r="Q3" i="1"/>
  <c r="P8" i="1"/>
  <c r="P3" i="1"/>
  <c r="Z3" i="1"/>
  <c r="Q9" i="1"/>
  <c r="AA9" i="1" s="1"/>
  <c r="S8" i="1"/>
  <c r="R10" i="1"/>
  <c r="T3" i="1"/>
  <c r="AD3" i="1" s="1"/>
  <c r="P12" i="1"/>
  <c r="P9" i="1"/>
  <c r="P11" i="1"/>
  <c r="Z11" i="1"/>
  <c r="P5" i="1"/>
  <c r="AB10" i="1" l="1"/>
  <c r="AB8" i="1"/>
  <c r="AE8" i="1" s="1"/>
  <c r="AB7" i="1"/>
  <c r="AE7" i="1" s="1"/>
  <c r="AB11" i="1"/>
  <c r="Z5" i="1"/>
  <c r="AD8" i="1"/>
  <c r="Z10" i="1"/>
  <c r="AD4" i="1"/>
  <c r="Z9" i="1"/>
  <c r="AC5" i="1"/>
  <c r="AC14" i="1" s="1"/>
  <c r="AC3" i="1"/>
  <c r="AB4" i="1"/>
  <c r="AC6" i="1"/>
  <c r="AB5" i="1"/>
  <c r="AA10" i="1"/>
  <c r="AD5" i="1"/>
  <c r="AD12" i="1"/>
  <c r="AC12" i="1"/>
  <c r="AA12" i="1"/>
  <c r="AB9" i="1"/>
  <c r="AB6" i="1"/>
  <c r="AA5" i="1"/>
  <c r="Z6" i="1"/>
  <c r="AA4" i="1"/>
  <c r="AE9" i="1"/>
  <c r="AA6" i="1"/>
  <c r="AD11" i="1"/>
  <c r="AA11" i="1"/>
  <c r="AE11" i="1" s="1"/>
  <c r="AD6" i="1"/>
  <c r="AC8" i="1"/>
  <c r="AD10" i="1"/>
  <c r="AE10" i="1" s="1"/>
  <c r="AC11" i="1"/>
  <c r="AB12" i="1"/>
  <c r="AD14" i="1"/>
  <c r="Z12" i="1"/>
  <c r="AB3" i="1"/>
  <c r="AA3" i="1"/>
  <c r="Z13" i="1"/>
  <c r="AD13" i="1" l="1"/>
  <c r="AE3" i="1"/>
  <c r="AE5" i="1"/>
  <c r="AE4" i="1"/>
  <c r="AE6" i="1"/>
  <c r="AC13" i="1"/>
  <c r="AE12" i="1"/>
  <c r="AE13" i="1" s="1"/>
  <c r="AB14" i="1"/>
  <c r="AB13" i="1"/>
  <c r="Z14" i="1"/>
  <c r="AA14" i="1"/>
  <c r="AA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<sst xmlns="http://schemas.openxmlformats.org/spreadsheetml/2006/main" count="168" uniqueCount="144">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</sst>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-12243.56735127391</c:v>
                </c:pt>
                <c:pt idx="1">
                  <c:v>-38177.169938465304</c:v>
                </c:pt>
                <c:pt idx="2">
                  <c:v>-46578.791741654684</c:v>
                </c:pt>
                <c:pt idx="3">
                  <c:v>-39722.839247655022</c:v>
                </c:pt>
                <c:pt idx="4">
                  <c:v>-14050.47089681203</c:v>
                </c:pt>
                <c:pt idx="5">
                  <c:v>-47907.434069795752</c:v>
                </c:pt>
                <c:pt idx="6">
                  <c:v>-8026.4663004309105</c:v>
                </c:pt>
                <c:pt idx="7">
                  <c:v>-35873.820156884998</c:v>
                </c:pt>
                <c:pt idx="8">
                  <c:v>-43593.756728331631</c:v>
                </c:pt>
                <c:pt idx="9">
                  <c:v>-47762.660320308933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28069.153808275842</c:v>
                </c:pt>
                <c:pt idx="1">
                  <c:v>1697.3829581806149</c:v>
                </c:pt>
                <c:pt idx="2">
                  <c:v>38131.502154109257</c:v>
                </c:pt>
                <c:pt idx="3">
                  <c:v>13168.769551855556</c:v>
                </c:pt>
                <c:pt idx="4">
                  <c:v>55558.286662273968</c:v>
                </c:pt>
                <c:pt idx="5">
                  <c:v>-6511.6112905517148</c:v>
                </c:pt>
                <c:pt idx="6">
                  <c:v>-15179.43121969339</c:v>
                </c:pt>
                <c:pt idx="7">
                  <c:v>20570.473069982618</c:v>
                </c:pt>
                <c:pt idx="8">
                  <c:v>29639.804846491519</c:v>
                </c:pt>
                <c:pt idx="9">
                  <c:v>-1882.2305702776976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-46578.791741654684</c:v>
                </c:pt>
                <c:pt idx="1">
                  <c:v>-39722.839247655022</c:v>
                </c:pt>
                <c:pt idx="2">
                  <c:v>-14050.47089681203</c:v>
                </c:pt>
                <c:pt idx="3">
                  <c:v>-47907.434069795752</c:v>
                </c:pt>
                <c:pt idx="4">
                  <c:v>-8026.4663004309105</c:v>
                </c:pt>
                <c:pt idx="5">
                  <c:v>-35873.820156884998</c:v>
                </c:pt>
                <c:pt idx="6">
                  <c:v>-43593.756728331631</c:v>
                </c:pt>
                <c:pt idx="7">
                  <c:v>-47762.660320308933</c:v>
                </c:pt>
                <c:pt idx="8">
                  <c:v>-24652.35585882638</c:v>
                </c:pt>
                <c:pt idx="9">
                  <c:v>-52471.100528466937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29267.9522395079</c:v>
                </c:pt>
                <c:pt idx="1">
                  <c:v>41611.646971658032</c:v>
                </c:pt>
                <c:pt idx="2">
                  <c:v>76276.674096512113</c:v>
                </c:pt>
                <c:pt idx="3">
                  <c:v>50838.849529454863</c:v>
                </c:pt>
                <c:pt idx="4">
                  <c:v>44698.241257089147</c:v>
                </c:pt>
                <c:pt idx="5">
                  <c:v>60332.297942911668</c:v>
                </c:pt>
                <c:pt idx="6">
                  <c:v>55141.138562654436</c:v>
                </c:pt>
                <c:pt idx="7">
                  <c:v>55341.278773108323</c:v>
                </c:pt>
                <c:pt idx="8">
                  <c:v>44594.371867126982</c:v>
                </c:pt>
                <c:pt idx="9">
                  <c:v>58093.1159804036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-89786.014204905048</c:v>
                </c:pt>
                <c:pt idx="1">
                  <c:v>-33688.98323959839</c:v>
                </c:pt>
                <c:pt idx="2">
                  <c:v>-40271.473146129341</c:v>
                </c:pt>
                <c:pt idx="3">
                  <c:v>-12243.56735127391</c:v>
                </c:pt>
                <c:pt idx="4">
                  <c:v>-38177.169938465304</c:v>
                </c:pt>
                <c:pt idx="5">
                  <c:v>-46578.791741654684</c:v>
                </c:pt>
                <c:pt idx="6">
                  <c:v>-39722.839247655022</c:v>
                </c:pt>
                <c:pt idx="7">
                  <c:v>-14050.47089681203</c:v>
                </c:pt>
                <c:pt idx="8">
                  <c:v>-47907.434069795752</c:v>
                </c:pt>
                <c:pt idx="9">
                  <c:v>-8026.4663004309105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-38177.169938465304</c:v>
                </c:pt>
                <c:pt idx="1">
                  <c:v>-46578.791741654684</c:v>
                </c:pt>
                <c:pt idx="2">
                  <c:v>-39722.839247655022</c:v>
                </c:pt>
                <c:pt idx="3">
                  <c:v>-14050.47089681203</c:v>
                </c:pt>
                <c:pt idx="4">
                  <c:v>-47907.434069795752</c:v>
                </c:pt>
                <c:pt idx="5">
                  <c:v>-8026.4663004309105</c:v>
                </c:pt>
                <c:pt idx="6">
                  <c:v>-35873.820156884998</c:v>
                </c:pt>
                <c:pt idx="7">
                  <c:v>-43593.756728331631</c:v>
                </c:pt>
                <c:pt idx="8">
                  <c:v>-47762.660320308933</c:v>
                </c:pt>
                <c:pt idx="9">
                  <c:v>-24652.35585882638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-46578.791741654684</c:v>
                </c:pt>
                <c:pt idx="1">
                  <c:v>-39722.839247655022</c:v>
                </c:pt>
                <c:pt idx="2">
                  <c:v>-14050.47089681203</c:v>
                </c:pt>
                <c:pt idx="3">
                  <c:v>-47907.434069795752</c:v>
                </c:pt>
                <c:pt idx="4">
                  <c:v>-8026.4663004309105</c:v>
                </c:pt>
                <c:pt idx="5">
                  <c:v>-35873.820156884998</c:v>
                </c:pt>
                <c:pt idx="6">
                  <c:v>-43593.756728331631</c:v>
                </c:pt>
                <c:pt idx="7">
                  <c:v>-47762.660320308933</c:v>
                </c:pt>
                <c:pt idx="8">
                  <c:v>-24652.35585882638</c:v>
                </c:pt>
                <c:pt idx="9">
                  <c:v>-52471.100528466937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60332.297942911668</c:v>
                </c:pt>
                <c:pt idx="1">
                  <c:v>55141.138562654436</c:v>
                </c:pt>
                <c:pt idx="2">
                  <c:v>55341.278773108323</c:v>
                </c:pt>
                <c:pt idx="3">
                  <c:v>44594.371867126982</c:v>
                </c:pt>
                <c:pt idx="4">
                  <c:v>58093.1159804036</c:v>
                </c:pt>
                <c:pt idx="5">
                  <c:v>54163.424137628179</c:v>
                </c:pt>
                <c:pt idx="6">
                  <c:v>51966.79798253232</c:v>
                </c:pt>
                <c:pt idx="7">
                  <c:v>41614.453478472547</c:v>
                </c:pt>
                <c:pt idx="8">
                  <c:v>66379.919198677613</c:v>
                </c:pt>
                <c:pt idx="9">
                  <c:v>52100.880277487697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309.45138607664848</c:v>
                </c:pt>
                <c:pt idx="1">
                  <c:v>325.62241492379042</c:v>
                </c:pt>
                <c:pt idx="2">
                  <c:v>304.10925932451454</c:v>
                </c:pt>
                <c:pt idx="3">
                  <c:v>540.2271464819903</c:v>
                </c:pt>
                <c:pt idx="4">
                  <c:v>576.60946882878454</c:v>
                </c:pt>
                <c:pt idx="5">
                  <c:v>479.35460838802959</c:v>
                </c:pt>
                <c:pt idx="6">
                  <c:v>440.60217475454351</c:v>
                </c:pt>
                <c:pt idx="7">
                  <c:v>512.74011097437688</c:v>
                </c:pt>
                <c:pt idx="8">
                  <c:v>374.72892227025858</c:v>
                </c:pt>
                <c:pt idx="9">
                  <c:v>368.46516178266171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-46578.791741654684</c:v>
                </c:pt>
                <c:pt idx="1">
                  <c:v>-39722.839247655022</c:v>
                </c:pt>
                <c:pt idx="2">
                  <c:v>-14050.47089681203</c:v>
                </c:pt>
                <c:pt idx="3">
                  <c:v>-47907.434069795752</c:v>
                </c:pt>
                <c:pt idx="4">
                  <c:v>-8026.4663004309105</c:v>
                </c:pt>
                <c:pt idx="5">
                  <c:v>-35873.820156884998</c:v>
                </c:pt>
                <c:pt idx="6">
                  <c:v>-43593.756728331631</c:v>
                </c:pt>
                <c:pt idx="7">
                  <c:v>-47762.660320308933</c:v>
                </c:pt>
                <c:pt idx="8">
                  <c:v>-24652.35585882638</c:v>
                </c:pt>
                <c:pt idx="9">
                  <c:v>-52471.100528466937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71.379346348305219</c:v>
                </c:pt>
                <c:pt idx="1">
                  <c:v>59.366519926443381</c:v>
                </c:pt>
                <c:pt idx="2">
                  <c:v>96.130118442875357</c:v>
                </c:pt>
                <c:pt idx="3">
                  <c:v>82.445541543718619</c:v>
                </c:pt>
                <c:pt idx="4">
                  <c:v>87.137274220032836</c:v>
                </c:pt>
                <c:pt idx="5">
                  <c:v>125.35493582839273</c:v>
                </c:pt>
                <c:pt idx="6">
                  <c:v>116.80163524334739</c:v>
                </c:pt>
                <c:pt idx="7">
                  <c:v>81.703214296522006</c:v>
                </c:pt>
                <c:pt idx="8">
                  <c:v>142.37336059055886</c:v>
                </c:pt>
                <c:pt idx="9">
                  <c:v>208.24272071292901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52849.730753948199</c:v>
                </c:pt>
                <c:pt idx="1">
                  <c:v>34139.33212391501</c:v>
                </c:pt>
                <c:pt idx="2">
                  <c:v>30147.162093720821</c:v>
                </c:pt>
                <c:pt idx="3">
                  <c:v>55144.976031155995</c:v>
                </c:pt>
                <c:pt idx="4">
                  <c:v>40430.537170110605</c:v>
                </c:pt>
                <c:pt idx="5">
                  <c:v>39978.069086770971</c:v>
                </c:pt>
                <c:pt idx="6">
                  <c:v>31594.861404823809</c:v>
                </c:pt>
                <c:pt idx="7">
                  <c:v>45523.3542605607</c:v>
                </c:pt>
                <c:pt idx="8">
                  <c:v>36156.981420964519</c:v>
                </c:pt>
                <c:pt idx="9">
                  <c:v>41801.382105826604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130.32767440464565</c:v>
                </c:pt>
                <c:pt idx="1">
                  <c:v>154.06315413894686</c:v>
                </c:pt>
                <c:pt idx="2">
                  <c:v>153.77873810486895</c:v>
                </c:pt>
                <c:pt idx="3">
                  <c:v>171.77791217270385</c:v>
                </c:pt>
                <c:pt idx="4">
                  <c:v>239.19360781200757</c:v>
                </c:pt>
                <c:pt idx="5">
                  <c:v>182.17423191822058</c:v>
                </c:pt>
                <c:pt idx="6">
                  <c:v>162.04374373101055</c:v>
                </c:pt>
                <c:pt idx="7">
                  <c:v>130.56379835254759</c:v>
                </c:pt>
                <c:pt idx="8">
                  <c:v>171.89125016028035</c:v>
                </c:pt>
                <c:pt idx="9">
                  <c:v>194.01353140686476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23765.089229948589</c:v>
                </c:pt>
                <c:pt idx="1">
                  <c:v>52849.730753948199</c:v>
                </c:pt>
                <c:pt idx="2">
                  <c:v>34139.33212391501</c:v>
                </c:pt>
                <c:pt idx="3">
                  <c:v>30147.162093720821</c:v>
                </c:pt>
                <c:pt idx="4">
                  <c:v>55144.976031155995</c:v>
                </c:pt>
                <c:pt idx="5">
                  <c:v>40430.537170110605</c:v>
                </c:pt>
                <c:pt idx="6">
                  <c:v>39978.069086770971</c:v>
                </c:pt>
                <c:pt idx="7">
                  <c:v>31594.861404823809</c:v>
                </c:pt>
                <c:pt idx="8">
                  <c:v>45523.3542605607</c:v>
                </c:pt>
                <c:pt idx="9">
                  <c:v>36156.981420964519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7.8149953493219328</c:v>
                </c:pt>
                <c:pt idx="1">
                  <c:v>7.6501123847824202</c:v>
                </c:pt>
                <c:pt idx="2">
                  <c:v>6.222075668100854</c:v>
                </c:pt>
                <c:pt idx="3">
                  <c:v>4.4599400310337822</c:v>
                </c:pt>
                <c:pt idx="4">
                  <c:v>4.4419167169436564</c:v>
                </c:pt>
                <c:pt idx="5">
                  <c:v>7.4276005891876613</c:v>
                </c:pt>
                <c:pt idx="6">
                  <c:v>6.9651123728659963</c:v>
                </c:pt>
                <c:pt idx="7">
                  <c:v>9.2696289625360873</c:v>
                </c:pt>
                <c:pt idx="8">
                  <c:v>12.525037486459899</c:v>
                </c:pt>
                <c:pt idx="9">
                  <c:v>13.343741181657848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54182.44919912942</c:v>
                </c:pt>
                <c:pt idx="1">
                  <c:v>80819.5590404377</c:v>
                </c:pt>
                <c:pt idx="2">
                  <c:v>58175.411542471804</c:v>
                </c:pt>
                <c:pt idx="3">
                  <c:v>52577.537776705067</c:v>
                </c:pt>
                <c:pt idx="4">
                  <c:v>48027.226090256809</c:v>
                </c:pt>
                <c:pt idx="5">
                  <c:v>58366.941313651201</c:v>
                </c:pt>
                <c:pt idx="6">
                  <c:v>47265.278581995117</c:v>
                </c:pt>
                <c:pt idx="7">
                  <c:v>59458.787015801703</c:v>
                </c:pt>
                <c:pt idx="8">
                  <c:v>58477.893792240662</c:v>
                </c:pt>
                <c:pt idx="9">
                  <c:v>58471.6221086449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36.01819623003859</c:v>
                </c:pt>
                <c:pt idx="1">
                  <c:v>41.467492267283092</c:v>
                </c:pt>
                <c:pt idx="2">
                  <c:v>55.337861391743246</c:v>
                </c:pt>
                <c:pt idx="3">
                  <c:v>50.915213124067286</c:v>
                </c:pt>
                <c:pt idx="4">
                  <c:v>30.356931421667415</c:v>
                </c:pt>
                <c:pt idx="5">
                  <c:v>39.657217393300634</c:v>
                </c:pt>
                <c:pt idx="6">
                  <c:v>53.28953853304764</c:v>
                </c:pt>
                <c:pt idx="7">
                  <c:v>47.870336836489315</c:v>
                </c:pt>
                <c:pt idx="8">
                  <c:v>49.767372634549361</c:v>
                </c:pt>
                <c:pt idx="9">
                  <c:v>38.233200125491791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16432.507874556228</c:v>
                </c:pt>
                <c:pt idx="1">
                  <c:v>25357.848668784853</c:v>
                </c:pt>
                <c:pt idx="2">
                  <c:v>34690.352507775809</c:v>
                </c:pt>
                <c:pt idx="3">
                  <c:v>22439.339322095893</c:v>
                </c:pt>
                <c:pt idx="4">
                  <c:v>4629.7816498189986</c:v>
                </c:pt>
                <c:pt idx="5">
                  <c:v>9162.1565121024396</c:v>
                </c:pt>
                <c:pt idx="6">
                  <c:v>43110.207059318112</c:v>
                </c:pt>
                <c:pt idx="7">
                  <c:v>27003.740818266204</c:v>
                </c:pt>
                <c:pt idx="8">
                  <c:v>-1666.1581833836135</c:v>
                </c:pt>
                <c:pt idx="9">
                  <c:v>-10437.083827163784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25357.848668784853</c:v>
                </c:pt>
                <c:pt idx="1">
                  <c:v>34690.352507775809</c:v>
                </c:pt>
                <c:pt idx="2">
                  <c:v>22439.339322095893</c:v>
                </c:pt>
                <c:pt idx="3">
                  <c:v>4629.7816498189986</c:v>
                </c:pt>
                <c:pt idx="4">
                  <c:v>9162.1565121024396</c:v>
                </c:pt>
                <c:pt idx="5">
                  <c:v>43110.207059318112</c:v>
                </c:pt>
                <c:pt idx="6">
                  <c:v>27003.740818266204</c:v>
                </c:pt>
                <c:pt idx="7">
                  <c:v>-1666.1581833836135</c:v>
                </c:pt>
                <c:pt idx="8">
                  <c:v>-10437.083827163784</c:v>
                </c:pt>
                <c:pt idx="9">
                  <c:v>33552.371270133372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28326.646035538095</c:v>
                </c:pt>
                <c:pt idx="1">
                  <c:v>17277.676901216008</c:v>
                </c:pt>
                <c:pt idx="2">
                  <c:v>28069.153808275842</c:v>
                </c:pt>
                <c:pt idx="3">
                  <c:v>1697.3829581806149</c:v>
                </c:pt>
                <c:pt idx="4">
                  <c:v>38131.502154109257</c:v>
                </c:pt>
                <c:pt idx="5">
                  <c:v>13168.769551855556</c:v>
                </c:pt>
                <c:pt idx="6">
                  <c:v>55558.286662273968</c:v>
                </c:pt>
                <c:pt idx="7">
                  <c:v>-6511.6112905517148</c:v>
                </c:pt>
                <c:pt idx="8">
                  <c:v>-15179.43121969339</c:v>
                </c:pt>
                <c:pt idx="9">
                  <c:v>20570.473069982618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17277.676901216008</c:v>
                </c:pt>
                <c:pt idx="1">
                  <c:v>28069.153808275842</c:v>
                </c:pt>
                <c:pt idx="2">
                  <c:v>1697.3829581806149</c:v>
                </c:pt>
                <c:pt idx="3">
                  <c:v>38131.502154109257</c:v>
                </c:pt>
                <c:pt idx="4">
                  <c:v>13168.769551855556</c:v>
                </c:pt>
                <c:pt idx="5">
                  <c:v>55558.286662273968</c:v>
                </c:pt>
                <c:pt idx="6">
                  <c:v>-6511.6112905517148</c:v>
                </c:pt>
                <c:pt idx="7">
                  <c:v>-15179.43121969339</c:v>
                </c:pt>
                <c:pt idx="8">
                  <c:v>20570.473069982618</c:v>
                </c:pt>
                <c:pt idx="9">
                  <c:v>29639.804846491519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554.9915984089597</c:v>
                </c:pt>
                <c:pt idx="1">
                  <c:v>588.16969364124623</c:v>
                </c:pt>
                <c:pt idx="2">
                  <c:v>615.57805293210288</c:v>
                </c:pt>
                <c:pt idx="3">
                  <c:v>849.82575335351373</c:v>
                </c:pt>
                <c:pt idx="4">
                  <c:v>937.7391989994361</c:v>
                </c:pt>
                <c:pt idx="5">
                  <c:v>833.96859411713115</c:v>
                </c:pt>
                <c:pt idx="6">
                  <c:v>779.70220463481508</c:v>
                </c:pt>
                <c:pt idx="7">
                  <c:v>782.14708942247182</c:v>
                </c:pt>
                <c:pt idx="8">
                  <c:v>751.28594314210693</c:v>
                </c:pt>
                <c:pt idx="9">
                  <c:v>822.29835520960512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13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11</v>
      </c>
      <c r="G2">
        <v>24.106382978723403</v>
      </c>
      <c r="H2">
        <v>33</v>
      </c>
      <c r="I2">
        <v>56.702127659574465</v>
      </c>
      <c r="J2">
        <v>18.085106382978722</v>
      </c>
      <c r="K2">
        <v>238.68085106382978</v>
      </c>
      <c r="L2">
        <v>370.57446808510633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F3" t="s">
        <v>12</v>
      </c>
      <c r="G3">
        <v>21</v>
      </c>
      <c r="H3">
        <v>61.4</v>
      </c>
      <c r="I3">
        <v>82.285714285714292</v>
      </c>
      <c r="J3">
        <v>14.571428571428571</v>
      </c>
      <c r="K3">
        <v>290.85714285714283</v>
      </c>
      <c r="L3">
        <v>470.11428571428576</v>
      </c>
      <c r="O3">
        <v>1997</v>
      </c>
      <c r="P3">
        <f t="shared" ref="P3:U3" si="0">AVERAGE(G2:G13)</f>
        <v>71.379346348305219</v>
      </c>
      <c r="Q3">
        <f t="shared" si="0"/>
        <v>36.01819623003859</v>
      </c>
      <c r="R3">
        <f t="shared" si="0"/>
        <v>130.32767440464565</v>
      </c>
      <c r="S3">
        <f t="shared" si="0"/>
        <v>7.8149953493219328</v>
      </c>
      <c r="T3">
        <f t="shared" si="0"/>
        <v>309.45138607664848</v>
      </c>
      <c r="U3">
        <f t="shared" si="0"/>
        <v>554.9915984089597</v>
      </c>
      <c r="Y3">
        <v>1997</v>
      </c>
      <c r="Z3">
        <f>100*P3/$U3</f>
        <v>12.861338181142614</v>
      </c>
      <c r="AA3">
        <f t="shared" ref="AA3:AD12" si="1">100*Q3/$U3</f>
        <v>6.4898633300566946</v>
      </c>
      <c r="AB3">
        <f t="shared" si="1"/>
        <v>23.482819339656089</v>
      </c>
      <c r="AC3">
        <f t="shared" si="1"/>
        <v>1.4081285864012762</v>
      </c>
      <c r="AD3">
        <f t="shared" si="1"/>
        <v>55.757850562743357</v>
      </c>
      <c r="AE3">
        <f>SUM(Z3:AD3)</f>
        <v>100.00000000000003</v>
      </c>
    </row>
    <row r="4" spans="1:31" x14ac:dyDescent="0.25">
      <c r="A4">
        <v>1989</v>
      </c>
      <c r="B4">
        <v>12</v>
      </c>
      <c r="F4" t="s">
        <v>13</v>
      </c>
      <c r="G4">
        <v>11.060606060606061</v>
      </c>
      <c r="H4">
        <v>56.121212121212125</v>
      </c>
      <c r="I4">
        <v>71.030303030303031</v>
      </c>
      <c r="J4">
        <v>9.1212121212121211</v>
      </c>
      <c r="K4">
        <v>225.69696969696969</v>
      </c>
      <c r="L4">
        <v>373.030303030303</v>
      </c>
      <c r="O4">
        <v>1998</v>
      </c>
      <c r="P4">
        <f t="shared" ref="P4:U4" si="2">AVERAGE(G14:G25)</f>
        <v>59.366519926443381</v>
      </c>
      <c r="Q4">
        <f t="shared" si="2"/>
        <v>41.467492267283092</v>
      </c>
      <c r="R4">
        <f t="shared" si="2"/>
        <v>154.06315413894686</v>
      </c>
      <c r="S4">
        <f t="shared" si="2"/>
        <v>7.6501123847824202</v>
      </c>
      <c r="T4">
        <f t="shared" si="2"/>
        <v>325.62241492379042</v>
      </c>
      <c r="U4">
        <f t="shared" si="2"/>
        <v>588.16969364124623</v>
      </c>
      <c r="Y4">
        <v>1998</v>
      </c>
      <c r="Z4">
        <f t="shared" ref="Z4:Z12" si="3">100*P4/$U4</f>
        <v>10.09343401543126</v>
      </c>
      <c r="AA4">
        <f t="shared" si="1"/>
        <v>7.0502599361360776</v>
      </c>
      <c r="AB4">
        <f t="shared" si="1"/>
        <v>26.193657341501446</v>
      </c>
      <c r="AC4">
        <f t="shared" si="1"/>
        <v>1.3006641565331318</v>
      </c>
      <c r="AD4">
        <f t="shared" si="1"/>
        <v>55.361984550398077</v>
      </c>
      <c r="AE4">
        <f t="shared" ref="AE4:AE12" si="4">SUM(Z4:AD4)</f>
        <v>99.999999999999986</v>
      </c>
    </row>
    <row r="5" spans="1:31" x14ac:dyDescent="0.25">
      <c r="A5">
        <v>1990</v>
      </c>
      <c r="B5">
        <v>1</v>
      </c>
      <c r="C5">
        <v>14673.3149448651</v>
      </c>
      <c r="D5">
        <v>741</v>
      </c>
      <c r="F5" t="s">
        <v>14</v>
      </c>
      <c r="G5">
        <v>22.941176470588236</v>
      </c>
      <c r="H5">
        <v>73.764705882352942</v>
      </c>
      <c r="I5">
        <v>139.41176470588235</v>
      </c>
      <c r="J5">
        <v>8.3529411764705888</v>
      </c>
      <c r="K5">
        <v>334.6764705882353</v>
      </c>
      <c r="L5">
        <v>579.14705882352939</v>
      </c>
      <c r="O5">
        <v>1999</v>
      </c>
      <c r="P5">
        <f t="shared" ref="P5:U5" si="5">AVERAGE(G26:G37)</f>
        <v>96.130118442875357</v>
      </c>
      <c r="Q5">
        <f t="shared" si="5"/>
        <v>55.337861391743246</v>
      </c>
      <c r="R5">
        <f t="shared" si="5"/>
        <v>153.77873810486895</v>
      </c>
      <c r="S5">
        <f t="shared" si="5"/>
        <v>6.222075668100854</v>
      </c>
      <c r="T5">
        <f t="shared" si="5"/>
        <v>304.10925932451454</v>
      </c>
      <c r="U5">
        <f t="shared" si="5"/>
        <v>615.57805293210288</v>
      </c>
      <c r="Y5">
        <v>1999</v>
      </c>
      <c r="Z5">
        <f t="shared" si="3"/>
        <v>15.616235501735526</v>
      </c>
      <c r="AA5">
        <f t="shared" si="1"/>
        <v>8.9895767284359156</v>
      </c>
      <c r="AB5">
        <f t="shared" si="1"/>
        <v>24.981192453563718</v>
      </c>
      <c r="AC5">
        <f t="shared" si="1"/>
        <v>1.0107695747865035</v>
      </c>
      <c r="AD5">
        <f t="shared" si="1"/>
        <v>49.402225741478347</v>
      </c>
      <c r="AE5">
        <f t="shared" si="4"/>
        <v>100</v>
      </c>
    </row>
    <row r="6" spans="1:31" x14ac:dyDescent="0.25">
      <c r="A6">
        <v>1990</v>
      </c>
      <c r="B6">
        <v>2</v>
      </c>
      <c r="C6">
        <v>14594.6372946428</v>
      </c>
      <c r="D6">
        <v>672</v>
      </c>
      <c r="F6" t="s">
        <v>15</v>
      </c>
      <c r="G6">
        <v>23.810810810810811</v>
      </c>
      <c r="H6">
        <v>44.729729729729726</v>
      </c>
      <c r="I6">
        <v>71.729729729729726</v>
      </c>
      <c r="J6">
        <v>10.27027027027027</v>
      </c>
      <c r="K6">
        <v>168.21621621621622</v>
      </c>
      <c r="L6">
        <v>318.75675675675677</v>
      </c>
      <c r="O6">
        <v>2000</v>
      </c>
      <c r="P6">
        <f t="shared" ref="P6:U6" si="6">AVERAGE(G37:G48)</f>
        <v>82.445541543718619</v>
      </c>
      <c r="Q6">
        <f t="shared" si="6"/>
        <v>50.915213124067286</v>
      </c>
      <c r="R6">
        <f t="shared" si="6"/>
        <v>171.77791217270385</v>
      </c>
      <c r="S6">
        <f t="shared" si="6"/>
        <v>4.4599400310337822</v>
      </c>
      <c r="T6">
        <f t="shared" si="6"/>
        <v>540.2271464819903</v>
      </c>
      <c r="U6">
        <f t="shared" si="6"/>
        <v>849.82575335351373</v>
      </c>
      <c r="Y6">
        <v>2000</v>
      </c>
      <c r="Z6">
        <f t="shared" si="3"/>
        <v>9.7014642376250304</v>
      </c>
      <c r="AA6">
        <f t="shared" si="1"/>
        <v>5.9912532566999515</v>
      </c>
      <c r="AB6">
        <f t="shared" si="1"/>
        <v>20.213309786723656</v>
      </c>
      <c r="AC6">
        <f t="shared" si="1"/>
        <v>0.52480641042405785</v>
      </c>
      <c r="AD6">
        <f t="shared" si="1"/>
        <v>63.569166308527315</v>
      </c>
      <c r="AE6">
        <f t="shared" si="4"/>
        <v>100</v>
      </c>
    </row>
    <row r="7" spans="1:31" x14ac:dyDescent="0.25">
      <c r="A7">
        <v>1990</v>
      </c>
      <c r="B7">
        <v>3</v>
      </c>
      <c r="C7">
        <v>23836.9224400823</v>
      </c>
      <c r="D7">
        <v>744</v>
      </c>
      <c r="F7" t="s">
        <v>16</v>
      </c>
      <c r="G7">
        <v>26.344827586206897</v>
      </c>
      <c r="H7">
        <v>31.896551724137932</v>
      </c>
      <c r="I7">
        <v>121.24137931034483</v>
      </c>
      <c r="J7">
        <v>6.3793103448275863</v>
      </c>
      <c r="K7">
        <v>253.41379310344828</v>
      </c>
      <c r="L7">
        <v>439.27586206896552</v>
      </c>
      <c r="O7">
        <v>2001</v>
      </c>
      <c r="P7">
        <f t="shared" ref="P7:U7" si="7">AVERAGE(G50:G61)</f>
        <v>87.137274220032836</v>
      </c>
      <c r="Q7">
        <f t="shared" si="7"/>
        <v>30.356931421667415</v>
      </c>
      <c r="R7">
        <f t="shared" si="7"/>
        <v>239.19360781200757</v>
      </c>
      <c r="S7">
        <f t="shared" si="7"/>
        <v>4.4419167169436564</v>
      </c>
      <c r="T7">
        <f t="shared" si="7"/>
        <v>576.60946882878454</v>
      </c>
      <c r="U7">
        <f t="shared" si="7"/>
        <v>937.7391989994361</v>
      </c>
      <c r="Y7">
        <v>2001</v>
      </c>
      <c r="Z7">
        <f t="shared" si="3"/>
        <v>9.2922717012371834</v>
      </c>
      <c r="AA7">
        <f t="shared" si="1"/>
        <v>3.2372467157241731</v>
      </c>
      <c r="AB7">
        <f t="shared" si="1"/>
        <v>25.507476712845765</v>
      </c>
      <c r="AC7">
        <f t="shared" si="1"/>
        <v>0.47368359152343886</v>
      </c>
      <c r="AD7">
        <f t="shared" si="1"/>
        <v>61.489321278669429</v>
      </c>
      <c r="AE7">
        <f t="shared" si="4"/>
        <v>100</v>
      </c>
    </row>
    <row r="8" spans="1:31" x14ac:dyDescent="0.25">
      <c r="A8">
        <v>1990</v>
      </c>
      <c r="B8">
        <v>4</v>
      </c>
      <c r="C8">
        <v>-2769.9935881158799</v>
      </c>
      <c r="D8">
        <v>720</v>
      </c>
      <c r="F8" t="s">
        <v>17</v>
      </c>
      <c r="G8">
        <v>37.43333333333333</v>
      </c>
      <c r="H8">
        <v>24.5</v>
      </c>
      <c r="I8">
        <v>148</v>
      </c>
      <c r="J8">
        <v>4.9666666666666668</v>
      </c>
      <c r="K8">
        <v>227.96666666666667</v>
      </c>
      <c r="L8">
        <v>442.86666666666667</v>
      </c>
      <c r="O8">
        <v>2002</v>
      </c>
      <c r="P8">
        <f t="shared" ref="P8:U8" si="8">AVERAGE(G62:G73)</f>
        <v>125.35493582839273</v>
      </c>
      <c r="Q8">
        <f t="shared" si="8"/>
        <v>39.657217393300634</v>
      </c>
      <c r="R8">
        <f t="shared" si="8"/>
        <v>182.17423191822058</v>
      </c>
      <c r="S8">
        <f t="shared" si="8"/>
        <v>7.4276005891876613</v>
      </c>
      <c r="T8">
        <f t="shared" si="8"/>
        <v>479.35460838802959</v>
      </c>
      <c r="U8">
        <f t="shared" si="8"/>
        <v>833.96859411713115</v>
      </c>
      <c r="Y8">
        <v>2002</v>
      </c>
      <c r="Z8">
        <f t="shared" si="3"/>
        <v>15.031133871545597</v>
      </c>
      <c r="AA8">
        <f t="shared" si="1"/>
        <v>4.7552411053659851</v>
      </c>
      <c r="AB8">
        <f t="shared" si="1"/>
        <v>21.844255671411307</v>
      </c>
      <c r="AC8">
        <f t="shared" si="1"/>
        <v>0.89063312954258</v>
      </c>
      <c r="AD8">
        <f t="shared" si="1"/>
        <v>57.478736222134536</v>
      </c>
      <c r="AE8">
        <f t="shared" si="4"/>
        <v>100</v>
      </c>
    </row>
    <row r="9" spans="1:31" x14ac:dyDescent="0.25">
      <c r="A9">
        <v>1990</v>
      </c>
      <c r="B9">
        <v>5</v>
      </c>
      <c r="C9">
        <v>-5290.1603400309205</v>
      </c>
      <c r="D9">
        <v>744</v>
      </c>
      <c r="F9" t="s">
        <v>18</v>
      </c>
      <c r="G9">
        <v>33.140625</v>
      </c>
      <c r="H9">
        <v>16.828125</v>
      </c>
      <c r="I9">
        <v>112.171875</v>
      </c>
      <c r="J9">
        <v>2.375</v>
      </c>
      <c r="K9">
        <v>353.28125</v>
      </c>
      <c r="L9">
        <v>517.796875</v>
      </c>
      <c r="O9">
        <v>2003</v>
      </c>
      <c r="P9">
        <f t="shared" ref="P9:U9" si="9">AVERAGE(G74:G85)</f>
        <v>116.80163524334739</v>
      </c>
      <c r="Q9">
        <f t="shared" si="9"/>
        <v>53.28953853304764</v>
      </c>
      <c r="R9">
        <f t="shared" si="9"/>
        <v>162.04374373101055</v>
      </c>
      <c r="S9">
        <f t="shared" si="9"/>
        <v>6.9651123728659963</v>
      </c>
      <c r="T9">
        <f t="shared" si="9"/>
        <v>440.60217475454351</v>
      </c>
      <c r="U9">
        <f t="shared" si="9"/>
        <v>779.70220463481508</v>
      </c>
      <c r="Y9">
        <v>2003</v>
      </c>
      <c r="Z9">
        <f t="shared" si="3"/>
        <v>14.980287929037361</v>
      </c>
      <c r="AA9">
        <f t="shared" si="1"/>
        <v>6.834601494811289</v>
      </c>
      <c r="AB9">
        <f t="shared" si="1"/>
        <v>20.782773572752191</v>
      </c>
      <c r="AC9">
        <f t="shared" si="1"/>
        <v>0.89330417837258891</v>
      </c>
      <c r="AD9">
        <f t="shared" si="1"/>
        <v>56.509032825026573</v>
      </c>
      <c r="AE9">
        <f t="shared" si="4"/>
        <v>100</v>
      </c>
    </row>
    <row r="10" spans="1:31" x14ac:dyDescent="0.25">
      <c r="A10">
        <v>1990</v>
      </c>
      <c r="B10">
        <v>6</v>
      </c>
      <c r="C10">
        <v>-9535.3455509023206</v>
      </c>
      <c r="D10">
        <v>720</v>
      </c>
      <c r="F10" t="s">
        <v>19</v>
      </c>
      <c r="G10">
        <v>65.542857142857144</v>
      </c>
      <c r="H10">
        <v>10.728571428571428</v>
      </c>
      <c r="I10">
        <v>194.31428571428572</v>
      </c>
      <c r="J10">
        <v>1.5714285714285714</v>
      </c>
      <c r="K10">
        <v>449.9</v>
      </c>
      <c r="L10">
        <v>722.05714285714282</v>
      </c>
      <c r="O10">
        <v>2004</v>
      </c>
      <c r="P10">
        <f t="shared" ref="P10:U10" si="10">AVERAGE(G86:G97)</f>
        <v>81.703214296522006</v>
      </c>
      <c r="Q10">
        <f t="shared" si="10"/>
        <v>47.870336836489315</v>
      </c>
      <c r="R10">
        <f t="shared" si="10"/>
        <v>130.56379835254759</v>
      </c>
      <c r="S10">
        <f t="shared" si="10"/>
        <v>9.2696289625360873</v>
      </c>
      <c r="T10">
        <f t="shared" si="10"/>
        <v>512.74011097437688</v>
      </c>
      <c r="U10">
        <f t="shared" si="10"/>
        <v>782.14708942247182</v>
      </c>
      <c r="Y10">
        <v>2004</v>
      </c>
      <c r="Z10">
        <f t="shared" si="3"/>
        <v>10.446016535949868</v>
      </c>
      <c r="AA10">
        <f t="shared" si="1"/>
        <v>6.1203752444870956</v>
      </c>
      <c r="AB10">
        <f t="shared" si="1"/>
        <v>16.692998045796521</v>
      </c>
      <c r="AC10">
        <f t="shared" si="1"/>
        <v>1.1851516278582168</v>
      </c>
      <c r="AD10">
        <f t="shared" si="1"/>
        <v>65.555458545908309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-27297.507623403399</v>
      </c>
      <c r="D11">
        <v>744</v>
      </c>
      <c r="F11" t="s">
        <v>20</v>
      </c>
      <c r="G11">
        <v>51.946428571428569</v>
      </c>
      <c r="H11">
        <v>7.2678571428571432</v>
      </c>
      <c r="I11">
        <v>126.33928571428571</v>
      </c>
      <c r="J11">
        <v>3.2857142857142856</v>
      </c>
      <c r="K11">
        <v>604.57142857142856</v>
      </c>
      <c r="L11">
        <v>793.41071428571422</v>
      </c>
      <c r="O11">
        <v>2005</v>
      </c>
      <c r="P11">
        <f t="shared" ref="P11:U11" si="11">AVERAGE(G98:G109)</f>
        <v>142.37336059055886</v>
      </c>
      <c r="Q11">
        <f t="shared" si="11"/>
        <v>49.767372634549361</v>
      </c>
      <c r="R11">
        <f t="shared" si="11"/>
        <v>171.89125016028035</v>
      </c>
      <c r="S11">
        <f t="shared" si="11"/>
        <v>12.525037486459899</v>
      </c>
      <c r="T11">
        <f t="shared" si="11"/>
        <v>374.72892227025858</v>
      </c>
      <c r="U11">
        <f t="shared" si="11"/>
        <v>751.28594314210693</v>
      </c>
      <c r="Y11">
        <v>2005</v>
      </c>
      <c r="Z11">
        <f t="shared" si="3"/>
        <v>18.950622181896556</v>
      </c>
      <c r="AA11">
        <f t="shared" si="1"/>
        <v>6.6242917345700665</v>
      </c>
      <c r="AB11">
        <f t="shared" si="1"/>
        <v>22.879604194559896</v>
      </c>
      <c r="AC11">
        <f t="shared" si="1"/>
        <v>1.667146524008738</v>
      </c>
      <c r="AD11">
        <f t="shared" si="1"/>
        <v>49.878335364964762</v>
      </c>
      <c r="AE11">
        <f t="shared" si="4"/>
        <v>100.00000000000001</v>
      </c>
    </row>
    <row r="12" spans="1:31" x14ac:dyDescent="0.25">
      <c r="A12">
        <v>1990</v>
      </c>
      <c r="B12">
        <v>8</v>
      </c>
      <c r="C12">
        <v>-24794.590387862001</v>
      </c>
      <c r="D12">
        <v>744</v>
      </c>
      <c r="F12" t="s">
        <v>21</v>
      </c>
      <c r="G12">
        <v>444.28571428571428</v>
      </c>
      <c r="H12">
        <v>28.178571428571427</v>
      </c>
      <c r="I12">
        <v>243.35714285714286</v>
      </c>
      <c r="J12">
        <v>1.2857142857142858</v>
      </c>
      <c r="K12">
        <v>318.92857142857144</v>
      </c>
      <c r="L12">
        <v>1036.0357142857142</v>
      </c>
      <c r="O12">
        <v>2006</v>
      </c>
      <c r="P12">
        <f t="shared" ref="P12:U12" si="12">AVERAGE(G110:G121)</f>
        <v>208.24272071292901</v>
      </c>
      <c r="Q12">
        <f t="shared" si="12"/>
        <v>38.233200125491791</v>
      </c>
      <c r="R12">
        <f t="shared" si="12"/>
        <v>194.01353140686476</v>
      </c>
      <c r="S12">
        <f t="shared" si="12"/>
        <v>13.343741181657848</v>
      </c>
      <c r="T12">
        <f t="shared" si="12"/>
        <v>368.46516178266171</v>
      </c>
      <c r="U12">
        <f t="shared" si="12"/>
        <v>822.29835520960512</v>
      </c>
      <c r="Y12">
        <v>2006</v>
      </c>
      <c r="Z12">
        <f t="shared" si="3"/>
        <v>25.324472485397056</v>
      </c>
      <c r="AA12">
        <f t="shared" si="1"/>
        <v>4.6495532775018242</v>
      </c>
      <c r="AB12">
        <f t="shared" si="1"/>
        <v>23.594055634151232</v>
      </c>
      <c r="AC12">
        <f t="shared" si="1"/>
        <v>1.6227371850034293</v>
      </c>
      <c r="AD12">
        <f t="shared" si="1"/>
        <v>44.809181417946462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8846.2049388121595</v>
      </c>
      <c r="D13">
        <v>720</v>
      </c>
      <c r="F13" t="s">
        <v>22</v>
      </c>
      <c r="G13">
        <v>94.939393939393938</v>
      </c>
      <c r="H13">
        <v>43.803030303030305</v>
      </c>
      <c r="I13">
        <v>197.34848484848484</v>
      </c>
      <c r="J13">
        <v>13.515151515151516</v>
      </c>
      <c r="K13">
        <v>247.22727272727272</v>
      </c>
      <c r="L13">
        <v>596.83333333333337</v>
      </c>
      <c r="Y13" t="s">
        <v>142</v>
      </c>
      <c r="Z13">
        <f>AVERAGE(Z3:Z12)</f>
        <v>14.229727664099803</v>
      </c>
      <c r="AA13">
        <f t="shared" ref="AA13:AE13" si="13">AVERAGE(AA3:AA12)</f>
        <v>6.0742262823789064</v>
      </c>
      <c r="AB13">
        <f t="shared" si="13"/>
        <v>22.617214275296185</v>
      </c>
      <c r="AC13">
        <f t="shared" si="13"/>
        <v>1.0977024964453961</v>
      </c>
      <c r="AD13">
        <f t="shared" si="13"/>
        <v>55.981129281779715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5711.0504487364396</v>
      </c>
      <c r="D14">
        <v>744</v>
      </c>
      <c r="F14" t="s">
        <v>23</v>
      </c>
      <c r="G14">
        <v>55.875</v>
      </c>
      <c r="H14">
        <v>43.916666666666664</v>
      </c>
      <c r="I14">
        <v>128.22222222222223</v>
      </c>
      <c r="J14">
        <v>17.805555555555557</v>
      </c>
      <c r="K14">
        <v>405.08333333333331</v>
      </c>
      <c r="L14">
        <v>650.90277777777783</v>
      </c>
      <c r="Y14" t="s">
        <v>143</v>
      </c>
      <c r="Z14">
        <f>_xlfn.STDEV.S(Z3:Z12)</f>
        <v>5.0187396622110549</v>
      </c>
      <c r="AA14">
        <f t="shared" ref="AA14:AD14" si="14">_xlfn.STDEV.S(AA3:AA12)</f>
        <v>1.5752350412517089</v>
      </c>
      <c r="AB14">
        <f t="shared" si="14"/>
        <v>2.8546847821141235</v>
      </c>
      <c r="AC14">
        <f t="shared" si="14"/>
        <v>0.4156596250646219</v>
      </c>
      <c r="AD14">
        <f t="shared" si="14"/>
        <v>6.5648851440515612</v>
      </c>
    </row>
    <row r="15" spans="1:31" x14ac:dyDescent="0.25">
      <c r="A15">
        <v>1990</v>
      </c>
      <c r="B15">
        <v>11</v>
      </c>
      <c r="C15">
        <v>12135.507292972999</v>
      </c>
      <c r="D15">
        <v>720</v>
      </c>
      <c r="F15" t="s">
        <v>24</v>
      </c>
      <c r="G15">
        <v>56.60526315789474</v>
      </c>
      <c r="H15">
        <v>88.25</v>
      </c>
      <c r="I15">
        <v>174.73684210526315</v>
      </c>
      <c r="J15">
        <v>11.802631578947368</v>
      </c>
      <c r="K15">
        <v>321</v>
      </c>
      <c r="L15">
        <v>652.3947368421052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7334.1087060397704</v>
      </c>
      <c r="D16">
        <v>744</v>
      </c>
      <c r="F16" t="s">
        <v>25</v>
      </c>
      <c r="G16">
        <v>41.333333333333336</v>
      </c>
      <c r="H16">
        <v>32.395833333333336</v>
      </c>
      <c r="I16">
        <v>185.77083333333334</v>
      </c>
      <c r="J16">
        <v>14.0625</v>
      </c>
      <c r="K16">
        <v>260.64583333333331</v>
      </c>
      <c r="L16">
        <v>534.20833333333326</v>
      </c>
      <c r="O16">
        <v>1990</v>
      </c>
      <c r="P16">
        <f>2*SUM(C8:C11)</f>
        <v>-89786.014204905048</v>
      </c>
    </row>
    <row r="17" spans="1:16" x14ac:dyDescent="0.25">
      <c r="A17">
        <v>1991</v>
      </c>
      <c r="B17">
        <v>1</v>
      </c>
      <c r="C17">
        <v>3121.4178801910198</v>
      </c>
      <c r="D17">
        <v>744</v>
      </c>
      <c r="F17" t="s">
        <v>26</v>
      </c>
      <c r="G17">
        <v>47.862068965517238</v>
      </c>
      <c r="H17">
        <v>34.155172413793103</v>
      </c>
      <c r="I17">
        <v>141.10344827586206</v>
      </c>
      <c r="J17">
        <v>12.103448275862069</v>
      </c>
      <c r="K17">
        <v>450.10344827586209</v>
      </c>
      <c r="L17">
        <v>685.32758620689651</v>
      </c>
      <c r="O17">
        <v>1991</v>
      </c>
      <c r="P17">
        <f>SUM(C20:C23)</f>
        <v>-33688.98323959839</v>
      </c>
    </row>
    <row r="18" spans="1:16" x14ac:dyDescent="0.25">
      <c r="A18">
        <v>1991</v>
      </c>
      <c r="B18">
        <v>2</v>
      </c>
      <c r="C18">
        <v>13309.5626437178</v>
      </c>
      <c r="D18">
        <v>672</v>
      </c>
      <c r="F18" t="s">
        <v>27</v>
      </c>
      <c r="G18">
        <v>42.086206896551722</v>
      </c>
      <c r="H18">
        <v>44.862068965517238</v>
      </c>
      <c r="I18">
        <v>154.56896551724137</v>
      </c>
      <c r="J18">
        <v>9.9655172413793096</v>
      </c>
      <c r="K18">
        <v>316.72413793103448</v>
      </c>
      <c r="L18">
        <v>568.20689655172407</v>
      </c>
      <c r="O18">
        <v>1992</v>
      </c>
      <c r="P18">
        <f>SUM(C32:C35)</f>
        <v>-40271.473146129341</v>
      </c>
    </row>
    <row r="19" spans="1:16" x14ac:dyDescent="0.25">
      <c r="A19">
        <v>1991</v>
      </c>
      <c r="B19">
        <v>3</v>
      </c>
      <c r="C19">
        <v>7924.7829310827301</v>
      </c>
      <c r="D19">
        <v>744</v>
      </c>
      <c r="F19" t="s">
        <v>28</v>
      </c>
      <c r="G19">
        <v>24.096153846153847</v>
      </c>
      <c r="H19">
        <v>18.25</v>
      </c>
      <c r="I19">
        <v>95.961538461538467</v>
      </c>
      <c r="J19">
        <v>4.75</v>
      </c>
      <c r="K19">
        <v>369.73076923076923</v>
      </c>
      <c r="L19">
        <v>512.78846153846155</v>
      </c>
      <c r="O19">
        <v>1993</v>
      </c>
      <c r="P19">
        <f>SUM(C44:C47)</f>
        <v>-12243.56735127391</v>
      </c>
    </row>
    <row r="20" spans="1:16" x14ac:dyDescent="0.25">
      <c r="A20">
        <v>1991</v>
      </c>
      <c r="B20">
        <v>4</v>
      </c>
      <c r="C20">
        <v>2527.6030403793902</v>
      </c>
      <c r="D20">
        <v>720</v>
      </c>
      <c r="F20" t="s">
        <v>29</v>
      </c>
      <c r="G20">
        <v>27.892857142857142</v>
      </c>
      <c r="H20">
        <v>25.267857142857142</v>
      </c>
      <c r="I20">
        <v>90.821428571428569</v>
      </c>
      <c r="J20">
        <v>5.0535714285714288</v>
      </c>
      <c r="K20">
        <v>270.39285714285717</v>
      </c>
      <c r="L20">
        <v>419.42857142857144</v>
      </c>
      <c r="O20">
        <v>1994</v>
      </c>
      <c r="P20">
        <f>SUM(C56:C59)</f>
        <v>-38177.169938465304</v>
      </c>
    </row>
    <row r="21" spans="1:16" x14ac:dyDescent="0.25">
      <c r="A21">
        <v>1991</v>
      </c>
      <c r="B21">
        <v>5</v>
      </c>
      <c r="C21">
        <v>5265.5986324330197</v>
      </c>
      <c r="D21">
        <v>744</v>
      </c>
      <c r="F21" t="s">
        <v>30</v>
      </c>
      <c r="G21">
        <v>19.103448275862068</v>
      </c>
      <c r="H21">
        <v>25.96551724137931</v>
      </c>
      <c r="I21">
        <v>65.172413793103445</v>
      </c>
      <c r="J21">
        <v>1.0172413793103448</v>
      </c>
      <c r="K21">
        <v>251.48275862068965</v>
      </c>
      <c r="L21">
        <v>362.74137931034483</v>
      </c>
      <c r="O21">
        <v>1995</v>
      </c>
      <c r="P21">
        <f>SUM(C68:C71)</f>
        <v>-46578.791741654684</v>
      </c>
    </row>
    <row r="22" spans="1:16" x14ac:dyDescent="0.25">
      <c r="A22">
        <v>1991</v>
      </c>
      <c r="B22">
        <v>6</v>
      </c>
      <c r="C22">
        <v>-13822.256072271301</v>
      </c>
      <c r="D22">
        <v>720</v>
      </c>
      <c r="F22" t="s">
        <v>31</v>
      </c>
      <c r="G22">
        <v>37.426470588235297</v>
      </c>
      <c r="H22">
        <v>20.705882352941178</v>
      </c>
      <c r="I22">
        <v>173.51470588235293</v>
      </c>
      <c r="J22">
        <v>3.2205882352941178</v>
      </c>
      <c r="K22">
        <v>472.1764705882353</v>
      </c>
      <c r="L22">
        <v>707.04411764705878</v>
      </c>
      <c r="O22">
        <v>1996</v>
      </c>
      <c r="P22">
        <f>SUM(C80:C83)</f>
        <v>-39722.839247655022</v>
      </c>
    </row>
    <row r="23" spans="1:16" x14ac:dyDescent="0.25">
      <c r="A23">
        <v>1991</v>
      </c>
      <c r="B23">
        <v>7</v>
      </c>
      <c r="C23">
        <v>-27659.928840139499</v>
      </c>
      <c r="D23">
        <v>744</v>
      </c>
      <c r="F23" t="s">
        <v>32</v>
      </c>
      <c r="G23">
        <v>147.60869565217391</v>
      </c>
      <c r="H23">
        <v>26.5</v>
      </c>
      <c r="I23">
        <v>250.17391304347825</v>
      </c>
      <c r="J23">
        <v>1.6304347826086956</v>
      </c>
      <c r="K23">
        <v>154</v>
      </c>
      <c r="L23">
        <v>579.91304347826076</v>
      </c>
      <c r="O23">
        <v>1997</v>
      </c>
      <c r="P23">
        <f>SUM(C92:C95)</f>
        <v>-14050.47089681203</v>
      </c>
    </row>
    <row r="24" spans="1:16" x14ac:dyDescent="0.25">
      <c r="A24">
        <v>1991</v>
      </c>
      <c r="B24">
        <v>8</v>
      </c>
      <c r="C24">
        <v>-28692.637434412401</v>
      </c>
      <c r="D24">
        <v>744</v>
      </c>
      <c r="F24" t="s">
        <v>33</v>
      </c>
      <c r="G24">
        <v>40.82692307692308</v>
      </c>
      <c r="H24">
        <v>58.25</v>
      </c>
      <c r="I24">
        <v>169.96153846153845</v>
      </c>
      <c r="J24">
        <v>4.2307692307692308</v>
      </c>
      <c r="K24">
        <v>245.53846153846155</v>
      </c>
      <c r="L24">
        <v>518.80769230769238</v>
      </c>
      <c r="O24">
        <v>1998</v>
      </c>
      <c r="P24">
        <f>SUM(C104:C107)</f>
        <v>-47907.434069795752</v>
      </c>
    </row>
    <row r="25" spans="1:16" x14ac:dyDescent="0.25">
      <c r="A25">
        <v>1991</v>
      </c>
      <c r="B25">
        <v>9</v>
      </c>
      <c r="C25">
        <v>-13556.8025297597</v>
      </c>
      <c r="D25">
        <v>720</v>
      </c>
      <c r="F25" t="s">
        <v>34</v>
      </c>
      <c r="G25">
        <v>171.68181818181819</v>
      </c>
      <c r="H25">
        <v>79.090909090909093</v>
      </c>
      <c r="I25">
        <v>218.75</v>
      </c>
      <c r="J25">
        <v>6.1590909090909092</v>
      </c>
      <c r="K25">
        <v>390.59090909090907</v>
      </c>
      <c r="L25">
        <v>866.27272727272725</v>
      </c>
      <c r="O25">
        <v>1999</v>
      </c>
      <c r="P25">
        <f>SUM(C116:C119)</f>
        <v>-8026.4663004309105</v>
      </c>
    </row>
    <row r="26" spans="1:16" x14ac:dyDescent="0.25">
      <c r="A26">
        <v>1991</v>
      </c>
      <c r="B26">
        <v>10</v>
      </c>
      <c r="C26">
        <v>10811.132000703001</v>
      </c>
      <c r="D26">
        <v>744</v>
      </c>
      <c r="F26" t="s">
        <v>35</v>
      </c>
      <c r="G26">
        <v>57.787878787878789</v>
      </c>
      <c r="H26">
        <v>95.030303030303031</v>
      </c>
      <c r="I26">
        <v>149.0151515151515</v>
      </c>
      <c r="J26">
        <v>11.287878787878787</v>
      </c>
      <c r="K26">
        <v>342.28787878787881</v>
      </c>
      <c r="L26">
        <v>655.40909090909099</v>
      </c>
      <c r="O26">
        <v>2000</v>
      </c>
      <c r="P26">
        <f>SUM(C128:C131)</f>
        <v>-35873.820156884998</v>
      </c>
    </row>
    <row r="27" spans="1:16" x14ac:dyDescent="0.25">
      <c r="A27">
        <v>1991</v>
      </c>
      <c r="B27">
        <v>11</v>
      </c>
      <c r="C27">
        <v>12615.811341860899</v>
      </c>
      <c r="D27">
        <v>720</v>
      </c>
      <c r="F27" t="s">
        <v>36</v>
      </c>
      <c r="G27">
        <v>40.68333333333333</v>
      </c>
      <c r="H27">
        <v>62.733333333333334</v>
      </c>
      <c r="I27">
        <v>119</v>
      </c>
      <c r="J27">
        <v>10.6</v>
      </c>
      <c r="K27">
        <v>431.85</v>
      </c>
      <c r="L27">
        <v>664.86666666666667</v>
      </c>
      <c r="O27">
        <v>2001</v>
      </c>
      <c r="P27">
        <f>SUM(C140:C143)</f>
        <v>-43593.756728331631</v>
      </c>
    </row>
    <row r="28" spans="1:16" x14ac:dyDescent="0.25">
      <c r="A28">
        <v>1991</v>
      </c>
      <c r="B28">
        <v>12</v>
      </c>
      <c r="C28">
        <v>14641.8133377632</v>
      </c>
      <c r="D28">
        <v>744</v>
      </c>
      <c r="F28" t="s">
        <v>37</v>
      </c>
      <c r="G28">
        <v>24</v>
      </c>
      <c r="H28">
        <v>110.5</v>
      </c>
      <c r="I28">
        <v>114.23076923076923</v>
      </c>
      <c r="J28">
        <v>13.153846153846153</v>
      </c>
      <c r="K28">
        <v>359.71153846153845</v>
      </c>
      <c r="L28">
        <v>621.59615384615381</v>
      </c>
      <c r="O28">
        <v>2002</v>
      </c>
      <c r="P28">
        <f>SUM(C152:C155)</f>
        <v>-47762.660320308933</v>
      </c>
    </row>
    <row r="29" spans="1:16" x14ac:dyDescent="0.25">
      <c r="A29">
        <v>1992</v>
      </c>
      <c r="B29">
        <v>1</v>
      </c>
      <c r="C29">
        <v>14593.01448458</v>
      </c>
      <c r="D29">
        <v>744</v>
      </c>
      <c r="F29" t="s">
        <v>38</v>
      </c>
      <c r="G29">
        <v>19.241379310344829</v>
      </c>
      <c r="H29">
        <v>89.189655172413794</v>
      </c>
      <c r="I29">
        <v>125.06896551724138</v>
      </c>
      <c r="J29">
        <v>12.913793103448276</v>
      </c>
      <c r="K29">
        <v>310.20689655172413</v>
      </c>
      <c r="L29">
        <v>556.62068965517244</v>
      </c>
      <c r="O29">
        <v>2003</v>
      </c>
      <c r="P29">
        <f>SUM(C164:C167)</f>
        <v>-24652.35585882638</v>
      </c>
    </row>
    <row r="30" spans="1:16" x14ac:dyDescent="0.25">
      <c r="A30">
        <v>1992</v>
      </c>
      <c r="B30">
        <v>2</v>
      </c>
      <c r="C30">
        <v>23614.902931605</v>
      </c>
      <c r="D30">
        <v>696</v>
      </c>
      <c r="F30" t="s">
        <v>39</v>
      </c>
      <c r="G30">
        <v>46.196969696969695</v>
      </c>
      <c r="H30">
        <v>47.393939393939391</v>
      </c>
      <c r="I30">
        <v>98.848484848484844</v>
      </c>
      <c r="J30">
        <v>4.3181818181818183</v>
      </c>
      <c r="K30">
        <v>193.59090909090909</v>
      </c>
      <c r="L30">
        <v>390.34848484848487</v>
      </c>
      <c r="O30">
        <v>2004</v>
      </c>
      <c r="P30">
        <f>SUM(C176:C179)</f>
        <v>-52471.100528466937</v>
      </c>
    </row>
    <row r="31" spans="1:16" x14ac:dyDescent="0.25">
      <c r="A31">
        <v>1992</v>
      </c>
      <c r="B31">
        <v>3</v>
      </c>
      <c r="C31">
        <v>18259.2860703931</v>
      </c>
      <c r="D31">
        <v>744</v>
      </c>
      <c r="F31" t="s">
        <v>40</v>
      </c>
      <c r="G31">
        <v>56.18333333333333</v>
      </c>
      <c r="H31">
        <v>32.233333333333334</v>
      </c>
      <c r="I31">
        <v>131.51666666666668</v>
      </c>
      <c r="J31">
        <v>7.166666666666667</v>
      </c>
      <c r="K31">
        <v>299.56666666666666</v>
      </c>
      <c r="L31">
        <v>526.66666666666663</v>
      </c>
      <c r="O31">
        <v>2005</v>
      </c>
      <c r="P31">
        <f>SUM(C188:C191)</f>
        <v>-21873.293626241779</v>
      </c>
    </row>
    <row r="32" spans="1:16" x14ac:dyDescent="0.25">
      <c r="A32">
        <v>1992</v>
      </c>
      <c r="B32">
        <v>4</v>
      </c>
      <c r="C32">
        <v>8918.7445486203596</v>
      </c>
      <c r="D32">
        <v>720</v>
      </c>
      <c r="F32" t="s">
        <v>41</v>
      </c>
      <c r="G32">
        <v>66.442307692307693</v>
      </c>
      <c r="H32">
        <v>26.28846153846154</v>
      </c>
      <c r="I32">
        <v>80.65384615384616</v>
      </c>
      <c r="J32">
        <v>4.634615384615385</v>
      </c>
      <c r="K32">
        <v>212.36538461538461</v>
      </c>
      <c r="L32">
        <v>390.38461538461536</v>
      </c>
      <c r="O32">
        <v>2006</v>
      </c>
      <c r="P32">
        <f>SUM(C200:C203)</f>
        <v>-48212.283713067882</v>
      </c>
    </row>
    <row r="33" spans="1:16" x14ac:dyDescent="0.25">
      <c r="A33">
        <v>1992</v>
      </c>
      <c r="B33">
        <v>5</v>
      </c>
      <c r="C33">
        <v>-10679.388461426401</v>
      </c>
      <c r="D33">
        <v>744</v>
      </c>
      <c r="F33" t="s">
        <v>42</v>
      </c>
      <c r="G33">
        <v>92.16</v>
      </c>
      <c r="H33">
        <v>19.920000000000002</v>
      </c>
      <c r="I33">
        <v>92.52</v>
      </c>
      <c r="J33">
        <v>2.48</v>
      </c>
      <c r="K33">
        <v>166.2</v>
      </c>
      <c r="L33">
        <v>373.28</v>
      </c>
    </row>
    <row r="34" spans="1:16" x14ac:dyDescent="0.25">
      <c r="A34">
        <v>1992</v>
      </c>
      <c r="B34">
        <v>6</v>
      </c>
      <c r="C34">
        <v>-19298.132705080101</v>
      </c>
      <c r="D34">
        <v>720</v>
      </c>
      <c r="F34" t="s">
        <v>43</v>
      </c>
      <c r="G34">
        <v>187.47297297297297</v>
      </c>
      <c r="H34">
        <v>25.513513513513512</v>
      </c>
      <c r="I34">
        <v>187.78378378378378</v>
      </c>
      <c r="J34">
        <v>0.40540540540540543</v>
      </c>
      <c r="K34">
        <v>201.06756756756758</v>
      </c>
      <c r="L34">
        <v>602.24324324324323</v>
      </c>
    </row>
    <row r="35" spans="1:16" x14ac:dyDescent="0.25">
      <c r="A35">
        <v>1992</v>
      </c>
      <c r="B35">
        <v>7</v>
      </c>
      <c r="C35">
        <v>-19212.696528243199</v>
      </c>
      <c r="D35">
        <v>744</v>
      </c>
      <c r="F35" t="s">
        <v>44</v>
      </c>
      <c r="G35">
        <v>88.411764705882348</v>
      </c>
      <c r="H35">
        <v>21.382352941176471</v>
      </c>
      <c r="I35">
        <v>285.77941176470586</v>
      </c>
      <c r="J35">
        <v>1.2647058823529411</v>
      </c>
      <c r="K35">
        <v>380.8235294117647</v>
      </c>
      <c r="L35">
        <v>777.66176470588221</v>
      </c>
      <c r="O35" t="s">
        <v>136</v>
      </c>
    </row>
    <row r="36" spans="1:16" x14ac:dyDescent="0.25">
      <c r="A36">
        <v>1992</v>
      </c>
      <c r="B36">
        <v>8</v>
      </c>
      <c r="C36">
        <v>-18730.636026110798</v>
      </c>
      <c r="D36">
        <v>744</v>
      </c>
      <c r="F36" t="s">
        <v>45</v>
      </c>
      <c r="G36">
        <v>152.87037037037038</v>
      </c>
      <c r="H36">
        <v>36.411111111111111</v>
      </c>
      <c r="I36">
        <v>175.9</v>
      </c>
      <c r="J36">
        <v>0.59259259259259256</v>
      </c>
      <c r="K36">
        <v>374.35185185185185</v>
      </c>
      <c r="L36">
        <v>740.12592592592591</v>
      </c>
      <c r="O36">
        <v>1990</v>
      </c>
      <c r="P36">
        <f>SUM(C4:C6)</f>
        <v>29267.9522395079</v>
      </c>
    </row>
    <row r="37" spans="1:16" x14ac:dyDescent="0.25">
      <c r="A37">
        <v>1992</v>
      </c>
      <c r="B37">
        <v>9</v>
      </c>
      <c r="C37">
        <v>-9749.9955925060895</v>
      </c>
      <c r="D37">
        <v>720</v>
      </c>
      <c r="F37" t="s">
        <v>46</v>
      </c>
      <c r="G37">
        <v>322.11111111111109</v>
      </c>
      <c r="H37">
        <v>97.458333333333329</v>
      </c>
      <c r="I37">
        <v>285.02777777777777</v>
      </c>
      <c r="J37">
        <v>5.8472222222222223</v>
      </c>
      <c r="K37">
        <v>377.28888888888889</v>
      </c>
      <c r="L37">
        <v>1087.7333333333331</v>
      </c>
      <c r="O37">
        <v>1991</v>
      </c>
      <c r="P37">
        <f>SUM(C16:C18)</f>
        <v>23765.089229948589</v>
      </c>
    </row>
    <row r="38" spans="1:16" x14ac:dyDescent="0.25">
      <c r="A38">
        <v>1992</v>
      </c>
      <c r="B38">
        <v>10</v>
      </c>
      <c r="C38">
        <v>8186.1317187296299</v>
      </c>
      <c r="D38">
        <v>744</v>
      </c>
      <c r="F38" t="s">
        <v>47</v>
      </c>
      <c r="G38">
        <v>55.9375</v>
      </c>
      <c r="H38">
        <v>55.765625</v>
      </c>
      <c r="I38">
        <v>177.34375</v>
      </c>
      <c r="J38">
        <v>6.5625</v>
      </c>
      <c r="K38">
        <v>380.203125</v>
      </c>
      <c r="L38">
        <v>675.8125</v>
      </c>
      <c r="O38">
        <v>1992</v>
      </c>
      <c r="P38">
        <f>SUM(C28:C30)</f>
        <v>52849.730753948199</v>
      </c>
    </row>
    <row r="39" spans="1:16" x14ac:dyDescent="0.25">
      <c r="A39">
        <v>1992</v>
      </c>
      <c r="B39">
        <v>11</v>
      </c>
      <c r="C39">
        <v>8513.3856868102193</v>
      </c>
      <c r="D39">
        <v>720</v>
      </c>
      <c r="F39" t="s">
        <v>48</v>
      </c>
      <c r="G39">
        <v>34.642857142857146</v>
      </c>
      <c r="H39">
        <v>51.446428571428569</v>
      </c>
      <c r="I39">
        <v>121.55357142857143</v>
      </c>
      <c r="J39">
        <v>6.2142857142857144</v>
      </c>
      <c r="K39">
        <v>572.39285714285711</v>
      </c>
      <c r="L39">
        <v>786.25</v>
      </c>
      <c r="O39">
        <v>1993</v>
      </c>
      <c r="P39">
        <f>SUM(C40:C42)</f>
        <v>34139.33212391501</v>
      </c>
    </row>
    <row r="40" spans="1:16" x14ac:dyDescent="0.25">
      <c r="A40">
        <v>1992</v>
      </c>
      <c r="B40">
        <v>12</v>
      </c>
      <c r="C40">
        <v>16386.725538901501</v>
      </c>
      <c r="D40">
        <v>744</v>
      </c>
      <c r="F40" t="s">
        <v>49</v>
      </c>
      <c r="G40">
        <v>34.266666666666666</v>
      </c>
      <c r="H40">
        <v>97.066666666666663</v>
      </c>
      <c r="I40">
        <v>128.85</v>
      </c>
      <c r="J40">
        <v>6.8</v>
      </c>
      <c r="K40">
        <v>651.88333333333333</v>
      </c>
      <c r="L40">
        <v>918.86666666666656</v>
      </c>
      <c r="O40">
        <v>1994</v>
      </c>
      <c r="P40">
        <f>SUM(C52:C54)</f>
        <v>30147.162093720821</v>
      </c>
    </row>
    <row r="41" spans="1:16" x14ac:dyDescent="0.25">
      <c r="A41">
        <v>1993</v>
      </c>
      <c r="B41">
        <v>1</v>
      </c>
      <c r="C41">
        <v>10321.9024964696</v>
      </c>
      <c r="D41">
        <v>744</v>
      </c>
      <c r="F41" t="s">
        <v>50</v>
      </c>
      <c r="G41">
        <v>38.116666666666667</v>
      </c>
      <c r="H41">
        <v>53.93333333333333</v>
      </c>
      <c r="I41">
        <v>166.23333333333332</v>
      </c>
      <c r="J41">
        <v>6.8833333333333337</v>
      </c>
      <c r="K41">
        <v>652.56666666666672</v>
      </c>
      <c r="L41">
        <v>917.73333333333335</v>
      </c>
      <c r="O41">
        <v>1995</v>
      </c>
      <c r="P41">
        <f>SUM(C64:C66)</f>
        <v>55144.976031155995</v>
      </c>
    </row>
    <row r="42" spans="1:16" x14ac:dyDescent="0.25">
      <c r="A42">
        <v>1993</v>
      </c>
      <c r="B42">
        <v>2</v>
      </c>
      <c r="C42">
        <v>7430.7040885439101</v>
      </c>
      <c r="D42">
        <v>672</v>
      </c>
      <c r="F42" t="s">
        <v>51</v>
      </c>
      <c r="G42">
        <v>24.171875</v>
      </c>
      <c r="H42">
        <v>42.890625</v>
      </c>
      <c r="I42">
        <v>154.40625</v>
      </c>
      <c r="J42">
        <v>11.171875</v>
      </c>
      <c r="K42">
        <v>567.84375</v>
      </c>
      <c r="L42">
        <v>800.484375</v>
      </c>
      <c r="O42">
        <v>1996</v>
      </c>
      <c r="P42">
        <f>SUM(C76:C78)</f>
        <v>40430.537170110605</v>
      </c>
    </row>
    <row r="43" spans="1:16" x14ac:dyDescent="0.25">
      <c r="A43">
        <v>1993</v>
      </c>
      <c r="B43">
        <v>3</v>
      </c>
      <c r="C43">
        <v>16883.859082735002</v>
      </c>
      <c r="D43">
        <v>744</v>
      </c>
      <c r="F43" t="s">
        <v>52</v>
      </c>
      <c r="G43">
        <v>31.433333333333334</v>
      </c>
      <c r="H43">
        <v>27.983333333333334</v>
      </c>
      <c r="I43">
        <v>92.2</v>
      </c>
      <c r="J43">
        <v>1.3333333333333333</v>
      </c>
      <c r="K43">
        <v>533.0866666666667</v>
      </c>
      <c r="L43">
        <v>686.03666666666675</v>
      </c>
      <c r="O43">
        <v>1997</v>
      </c>
      <c r="P43">
        <f>SUM(C88:C90)</f>
        <v>39978.069086770971</v>
      </c>
    </row>
    <row r="44" spans="1:16" x14ac:dyDescent="0.25">
      <c r="A44">
        <v>1993</v>
      </c>
      <c r="B44">
        <v>4</v>
      </c>
      <c r="C44">
        <v>14129.826308884099</v>
      </c>
      <c r="D44">
        <v>720</v>
      </c>
      <c r="F44" t="s">
        <v>53</v>
      </c>
      <c r="G44">
        <v>24.846153846153847</v>
      </c>
      <c r="H44">
        <v>37.384615384615387</v>
      </c>
      <c r="I44">
        <v>60.21153846153846</v>
      </c>
      <c r="J44">
        <v>1.5</v>
      </c>
      <c r="K44">
        <v>550.69230769230774</v>
      </c>
      <c r="L44">
        <v>674.63461538461547</v>
      </c>
      <c r="O44">
        <v>1998</v>
      </c>
      <c r="P44">
        <f>SUM(C100:C102)</f>
        <v>31594.861404823809</v>
      </c>
    </row>
    <row r="45" spans="1:16" x14ac:dyDescent="0.25">
      <c r="A45">
        <v>1993</v>
      </c>
      <c r="B45">
        <v>5</v>
      </c>
      <c r="C45">
        <v>-1833.5271765099401</v>
      </c>
      <c r="D45">
        <v>744</v>
      </c>
      <c r="F45" t="s">
        <v>54</v>
      </c>
      <c r="G45">
        <v>52.629629629629626</v>
      </c>
      <c r="H45">
        <v>32.981481481481481</v>
      </c>
      <c r="I45">
        <v>121.98148148148148</v>
      </c>
      <c r="J45">
        <v>0.66666666666666663</v>
      </c>
      <c r="K45">
        <v>594.11111111111109</v>
      </c>
      <c r="L45">
        <v>802.37037037037032</v>
      </c>
      <c r="O45">
        <v>1999</v>
      </c>
      <c r="P45">
        <f>SUM(C112:C114)</f>
        <v>45523.3542605607</v>
      </c>
    </row>
    <row r="46" spans="1:16" x14ac:dyDescent="0.25">
      <c r="A46">
        <v>1993</v>
      </c>
      <c r="B46">
        <v>6</v>
      </c>
      <c r="C46">
        <v>-15893.1717231477</v>
      </c>
      <c r="D46">
        <v>720</v>
      </c>
      <c r="F46" t="s">
        <v>55</v>
      </c>
      <c r="G46">
        <v>152.97916666666666</v>
      </c>
      <c r="H46">
        <v>47.4375</v>
      </c>
      <c r="I46">
        <v>243.60416666666666</v>
      </c>
      <c r="J46">
        <v>0.52083333333333337</v>
      </c>
      <c r="K46">
        <v>607.04166666666663</v>
      </c>
      <c r="L46">
        <v>1051.5833333333333</v>
      </c>
      <c r="O46">
        <v>2000</v>
      </c>
      <c r="P46">
        <f>SUM(C124:C126)</f>
        <v>36156.981420964519</v>
      </c>
    </row>
    <row r="47" spans="1:16" x14ac:dyDescent="0.25">
      <c r="A47">
        <v>1993</v>
      </c>
      <c r="B47">
        <v>7</v>
      </c>
      <c r="C47">
        <v>-8646.6947605003697</v>
      </c>
      <c r="D47">
        <v>744</v>
      </c>
      <c r="F47" t="s">
        <v>56</v>
      </c>
      <c r="G47">
        <v>66.384615384615387</v>
      </c>
      <c r="H47">
        <v>29.326923076923077</v>
      </c>
      <c r="I47">
        <v>181.36538461538461</v>
      </c>
      <c r="J47">
        <v>0.82692307692307687</v>
      </c>
      <c r="K47">
        <v>624.13461538461536</v>
      </c>
      <c r="L47">
        <v>902.03846153846155</v>
      </c>
      <c r="O47">
        <v>2001</v>
      </c>
      <c r="P47">
        <f>SUM(C136:C138)</f>
        <v>41801.382105826604</v>
      </c>
    </row>
    <row r="48" spans="1:16" x14ac:dyDescent="0.25">
      <c r="A48">
        <v>1993</v>
      </c>
      <c r="B48">
        <v>8</v>
      </c>
      <c r="C48">
        <v>-8087.3694074945197</v>
      </c>
      <c r="D48">
        <v>744</v>
      </c>
      <c r="F48" t="s">
        <v>57</v>
      </c>
      <c r="G48">
        <v>151.82692307692307</v>
      </c>
      <c r="H48">
        <v>37.307692307692307</v>
      </c>
      <c r="I48">
        <v>328.55769230769232</v>
      </c>
      <c r="J48">
        <v>5.1923076923076925</v>
      </c>
      <c r="K48">
        <v>371.48076923076923</v>
      </c>
      <c r="L48">
        <v>894.36538461538453</v>
      </c>
      <c r="O48">
        <v>2002</v>
      </c>
      <c r="P48">
        <f>SUM(C148:C150)</f>
        <v>37045.126276464558</v>
      </c>
    </row>
    <row r="49" spans="1:16" x14ac:dyDescent="0.25">
      <c r="A49">
        <v>1993</v>
      </c>
      <c r="B49">
        <v>9</v>
      </c>
      <c r="C49">
        <v>-6095.9237199888003</v>
      </c>
      <c r="D49">
        <v>720</v>
      </c>
      <c r="F49" t="s">
        <v>58</v>
      </c>
      <c r="G49">
        <v>52.266666666666666</v>
      </c>
      <c r="H49">
        <v>63.8</v>
      </c>
      <c r="I49">
        <v>265.64999999999998</v>
      </c>
      <c r="J49">
        <v>2.9266666666666667</v>
      </c>
      <c r="K49">
        <v>443.48333333333335</v>
      </c>
      <c r="L49">
        <v>828.12666666666667</v>
      </c>
      <c r="O49">
        <v>2003</v>
      </c>
      <c r="P49">
        <f>SUM(C160:C162)</f>
        <v>47015.308556671102</v>
      </c>
    </row>
    <row r="50" spans="1:16" x14ac:dyDescent="0.25">
      <c r="A50">
        <v>1993</v>
      </c>
      <c r="B50">
        <v>10</v>
      </c>
      <c r="C50">
        <v>4656.4052807907701</v>
      </c>
      <c r="D50">
        <v>744</v>
      </c>
      <c r="F50" t="s">
        <v>59</v>
      </c>
      <c r="G50">
        <v>92.208333333333329</v>
      </c>
      <c r="H50">
        <v>43.729166666666664</v>
      </c>
      <c r="I50">
        <v>152.47916666666666</v>
      </c>
      <c r="J50">
        <v>3.25</v>
      </c>
      <c r="K50">
        <v>767.08333333333337</v>
      </c>
      <c r="L50">
        <v>1058.75</v>
      </c>
      <c r="O50">
        <v>2004</v>
      </c>
      <c r="P50">
        <f>SUM(C172:C174)</f>
        <v>35412.45525602431</v>
      </c>
    </row>
    <row r="51" spans="1:16" x14ac:dyDescent="0.25">
      <c r="A51">
        <v>1993</v>
      </c>
      <c r="B51">
        <v>11</v>
      </c>
      <c r="C51">
        <v>9894.6738825775501</v>
      </c>
      <c r="D51">
        <v>720</v>
      </c>
      <c r="F51" t="s">
        <v>60</v>
      </c>
      <c r="G51">
        <v>62.5</v>
      </c>
      <c r="H51">
        <v>32.783333333333331</v>
      </c>
      <c r="I51">
        <v>249.86666666666667</v>
      </c>
      <c r="J51">
        <v>6.5166666666666666</v>
      </c>
      <c r="K51">
        <v>830.5</v>
      </c>
      <c r="L51">
        <v>1182.1666666666665</v>
      </c>
      <c r="O51">
        <v>2005</v>
      </c>
      <c r="P51">
        <f>SUM(C184:C186)</f>
        <v>37567.289279031698</v>
      </c>
    </row>
    <row r="52" spans="1:16" x14ac:dyDescent="0.25">
      <c r="A52">
        <v>1993</v>
      </c>
      <c r="B52">
        <v>12</v>
      </c>
      <c r="C52">
        <v>5565.9616831784997</v>
      </c>
      <c r="D52">
        <v>744</v>
      </c>
      <c r="F52" t="s">
        <v>61</v>
      </c>
      <c r="G52">
        <v>37.275862068965516</v>
      </c>
      <c r="H52">
        <v>42.051724137931032</v>
      </c>
      <c r="I52">
        <v>197.79310344827587</v>
      </c>
      <c r="J52">
        <v>7.3620689655172411</v>
      </c>
      <c r="K52">
        <v>604.10344827586209</v>
      </c>
      <c r="L52">
        <v>888.58620689655186</v>
      </c>
      <c r="O52">
        <v>2006</v>
      </c>
      <c r="P52">
        <f>SUM(C196:C198)</f>
        <v>36665.111889459098</v>
      </c>
    </row>
    <row r="53" spans="1:16" x14ac:dyDescent="0.25">
      <c r="A53">
        <v>1994</v>
      </c>
      <c r="B53">
        <v>1</v>
      </c>
      <c r="C53">
        <v>14648.256848306801</v>
      </c>
      <c r="D53">
        <v>744</v>
      </c>
      <c r="F53" t="s">
        <v>62</v>
      </c>
      <c r="G53">
        <v>41.25</v>
      </c>
      <c r="H53">
        <v>28.910714285714285</v>
      </c>
      <c r="I53">
        <v>172.30357142857142</v>
      </c>
      <c r="J53">
        <v>4.3035714285714288</v>
      </c>
      <c r="K53">
        <v>266.07142857142856</v>
      </c>
      <c r="L53">
        <v>512.83928571428567</v>
      </c>
    </row>
    <row r="54" spans="1:16" x14ac:dyDescent="0.25">
      <c r="A54">
        <v>1994</v>
      </c>
      <c r="B54">
        <v>2</v>
      </c>
      <c r="C54">
        <v>9932.9435622355195</v>
      </c>
      <c r="D54">
        <v>672</v>
      </c>
      <c r="F54" t="s">
        <v>63</v>
      </c>
      <c r="G54">
        <v>32.446428571428569</v>
      </c>
      <c r="H54">
        <v>28.625</v>
      </c>
      <c r="I54">
        <v>269.60714285714283</v>
      </c>
      <c r="J54">
        <v>2.0892857142857144</v>
      </c>
      <c r="K54">
        <v>419.58928571428572</v>
      </c>
      <c r="L54">
        <v>752.35714285714289</v>
      </c>
    </row>
    <row r="55" spans="1:16" x14ac:dyDescent="0.25">
      <c r="A55">
        <v>1994</v>
      </c>
      <c r="B55">
        <v>3</v>
      </c>
      <c r="C55">
        <v>24035.287105408599</v>
      </c>
      <c r="D55">
        <v>744</v>
      </c>
      <c r="F55" t="s">
        <v>64</v>
      </c>
      <c r="G55">
        <v>24.729166666666668</v>
      </c>
      <c r="H55">
        <v>30.708333333333332</v>
      </c>
      <c r="I55">
        <v>176.45833333333334</v>
      </c>
      <c r="J55">
        <v>4.104166666666667</v>
      </c>
      <c r="K55">
        <v>365.95833333333331</v>
      </c>
      <c r="L55">
        <v>601.95833333333326</v>
      </c>
      <c r="O55" t="s">
        <v>137</v>
      </c>
    </row>
    <row r="56" spans="1:16" x14ac:dyDescent="0.25">
      <c r="A56">
        <v>1994</v>
      </c>
      <c r="B56">
        <v>4</v>
      </c>
      <c r="C56">
        <v>6194.1419125557904</v>
      </c>
      <c r="D56">
        <v>720</v>
      </c>
      <c r="F56" t="s">
        <v>65</v>
      </c>
      <c r="G56">
        <v>30</v>
      </c>
      <c r="H56">
        <v>18.541666666666668</v>
      </c>
      <c r="I56">
        <v>217.85416666666666</v>
      </c>
      <c r="J56">
        <v>7.270833333333333</v>
      </c>
      <c r="K56">
        <v>597.72916666666663</v>
      </c>
      <c r="L56">
        <v>871.39583333333326</v>
      </c>
      <c r="O56">
        <v>1990</v>
      </c>
      <c r="P56">
        <f>SUM(C4:C7)</f>
        <v>53104.874679590197</v>
      </c>
    </row>
    <row r="57" spans="1:16" x14ac:dyDescent="0.25">
      <c r="A57">
        <v>1994</v>
      </c>
      <c r="B57">
        <v>5</v>
      </c>
      <c r="C57">
        <v>-9531.3362554529904</v>
      </c>
      <c r="D57">
        <v>744</v>
      </c>
      <c r="F57" t="s">
        <v>66</v>
      </c>
      <c r="G57">
        <v>76.216666666666669</v>
      </c>
      <c r="H57">
        <v>29.583333333333332</v>
      </c>
      <c r="I57">
        <v>329.05</v>
      </c>
      <c r="J57">
        <v>4.083333333333333</v>
      </c>
      <c r="K57">
        <v>581.15</v>
      </c>
      <c r="L57">
        <v>1020.0833333333333</v>
      </c>
      <c r="O57">
        <v>1991</v>
      </c>
      <c r="P57">
        <f>SUM(C16:C19)</f>
        <v>31689.872161031319</v>
      </c>
    </row>
    <row r="58" spans="1:16" x14ac:dyDescent="0.25">
      <c r="A58">
        <v>1994</v>
      </c>
      <c r="B58">
        <v>6</v>
      </c>
      <c r="C58">
        <v>-17208.497462832001</v>
      </c>
      <c r="D58">
        <v>720</v>
      </c>
      <c r="F58" t="s">
        <v>67</v>
      </c>
      <c r="G58">
        <v>51</v>
      </c>
      <c r="H58">
        <v>28.969696969696969</v>
      </c>
      <c r="I58">
        <v>204.62121212121212</v>
      </c>
      <c r="J58">
        <v>3.606060606060606</v>
      </c>
      <c r="K58">
        <v>550.43939393939399</v>
      </c>
      <c r="L58">
        <v>838.63636363636374</v>
      </c>
      <c r="O58">
        <v>1992</v>
      </c>
      <c r="P58">
        <f>SUM(C28:C31)</f>
        <v>71109.016824341292</v>
      </c>
    </row>
    <row r="59" spans="1:16" x14ac:dyDescent="0.25">
      <c r="A59">
        <v>1994</v>
      </c>
      <c r="B59">
        <v>7</v>
      </c>
      <c r="C59">
        <v>-17631.478132736102</v>
      </c>
      <c r="D59">
        <v>744</v>
      </c>
      <c r="F59" t="s">
        <v>68</v>
      </c>
      <c r="G59">
        <v>80.0625</v>
      </c>
      <c r="H59">
        <v>16.421875</v>
      </c>
      <c r="I59">
        <v>199.234375</v>
      </c>
      <c r="J59">
        <v>1.203125</v>
      </c>
      <c r="K59">
        <v>934.703125</v>
      </c>
      <c r="L59">
        <v>1231.625</v>
      </c>
      <c r="O59">
        <v>1993</v>
      </c>
      <c r="P59">
        <f>SUM(C40:C43)</f>
        <v>51023.191206650008</v>
      </c>
    </row>
    <row r="60" spans="1:16" x14ac:dyDescent="0.25">
      <c r="A60">
        <v>1994</v>
      </c>
      <c r="B60">
        <v>8</v>
      </c>
      <c r="C60">
        <v>-8948.9669995550394</v>
      </c>
      <c r="D60">
        <v>744</v>
      </c>
      <c r="F60" t="s">
        <v>69</v>
      </c>
      <c r="G60">
        <v>339.69444444444446</v>
      </c>
      <c r="H60">
        <v>24.041666666666668</v>
      </c>
      <c r="I60">
        <v>507.41666666666669</v>
      </c>
      <c r="J60">
        <v>1.7222222222222223</v>
      </c>
      <c r="K60">
        <v>609.33333333333337</v>
      </c>
      <c r="L60">
        <v>1482.2083333333335</v>
      </c>
      <c r="O60">
        <v>1994</v>
      </c>
      <c r="P60">
        <f>SUM(C52:C55)</f>
        <v>54182.44919912942</v>
      </c>
    </row>
    <row r="61" spans="1:16" x14ac:dyDescent="0.25">
      <c r="A61">
        <v>1994</v>
      </c>
      <c r="B61">
        <v>9</v>
      </c>
      <c r="C61">
        <v>-8304.0240968229391</v>
      </c>
      <c r="D61">
        <v>720</v>
      </c>
      <c r="F61" t="s">
        <v>70</v>
      </c>
      <c r="G61">
        <v>178.26388888888889</v>
      </c>
      <c r="H61">
        <v>39.916666666666664</v>
      </c>
      <c r="I61">
        <v>193.63888888888889</v>
      </c>
      <c r="J61">
        <v>7.791666666666667</v>
      </c>
      <c r="K61">
        <v>392.65277777777777</v>
      </c>
      <c r="L61">
        <v>812.26388888888891</v>
      </c>
      <c r="O61">
        <v>1995</v>
      </c>
      <c r="P61">
        <f>SUM(C64:C67)</f>
        <v>80819.5590404377</v>
      </c>
    </row>
    <row r="62" spans="1:16" x14ac:dyDescent="0.25">
      <c r="A62">
        <v>1994</v>
      </c>
      <c r="B62">
        <v>10</v>
      </c>
      <c r="C62">
        <v>7005.4992142596102</v>
      </c>
      <c r="D62">
        <v>744</v>
      </c>
      <c r="F62" t="s">
        <v>71</v>
      </c>
      <c r="G62">
        <v>107.375</v>
      </c>
      <c r="H62">
        <v>21.666666666666668</v>
      </c>
      <c r="I62">
        <v>135.80277777777778</v>
      </c>
      <c r="J62">
        <v>4.7777777777777777</v>
      </c>
      <c r="K62">
        <v>360.84722222222223</v>
      </c>
      <c r="L62">
        <v>630.46944444444443</v>
      </c>
      <c r="O62">
        <v>1996</v>
      </c>
      <c r="P62">
        <f>SUM(C76:C79)</f>
        <v>58175.411542471804</v>
      </c>
    </row>
    <row r="63" spans="1:16" x14ac:dyDescent="0.25">
      <c r="A63">
        <v>1994</v>
      </c>
      <c r="B63">
        <v>11</v>
      </c>
      <c r="C63">
        <v>-1818.1773025039399</v>
      </c>
      <c r="D63">
        <v>720</v>
      </c>
      <c r="F63" t="s">
        <v>72</v>
      </c>
      <c r="G63">
        <v>40.785714285714285</v>
      </c>
      <c r="H63">
        <v>60.785714285714285</v>
      </c>
      <c r="I63">
        <v>201.55357142857142</v>
      </c>
      <c r="J63">
        <v>9.1071428571428577</v>
      </c>
      <c r="K63">
        <v>421.91071428571428</v>
      </c>
      <c r="L63">
        <v>734.14285714285711</v>
      </c>
      <c r="O63">
        <v>1997</v>
      </c>
      <c r="P63">
        <f>SUM(C88:C91)</f>
        <v>52577.537776705067</v>
      </c>
    </row>
    <row r="64" spans="1:16" x14ac:dyDescent="0.25">
      <c r="A64">
        <v>1994</v>
      </c>
      <c r="B64">
        <v>12</v>
      </c>
      <c r="C64">
        <v>18904.028508352701</v>
      </c>
      <c r="D64">
        <v>744</v>
      </c>
      <c r="F64" t="s">
        <v>73</v>
      </c>
      <c r="G64">
        <v>27.241379310344829</v>
      </c>
      <c r="H64">
        <v>38.706896551724135</v>
      </c>
      <c r="I64">
        <v>186.31034482758622</v>
      </c>
      <c r="J64">
        <v>8.7068965517241388</v>
      </c>
      <c r="K64">
        <v>355.17241379310343</v>
      </c>
      <c r="L64">
        <v>616.13793103448279</v>
      </c>
      <c r="O64">
        <v>1998</v>
      </c>
      <c r="P64">
        <f>SUM(C100:C103)</f>
        <v>48027.226090256809</v>
      </c>
    </row>
    <row r="65" spans="1:16" x14ac:dyDescent="0.25">
      <c r="A65">
        <v>1995</v>
      </c>
      <c r="B65">
        <v>1</v>
      </c>
      <c r="C65">
        <v>18555.095707021101</v>
      </c>
      <c r="D65">
        <v>744</v>
      </c>
      <c r="F65" t="s">
        <v>74</v>
      </c>
      <c r="G65">
        <v>36</v>
      </c>
      <c r="H65">
        <v>27.425925925925927</v>
      </c>
      <c r="I65">
        <v>193.7962962962963</v>
      </c>
      <c r="J65">
        <v>5.2962962962962967</v>
      </c>
      <c r="K65">
        <v>398.62962962962962</v>
      </c>
      <c r="L65">
        <v>661.14814814814815</v>
      </c>
      <c r="O65">
        <v>1999</v>
      </c>
      <c r="P65">
        <f>SUM(C112:C115)</f>
        <v>58366.941313651201</v>
      </c>
    </row>
    <row r="66" spans="1:16" x14ac:dyDescent="0.25">
      <c r="A66">
        <v>1995</v>
      </c>
      <c r="B66">
        <v>2</v>
      </c>
      <c r="C66">
        <v>17685.8518157822</v>
      </c>
      <c r="D66">
        <v>672</v>
      </c>
      <c r="F66" t="s">
        <v>75</v>
      </c>
      <c r="G66">
        <v>34.216666666666669</v>
      </c>
      <c r="H66">
        <v>34.483333333333334</v>
      </c>
      <c r="I66">
        <v>133</v>
      </c>
      <c r="J66">
        <v>14.783333333333333</v>
      </c>
      <c r="K66">
        <v>318.85999999999996</v>
      </c>
      <c r="L66">
        <v>535.34333333333325</v>
      </c>
      <c r="O66">
        <v>2000</v>
      </c>
      <c r="P66">
        <f>SUM(C124:C127)</f>
        <v>47265.278581995117</v>
      </c>
    </row>
    <row r="67" spans="1:16" x14ac:dyDescent="0.25">
      <c r="A67">
        <v>1995</v>
      </c>
      <c r="B67">
        <v>3</v>
      </c>
      <c r="C67">
        <v>25674.583009281701</v>
      </c>
      <c r="D67">
        <v>744</v>
      </c>
      <c r="F67" t="s">
        <v>76</v>
      </c>
      <c r="G67">
        <v>67.671999999999997</v>
      </c>
      <c r="H67">
        <v>32.82</v>
      </c>
      <c r="I67">
        <v>209.84</v>
      </c>
      <c r="J67">
        <v>19.88</v>
      </c>
      <c r="K67">
        <v>424.5</v>
      </c>
      <c r="L67">
        <v>754.71199999999999</v>
      </c>
      <c r="O67">
        <v>2001</v>
      </c>
      <c r="P67">
        <f>SUM(C136:C139)</f>
        <v>59458.787015801703</v>
      </c>
    </row>
    <row r="68" spans="1:16" x14ac:dyDescent="0.25">
      <c r="A68">
        <v>1995</v>
      </c>
      <c r="B68">
        <v>4</v>
      </c>
      <c r="C68">
        <v>-604.32492145378103</v>
      </c>
      <c r="D68">
        <v>720</v>
      </c>
      <c r="F68" t="s">
        <v>77</v>
      </c>
      <c r="G68">
        <v>54.951612903225808</v>
      </c>
      <c r="H68">
        <v>32.596774193548384</v>
      </c>
      <c r="I68">
        <v>145.2258064516129</v>
      </c>
      <c r="J68">
        <v>6.5161290322580649</v>
      </c>
      <c r="K68">
        <v>542.83870967741939</v>
      </c>
      <c r="L68">
        <v>782.12903225806451</v>
      </c>
      <c r="O68">
        <v>2002</v>
      </c>
      <c r="P68">
        <f>SUM(C148:C151)</f>
        <v>58477.893792240662</v>
      </c>
    </row>
    <row r="69" spans="1:16" x14ac:dyDescent="0.25">
      <c r="A69">
        <v>1995</v>
      </c>
      <c r="B69">
        <v>5</v>
      </c>
      <c r="C69">
        <v>-1884.3211314763</v>
      </c>
      <c r="D69">
        <v>744</v>
      </c>
      <c r="F69" t="s">
        <v>78</v>
      </c>
      <c r="G69">
        <v>75.544117647058826</v>
      </c>
      <c r="H69">
        <v>47.132352941176471</v>
      </c>
      <c r="I69">
        <v>151.73529411764707</v>
      </c>
      <c r="J69">
        <v>6.5735294117647056</v>
      </c>
      <c r="K69">
        <v>588.08823529411768</v>
      </c>
      <c r="L69">
        <v>869.07352941176475</v>
      </c>
      <c r="O69">
        <v>2003</v>
      </c>
      <c r="P69">
        <f>SUM(C160:C163)</f>
        <v>58471.6221086449</v>
      </c>
    </row>
    <row r="70" spans="1:16" x14ac:dyDescent="0.25">
      <c r="A70">
        <v>1995</v>
      </c>
      <c r="B70">
        <v>6</v>
      </c>
      <c r="C70">
        <v>-13943.413162373399</v>
      </c>
      <c r="D70">
        <v>720</v>
      </c>
      <c r="F70" t="s">
        <v>79</v>
      </c>
      <c r="G70">
        <v>70.894444444444446</v>
      </c>
      <c r="H70">
        <v>21.161111111111111</v>
      </c>
      <c r="I70">
        <v>96.916666666666671</v>
      </c>
      <c r="J70">
        <v>0.875</v>
      </c>
      <c r="K70">
        <v>324.65833333333336</v>
      </c>
      <c r="L70">
        <v>514.50555555555559</v>
      </c>
      <c r="O70">
        <v>2004</v>
      </c>
      <c r="P70">
        <f>SUM(C172:C175)</f>
        <v>51183.057089721115</v>
      </c>
    </row>
    <row r="71" spans="1:16" x14ac:dyDescent="0.25">
      <c r="A71">
        <v>1995</v>
      </c>
      <c r="B71">
        <v>7</v>
      </c>
      <c r="C71">
        <v>-30146.732526351199</v>
      </c>
      <c r="D71">
        <v>744</v>
      </c>
      <c r="F71" t="s">
        <v>80</v>
      </c>
      <c r="G71">
        <v>295.15882352941173</v>
      </c>
      <c r="H71">
        <v>28.432352941176472</v>
      </c>
      <c r="I71">
        <v>200.85882352941175</v>
      </c>
      <c r="J71">
        <v>3.2352941176470589</v>
      </c>
      <c r="K71">
        <v>996.91470588235291</v>
      </c>
      <c r="L71">
        <v>1524.6</v>
      </c>
      <c r="O71">
        <v>2005</v>
      </c>
      <c r="P71">
        <f>SUM(C184:C187)</f>
        <v>49893.734494808101</v>
      </c>
    </row>
    <row r="72" spans="1:16" x14ac:dyDescent="0.25">
      <c r="A72">
        <v>1995</v>
      </c>
      <c r="B72">
        <v>8</v>
      </c>
      <c r="C72">
        <v>-9849.9511464344396</v>
      </c>
      <c r="D72">
        <v>744</v>
      </c>
      <c r="F72" t="s">
        <v>81</v>
      </c>
      <c r="G72">
        <v>483.46562499999999</v>
      </c>
      <c r="H72">
        <v>64.056250000000006</v>
      </c>
      <c r="I72">
        <v>306.828125</v>
      </c>
      <c r="J72">
        <v>2.6875</v>
      </c>
      <c r="K72">
        <v>411.046875</v>
      </c>
      <c r="L72">
        <v>1268.0843749999999</v>
      </c>
      <c r="O72">
        <v>2006</v>
      </c>
      <c r="P72">
        <f>SUM(C196:C199)</f>
        <v>55580.977365328901</v>
      </c>
    </row>
    <row r="73" spans="1:16" x14ac:dyDescent="0.25">
      <c r="A73">
        <v>1995</v>
      </c>
      <c r="B73">
        <v>9</v>
      </c>
      <c r="C73">
        <v>1562.63244731703</v>
      </c>
      <c r="D73">
        <v>720</v>
      </c>
      <c r="F73" t="s">
        <v>82</v>
      </c>
      <c r="G73">
        <v>210.95384615384617</v>
      </c>
      <c r="H73">
        <v>66.619230769230768</v>
      </c>
      <c r="I73">
        <v>224.22307692307692</v>
      </c>
      <c r="J73">
        <v>6.6923076923076925</v>
      </c>
      <c r="K73">
        <v>608.78846153846155</v>
      </c>
      <c r="L73">
        <v>1117.2769230769231</v>
      </c>
    </row>
    <row r="74" spans="1:16" x14ac:dyDescent="0.25">
      <c r="A74">
        <v>1995</v>
      </c>
      <c r="B74">
        <v>10</v>
      </c>
      <c r="C74">
        <v>7123.6875165408701</v>
      </c>
      <c r="D74">
        <v>744</v>
      </c>
      <c r="F74" t="s">
        <v>83</v>
      </c>
      <c r="G74">
        <v>163.04666666666665</v>
      </c>
      <c r="H74">
        <v>54.133333333333333</v>
      </c>
      <c r="I74">
        <v>225.69333333333333</v>
      </c>
      <c r="J74">
        <v>9.3166666666666664</v>
      </c>
      <c r="K74">
        <v>336.96666666666664</v>
      </c>
      <c r="L74">
        <v>789.15666666666664</v>
      </c>
      <c r="O74" t="s">
        <v>138</v>
      </c>
    </row>
    <row r="75" spans="1:16" x14ac:dyDescent="0.25">
      <c r="A75">
        <v>1995</v>
      </c>
      <c r="B75">
        <v>11</v>
      </c>
      <c r="C75">
        <v>7586.91387600296</v>
      </c>
      <c r="D75">
        <v>720</v>
      </c>
      <c r="F75" t="s">
        <v>84</v>
      </c>
      <c r="G75">
        <v>67.599999999999994</v>
      </c>
      <c r="H75">
        <v>73.400000000000006</v>
      </c>
      <c r="I75">
        <v>217.58333333333334</v>
      </c>
      <c r="J75">
        <v>3.6333333333333333</v>
      </c>
      <c r="K75">
        <v>405.81666666666666</v>
      </c>
      <c r="L75">
        <v>768.0333333333333</v>
      </c>
      <c r="O75">
        <v>1992</v>
      </c>
      <c r="P75">
        <f>SUM(C23:C34)</f>
        <v>3567.8147447074552</v>
      </c>
    </row>
    <row r="76" spans="1:16" x14ac:dyDescent="0.25">
      <c r="A76">
        <v>1995</v>
      </c>
      <c r="B76">
        <v>12</v>
      </c>
      <c r="C76">
        <v>6309.1323244190999</v>
      </c>
      <c r="D76">
        <v>744</v>
      </c>
      <c r="F76" t="s">
        <v>85</v>
      </c>
      <c r="G76">
        <v>63.311999999999998</v>
      </c>
      <c r="H76">
        <v>72.731999999999999</v>
      </c>
      <c r="I76">
        <v>180.72</v>
      </c>
      <c r="J76">
        <v>1.82</v>
      </c>
      <c r="K76">
        <v>374.04</v>
      </c>
      <c r="L76">
        <v>692.62400000000002</v>
      </c>
      <c r="O76">
        <v>1993</v>
      </c>
      <c r="P76">
        <f>SUM(C35:C46)</f>
        <v>16432.507874556228</v>
      </c>
    </row>
    <row r="77" spans="1:16" x14ac:dyDescent="0.25">
      <c r="A77">
        <v>1996</v>
      </c>
      <c r="B77">
        <v>1</v>
      </c>
      <c r="C77">
        <v>14663.6162682543</v>
      </c>
      <c r="D77">
        <v>744</v>
      </c>
      <c r="F77" t="s">
        <v>86</v>
      </c>
      <c r="G77">
        <v>41.557692307692307</v>
      </c>
      <c r="H77">
        <v>70.788461538461533</v>
      </c>
      <c r="I77">
        <v>213.90384615384616</v>
      </c>
      <c r="J77">
        <v>4.5</v>
      </c>
      <c r="K77">
        <v>396.98076923076923</v>
      </c>
      <c r="L77">
        <v>727.73076923076928</v>
      </c>
      <c r="O77">
        <v>1994</v>
      </c>
      <c r="P77">
        <f>SUM(C47:C58)</f>
        <v>25357.848668784853</v>
      </c>
    </row>
    <row r="78" spans="1:16" x14ac:dyDescent="0.25">
      <c r="A78">
        <v>1996</v>
      </c>
      <c r="B78">
        <v>2</v>
      </c>
      <c r="C78">
        <v>19457.788577437201</v>
      </c>
      <c r="D78">
        <v>696</v>
      </c>
      <c r="F78" t="s">
        <v>87</v>
      </c>
      <c r="G78">
        <v>35.44</v>
      </c>
      <c r="H78">
        <v>55.08</v>
      </c>
      <c r="I78">
        <v>85.42</v>
      </c>
      <c r="J78">
        <v>2.9</v>
      </c>
      <c r="K78">
        <v>201.87599999999998</v>
      </c>
      <c r="L78">
        <v>380.71600000000001</v>
      </c>
      <c r="O78">
        <v>1995</v>
      </c>
      <c r="P78">
        <f>SUM(C59:C70)</f>
        <v>34690.352507775809</v>
      </c>
    </row>
    <row r="79" spans="1:16" x14ac:dyDescent="0.25">
      <c r="A79">
        <v>1996</v>
      </c>
      <c r="B79">
        <v>3</v>
      </c>
      <c r="C79">
        <v>17744.874372361199</v>
      </c>
      <c r="D79">
        <v>744</v>
      </c>
      <c r="F79" t="s">
        <v>88</v>
      </c>
      <c r="G79">
        <v>36.304347826086953</v>
      </c>
      <c r="H79">
        <v>53.630434782608695</v>
      </c>
      <c r="I79">
        <v>105.58695652173913</v>
      </c>
      <c r="J79">
        <v>3.2826086956521738</v>
      </c>
      <c r="K79">
        <v>282.89130434782606</v>
      </c>
      <c r="L79">
        <v>481.695652173913</v>
      </c>
      <c r="O79">
        <v>1996</v>
      </c>
      <c r="P79">
        <f>SUM(C71:C82)</f>
        <v>22439.339322095893</v>
      </c>
    </row>
    <row r="80" spans="1:16" x14ac:dyDescent="0.25">
      <c r="A80">
        <v>1996</v>
      </c>
      <c r="B80">
        <v>4</v>
      </c>
      <c r="C80">
        <v>-3544.21717720571</v>
      </c>
      <c r="D80">
        <v>720</v>
      </c>
      <c r="F80" t="s">
        <v>89</v>
      </c>
      <c r="G80">
        <v>34.473333333333336</v>
      </c>
      <c r="H80">
        <v>36.393333333333331</v>
      </c>
      <c r="I80">
        <v>54.056666666666665</v>
      </c>
      <c r="J80">
        <v>3.6833333333333331</v>
      </c>
      <c r="K80">
        <v>363.68333333333334</v>
      </c>
      <c r="L80">
        <v>492.29</v>
      </c>
      <c r="O80">
        <v>1997</v>
      </c>
      <c r="P80">
        <f>SUM(C83:C94)</f>
        <v>4629.7816498189986</v>
      </c>
    </row>
    <row r="81" spans="1:16" x14ac:dyDescent="0.25">
      <c r="A81">
        <v>1996</v>
      </c>
      <c r="B81">
        <v>5</v>
      </c>
      <c r="C81">
        <v>8334.2179099329896</v>
      </c>
      <c r="D81">
        <v>744</v>
      </c>
      <c r="F81" t="s">
        <v>90</v>
      </c>
      <c r="G81">
        <v>99.767857142857139</v>
      </c>
      <c r="H81">
        <v>28.321428571428573</v>
      </c>
      <c r="I81">
        <v>97.303571428571431</v>
      </c>
      <c r="J81">
        <v>2.9285714285714284</v>
      </c>
      <c r="K81">
        <v>273.30357142857144</v>
      </c>
      <c r="L81">
        <v>501.625</v>
      </c>
      <c r="O81">
        <v>1998</v>
      </c>
      <c r="P81">
        <f>SUM(C95:C106)</f>
        <v>9162.1565121024396</v>
      </c>
    </row>
    <row r="82" spans="1:16" x14ac:dyDescent="0.25">
      <c r="A82">
        <v>1996</v>
      </c>
      <c r="B82">
        <v>6</v>
      </c>
      <c r="C82">
        <v>-16802.623120178399</v>
      </c>
      <c r="D82">
        <v>720</v>
      </c>
      <c r="F82" t="s">
        <v>91</v>
      </c>
      <c r="G82">
        <v>100.5030303030303</v>
      </c>
      <c r="H82">
        <v>40.190909090909088</v>
      </c>
      <c r="I82">
        <v>131.8818181818182</v>
      </c>
      <c r="J82">
        <v>5.6969696969696972</v>
      </c>
      <c r="K82">
        <v>309.17575757575753</v>
      </c>
      <c r="L82">
        <v>587.4484848484849</v>
      </c>
      <c r="O82">
        <v>1999</v>
      </c>
      <c r="P82">
        <f>SUM(C107:C118)</f>
        <v>43110.207059318112</v>
      </c>
    </row>
    <row r="83" spans="1:16" x14ac:dyDescent="0.25">
      <c r="A83">
        <v>1996</v>
      </c>
      <c r="B83">
        <v>7</v>
      </c>
      <c r="C83">
        <v>-27710.216860203898</v>
      </c>
      <c r="D83">
        <v>744</v>
      </c>
      <c r="F83" t="s">
        <v>92</v>
      </c>
      <c r="G83">
        <v>115.76666666666667</v>
      </c>
      <c r="H83">
        <v>61.651515151515149</v>
      </c>
      <c r="I83">
        <v>168.64242424242423</v>
      </c>
      <c r="J83">
        <v>10.227272727272727</v>
      </c>
      <c r="K83">
        <v>961.19393939393944</v>
      </c>
      <c r="L83">
        <v>1317.4818181818182</v>
      </c>
      <c r="O83">
        <v>2000</v>
      </c>
      <c r="P83">
        <f>SUM(C119:C130)</f>
        <v>27003.740818266204</v>
      </c>
    </row>
    <row r="84" spans="1:16" x14ac:dyDescent="0.25">
      <c r="A84">
        <v>1996</v>
      </c>
      <c r="B84">
        <v>8</v>
      </c>
      <c r="C84">
        <v>-16244.8919394107</v>
      </c>
      <c r="D84">
        <v>744</v>
      </c>
      <c r="F84" t="s">
        <v>93</v>
      </c>
      <c r="G84">
        <v>294.72580645161293</v>
      </c>
      <c r="H84">
        <v>42.041935483870965</v>
      </c>
      <c r="I84">
        <v>239.17741935483872</v>
      </c>
      <c r="J84">
        <v>20.5</v>
      </c>
      <c r="K84">
        <v>1034.1129032258063</v>
      </c>
      <c r="L84">
        <v>1630.558064516129</v>
      </c>
      <c r="O84">
        <v>2001</v>
      </c>
      <c r="P84">
        <f>SUM(C131:C142)</f>
        <v>-1666.1581833836135</v>
      </c>
    </row>
    <row r="85" spans="1:16" x14ac:dyDescent="0.25">
      <c r="A85">
        <v>1996</v>
      </c>
      <c r="B85">
        <v>9</v>
      </c>
      <c r="C85">
        <v>-19066.2522389857</v>
      </c>
      <c r="D85">
        <v>720</v>
      </c>
      <c r="F85" t="s">
        <v>94</v>
      </c>
      <c r="G85">
        <v>349.12222222222221</v>
      </c>
      <c r="H85">
        <v>51.111111111111114</v>
      </c>
      <c r="I85">
        <v>224.55555555555554</v>
      </c>
      <c r="J85">
        <v>15.092592592592593</v>
      </c>
      <c r="K85">
        <v>347.18518518518516</v>
      </c>
      <c r="L85">
        <v>987.06666666666661</v>
      </c>
      <c r="O85">
        <v>2002</v>
      </c>
      <c r="P85">
        <f>SUM(C143:C154)</f>
        <v>-10437.083827163784</v>
      </c>
    </row>
    <row r="86" spans="1:16" x14ac:dyDescent="0.25">
      <c r="A86">
        <v>1996</v>
      </c>
      <c r="B86">
        <v>10</v>
      </c>
      <c r="C86">
        <v>5471.3041268081797</v>
      </c>
      <c r="D86">
        <v>744</v>
      </c>
      <c r="F86" t="s">
        <v>95</v>
      </c>
      <c r="G86">
        <v>128.12352941176471</v>
      </c>
      <c r="H86">
        <v>34.152941176470591</v>
      </c>
      <c r="I86">
        <v>235.46176470588236</v>
      </c>
      <c r="J86">
        <v>9.947058823529412</v>
      </c>
      <c r="K86">
        <v>305.83529411764704</v>
      </c>
      <c r="L86">
        <v>713.5205882352941</v>
      </c>
      <c r="O86">
        <v>2003</v>
      </c>
      <c r="P86">
        <f>SUM(C155:C166)</f>
        <v>33552.371270133372</v>
      </c>
    </row>
    <row r="87" spans="1:16" x14ac:dyDescent="0.25">
      <c r="A87">
        <v>1996</v>
      </c>
      <c r="B87">
        <v>11</v>
      </c>
      <c r="C87">
        <v>9891.9055595291793</v>
      </c>
      <c r="D87">
        <v>720</v>
      </c>
      <c r="F87" t="s">
        <v>96</v>
      </c>
      <c r="G87">
        <v>45.093333333333334</v>
      </c>
      <c r="H87">
        <v>34.799999999999997</v>
      </c>
      <c r="I87">
        <v>157.31</v>
      </c>
      <c r="J87">
        <v>14.116666666666667</v>
      </c>
      <c r="K87">
        <v>546.93333333333328</v>
      </c>
      <c r="L87">
        <v>798.25333333333333</v>
      </c>
      <c r="O87">
        <v>2004</v>
      </c>
      <c r="P87">
        <f>SUM(C167:C178)</f>
        <v>-8677.5186057525316</v>
      </c>
    </row>
    <row r="88" spans="1:16" x14ac:dyDescent="0.25">
      <c r="A88">
        <v>1996</v>
      </c>
      <c r="B88">
        <v>12</v>
      </c>
      <c r="C88">
        <v>9501.8774798419709</v>
      </c>
      <c r="D88">
        <v>744</v>
      </c>
      <c r="F88" t="s">
        <v>97</v>
      </c>
      <c r="G88">
        <v>59.571428571428569</v>
      </c>
      <c r="H88">
        <v>32.571428571428569</v>
      </c>
      <c r="I88">
        <v>100.32142857142857</v>
      </c>
      <c r="J88">
        <v>1.5714285714285714</v>
      </c>
      <c r="K88">
        <v>565.53571428571433</v>
      </c>
      <c r="L88">
        <v>759.57142857142867</v>
      </c>
      <c r="O88">
        <v>2005</v>
      </c>
      <c r="P88">
        <f>SUM(C179:C190)</f>
        <v>32624.066638549244</v>
      </c>
    </row>
    <row r="89" spans="1:16" x14ac:dyDescent="0.25">
      <c r="A89">
        <v>1997</v>
      </c>
      <c r="B89">
        <v>1</v>
      </c>
      <c r="C89">
        <v>16485.6978608506</v>
      </c>
      <c r="D89">
        <v>744</v>
      </c>
      <c r="F89" t="s">
        <v>98</v>
      </c>
      <c r="G89">
        <v>50.633333333333333</v>
      </c>
      <c r="H89">
        <v>51.166666666666664</v>
      </c>
      <c r="I89">
        <v>80.7</v>
      </c>
      <c r="J89">
        <v>9.8333333333333339</v>
      </c>
      <c r="K89">
        <v>411.93333333333334</v>
      </c>
      <c r="L89">
        <v>604.26666666666665</v>
      </c>
      <c r="O89">
        <v>2006</v>
      </c>
      <c r="P89">
        <f>SUM(C191:C202)</f>
        <v>-1275.3377905480174</v>
      </c>
    </row>
    <row r="90" spans="1:16" x14ac:dyDescent="0.25">
      <c r="A90">
        <v>1997</v>
      </c>
      <c r="B90">
        <v>2</v>
      </c>
      <c r="C90">
        <v>13990.4937460784</v>
      </c>
      <c r="D90">
        <v>672</v>
      </c>
      <c r="F90" t="s">
        <v>99</v>
      </c>
      <c r="G90">
        <v>16.604761904761904</v>
      </c>
      <c r="H90">
        <v>95.904761904761898</v>
      </c>
      <c r="I90">
        <v>64.400000000000006</v>
      </c>
      <c r="J90">
        <v>26.261904761904763</v>
      </c>
      <c r="K90">
        <v>433.1904761904762</v>
      </c>
      <c r="L90">
        <v>636.36190476190473</v>
      </c>
    </row>
    <row r="91" spans="1:16" x14ac:dyDescent="0.25">
      <c r="A91">
        <v>1997</v>
      </c>
      <c r="B91">
        <v>3</v>
      </c>
      <c r="C91">
        <v>12599.4686899341</v>
      </c>
      <c r="D91">
        <v>744</v>
      </c>
      <c r="F91" t="s">
        <v>100</v>
      </c>
      <c r="G91">
        <v>19.317857142857143</v>
      </c>
      <c r="H91">
        <v>67.410714285714292</v>
      </c>
      <c r="I91">
        <v>64.121428571428581</v>
      </c>
      <c r="J91">
        <v>3.8035714285714284</v>
      </c>
      <c r="K91">
        <v>493.21428571428572</v>
      </c>
      <c r="L91">
        <v>647.86785714285713</v>
      </c>
      <c r="O91" t="s">
        <v>139</v>
      </c>
    </row>
    <row r="92" spans="1:16" x14ac:dyDescent="0.25">
      <c r="A92">
        <v>1997</v>
      </c>
      <c r="B92">
        <v>4</v>
      </c>
      <c r="C92">
        <v>2894.9595088948099</v>
      </c>
      <c r="D92">
        <v>720</v>
      </c>
      <c r="F92" t="s">
        <v>101</v>
      </c>
      <c r="G92">
        <v>16.983870967741936</v>
      </c>
      <c r="H92">
        <v>33.58064516129032</v>
      </c>
      <c r="I92">
        <v>69.354838709677423</v>
      </c>
      <c r="J92">
        <v>10.835483870967741</v>
      </c>
      <c r="K92">
        <v>629.41935483870964</v>
      </c>
      <c r="L92">
        <v>760.17419354838705</v>
      </c>
      <c r="O92">
        <v>1991</v>
      </c>
      <c r="P92">
        <f>SUM(C17:C28)</f>
        <v>-13513.90306845184</v>
      </c>
    </row>
    <row r="93" spans="1:16" x14ac:dyDescent="0.25">
      <c r="A93">
        <v>1997</v>
      </c>
      <c r="B93">
        <v>5</v>
      </c>
      <c r="C93">
        <v>1674.81635236583</v>
      </c>
      <c r="D93">
        <v>744</v>
      </c>
      <c r="F93" t="s">
        <v>102</v>
      </c>
      <c r="G93">
        <v>23.096551724137928</v>
      </c>
      <c r="H93">
        <v>32.213793103448275</v>
      </c>
      <c r="I93">
        <v>103.65862068965517</v>
      </c>
      <c r="J93">
        <v>8.5827586206896562</v>
      </c>
      <c r="K93">
        <v>512.32068965517237</v>
      </c>
      <c r="L93">
        <v>679.87241379310342</v>
      </c>
      <c r="O93">
        <v>1992</v>
      </c>
      <c r="P93">
        <f>SUM(C29:C40)</f>
        <v>20801.341666273216</v>
      </c>
    </row>
    <row r="94" spans="1:16" x14ac:dyDescent="0.25">
      <c r="A94">
        <v>1997</v>
      </c>
      <c r="B94">
        <v>6</v>
      </c>
      <c r="C94">
        <v>-4859.3806358837701</v>
      </c>
      <c r="D94">
        <v>720</v>
      </c>
      <c r="F94" t="s">
        <v>103</v>
      </c>
      <c r="G94">
        <v>61.053333333333327</v>
      </c>
      <c r="H94">
        <v>36.85</v>
      </c>
      <c r="I94">
        <v>186.67999999999998</v>
      </c>
      <c r="J94">
        <v>1.91</v>
      </c>
      <c r="K94">
        <v>719.88333333333333</v>
      </c>
      <c r="L94">
        <v>1006.3766666666667</v>
      </c>
      <c r="O94">
        <v>1993</v>
      </c>
      <c r="P94">
        <f>SUM(C41:C52)</f>
        <v>28326.646035538095</v>
      </c>
    </row>
    <row r="95" spans="1:16" x14ac:dyDescent="0.25">
      <c r="A95">
        <v>1997</v>
      </c>
      <c r="B95">
        <v>7</v>
      </c>
      <c r="C95">
        <v>-13760.8661221889</v>
      </c>
      <c r="D95">
        <v>744</v>
      </c>
      <c r="F95" t="s">
        <v>104</v>
      </c>
      <c r="G95">
        <v>72.410714285714292</v>
      </c>
      <c r="H95">
        <v>39.875</v>
      </c>
      <c r="I95">
        <v>177.48214285714286</v>
      </c>
      <c r="J95">
        <v>1.6428571428571428</v>
      </c>
      <c r="K95">
        <v>446.19642857142856</v>
      </c>
      <c r="L95">
        <v>737.60714285714289</v>
      </c>
      <c r="O95">
        <v>1994</v>
      </c>
      <c r="P95">
        <f>SUM(C53:C64)</f>
        <v>17277.676901216008</v>
      </c>
    </row>
    <row r="96" spans="1:16" x14ac:dyDescent="0.25">
      <c r="A96">
        <v>1997</v>
      </c>
      <c r="B96">
        <v>8</v>
      </c>
      <c r="C96">
        <v>-16584.259707313198</v>
      </c>
      <c r="D96">
        <v>744</v>
      </c>
      <c r="F96" t="s">
        <v>105</v>
      </c>
      <c r="G96">
        <v>183.64615384615385</v>
      </c>
      <c r="H96">
        <v>38.28846153846154</v>
      </c>
      <c r="I96">
        <v>134.9346153846154</v>
      </c>
      <c r="J96">
        <v>5.023076923076923</v>
      </c>
      <c r="K96">
        <v>758.61538461538464</v>
      </c>
      <c r="L96">
        <v>1120.5076923076924</v>
      </c>
      <c r="O96">
        <v>1995</v>
      </c>
      <c r="P96">
        <f>SUM(C65:C76)</f>
        <v>28069.153808275842</v>
      </c>
    </row>
    <row r="97" spans="1:16" x14ac:dyDescent="0.25">
      <c r="A97">
        <v>1997</v>
      </c>
      <c r="B97">
        <v>9</v>
      </c>
      <c r="C97">
        <v>865.01503913400597</v>
      </c>
      <c r="D97">
        <v>720</v>
      </c>
      <c r="F97" t="s">
        <v>106</v>
      </c>
      <c r="G97">
        <v>303.90370370370368</v>
      </c>
      <c r="H97">
        <v>77.629629629629633</v>
      </c>
      <c r="I97">
        <v>192.34074074074073</v>
      </c>
      <c r="J97">
        <v>17.707407407407409</v>
      </c>
      <c r="K97">
        <v>329.80370370370372</v>
      </c>
      <c r="L97">
        <v>921.38518518518526</v>
      </c>
      <c r="O97">
        <v>1996</v>
      </c>
      <c r="P97">
        <f>SUM(C77:C88)</f>
        <v>1697.3829581806149</v>
      </c>
    </row>
    <row r="98" spans="1:16" x14ac:dyDescent="0.25">
      <c r="A98">
        <v>1997</v>
      </c>
      <c r="B98">
        <v>10</v>
      </c>
      <c r="C98">
        <v>379.76619252527303</v>
      </c>
      <c r="D98">
        <v>744</v>
      </c>
      <c r="F98" t="s">
        <v>107</v>
      </c>
      <c r="G98">
        <v>353.21538461538461</v>
      </c>
      <c r="H98">
        <v>59.592307692307699</v>
      </c>
      <c r="I98">
        <v>304.03076923076924</v>
      </c>
      <c r="J98">
        <v>19.719230769230769</v>
      </c>
      <c r="K98">
        <v>233.63461538461539</v>
      </c>
      <c r="L98">
        <v>970.19230769230774</v>
      </c>
      <c r="O98">
        <v>1997</v>
      </c>
      <c r="P98">
        <f>SUM(C89:C100)</f>
        <v>38131.502154109257</v>
      </c>
    </row>
    <row r="99" spans="1:16" x14ac:dyDescent="0.25">
      <c r="A99">
        <v>1997</v>
      </c>
      <c r="B99">
        <v>11</v>
      </c>
      <c r="C99">
        <v>12619.744269777901</v>
      </c>
      <c r="D99">
        <v>720</v>
      </c>
      <c r="F99" t="s">
        <v>108</v>
      </c>
      <c r="G99">
        <v>56.17307692307692</v>
      </c>
      <c r="H99">
        <v>78.692307692307693</v>
      </c>
      <c r="I99">
        <v>171.32692307692307</v>
      </c>
      <c r="J99">
        <v>8.365384615384615</v>
      </c>
      <c r="K99">
        <v>322.76923076923077</v>
      </c>
      <c r="L99">
        <v>637.32692307692309</v>
      </c>
      <c r="O99">
        <v>1998</v>
      </c>
      <c r="P99">
        <f>SUM(C101:C112)</f>
        <v>13168.769551855556</v>
      </c>
    </row>
    <row r="100" spans="1:16" x14ac:dyDescent="0.25">
      <c r="A100">
        <v>1997</v>
      </c>
      <c r="B100">
        <v>12</v>
      </c>
      <c r="C100">
        <v>11826.0469599342</v>
      </c>
      <c r="D100">
        <v>744</v>
      </c>
      <c r="F100" t="s">
        <v>109</v>
      </c>
      <c r="G100">
        <v>53.72</v>
      </c>
      <c r="H100">
        <v>61.12</v>
      </c>
      <c r="I100">
        <v>77.44</v>
      </c>
      <c r="J100">
        <v>14</v>
      </c>
      <c r="K100">
        <v>343.72</v>
      </c>
      <c r="L100">
        <v>550</v>
      </c>
      <c r="O100">
        <v>1999</v>
      </c>
      <c r="P100">
        <f>SUM(C113:C124)</f>
        <v>55558.286662273968</v>
      </c>
    </row>
    <row r="101" spans="1:16" x14ac:dyDescent="0.25">
      <c r="A101">
        <v>1998</v>
      </c>
      <c r="B101">
        <v>1</v>
      </c>
      <c r="C101">
        <v>9925.4499981219105</v>
      </c>
      <c r="D101">
        <v>744</v>
      </c>
      <c r="F101" t="s">
        <v>110</v>
      </c>
      <c r="G101">
        <v>33.589285714285715</v>
      </c>
      <c r="H101">
        <v>49.446428571428569</v>
      </c>
      <c r="I101">
        <v>94.678571428571431</v>
      </c>
      <c r="J101">
        <v>9.3214285714285712</v>
      </c>
      <c r="K101">
        <v>203.125</v>
      </c>
      <c r="L101">
        <v>390.16071428571433</v>
      </c>
      <c r="O101">
        <v>2000</v>
      </c>
      <c r="P101">
        <f>SUM(C125:C136)</f>
        <v>-6511.6112905517148</v>
      </c>
    </row>
    <row r="102" spans="1:16" x14ac:dyDescent="0.25">
      <c r="A102">
        <v>1998</v>
      </c>
      <c r="B102">
        <v>2</v>
      </c>
      <c r="C102">
        <v>9843.3644467677004</v>
      </c>
      <c r="D102">
        <v>672</v>
      </c>
      <c r="F102" t="s">
        <v>111</v>
      </c>
      <c r="G102">
        <v>32.291666666666664</v>
      </c>
      <c r="H102">
        <v>60.520833333333336</v>
      </c>
      <c r="I102">
        <v>109.8125</v>
      </c>
      <c r="J102">
        <v>19.2</v>
      </c>
      <c r="K102">
        <v>181.75</v>
      </c>
      <c r="L102">
        <v>403.57499999999999</v>
      </c>
      <c r="O102">
        <v>2001</v>
      </c>
      <c r="P102">
        <f>SUM(C137:C148)</f>
        <v>-15179.43121969339</v>
      </c>
    </row>
    <row r="103" spans="1:16" x14ac:dyDescent="0.25">
      <c r="A103">
        <v>1998</v>
      </c>
      <c r="B103">
        <v>3</v>
      </c>
      <c r="C103">
        <v>16432.364685433</v>
      </c>
      <c r="D103">
        <v>744</v>
      </c>
      <c r="F103" t="s">
        <v>112</v>
      </c>
      <c r="G103">
        <v>32.973076923076924</v>
      </c>
      <c r="H103">
        <v>56.45384615384615</v>
      </c>
      <c r="I103">
        <v>85.09615384615384</v>
      </c>
      <c r="J103">
        <v>29.799999999999997</v>
      </c>
      <c r="K103">
        <v>231.73076923076923</v>
      </c>
      <c r="L103">
        <v>436.05384615384617</v>
      </c>
      <c r="O103">
        <v>2002</v>
      </c>
      <c r="P103">
        <f>SUM(C149:C160)</f>
        <v>20570.473069982618</v>
      </c>
    </row>
    <row r="104" spans="1:16" x14ac:dyDescent="0.25">
      <c r="A104">
        <v>1998</v>
      </c>
      <c r="B104">
        <v>4</v>
      </c>
      <c r="C104">
        <v>1449.29348334116</v>
      </c>
      <c r="D104">
        <v>720</v>
      </c>
      <c r="F104" t="s">
        <v>113</v>
      </c>
      <c r="G104">
        <v>22.642857142857142</v>
      </c>
      <c r="H104">
        <v>39.914285714285711</v>
      </c>
      <c r="I104">
        <v>128.02142857142857</v>
      </c>
      <c r="J104">
        <v>9.1714285714285726</v>
      </c>
      <c r="K104">
        <v>307.28571428571428</v>
      </c>
      <c r="L104">
        <v>507.03571428571428</v>
      </c>
      <c r="O104">
        <v>2003</v>
      </c>
      <c r="P104">
        <f>SUM(C161:C172)</f>
        <v>29639.804846491519</v>
      </c>
    </row>
    <row r="105" spans="1:16" x14ac:dyDescent="0.25">
      <c r="A105">
        <v>1998</v>
      </c>
      <c r="B105">
        <v>5</v>
      </c>
      <c r="C105">
        <v>-8698.5005852706108</v>
      </c>
      <c r="D105">
        <v>744</v>
      </c>
      <c r="F105" t="s">
        <v>114</v>
      </c>
      <c r="G105">
        <v>30.224999999999998</v>
      </c>
      <c r="H105">
        <v>31.135714285714283</v>
      </c>
      <c r="I105">
        <v>115.76071428571429</v>
      </c>
      <c r="J105">
        <v>8.4178571428571427</v>
      </c>
      <c r="K105">
        <v>420.67857142857144</v>
      </c>
      <c r="L105">
        <v>606.21785714285716</v>
      </c>
      <c r="O105">
        <v>2004</v>
      </c>
      <c r="P105">
        <f>SUM(C173:C184)</f>
        <v>-1882.2305702776976</v>
      </c>
    </row>
    <row r="106" spans="1:16" x14ac:dyDescent="0.25">
      <c r="A106">
        <v>1998</v>
      </c>
      <c r="B106">
        <v>6</v>
      </c>
      <c r="C106">
        <v>-15135.26214816</v>
      </c>
      <c r="D106">
        <v>720</v>
      </c>
      <c r="F106" t="s">
        <v>115</v>
      </c>
      <c r="G106">
        <v>44.144827586206901</v>
      </c>
      <c r="H106">
        <v>35.955172413793107</v>
      </c>
      <c r="I106">
        <v>119.2655172413793</v>
      </c>
      <c r="J106">
        <v>11.117241379310345</v>
      </c>
      <c r="K106">
        <v>513.25862068965512</v>
      </c>
      <c r="L106">
        <v>723.74137931034477</v>
      </c>
      <c r="O106">
        <v>2005</v>
      </c>
      <c r="P106">
        <f>SUM(C185:C196)</f>
        <v>15968.708758601177</v>
      </c>
    </row>
    <row r="107" spans="1:16" x14ac:dyDescent="0.25">
      <c r="A107">
        <v>1998</v>
      </c>
      <c r="B107">
        <v>7</v>
      </c>
      <c r="C107">
        <v>-25522.9648197063</v>
      </c>
      <c r="D107">
        <v>744</v>
      </c>
      <c r="F107" t="s">
        <v>116</v>
      </c>
      <c r="G107">
        <v>114.11515151515152</v>
      </c>
      <c r="H107">
        <v>33.451515151515153</v>
      </c>
      <c r="I107">
        <v>186.12727272727273</v>
      </c>
      <c r="J107">
        <v>9.1666666666666661</v>
      </c>
      <c r="K107">
        <v>633.84242424242427</v>
      </c>
      <c r="L107">
        <v>976.70303030303035</v>
      </c>
      <c r="O107">
        <v>2006</v>
      </c>
      <c r="P107">
        <f>SUM(C197:C208)</f>
        <v>41660.398095133474</v>
      </c>
    </row>
    <row r="108" spans="1:16" x14ac:dyDescent="0.25">
      <c r="A108">
        <v>1998</v>
      </c>
      <c r="B108">
        <v>8</v>
      </c>
      <c r="C108">
        <v>3798.92198953658</v>
      </c>
      <c r="D108">
        <v>744</v>
      </c>
      <c r="F108" t="s">
        <v>117</v>
      </c>
      <c r="G108">
        <v>255.32333333333332</v>
      </c>
      <c r="H108">
        <v>40.953333333333333</v>
      </c>
      <c r="I108">
        <v>250.68666666666667</v>
      </c>
      <c r="J108">
        <v>3.6333333333333333</v>
      </c>
      <c r="K108">
        <v>839.40666666666664</v>
      </c>
      <c r="L108">
        <v>1390.0033333333333</v>
      </c>
    </row>
    <row r="109" spans="1:16" x14ac:dyDescent="0.25">
      <c r="A109">
        <v>1998</v>
      </c>
      <c r="B109">
        <v>9</v>
      </c>
      <c r="C109">
        <v>-4364.9390475661903</v>
      </c>
      <c r="D109">
        <v>720</v>
      </c>
      <c r="F109" t="s">
        <v>118</v>
      </c>
      <c r="G109">
        <v>680.06666666666672</v>
      </c>
      <c r="H109">
        <v>49.972727272727269</v>
      </c>
      <c r="I109">
        <v>420.44848484848484</v>
      </c>
      <c r="J109">
        <v>8.3878787878787886</v>
      </c>
      <c r="K109">
        <v>265.54545454545456</v>
      </c>
      <c r="L109">
        <v>1424.4212121212122</v>
      </c>
      <c r="O109" t="s">
        <v>140</v>
      </c>
    </row>
    <row r="110" spans="1:16" x14ac:dyDescent="0.25">
      <c r="A110">
        <v>1998</v>
      </c>
      <c r="B110">
        <v>10</v>
      </c>
      <c r="C110">
        <v>-4108.3823225754004</v>
      </c>
      <c r="D110">
        <v>744</v>
      </c>
      <c r="F110" t="s">
        <v>119</v>
      </c>
      <c r="G110">
        <v>218.79666666666665</v>
      </c>
      <c r="H110">
        <v>74.400000000000006</v>
      </c>
      <c r="I110">
        <v>223.76000000000002</v>
      </c>
      <c r="J110">
        <v>37.833333333333336</v>
      </c>
      <c r="K110">
        <v>271.10000000000002</v>
      </c>
      <c r="L110">
        <v>825.8900000000001</v>
      </c>
      <c r="O110">
        <v>1990</v>
      </c>
      <c r="P110">
        <f>SUM(C2:C6)</f>
        <v>29267.9522395079</v>
      </c>
    </row>
    <row r="111" spans="1:16" x14ac:dyDescent="0.25">
      <c r="A111">
        <v>1998</v>
      </c>
      <c r="B111">
        <v>11</v>
      </c>
      <c r="C111">
        <v>16678.144042418298</v>
      </c>
      <c r="D111">
        <v>720</v>
      </c>
      <c r="F111" t="s">
        <v>120</v>
      </c>
      <c r="G111">
        <v>88.265384615384619</v>
      </c>
      <c r="H111">
        <v>76.988461538461536</v>
      </c>
      <c r="I111">
        <v>292.89615384615388</v>
      </c>
      <c r="J111">
        <v>16.55</v>
      </c>
      <c r="K111">
        <v>447.51923076923077</v>
      </c>
      <c r="L111">
        <v>922.21923076923076</v>
      </c>
      <c r="O111">
        <v>1991</v>
      </c>
      <c r="P111">
        <f>SUM(C14:C18)</f>
        <v>41611.646971658032</v>
      </c>
    </row>
    <row r="112" spans="1:16" x14ac:dyDescent="0.25">
      <c r="A112">
        <v>1998</v>
      </c>
      <c r="B112">
        <v>12</v>
      </c>
      <c r="C112">
        <v>12871.279829515401</v>
      </c>
      <c r="D112">
        <v>744</v>
      </c>
      <c r="F112" t="s">
        <v>121</v>
      </c>
      <c r="G112">
        <v>99.242857142857147</v>
      </c>
      <c r="H112">
        <v>67.267857142857139</v>
      </c>
      <c r="I112">
        <v>183.08928571428572</v>
      </c>
      <c r="J112">
        <v>13.214285714285714</v>
      </c>
      <c r="K112">
        <v>310.25</v>
      </c>
      <c r="L112">
        <v>673.06428571428569</v>
      </c>
      <c r="O112">
        <v>1992</v>
      </c>
      <c r="P112">
        <f>SUM(C26:C30)</f>
        <v>76276.674096512113</v>
      </c>
    </row>
    <row r="113" spans="1:16" x14ac:dyDescent="0.25">
      <c r="A113">
        <v>1999</v>
      </c>
      <c r="B113">
        <v>1</v>
      </c>
      <c r="C113">
        <v>11921.258180914199</v>
      </c>
      <c r="D113">
        <v>744</v>
      </c>
      <c r="F113" t="s">
        <v>122</v>
      </c>
      <c r="G113">
        <v>58.496153846153852</v>
      </c>
      <c r="H113">
        <v>50.896153846153844</v>
      </c>
      <c r="I113">
        <v>147.82692307692307</v>
      </c>
      <c r="J113">
        <v>10.538461538461538</v>
      </c>
      <c r="K113">
        <v>467.28076923076918</v>
      </c>
      <c r="L113">
        <v>735.03846153846143</v>
      </c>
      <c r="O113">
        <v>1993</v>
      </c>
      <c r="P113">
        <f>SUM(C38:C42)</f>
        <v>50838.849529454863</v>
      </c>
    </row>
    <row r="114" spans="1:16" x14ac:dyDescent="0.25">
      <c r="A114">
        <v>1999</v>
      </c>
      <c r="B114">
        <v>2</v>
      </c>
      <c r="C114">
        <v>20730.816250131102</v>
      </c>
      <c r="D114">
        <v>672</v>
      </c>
      <c r="F114" t="s">
        <v>123</v>
      </c>
      <c r="G114">
        <v>63.418518518518518</v>
      </c>
      <c r="H114">
        <v>44.837037037037035</v>
      </c>
      <c r="I114">
        <v>109.96296296296296</v>
      </c>
      <c r="J114">
        <v>7.7037037037037033</v>
      </c>
      <c r="K114">
        <v>375.66666666666669</v>
      </c>
      <c r="L114">
        <v>601.58888888888896</v>
      </c>
      <c r="O114">
        <v>1994</v>
      </c>
      <c r="P114">
        <f>SUM(C50:C54)</f>
        <v>44698.241257089147</v>
      </c>
    </row>
    <row r="115" spans="1:16" x14ac:dyDescent="0.25">
      <c r="A115">
        <v>1999</v>
      </c>
      <c r="B115">
        <v>3</v>
      </c>
      <c r="C115">
        <v>12843.587053090499</v>
      </c>
      <c r="D115">
        <v>744</v>
      </c>
      <c r="F115" t="s">
        <v>124</v>
      </c>
      <c r="G115">
        <v>57.909523809523805</v>
      </c>
      <c r="H115">
        <v>33.514285714285712</v>
      </c>
      <c r="I115">
        <v>110.78571428571429</v>
      </c>
      <c r="J115">
        <v>3.0714285714285716</v>
      </c>
      <c r="K115">
        <v>249.54285714285712</v>
      </c>
      <c r="L115">
        <v>454.82380952380953</v>
      </c>
      <c r="O115">
        <v>1995</v>
      </c>
      <c r="P115">
        <f>SUM(C62:C66)</f>
        <v>60332.297942911668</v>
      </c>
    </row>
    <row r="116" spans="1:16" x14ac:dyDescent="0.25">
      <c r="A116">
        <v>1999</v>
      </c>
      <c r="B116">
        <v>4</v>
      </c>
      <c r="C116">
        <v>12188.573182027299</v>
      </c>
      <c r="D116">
        <v>720</v>
      </c>
      <c r="F116" t="s">
        <v>125</v>
      </c>
      <c r="G116">
        <v>47.045000000000002</v>
      </c>
      <c r="H116">
        <v>11.995000000000001</v>
      </c>
      <c r="I116">
        <v>94.25</v>
      </c>
      <c r="J116">
        <v>9.8249999999999993</v>
      </c>
      <c r="K116">
        <v>190.55</v>
      </c>
      <c r="L116">
        <v>353.66500000000002</v>
      </c>
      <c r="O116">
        <v>1996</v>
      </c>
      <c r="P116">
        <f>SUM(C74:C78)</f>
        <v>55141.138562654436</v>
      </c>
    </row>
    <row r="117" spans="1:16" x14ac:dyDescent="0.25">
      <c r="A117">
        <v>1999</v>
      </c>
      <c r="B117">
        <v>5</v>
      </c>
      <c r="C117">
        <v>-6680.2212560790304</v>
      </c>
      <c r="D117">
        <v>744</v>
      </c>
      <c r="F117" t="s">
        <v>126</v>
      </c>
      <c r="G117">
        <v>62.845833333333331</v>
      </c>
      <c r="H117">
        <v>12.429166666666667</v>
      </c>
      <c r="I117">
        <v>115.04166666666667</v>
      </c>
      <c r="J117">
        <v>3.75</v>
      </c>
      <c r="K117">
        <v>356.375</v>
      </c>
      <c r="L117">
        <v>550.44166666666661</v>
      </c>
      <c r="O117">
        <v>1997</v>
      </c>
      <c r="P117">
        <f>SUM(C86:C90)</f>
        <v>55341.278773108323</v>
      </c>
    </row>
    <row r="118" spans="1:16" x14ac:dyDescent="0.25">
      <c r="A118">
        <v>1999</v>
      </c>
      <c r="B118">
        <v>6</v>
      </c>
      <c r="C118">
        <v>-7245.8660223883498</v>
      </c>
      <c r="D118">
        <v>720</v>
      </c>
      <c r="F118" t="s">
        <v>127</v>
      </c>
      <c r="G118">
        <v>152.94999999999999</v>
      </c>
      <c r="H118">
        <v>30.3</v>
      </c>
      <c r="I118">
        <v>193.17000000000002</v>
      </c>
      <c r="J118">
        <v>0.59000000000000008</v>
      </c>
      <c r="K118">
        <v>541.76499999999999</v>
      </c>
      <c r="L118">
        <v>918.77499999999998</v>
      </c>
      <c r="O118">
        <v>1998</v>
      </c>
      <c r="P118">
        <f>SUM(C98:C102)</f>
        <v>44594.371867126982</v>
      </c>
    </row>
    <row r="119" spans="1:16" x14ac:dyDescent="0.25">
      <c r="A119">
        <v>1999</v>
      </c>
      <c r="B119">
        <v>7</v>
      </c>
      <c r="C119">
        <v>-6288.9522039908297</v>
      </c>
      <c r="D119">
        <v>744</v>
      </c>
      <c r="F119" t="s">
        <v>128</v>
      </c>
      <c r="G119">
        <v>142.58666666666667</v>
      </c>
      <c r="H119">
        <v>9.9600000000000009</v>
      </c>
      <c r="I119">
        <v>184.9</v>
      </c>
      <c r="J119">
        <v>5.28</v>
      </c>
      <c r="K119">
        <v>335.2</v>
      </c>
      <c r="L119">
        <v>677.92666666666673</v>
      </c>
      <c r="O119">
        <v>1999</v>
      </c>
      <c r="P119">
        <f>SUM(C110:C114)</f>
        <v>58093.1159804036</v>
      </c>
    </row>
    <row r="120" spans="1:16" x14ac:dyDescent="0.25">
      <c r="A120">
        <v>1999</v>
      </c>
      <c r="B120">
        <v>8</v>
      </c>
      <c r="C120">
        <v>-7828.2448242278497</v>
      </c>
      <c r="D120">
        <v>744</v>
      </c>
      <c r="F120" t="s">
        <v>129</v>
      </c>
      <c r="G120">
        <v>708.57142857142856</v>
      </c>
      <c r="H120">
        <v>21.964285714285715</v>
      </c>
      <c r="I120">
        <v>213.76428571428571</v>
      </c>
      <c r="J120">
        <v>16.307142857142857</v>
      </c>
      <c r="K120">
        <v>613.17857142857144</v>
      </c>
      <c r="L120">
        <v>1573.7857142857142</v>
      </c>
      <c r="O120">
        <v>2000</v>
      </c>
      <c r="P120">
        <f>SUM(C122:C126)</f>
        <v>54163.424137628179</v>
      </c>
    </row>
    <row r="121" spans="1:16" x14ac:dyDescent="0.25">
      <c r="A121">
        <v>1999</v>
      </c>
      <c r="B121">
        <v>9</v>
      </c>
      <c r="C121">
        <v>-1171.4397627612</v>
      </c>
      <c r="D121">
        <v>720</v>
      </c>
      <c r="F121" t="s">
        <v>130</v>
      </c>
      <c r="G121">
        <v>798.78461538461545</v>
      </c>
      <c r="H121">
        <v>24.246153846153845</v>
      </c>
      <c r="I121">
        <v>458.71538461538461</v>
      </c>
      <c r="J121">
        <v>35.46153846153846</v>
      </c>
      <c r="K121">
        <v>263.15384615384613</v>
      </c>
      <c r="L121">
        <v>1580.3615384615387</v>
      </c>
      <c r="O121">
        <v>2001</v>
      </c>
      <c r="P121">
        <f>SUM(C134:C138)</f>
        <v>51966.79798253232</v>
      </c>
    </row>
    <row r="122" spans="1:16" x14ac:dyDescent="0.25">
      <c r="A122">
        <v>1999</v>
      </c>
      <c r="B122">
        <v>10</v>
      </c>
      <c r="C122">
        <v>3408.0252291686602</v>
      </c>
      <c r="D122">
        <v>744</v>
      </c>
      <c r="F122" t="s">
        <v>131</v>
      </c>
      <c r="G122">
        <v>92.2</v>
      </c>
      <c r="H122">
        <v>8.1999999999999993</v>
      </c>
      <c r="I122">
        <v>237.2</v>
      </c>
      <c r="J122">
        <v>12</v>
      </c>
      <c r="K122">
        <v>298.2</v>
      </c>
      <c r="L122">
        <v>647.79999999999995</v>
      </c>
      <c r="O122">
        <v>2002</v>
      </c>
      <c r="P122">
        <f>SUM(C146:C150)</f>
        <v>41614.453478472547</v>
      </c>
    </row>
    <row r="123" spans="1:16" x14ac:dyDescent="0.25">
      <c r="A123">
        <v>1999</v>
      </c>
      <c r="B123">
        <v>11</v>
      </c>
      <c r="C123">
        <v>14598.417487495</v>
      </c>
      <c r="D123">
        <v>720</v>
      </c>
      <c r="O123">
        <v>2003</v>
      </c>
      <c r="P123">
        <f>SUM(C158:C162)</f>
        <v>66379.919198677613</v>
      </c>
    </row>
    <row r="124" spans="1:16" x14ac:dyDescent="0.25">
      <c r="A124">
        <v>1999</v>
      </c>
      <c r="B124">
        <v>12</v>
      </c>
      <c r="C124">
        <v>9082.3333488944609</v>
      </c>
      <c r="D124">
        <v>744</v>
      </c>
      <c r="O124">
        <v>2004</v>
      </c>
      <c r="P124">
        <f>SUM(C170:C174)</f>
        <v>52100.880277487697</v>
      </c>
    </row>
    <row r="125" spans="1:16" x14ac:dyDescent="0.25">
      <c r="A125">
        <v>2000</v>
      </c>
      <c r="B125">
        <v>1</v>
      </c>
      <c r="C125">
        <v>22713.3269363498</v>
      </c>
      <c r="D125">
        <v>744</v>
      </c>
      <c r="O125">
        <v>2005</v>
      </c>
      <c r="P125">
        <f>SUM(C182:C186)</f>
        <v>58709.134680251322</v>
      </c>
    </row>
    <row r="126" spans="1:16" x14ac:dyDescent="0.25">
      <c r="A126">
        <v>2000</v>
      </c>
      <c r="B126">
        <v>2</v>
      </c>
      <c r="C126">
        <v>4361.3211357202599</v>
      </c>
      <c r="D126">
        <v>696</v>
      </c>
      <c r="O126">
        <v>2006</v>
      </c>
      <c r="P126">
        <f>SUM(C194:C198)</f>
        <v>57579.802065649645</v>
      </c>
    </row>
    <row r="127" spans="1:16" x14ac:dyDescent="0.25">
      <c r="A127">
        <v>2000</v>
      </c>
      <c r="B127">
        <v>3</v>
      </c>
      <c r="C127">
        <v>11108.297161030599</v>
      </c>
      <c r="D127">
        <v>744</v>
      </c>
    </row>
    <row r="128" spans="1:16" x14ac:dyDescent="0.25">
      <c r="A128">
        <v>2000</v>
      </c>
      <c r="B128">
        <v>4</v>
      </c>
      <c r="C128">
        <v>10831.4553102545</v>
      </c>
      <c r="D128">
        <v>720</v>
      </c>
    </row>
    <row r="129" spans="1:4" x14ac:dyDescent="0.25">
      <c r="A129">
        <v>2000</v>
      </c>
      <c r="B129">
        <v>5</v>
      </c>
      <c r="C129">
        <v>-14096.549156654601</v>
      </c>
      <c r="D129">
        <v>744</v>
      </c>
    </row>
    <row r="130" spans="1:4" x14ac:dyDescent="0.25">
      <c r="A130">
        <v>2000</v>
      </c>
      <c r="B130">
        <v>6</v>
      </c>
      <c r="C130">
        <v>-19714.2498430126</v>
      </c>
      <c r="D130">
        <v>720</v>
      </c>
    </row>
    <row r="131" spans="1:4" x14ac:dyDescent="0.25">
      <c r="A131">
        <v>2000</v>
      </c>
      <c r="B131">
        <v>7</v>
      </c>
      <c r="C131">
        <v>-12894.476467472299</v>
      </c>
      <c r="D131">
        <v>744</v>
      </c>
    </row>
    <row r="132" spans="1:4" x14ac:dyDescent="0.25">
      <c r="A132">
        <v>2000</v>
      </c>
      <c r="B132">
        <v>8</v>
      </c>
      <c r="C132">
        <v>-19801.394743386201</v>
      </c>
      <c r="D132">
        <v>744</v>
      </c>
    </row>
    <row r="133" spans="1:4" x14ac:dyDescent="0.25">
      <c r="A133">
        <v>2000</v>
      </c>
      <c r="B133">
        <v>9</v>
      </c>
      <c r="C133">
        <v>-9718.5512610535006</v>
      </c>
      <c r="D133">
        <v>720</v>
      </c>
    </row>
    <row r="134" spans="1:4" x14ac:dyDescent="0.25">
      <c r="A134">
        <v>2000</v>
      </c>
      <c r="B134">
        <v>10</v>
      </c>
      <c r="C134">
        <v>2026.90886034918</v>
      </c>
      <c r="D134">
        <v>744</v>
      </c>
    </row>
    <row r="135" spans="1:4" x14ac:dyDescent="0.25">
      <c r="A135">
        <v>2000</v>
      </c>
      <c r="B135">
        <v>11</v>
      </c>
      <c r="C135">
        <v>8138.5070163565397</v>
      </c>
      <c r="D135">
        <v>720</v>
      </c>
    </row>
    <row r="136" spans="1:4" x14ac:dyDescent="0.25">
      <c r="A136">
        <v>2000</v>
      </c>
      <c r="B136">
        <v>12</v>
      </c>
      <c r="C136">
        <v>10533.793760966601</v>
      </c>
      <c r="D136">
        <v>744</v>
      </c>
    </row>
    <row r="137" spans="1:4" x14ac:dyDescent="0.25">
      <c r="A137">
        <v>2001</v>
      </c>
      <c r="B137">
        <v>1</v>
      </c>
      <c r="C137">
        <v>14535.089711278701</v>
      </c>
      <c r="D137">
        <v>744</v>
      </c>
    </row>
    <row r="138" spans="1:4" x14ac:dyDescent="0.25">
      <c r="A138">
        <v>2001</v>
      </c>
      <c r="B138">
        <v>2</v>
      </c>
      <c r="C138">
        <v>16732.498633581301</v>
      </c>
      <c r="D138">
        <v>672</v>
      </c>
    </row>
    <row r="139" spans="1:4" x14ac:dyDescent="0.25">
      <c r="A139">
        <v>2001</v>
      </c>
      <c r="B139">
        <v>3</v>
      </c>
      <c r="C139">
        <v>17657.404909975099</v>
      </c>
      <c r="D139">
        <v>744</v>
      </c>
    </row>
    <row r="140" spans="1:4" x14ac:dyDescent="0.25">
      <c r="A140">
        <v>2001</v>
      </c>
      <c r="B140">
        <v>4</v>
      </c>
      <c r="C140">
        <v>507.50998229407298</v>
      </c>
      <c r="D140">
        <v>720</v>
      </c>
    </row>
    <row r="141" spans="1:4" x14ac:dyDescent="0.25">
      <c r="A141">
        <v>2001</v>
      </c>
      <c r="B141">
        <v>5</v>
      </c>
      <c r="C141">
        <v>-6234.1394076336001</v>
      </c>
      <c r="D141">
        <v>744</v>
      </c>
    </row>
    <row r="142" spans="1:4" x14ac:dyDescent="0.25">
      <c r="A142">
        <v>2001</v>
      </c>
      <c r="B142">
        <v>6</v>
      </c>
      <c r="C142">
        <v>-23149.309178639502</v>
      </c>
      <c r="D142">
        <v>720</v>
      </c>
    </row>
    <row r="143" spans="1:4" x14ac:dyDescent="0.25">
      <c r="A143">
        <v>2001</v>
      </c>
      <c r="B143">
        <v>7</v>
      </c>
      <c r="C143">
        <v>-14717.8181243526</v>
      </c>
      <c r="D143">
        <v>744</v>
      </c>
    </row>
    <row r="144" spans="1:4" x14ac:dyDescent="0.25">
      <c r="A144">
        <v>2001</v>
      </c>
      <c r="B144">
        <v>8</v>
      </c>
      <c r="C144">
        <v>-26968.7644884416</v>
      </c>
      <c r="D144">
        <v>744</v>
      </c>
    </row>
    <row r="145" spans="1:4" x14ac:dyDescent="0.25">
      <c r="A145">
        <v>2001</v>
      </c>
      <c r="B145">
        <v>9</v>
      </c>
      <c r="C145">
        <v>-6585.3345971116096</v>
      </c>
      <c r="D145">
        <v>720</v>
      </c>
    </row>
    <row r="146" spans="1:4" x14ac:dyDescent="0.25">
      <c r="A146">
        <v>2001</v>
      </c>
      <c r="B146">
        <v>10</v>
      </c>
      <c r="C146">
        <v>-4982.7142006583099</v>
      </c>
      <c r="D146">
        <v>744</v>
      </c>
    </row>
    <row r="147" spans="1:4" x14ac:dyDescent="0.25">
      <c r="A147">
        <v>2001</v>
      </c>
      <c r="B147">
        <v>11</v>
      </c>
      <c r="C147">
        <v>9552.0414026663002</v>
      </c>
      <c r="D147">
        <v>720</v>
      </c>
    </row>
    <row r="148" spans="1:4" x14ac:dyDescent="0.25">
      <c r="A148">
        <v>2001</v>
      </c>
      <c r="B148">
        <v>12</v>
      </c>
      <c r="C148">
        <v>8474.1041373483604</v>
      </c>
      <c r="D148">
        <v>744</v>
      </c>
    </row>
    <row r="149" spans="1:4" x14ac:dyDescent="0.25">
      <c r="A149">
        <v>2002</v>
      </c>
      <c r="B149">
        <v>1</v>
      </c>
      <c r="C149">
        <v>14959.6836453041</v>
      </c>
      <c r="D149">
        <v>744</v>
      </c>
    </row>
    <row r="150" spans="1:4" x14ac:dyDescent="0.25">
      <c r="A150">
        <v>2002</v>
      </c>
      <c r="B150">
        <v>2</v>
      </c>
      <c r="C150">
        <v>13611.3384938121</v>
      </c>
      <c r="D150">
        <v>672</v>
      </c>
    </row>
    <row r="151" spans="1:4" x14ac:dyDescent="0.25">
      <c r="A151">
        <v>2002</v>
      </c>
      <c r="B151">
        <v>3</v>
      </c>
      <c r="C151">
        <v>21432.7675157761</v>
      </c>
      <c r="D151">
        <v>744</v>
      </c>
    </row>
    <row r="152" spans="1:4" x14ac:dyDescent="0.25">
      <c r="A152">
        <v>2002</v>
      </c>
      <c r="B152">
        <v>4</v>
      </c>
      <c r="C152">
        <v>4949.4084106042701</v>
      </c>
      <c r="D152">
        <v>720</v>
      </c>
    </row>
    <row r="153" spans="1:4" x14ac:dyDescent="0.25">
      <c r="A153">
        <v>2002</v>
      </c>
      <c r="B153">
        <v>5</v>
      </c>
      <c r="C153">
        <v>-11014.4510096917</v>
      </c>
      <c r="D153">
        <v>744</v>
      </c>
    </row>
    <row r="154" spans="1:4" x14ac:dyDescent="0.25">
      <c r="A154">
        <v>2002</v>
      </c>
      <c r="B154">
        <v>6</v>
      </c>
      <c r="C154">
        <v>-19147.345012419199</v>
      </c>
      <c r="D154">
        <v>720</v>
      </c>
    </row>
    <row r="155" spans="1:4" x14ac:dyDescent="0.25">
      <c r="A155">
        <v>2002</v>
      </c>
      <c r="B155">
        <v>7</v>
      </c>
      <c r="C155">
        <v>-22550.272708802298</v>
      </c>
      <c r="D155">
        <v>744</v>
      </c>
    </row>
    <row r="156" spans="1:4" x14ac:dyDescent="0.25">
      <c r="A156">
        <v>2002</v>
      </c>
      <c r="B156">
        <v>8</v>
      </c>
      <c r="C156">
        <v>-5534.8132759138398</v>
      </c>
      <c r="D156">
        <v>744</v>
      </c>
    </row>
    <row r="157" spans="1:4" x14ac:dyDescent="0.25">
      <c r="A157">
        <v>2002</v>
      </c>
      <c r="B157">
        <v>9</v>
      </c>
      <c r="C157">
        <v>-9379.7944334099302</v>
      </c>
      <c r="D157">
        <v>720</v>
      </c>
    </row>
    <row r="158" spans="1:4" x14ac:dyDescent="0.25">
      <c r="A158">
        <v>2002</v>
      </c>
      <c r="B158">
        <v>10</v>
      </c>
      <c r="C158">
        <v>7346.4229706341102</v>
      </c>
      <c r="D158">
        <v>744</v>
      </c>
    </row>
    <row r="159" spans="1:4" x14ac:dyDescent="0.25">
      <c r="A159">
        <v>2002</v>
      </c>
      <c r="B159">
        <v>11</v>
      </c>
      <c r="C159">
        <v>12018.1876713724</v>
      </c>
      <c r="D159">
        <v>720</v>
      </c>
    </row>
    <row r="160" spans="1:4" x14ac:dyDescent="0.25">
      <c r="A160">
        <v>2002</v>
      </c>
      <c r="B160">
        <v>12</v>
      </c>
      <c r="C160">
        <v>13879.340802716501</v>
      </c>
      <c r="D160">
        <v>744</v>
      </c>
    </row>
    <row r="161" spans="1:4" x14ac:dyDescent="0.25">
      <c r="A161">
        <v>2003</v>
      </c>
      <c r="B161">
        <v>1</v>
      </c>
      <c r="C161">
        <v>19552.016566438</v>
      </c>
      <c r="D161">
        <v>744</v>
      </c>
    </row>
    <row r="162" spans="1:4" x14ac:dyDescent="0.25">
      <c r="A162">
        <v>2003</v>
      </c>
      <c r="B162">
        <v>2</v>
      </c>
      <c r="C162">
        <v>13583.951187516601</v>
      </c>
      <c r="D162">
        <v>672</v>
      </c>
    </row>
    <row r="163" spans="1:4" x14ac:dyDescent="0.25">
      <c r="A163">
        <v>2003</v>
      </c>
      <c r="B163">
        <v>3</v>
      </c>
      <c r="C163">
        <v>11456.313551973801</v>
      </c>
      <c r="D163">
        <v>744</v>
      </c>
    </row>
    <row r="164" spans="1:4" x14ac:dyDescent="0.25">
      <c r="A164">
        <v>2003</v>
      </c>
      <c r="B164">
        <v>4</v>
      </c>
      <c r="C164">
        <v>9199.8343433844093</v>
      </c>
      <c r="D164">
        <v>720</v>
      </c>
    </row>
    <row r="165" spans="1:4" x14ac:dyDescent="0.25">
      <c r="A165">
        <v>2003</v>
      </c>
      <c r="B165">
        <v>5</v>
      </c>
      <c r="C165">
        <v>6205.5588586448102</v>
      </c>
      <c r="D165">
        <v>744</v>
      </c>
    </row>
    <row r="166" spans="1:4" x14ac:dyDescent="0.25">
      <c r="A166">
        <v>2003</v>
      </c>
      <c r="B166">
        <v>6</v>
      </c>
      <c r="C166">
        <v>-22224.3742644212</v>
      </c>
      <c r="D166">
        <v>720</v>
      </c>
    </row>
    <row r="167" spans="1:4" x14ac:dyDescent="0.25">
      <c r="A167">
        <v>2003</v>
      </c>
      <c r="B167">
        <v>7</v>
      </c>
      <c r="C167">
        <v>-17833.3747964344</v>
      </c>
      <c r="D167">
        <v>744</v>
      </c>
    </row>
    <row r="168" spans="1:4" x14ac:dyDescent="0.25">
      <c r="A168">
        <v>2003</v>
      </c>
      <c r="B168">
        <v>8</v>
      </c>
      <c r="C168">
        <v>-10230.013263147601</v>
      </c>
      <c r="D168">
        <v>744</v>
      </c>
    </row>
    <row r="169" spans="1:4" x14ac:dyDescent="0.25">
      <c r="A169">
        <v>2003</v>
      </c>
      <c r="B169">
        <v>9</v>
      </c>
      <c r="C169">
        <v>-9991.4124542048903</v>
      </c>
      <c r="D169">
        <v>720</v>
      </c>
    </row>
    <row r="170" spans="1:4" x14ac:dyDescent="0.25">
      <c r="A170">
        <v>2003</v>
      </c>
      <c r="B170">
        <v>10</v>
      </c>
      <c r="C170">
        <v>5078.3168052416904</v>
      </c>
      <c r="D170">
        <v>744</v>
      </c>
    </row>
    <row r="171" spans="1:4" x14ac:dyDescent="0.25">
      <c r="A171">
        <v>2003</v>
      </c>
      <c r="B171">
        <v>11</v>
      </c>
      <c r="C171">
        <v>11610.108216221701</v>
      </c>
      <c r="D171">
        <v>720</v>
      </c>
    </row>
    <row r="172" spans="1:4" x14ac:dyDescent="0.25">
      <c r="A172">
        <v>2003</v>
      </c>
      <c r="B172">
        <v>12</v>
      </c>
      <c r="C172">
        <v>13232.8800952786</v>
      </c>
      <c r="D172">
        <v>744</v>
      </c>
    </row>
    <row r="173" spans="1:4" x14ac:dyDescent="0.25">
      <c r="A173">
        <v>2004</v>
      </c>
      <c r="B173">
        <v>1</v>
      </c>
      <c r="C173">
        <v>7380.3778847133099</v>
      </c>
      <c r="D173">
        <v>744</v>
      </c>
    </row>
    <row r="174" spans="1:4" x14ac:dyDescent="0.25">
      <c r="A174">
        <v>2004</v>
      </c>
      <c r="B174">
        <v>2</v>
      </c>
      <c r="C174">
        <v>14799.197276032401</v>
      </c>
      <c r="D174">
        <v>696</v>
      </c>
    </row>
    <row r="175" spans="1:4" x14ac:dyDescent="0.25">
      <c r="A175">
        <v>2004</v>
      </c>
      <c r="B175">
        <v>3</v>
      </c>
      <c r="C175">
        <v>15770.601833696801</v>
      </c>
      <c r="D175">
        <v>744</v>
      </c>
    </row>
    <row r="176" spans="1:4" x14ac:dyDescent="0.25">
      <c r="A176">
        <v>2004</v>
      </c>
      <c r="B176">
        <v>4</v>
      </c>
      <c r="C176">
        <v>-1460.57678624854</v>
      </c>
      <c r="D176">
        <v>720</v>
      </c>
    </row>
    <row r="177" spans="1:4" x14ac:dyDescent="0.25">
      <c r="A177">
        <v>2004</v>
      </c>
      <c r="B177">
        <v>5</v>
      </c>
      <c r="C177">
        <v>-14320.2392049025</v>
      </c>
      <c r="D177">
        <v>744</v>
      </c>
    </row>
    <row r="178" spans="1:4" x14ac:dyDescent="0.25">
      <c r="A178">
        <v>2004</v>
      </c>
      <c r="B178">
        <v>6</v>
      </c>
      <c r="C178">
        <v>-22713.384211999099</v>
      </c>
      <c r="D178">
        <v>720</v>
      </c>
    </row>
    <row r="179" spans="1:4" x14ac:dyDescent="0.25">
      <c r="A179">
        <v>2004</v>
      </c>
      <c r="B179">
        <v>7</v>
      </c>
      <c r="C179">
        <v>-13976.900325316799</v>
      </c>
      <c r="D179">
        <v>744</v>
      </c>
    </row>
    <row r="180" spans="1:4" x14ac:dyDescent="0.25">
      <c r="A180">
        <v>2004</v>
      </c>
      <c r="B180">
        <v>8</v>
      </c>
      <c r="C180">
        <v>-19858.823127726999</v>
      </c>
      <c r="D180">
        <v>744</v>
      </c>
    </row>
    <row r="181" spans="1:4" x14ac:dyDescent="0.25">
      <c r="A181">
        <v>2004</v>
      </c>
      <c r="B181">
        <v>9</v>
      </c>
      <c r="C181">
        <v>-1943.0668557505001</v>
      </c>
      <c r="D181">
        <v>720</v>
      </c>
    </row>
    <row r="182" spans="1:4" x14ac:dyDescent="0.25">
      <c r="A182">
        <v>2004</v>
      </c>
      <c r="B182">
        <v>10</v>
      </c>
      <c r="C182">
        <v>12439.0300503702</v>
      </c>
      <c r="D182">
        <v>744</v>
      </c>
    </row>
    <row r="183" spans="1:4" x14ac:dyDescent="0.25">
      <c r="A183">
        <v>2004</v>
      </c>
      <c r="B183">
        <v>11</v>
      </c>
      <c r="C183">
        <v>8702.8153508494197</v>
      </c>
      <c r="D183">
        <v>720</v>
      </c>
    </row>
    <row r="184" spans="1:4" x14ac:dyDescent="0.25">
      <c r="A184">
        <v>2004</v>
      </c>
      <c r="B184">
        <v>12</v>
      </c>
      <c r="C184">
        <v>13298.737546004601</v>
      </c>
      <c r="D184">
        <v>744</v>
      </c>
    </row>
    <row r="185" spans="1:4" x14ac:dyDescent="0.25">
      <c r="A185">
        <v>2005</v>
      </c>
      <c r="B185">
        <v>1</v>
      </c>
      <c r="C185">
        <v>17651.562793748901</v>
      </c>
      <c r="D185">
        <v>744</v>
      </c>
    </row>
    <row r="186" spans="1:4" x14ac:dyDescent="0.25">
      <c r="A186">
        <v>2005</v>
      </c>
      <c r="B186">
        <v>2</v>
      </c>
      <c r="C186">
        <v>6616.9889392781997</v>
      </c>
      <c r="D186">
        <v>672</v>
      </c>
    </row>
    <row r="187" spans="1:4" x14ac:dyDescent="0.25">
      <c r="A187">
        <v>2005</v>
      </c>
      <c r="B187">
        <v>3</v>
      </c>
      <c r="C187">
        <v>12326.445215776401</v>
      </c>
      <c r="D187">
        <v>744</v>
      </c>
    </row>
    <row r="188" spans="1:4" x14ac:dyDescent="0.25">
      <c r="A188">
        <v>2005</v>
      </c>
      <c r="B188">
        <v>4</v>
      </c>
      <c r="C188">
        <v>3720.9221011640602</v>
      </c>
      <c r="D188">
        <v>720</v>
      </c>
    </row>
    <row r="189" spans="1:4" x14ac:dyDescent="0.25">
      <c r="A189">
        <v>2005</v>
      </c>
      <c r="B189">
        <v>5</v>
      </c>
      <c r="C189">
        <v>3879.6329253081599</v>
      </c>
      <c r="D189">
        <v>744</v>
      </c>
    </row>
    <row r="190" spans="1:4" x14ac:dyDescent="0.25">
      <c r="A190">
        <v>2005</v>
      </c>
      <c r="B190">
        <v>6</v>
      </c>
      <c r="C190">
        <v>-10233.277975156399</v>
      </c>
      <c r="D190">
        <v>720</v>
      </c>
    </row>
    <row r="191" spans="1:4" x14ac:dyDescent="0.25">
      <c r="A191">
        <v>2005</v>
      </c>
      <c r="B191">
        <v>7</v>
      </c>
      <c r="C191">
        <v>-19240.5706775576</v>
      </c>
      <c r="D191">
        <v>744</v>
      </c>
    </row>
    <row r="192" spans="1:4" x14ac:dyDescent="0.25">
      <c r="A192">
        <v>2005</v>
      </c>
      <c r="B192">
        <v>8</v>
      </c>
      <c r="C192">
        <v>-14050.8813722985</v>
      </c>
      <c r="D192">
        <v>744</v>
      </c>
    </row>
    <row r="193" spans="1:4" x14ac:dyDescent="0.25">
      <c r="A193">
        <v>2005</v>
      </c>
      <c r="B193">
        <v>9</v>
      </c>
      <c r="C193">
        <v>-8993.3460818024796</v>
      </c>
      <c r="D193">
        <v>720</v>
      </c>
    </row>
    <row r="194" spans="1:4" x14ac:dyDescent="0.25">
      <c r="A194">
        <v>2005</v>
      </c>
      <c r="B194">
        <v>10</v>
      </c>
      <c r="C194">
        <v>8088.3908232399399</v>
      </c>
      <c r="D194">
        <v>744</v>
      </c>
    </row>
    <row r="195" spans="1:4" x14ac:dyDescent="0.25">
      <c r="A195">
        <v>2005</v>
      </c>
      <c r="B195">
        <v>11</v>
      </c>
      <c r="C195">
        <v>12826.2993529506</v>
      </c>
      <c r="D195">
        <v>720</v>
      </c>
    </row>
    <row r="196" spans="1:4" x14ac:dyDescent="0.25">
      <c r="A196">
        <v>2005</v>
      </c>
      <c r="B196">
        <v>12</v>
      </c>
      <c r="C196">
        <v>3376.5427139499002</v>
      </c>
      <c r="D196">
        <v>744</v>
      </c>
    </row>
    <row r="197" spans="1:4" x14ac:dyDescent="0.25">
      <c r="A197">
        <v>2006</v>
      </c>
      <c r="B197">
        <v>1</v>
      </c>
      <c r="C197">
        <v>19425.8096732581</v>
      </c>
      <c r="D197">
        <v>744</v>
      </c>
    </row>
    <row r="198" spans="1:4" x14ac:dyDescent="0.25">
      <c r="A198">
        <v>2006</v>
      </c>
      <c r="B198">
        <v>2</v>
      </c>
      <c r="C198">
        <v>13862.7595022511</v>
      </c>
      <c r="D198">
        <v>672</v>
      </c>
    </row>
    <row r="199" spans="1:4" x14ac:dyDescent="0.25">
      <c r="A199">
        <v>2006</v>
      </c>
      <c r="B199">
        <v>3</v>
      </c>
      <c r="C199">
        <v>18915.865475869799</v>
      </c>
      <c r="D199">
        <v>744</v>
      </c>
    </row>
    <row r="200" spans="1:4" x14ac:dyDescent="0.25">
      <c r="A200">
        <v>2006</v>
      </c>
      <c r="B200">
        <v>4</v>
      </c>
      <c r="C200">
        <v>-9105.7781813314796</v>
      </c>
      <c r="D200">
        <v>720</v>
      </c>
    </row>
    <row r="201" spans="1:4" x14ac:dyDescent="0.25">
      <c r="A201">
        <v>2006</v>
      </c>
      <c r="B201">
        <v>5</v>
      </c>
      <c r="C201">
        <v>-13558.0816859268</v>
      </c>
      <c r="D201">
        <v>744</v>
      </c>
    </row>
    <row r="202" spans="1:4" x14ac:dyDescent="0.25">
      <c r="A202">
        <v>2006</v>
      </c>
      <c r="B202">
        <v>6</v>
      </c>
      <c r="C202">
        <v>-12822.347333150599</v>
      </c>
      <c r="D202">
        <v>720</v>
      </c>
    </row>
    <row r="203" spans="1:4" x14ac:dyDescent="0.25">
      <c r="A203">
        <v>2006</v>
      </c>
      <c r="B203">
        <v>7</v>
      </c>
      <c r="C203">
        <v>-12726.076512658999</v>
      </c>
      <c r="D203">
        <v>744</v>
      </c>
    </row>
    <row r="204" spans="1:4" x14ac:dyDescent="0.25">
      <c r="A204">
        <v>2006</v>
      </c>
      <c r="B204">
        <v>8</v>
      </c>
      <c r="C204">
        <v>2368.5772001642699</v>
      </c>
      <c r="D204">
        <v>744</v>
      </c>
    </row>
    <row r="205" spans="1:4" x14ac:dyDescent="0.25">
      <c r="A205">
        <v>2006</v>
      </c>
      <c r="B205">
        <v>9</v>
      </c>
      <c r="C205">
        <v>5782.2440807866296</v>
      </c>
      <c r="D205">
        <v>720</v>
      </c>
    </row>
    <row r="206" spans="1:4" x14ac:dyDescent="0.25">
      <c r="A206">
        <v>2006</v>
      </c>
      <c r="B206">
        <v>10</v>
      </c>
      <c r="C206">
        <v>11178.087539673499</v>
      </c>
      <c r="D206">
        <v>744</v>
      </c>
    </row>
    <row r="207" spans="1:4" x14ac:dyDescent="0.25">
      <c r="A207">
        <v>2006</v>
      </c>
      <c r="B207">
        <v>11</v>
      </c>
      <c r="C207">
        <v>7683.7669989288597</v>
      </c>
      <c r="D207">
        <v>720</v>
      </c>
    </row>
    <row r="208" spans="1:4" x14ac:dyDescent="0.25">
      <c r="A208">
        <v>2006</v>
      </c>
      <c r="B208">
        <v>12</v>
      </c>
      <c r="C208">
        <v>10655.571337269101</v>
      </c>
      <c r="D208">
        <v>744</v>
      </c>
    </row>
    <row r="209" spans="1:4" x14ac:dyDescent="0.25">
      <c r="A209">
        <v>2007</v>
      </c>
      <c r="B209">
        <v>1</v>
      </c>
      <c r="C209">
        <v>8891.5195233311097</v>
      </c>
      <c r="D209">
        <v>744</v>
      </c>
    </row>
    <row r="210" spans="1:4" x14ac:dyDescent="0.25">
      <c r="A210">
        <v>2007</v>
      </c>
      <c r="B210">
        <v>2</v>
      </c>
      <c r="C210">
        <v>8016.8439913525299</v>
      </c>
      <c r="D210">
        <v>672</v>
      </c>
    </row>
    <row r="211" spans="1:4" x14ac:dyDescent="0.25">
      <c r="A211">
        <v>2007</v>
      </c>
      <c r="B211">
        <v>3</v>
      </c>
      <c r="C211">
        <v>10216.8589556972</v>
      </c>
      <c r="D211">
        <v>744</v>
      </c>
    </row>
    <row r="212" spans="1:4" x14ac:dyDescent="0.25">
      <c r="A212">
        <v>2007</v>
      </c>
      <c r="B212">
        <v>4</v>
      </c>
      <c r="C212">
        <v>6429.4302797820401</v>
      </c>
      <c r="D212">
        <v>720</v>
      </c>
    </row>
    <row r="213" spans="1:4" x14ac:dyDescent="0.25">
      <c r="A213">
        <v>2007</v>
      </c>
      <c r="B213">
        <v>5</v>
      </c>
      <c r="C213">
        <v>-12699.7392599335</v>
      </c>
      <c r="D213">
        <v>744</v>
      </c>
    </row>
    <row r="214" spans="1:4" x14ac:dyDescent="0.25">
      <c r="A214">
        <v>2007</v>
      </c>
      <c r="B214">
        <v>6</v>
      </c>
      <c r="C214">
        <v>-19131.202825264802</v>
      </c>
      <c r="D214">
        <v>720</v>
      </c>
    </row>
    <row r="215" spans="1:4" x14ac:dyDescent="0.25">
      <c r="A215">
        <v>2007</v>
      </c>
      <c r="B215">
        <v>7</v>
      </c>
      <c r="C215">
        <v>-23285.472488852</v>
      </c>
      <c r="D215">
        <v>744</v>
      </c>
    </row>
    <row r="216" spans="1:4" x14ac:dyDescent="0.25">
      <c r="A216">
        <v>2007</v>
      </c>
      <c r="B216">
        <v>8</v>
      </c>
      <c r="C216">
        <v>-4878.3102379695101</v>
      </c>
      <c r="D216">
        <v>744</v>
      </c>
    </row>
    <row r="217" spans="1:4" x14ac:dyDescent="0.25">
      <c r="A217">
        <v>2007</v>
      </c>
      <c r="B217">
        <v>9</v>
      </c>
      <c r="C217">
        <v>3243.54865633077</v>
      </c>
      <c r="D217">
        <v>720</v>
      </c>
    </row>
    <row r="218" spans="1:4" x14ac:dyDescent="0.25">
      <c r="A218">
        <v>2007</v>
      </c>
      <c r="B218">
        <v>10</v>
      </c>
      <c r="C218">
        <v>1029.8448118091101</v>
      </c>
      <c r="D218">
        <v>744</v>
      </c>
    </row>
    <row r="219" spans="1:4" x14ac:dyDescent="0.25">
      <c r="A219">
        <v>2007</v>
      </c>
      <c r="B219">
        <v>11</v>
      </c>
      <c r="C219">
        <v>7363.1474602227299</v>
      </c>
      <c r="D219">
        <v>720</v>
      </c>
    </row>
    <row r="220" spans="1:4" x14ac:dyDescent="0.25">
      <c r="A220">
        <v>2007</v>
      </c>
      <c r="B220">
        <v>12</v>
      </c>
      <c r="C220">
        <v>14536.7029754</v>
      </c>
      <c r="D220">
        <v>744</v>
      </c>
    </row>
    <row r="221" spans="1:4" x14ac:dyDescent="0.25">
      <c r="A221">
        <v>2008</v>
      </c>
      <c r="B221">
        <v>1</v>
      </c>
      <c r="C221">
        <v>19947.972675825298</v>
      </c>
      <c r="D221">
        <v>744</v>
      </c>
    </row>
    <row r="222" spans="1:4" x14ac:dyDescent="0.25">
      <c r="A222">
        <v>2008</v>
      </c>
      <c r="B222">
        <v>2</v>
      </c>
      <c r="C222">
        <v>14421.3116339917</v>
      </c>
      <c r="D222">
        <v>696</v>
      </c>
    </row>
    <row r="223" spans="1:4" x14ac:dyDescent="0.25">
      <c r="A223">
        <v>2008</v>
      </c>
      <c r="B223">
        <v>3</v>
      </c>
      <c r="C223">
        <v>6344.5859513210398</v>
      </c>
      <c r="D223">
        <v>744</v>
      </c>
    </row>
    <row r="224" spans="1:4" x14ac:dyDescent="0.25">
      <c r="A224">
        <v>2008</v>
      </c>
      <c r="B224">
        <v>4</v>
      </c>
      <c r="C224">
        <v>14941.0308755232</v>
      </c>
      <c r="D224">
        <v>720</v>
      </c>
    </row>
    <row r="225" spans="1:4" x14ac:dyDescent="0.25">
      <c r="A225">
        <v>2008</v>
      </c>
      <c r="B225">
        <v>5</v>
      </c>
      <c r="C225">
        <v>-10714.212056186299</v>
      </c>
      <c r="D225">
        <v>744</v>
      </c>
    </row>
    <row r="226" spans="1:4" x14ac:dyDescent="0.25">
      <c r="A226">
        <v>2008</v>
      </c>
      <c r="B226">
        <v>6</v>
      </c>
      <c r="C226">
        <v>-9798.9280888709709</v>
      </c>
      <c r="D226">
        <v>720</v>
      </c>
    </row>
    <row r="227" spans="1:4" x14ac:dyDescent="0.25">
      <c r="A227">
        <v>2008</v>
      </c>
      <c r="B227">
        <v>7</v>
      </c>
      <c r="C227">
        <v>-19501.508989718001</v>
      </c>
      <c r="D227">
        <v>744</v>
      </c>
    </row>
    <row r="228" spans="1:4" x14ac:dyDescent="0.25">
      <c r="A228">
        <v>2008</v>
      </c>
      <c r="B228">
        <v>8</v>
      </c>
      <c r="C228">
        <v>-22522.770851208199</v>
      </c>
      <c r="D228">
        <v>744</v>
      </c>
    </row>
    <row r="229" spans="1:4" x14ac:dyDescent="0.25">
      <c r="A229">
        <v>2008</v>
      </c>
      <c r="B229">
        <v>9</v>
      </c>
      <c r="C229">
        <v>7957.2295863976397</v>
      </c>
      <c r="D229">
        <v>720</v>
      </c>
    </row>
    <row r="230" spans="1:4" x14ac:dyDescent="0.25">
      <c r="A230">
        <v>2008</v>
      </c>
      <c r="B230">
        <v>10</v>
      </c>
      <c r="C230">
        <v>5705.8860943600303</v>
      </c>
      <c r="D230">
        <v>744</v>
      </c>
    </row>
    <row r="231" spans="1:4" x14ac:dyDescent="0.25">
      <c r="A231">
        <v>2008</v>
      </c>
      <c r="B231">
        <v>11</v>
      </c>
      <c r="C231">
        <v>2391.3729085761502</v>
      </c>
      <c r="D231">
        <v>720</v>
      </c>
    </row>
    <row r="232" spans="1:4" x14ac:dyDescent="0.25">
      <c r="A232">
        <v>2008</v>
      </c>
      <c r="B232">
        <v>12</v>
      </c>
      <c r="C232">
        <v>5342.4148240538398</v>
      </c>
      <c r="D232">
        <v>744</v>
      </c>
    </row>
    <row r="233" spans="1:4" x14ac:dyDescent="0.25">
      <c r="A233">
        <v>2009</v>
      </c>
      <c r="B233">
        <v>1</v>
      </c>
      <c r="C233">
        <v>8297.1510189098208</v>
      </c>
      <c r="D233">
        <v>744</v>
      </c>
    </row>
    <row r="234" spans="1:4" x14ac:dyDescent="0.25">
      <c r="A234">
        <v>2009</v>
      </c>
      <c r="B234">
        <v>2</v>
      </c>
      <c r="C234">
        <v>20639.385222003399</v>
      </c>
      <c r="D234">
        <v>672</v>
      </c>
    </row>
    <row r="235" spans="1:4" x14ac:dyDescent="0.25">
      <c r="A235">
        <v>2009</v>
      </c>
      <c r="B235">
        <v>3</v>
      </c>
      <c r="C235">
        <v>16340.3513548709</v>
      </c>
      <c r="D235">
        <v>744</v>
      </c>
    </row>
    <row r="236" spans="1:4" x14ac:dyDescent="0.25">
      <c r="A236">
        <v>2009</v>
      </c>
      <c r="B236">
        <v>4</v>
      </c>
      <c r="C236">
        <v>7681.7528052626403</v>
      </c>
      <c r="D236">
        <v>720</v>
      </c>
    </row>
    <row r="237" spans="1:4" x14ac:dyDescent="0.25">
      <c r="A237">
        <v>2009</v>
      </c>
      <c r="B237">
        <v>5</v>
      </c>
      <c r="C237">
        <v>7855.6703142895503</v>
      </c>
      <c r="D237">
        <v>744</v>
      </c>
    </row>
    <row r="238" spans="1:4" x14ac:dyDescent="0.25">
      <c r="A238">
        <v>2009</v>
      </c>
      <c r="B238">
        <v>6</v>
      </c>
      <c r="C238">
        <v>-15055.811276672501</v>
      </c>
      <c r="D238">
        <v>720</v>
      </c>
    </row>
    <row r="239" spans="1:4" x14ac:dyDescent="0.25">
      <c r="A239">
        <v>2009</v>
      </c>
      <c r="B239">
        <v>7</v>
      </c>
      <c r="C239">
        <v>-18948.779882320399</v>
      </c>
      <c r="D239">
        <v>744</v>
      </c>
    </row>
    <row r="240" spans="1:4" x14ac:dyDescent="0.25">
      <c r="A240">
        <v>2009</v>
      </c>
      <c r="B240">
        <v>8</v>
      </c>
      <c r="C240">
        <v>-16736.1165454273</v>
      </c>
      <c r="D240">
        <v>744</v>
      </c>
    </row>
    <row r="241" spans="1:4" x14ac:dyDescent="0.25">
      <c r="A241">
        <v>2009</v>
      </c>
      <c r="B241">
        <v>9</v>
      </c>
      <c r="C241">
        <v>-16110.1414285471</v>
      </c>
      <c r="D241">
        <v>720</v>
      </c>
    </row>
    <row r="242" spans="1:4" x14ac:dyDescent="0.25">
      <c r="A242">
        <v>2009</v>
      </c>
      <c r="B242">
        <v>10</v>
      </c>
      <c r="C242">
        <v>6788.4245035031499</v>
      </c>
      <c r="D242">
        <v>744</v>
      </c>
    </row>
    <row r="243" spans="1:4" x14ac:dyDescent="0.25">
      <c r="A243">
        <v>2009</v>
      </c>
      <c r="B243">
        <v>11</v>
      </c>
      <c r="C243">
        <v>10910.6484413203</v>
      </c>
      <c r="D243">
        <v>720</v>
      </c>
    </row>
    <row r="244" spans="1:4" x14ac:dyDescent="0.25">
      <c r="A244">
        <v>2009</v>
      </c>
      <c r="B244">
        <v>12</v>
      </c>
      <c r="C244">
        <v>12479.9344098949</v>
      </c>
      <c r="D244">
        <v>744</v>
      </c>
    </row>
    <row r="245" spans="1:4" x14ac:dyDescent="0.25">
      <c r="A245">
        <v>2010</v>
      </c>
      <c r="B245">
        <v>1</v>
      </c>
      <c r="C245">
        <v>9752.7257317882395</v>
      </c>
      <c r="D245">
        <v>744</v>
      </c>
    </row>
    <row r="246" spans="1:4" x14ac:dyDescent="0.25">
      <c r="A246">
        <v>2010</v>
      </c>
      <c r="B246">
        <v>2</v>
      </c>
      <c r="C246">
        <v>13448.322450030701</v>
      </c>
      <c r="D246">
        <v>672</v>
      </c>
    </row>
    <row r="247" spans="1:4" x14ac:dyDescent="0.25">
      <c r="A247">
        <v>2010</v>
      </c>
      <c r="B247">
        <v>3</v>
      </c>
      <c r="C247">
        <v>12336.0961626795</v>
      </c>
      <c r="D247">
        <v>744</v>
      </c>
    </row>
    <row r="248" spans="1:4" x14ac:dyDescent="0.25">
      <c r="A248">
        <v>2010</v>
      </c>
      <c r="B248">
        <v>4</v>
      </c>
      <c r="C248">
        <v>-5478.0626534227604</v>
      </c>
      <c r="D248">
        <v>720</v>
      </c>
    </row>
    <row r="249" spans="1:4" x14ac:dyDescent="0.25">
      <c r="A249">
        <v>2010</v>
      </c>
      <c r="B249">
        <v>5</v>
      </c>
      <c r="C249">
        <v>-13287.034221669201</v>
      </c>
      <c r="D249">
        <v>744</v>
      </c>
    </row>
    <row r="250" spans="1:4" x14ac:dyDescent="0.25">
      <c r="A250">
        <v>2010</v>
      </c>
      <c r="B250">
        <v>6</v>
      </c>
      <c r="C250">
        <v>-12266.7735351723</v>
      </c>
      <c r="D250">
        <v>720</v>
      </c>
    </row>
    <row r="251" spans="1:4" x14ac:dyDescent="0.25">
      <c r="A251">
        <v>2010</v>
      </c>
      <c r="B251">
        <v>7</v>
      </c>
      <c r="C251">
        <v>-13861.2512434868</v>
      </c>
      <c r="D251">
        <v>744</v>
      </c>
    </row>
    <row r="252" spans="1:4" x14ac:dyDescent="0.25">
      <c r="A252">
        <v>2010</v>
      </c>
      <c r="B252">
        <v>8</v>
      </c>
      <c r="C252">
        <v>-28559.843841565798</v>
      </c>
      <c r="D252">
        <v>744</v>
      </c>
    </row>
    <row r="253" spans="1:4" x14ac:dyDescent="0.25">
      <c r="A253">
        <v>2010</v>
      </c>
      <c r="B253">
        <v>9</v>
      </c>
      <c r="C253">
        <v>-6035.3069911715802</v>
      </c>
      <c r="D253">
        <v>720</v>
      </c>
    </row>
    <row r="254" spans="1:4" x14ac:dyDescent="0.25">
      <c r="A254">
        <v>2010</v>
      </c>
      <c r="B254">
        <v>10</v>
      </c>
      <c r="C254">
        <v>6393.2129775564599</v>
      </c>
      <c r="D254">
        <v>744</v>
      </c>
    </row>
    <row r="255" spans="1:4" x14ac:dyDescent="0.25">
      <c r="A255">
        <v>2010</v>
      </c>
      <c r="B255">
        <v>11</v>
      </c>
      <c r="C255">
        <v>5743.8121201223703</v>
      </c>
      <c r="D255">
        <v>720</v>
      </c>
    </row>
    <row r="256" spans="1:4" x14ac:dyDescent="0.25">
      <c r="A256">
        <v>2010</v>
      </c>
      <c r="B256">
        <v>12</v>
      </c>
      <c r="C256">
        <v>511.98702887916102</v>
      </c>
      <c r="D256">
        <v>744</v>
      </c>
    </row>
    <row r="257" spans="1:4" x14ac:dyDescent="0.25">
      <c r="A257">
        <v>2011</v>
      </c>
      <c r="B257">
        <v>1</v>
      </c>
      <c r="C257">
        <v>14450.149923402299</v>
      </c>
      <c r="D257">
        <v>744</v>
      </c>
    </row>
    <row r="258" spans="1:4" x14ac:dyDescent="0.25">
      <c r="A258">
        <v>2011</v>
      </c>
      <c r="B258">
        <v>2</v>
      </c>
      <c r="C258">
        <v>12414.811996667901</v>
      </c>
      <c r="D258">
        <v>672</v>
      </c>
    </row>
    <row r="259" spans="1:4" x14ac:dyDescent="0.25">
      <c r="A259">
        <v>2011</v>
      </c>
      <c r="B259">
        <v>3</v>
      </c>
      <c r="C259">
        <v>8341.2341769693303</v>
      </c>
      <c r="D259">
        <v>744</v>
      </c>
    </row>
    <row r="260" spans="1:4" x14ac:dyDescent="0.25">
      <c r="A260">
        <v>2011</v>
      </c>
      <c r="B260">
        <v>4</v>
      </c>
      <c r="C260">
        <v>12982.795518655999</v>
      </c>
      <c r="D260">
        <v>720</v>
      </c>
    </row>
    <row r="261" spans="1:4" x14ac:dyDescent="0.25">
      <c r="A261">
        <v>2011</v>
      </c>
      <c r="B261">
        <v>5</v>
      </c>
      <c r="C261">
        <v>-10529.3548981477</v>
      </c>
      <c r="D261">
        <v>744</v>
      </c>
    </row>
    <row r="262" spans="1:4" x14ac:dyDescent="0.25">
      <c r="A262">
        <v>2011</v>
      </c>
      <c r="B262">
        <v>6</v>
      </c>
      <c r="C262">
        <v>-353.18074531959201</v>
      </c>
      <c r="D262">
        <v>720</v>
      </c>
    </row>
    <row r="263" spans="1:4" x14ac:dyDescent="0.25">
      <c r="A263">
        <v>2011</v>
      </c>
      <c r="B263">
        <v>7</v>
      </c>
      <c r="C263">
        <v>-20490.8026418396</v>
      </c>
      <c r="D263">
        <v>744</v>
      </c>
    </row>
    <row r="264" spans="1:4" x14ac:dyDescent="0.25">
      <c r="A264">
        <v>2011</v>
      </c>
      <c r="B264">
        <v>8</v>
      </c>
      <c r="C264">
        <v>-4761.0860757844002</v>
      </c>
      <c r="D264">
        <v>744</v>
      </c>
    </row>
    <row r="265" spans="1:4" x14ac:dyDescent="0.25">
      <c r="A265">
        <v>2011</v>
      </c>
      <c r="B265">
        <v>9</v>
      </c>
      <c r="C265">
        <v>-5069.6013606101696</v>
      </c>
      <c r="D265">
        <v>720</v>
      </c>
    </row>
    <row r="266" spans="1:4" x14ac:dyDescent="0.25">
      <c r="A266">
        <v>2011</v>
      </c>
      <c r="B266">
        <v>10</v>
      </c>
      <c r="C266">
        <v>10420.6457158216</v>
      </c>
      <c r="D266">
        <v>744</v>
      </c>
    </row>
    <row r="267" spans="1:4" x14ac:dyDescent="0.25">
      <c r="A267">
        <v>2011</v>
      </c>
      <c r="B267">
        <v>11</v>
      </c>
      <c r="C267">
        <v>10382.0801119757</v>
      </c>
      <c r="D267">
        <v>720</v>
      </c>
    </row>
    <row r="268" spans="1:4" x14ac:dyDescent="0.25">
      <c r="A268">
        <v>2011</v>
      </c>
      <c r="B268">
        <v>12</v>
      </c>
      <c r="C268">
        <v>19589.9235003172</v>
      </c>
      <c r="D268">
        <v>744</v>
      </c>
    </row>
    <row r="269" spans="1:4" x14ac:dyDescent="0.25">
      <c r="A269">
        <v>2012</v>
      </c>
      <c r="B269">
        <v>1</v>
      </c>
      <c r="C269">
        <v>16826.430698394201</v>
      </c>
      <c r="D269">
        <v>744</v>
      </c>
    </row>
    <row r="270" spans="1:4" x14ac:dyDescent="0.25">
      <c r="A270">
        <v>2012</v>
      </c>
      <c r="B270">
        <v>2</v>
      </c>
      <c r="C270">
        <v>8239.0639646022992</v>
      </c>
      <c r="D270">
        <v>696</v>
      </c>
    </row>
    <row r="271" spans="1:4" x14ac:dyDescent="0.25">
      <c r="A271">
        <v>2012</v>
      </c>
      <c r="B271">
        <v>3</v>
      </c>
      <c r="C271">
        <v>9452.8495240616194</v>
      </c>
      <c r="D271">
        <v>744</v>
      </c>
    </row>
    <row r="272" spans="1:4" x14ac:dyDescent="0.25">
      <c r="A272">
        <v>2012</v>
      </c>
      <c r="B272">
        <v>4</v>
      </c>
      <c r="C272">
        <v>1135.3656496587801</v>
      </c>
      <c r="D272">
        <v>720</v>
      </c>
    </row>
    <row r="273" spans="1:4" x14ac:dyDescent="0.25">
      <c r="A273">
        <v>2012</v>
      </c>
      <c r="B273">
        <v>5</v>
      </c>
      <c r="C273">
        <v>-17332.6997082872</v>
      </c>
      <c r="D273">
        <v>744</v>
      </c>
    </row>
    <row r="274" spans="1:4" x14ac:dyDescent="0.25">
      <c r="A274">
        <v>2012</v>
      </c>
      <c r="B274">
        <v>6</v>
      </c>
      <c r="C274">
        <v>-10753.1881355187</v>
      </c>
      <c r="D274">
        <v>720</v>
      </c>
    </row>
    <row r="275" spans="1:4" x14ac:dyDescent="0.25">
      <c r="A275">
        <v>2012</v>
      </c>
      <c r="B275">
        <v>7</v>
      </c>
      <c r="C275">
        <v>-7860.4146472379298</v>
      </c>
      <c r="D275">
        <v>744</v>
      </c>
    </row>
    <row r="276" spans="1:4" x14ac:dyDescent="0.25">
      <c r="A276">
        <v>2012</v>
      </c>
      <c r="B276">
        <v>8</v>
      </c>
      <c r="C276">
        <v>-17634.3323692583</v>
      </c>
      <c r="D276">
        <v>744</v>
      </c>
    </row>
    <row r="277" spans="1:4" x14ac:dyDescent="0.25">
      <c r="A277">
        <v>2012</v>
      </c>
      <c r="B277">
        <v>9</v>
      </c>
      <c r="C277">
        <v>-6454.8606680606299</v>
      </c>
      <c r="D277">
        <v>720</v>
      </c>
    </row>
    <row r="278" spans="1:4" x14ac:dyDescent="0.25">
      <c r="A278">
        <v>2012</v>
      </c>
      <c r="B278">
        <v>10</v>
      </c>
      <c r="C278">
        <v>7491.0153472316597</v>
      </c>
      <c r="D278">
        <v>744</v>
      </c>
    </row>
    <row r="279" spans="1:4" x14ac:dyDescent="0.25">
      <c r="A279">
        <v>2012</v>
      </c>
      <c r="B279">
        <v>11</v>
      </c>
      <c r="C279">
        <v>14468.5163149368</v>
      </c>
      <c r="D279">
        <v>720</v>
      </c>
    </row>
    <row r="280" spans="1:4" x14ac:dyDescent="0.25">
      <c r="A280">
        <v>2012</v>
      </c>
      <c r="B280">
        <v>12</v>
      </c>
      <c r="C280">
        <v>14497.2018692826</v>
      </c>
      <c r="D280">
        <v>744</v>
      </c>
    </row>
    <row r="281" spans="1:4" x14ac:dyDescent="0.25">
      <c r="A281">
        <v>2013</v>
      </c>
      <c r="B281">
        <v>1</v>
      </c>
      <c r="C281">
        <v>12308.002456709501</v>
      </c>
      <c r="D281">
        <v>744</v>
      </c>
    </row>
    <row r="282" spans="1:4" x14ac:dyDescent="0.25">
      <c r="A282">
        <v>2013</v>
      </c>
      <c r="B282">
        <v>2</v>
      </c>
      <c r="C282">
        <v>17430.326052478398</v>
      </c>
      <c r="D282">
        <v>672</v>
      </c>
    </row>
    <row r="283" spans="1:4" x14ac:dyDescent="0.25">
      <c r="A283">
        <v>2013</v>
      </c>
      <c r="B283">
        <v>3</v>
      </c>
      <c r="C283">
        <v>13309.934935438099</v>
      </c>
      <c r="D283">
        <v>744</v>
      </c>
    </row>
    <row r="284" spans="1:4" x14ac:dyDescent="0.25">
      <c r="A284">
        <v>2013</v>
      </c>
      <c r="B284">
        <v>4</v>
      </c>
      <c r="C284">
        <v>-2937.2289380605798</v>
      </c>
      <c r="D284">
        <v>720</v>
      </c>
    </row>
    <row r="285" spans="1:4" x14ac:dyDescent="0.25">
      <c r="A285">
        <v>2013</v>
      </c>
      <c r="B285">
        <v>5</v>
      </c>
      <c r="C285">
        <v>-7159.3893379229703</v>
      </c>
      <c r="D285">
        <v>744</v>
      </c>
    </row>
    <row r="286" spans="1:4" x14ac:dyDescent="0.25">
      <c r="A286">
        <v>2013</v>
      </c>
      <c r="B286">
        <v>6</v>
      </c>
      <c r="C286">
        <v>-10713.8970401153</v>
      </c>
      <c r="D286">
        <v>720</v>
      </c>
    </row>
    <row r="287" spans="1:4" x14ac:dyDescent="0.25">
      <c r="A287">
        <v>2013</v>
      </c>
      <c r="B287">
        <v>7</v>
      </c>
      <c r="C287">
        <v>-14054.002895183999</v>
      </c>
      <c r="D287">
        <v>744</v>
      </c>
    </row>
    <row r="288" spans="1:4" x14ac:dyDescent="0.25">
      <c r="A288">
        <v>2013</v>
      </c>
      <c r="B288">
        <v>8</v>
      </c>
      <c r="C288">
        <v>-22254.930823309998</v>
      </c>
      <c r="D288">
        <v>744</v>
      </c>
    </row>
    <row r="289" spans="1:4" x14ac:dyDescent="0.25">
      <c r="A289">
        <v>2013</v>
      </c>
      <c r="B289">
        <v>9</v>
      </c>
      <c r="C289">
        <v>-9086.7913035964502</v>
      </c>
      <c r="D289">
        <v>720</v>
      </c>
    </row>
    <row r="290" spans="1:4" x14ac:dyDescent="0.25">
      <c r="A290">
        <v>2013</v>
      </c>
      <c r="B290">
        <v>10</v>
      </c>
      <c r="C290">
        <v>2257.1283326145099</v>
      </c>
      <c r="D290">
        <v>744</v>
      </c>
    </row>
    <row r="291" spans="1:4" x14ac:dyDescent="0.25">
      <c r="A291">
        <v>2013</v>
      </c>
      <c r="B291">
        <v>11</v>
      </c>
      <c r="C291">
        <v>14691.757703932</v>
      </c>
      <c r="D291">
        <v>720</v>
      </c>
    </row>
    <row r="292" spans="1:4" x14ac:dyDescent="0.25">
      <c r="A292">
        <v>2013</v>
      </c>
      <c r="B292">
        <v>12</v>
      </c>
      <c r="C292">
        <v>6959.8409758450098</v>
      </c>
      <c r="D292">
        <v>744</v>
      </c>
    </row>
    <row r="293" spans="1:4" x14ac:dyDescent="0.25">
      <c r="A293">
        <v>2014</v>
      </c>
      <c r="B293">
        <v>1</v>
      </c>
      <c r="C293">
        <v>12301.1007409718</v>
      </c>
      <c r="D293">
        <v>744</v>
      </c>
    </row>
    <row r="294" spans="1:4" x14ac:dyDescent="0.25">
      <c r="A294">
        <v>2014</v>
      </c>
      <c r="B294">
        <v>2</v>
      </c>
      <c r="C294">
        <v>13566.2816497149</v>
      </c>
      <c r="D294">
        <v>672</v>
      </c>
    </row>
    <row r="295" spans="1:4" x14ac:dyDescent="0.25">
      <c r="A295">
        <v>2014</v>
      </c>
      <c r="B295">
        <v>3</v>
      </c>
      <c r="C295">
        <v>315.81793010848202</v>
      </c>
      <c r="D295">
        <v>744</v>
      </c>
    </row>
    <row r="296" spans="1:4" x14ac:dyDescent="0.25">
      <c r="A296">
        <v>2014</v>
      </c>
      <c r="B296">
        <v>4</v>
      </c>
      <c r="C296">
        <v>-16.294922219052498</v>
      </c>
      <c r="D296">
        <v>720</v>
      </c>
    </row>
    <row r="297" spans="1:4" x14ac:dyDescent="0.25">
      <c r="A297">
        <v>2014</v>
      </c>
      <c r="B297">
        <v>5</v>
      </c>
      <c r="C297">
        <v>-17282.297136924299</v>
      </c>
      <c r="D297">
        <v>744</v>
      </c>
    </row>
    <row r="298" spans="1:4" x14ac:dyDescent="0.25">
      <c r="A298">
        <v>2014</v>
      </c>
      <c r="B298">
        <v>6</v>
      </c>
      <c r="C298">
        <v>-21851.137495913401</v>
      </c>
      <c r="D298">
        <v>720</v>
      </c>
    </row>
    <row r="299" spans="1:4" x14ac:dyDescent="0.25">
      <c r="A299">
        <v>2014</v>
      </c>
      <c r="B299">
        <v>7</v>
      </c>
      <c r="C299">
        <v>-23370.030439066599</v>
      </c>
      <c r="D299">
        <v>744</v>
      </c>
    </row>
    <row r="300" spans="1:4" x14ac:dyDescent="0.25">
      <c r="A300">
        <v>2014</v>
      </c>
      <c r="B300">
        <v>8</v>
      </c>
      <c r="C300">
        <v>2428.0388700544199</v>
      </c>
      <c r="D300">
        <v>744</v>
      </c>
    </row>
    <row r="301" spans="1:4" x14ac:dyDescent="0.25">
      <c r="A301">
        <v>2014</v>
      </c>
      <c r="B301">
        <v>9</v>
      </c>
      <c r="C301">
        <v>408.54720628648101</v>
      </c>
      <c r="D301">
        <v>720</v>
      </c>
    </row>
    <row r="302" spans="1:4" x14ac:dyDescent="0.25">
      <c r="A302">
        <v>2014</v>
      </c>
      <c r="B302">
        <v>10</v>
      </c>
      <c r="C302">
        <v>4734.8060987082299</v>
      </c>
      <c r="D302">
        <v>744</v>
      </c>
    </row>
    <row r="303" spans="1:4" x14ac:dyDescent="0.25">
      <c r="A303">
        <v>2014</v>
      </c>
      <c r="B303">
        <v>11</v>
      </c>
      <c r="C303">
        <v>9888.7172150528295</v>
      </c>
      <c r="D303">
        <v>720</v>
      </c>
    </row>
    <row r="304" spans="1:4" x14ac:dyDescent="0.25">
      <c r="A304">
        <v>2014</v>
      </c>
      <c r="B304">
        <v>12</v>
      </c>
      <c r="C304">
        <v>10347.934279065599</v>
      </c>
      <c r="D304">
        <v>744</v>
      </c>
    </row>
    <row r="305" spans="1:4" x14ac:dyDescent="0.25">
      <c r="A305">
        <v>2015</v>
      </c>
      <c r="B305">
        <v>1</v>
      </c>
      <c r="C305">
        <v>11025.8584098392</v>
      </c>
      <c r="D305">
        <v>744</v>
      </c>
    </row>
    <row r="306" spans="1:4" x14ac:dyDescent="0.25">
      <c r="A306">
        <v>2015</v>
      </c>
      <c r="B306">
        <v>2</v>
      </c>
      <c r="C306">
        <v>12107.1367546982</v>
      </c>
      <c r="D306">
        <v>672</v>
      </c>
    </row>
    <row r="307" spans="1:4" x14ac:dyDescent="0.25">
      <c r="A307">
        <v>2015</v>
      </c>
      <c r="B307">
        <v>3</v>
      </c>
      <c r="C307">
        <v>14028.543869080801</v>
      </c>
      <c r="D307">
        <v>744</v>
      </c>
    </row>
    <row r="308" spans="1:4" x14ac:dyDescent="0.25">
      <c r="A308">
        <v>2015</v>
      </c>
      <c r="B308">
        <v>4</v>
      </c>
      <c r="C308">
        <v>-944.24635396595295</v>
      </c>
      <c r="D308">
        <v>720</v>
      </c>
    </row>
    <row r="309" spans="1:4" x14ac:dyDescent="0.25">
      <c r="A309">
        <v>2015</v>
      </c>
      <c r="B309">
        <v>5</v>
      </c>
      <c r="C309">
        <v>-12900.337675581501</v>
      </c>
      <c r="D309">
        <v>744</v>
      </c>
    </row>
    <row r="310" spans="1:4" x14ac:dyDescent="0.25">
      <c r="A310">
        <v>2015</v>
      </c>
      <c r="B310">
        <v>6</v>
      </c>
      <c r="C310">
        <v>-13383.1045773883</v>
      </c>
      <c r="D310">
        <v>720</v>
      </c>
    </row>
    <row r="311" spans="1:4" x14ac:dyDescent="0.25">
      <c r="A311">
        <v>2015</v>
      </c>
      <c r="B311">
        <v>7</v>
      </c>
      <c r="C311">
        <v>-27106.722435664698</v>
      </c>
      <c r="D311">
        <v>744</v>
      </c>
    </row>
    <row r="312" spans="1:4" x14ac:dyDescent="0.25">
      <c r="A312">
        <v>2015</v>
      </c>
      <c r="B312">
        <v>8</v>
      </c>
      <c r="C312">
        <v>-21697.438291081002</v>
      </c>
      <c r="D312">
        <v>744</v>
      </c>
    </row>
    <row r="313" spans="1:4" x14ac:dyDescent="0.25">
      <c r="A313">
        <v>2015</v>
      </c>
      <c r="B313">
        <v>9</v>
      </c>
      <c r="C313">
        <v>6345.3687185277904</v>
      </c>
      <c r="D313">
        <v>720</v>
      </c>
    </row>
    <row r="314" spans="1:4" x14ac:dyDescent="0.25">
      <c r="A314">
        <v>2015</v>
      </c>
      <c r="B314">
        <v>10</v>
      </c>
      <c r="C314">
        <v>6261.3739788643998</v>
      </c>
      <c r="D314">
        <v>744</v>
      </c>
    </row>
    <row r="315" spans="1:4" x14ac:dyDescent="0.25">
      <c r="A315">
        <v>2015</v>
      </c>
      <c r="B315">
        <v>11</v>
      </c>
      <c r="C315">
        <v>12621.5866364963</v>
      </c>
      <c r="D315">
        <v>720</v>
      </c>
    </row>
    <row r="316" spans="1:4" x14ac:dyDescent="0.25">
      <c r="A316">
        <v>2015</v>
      </c>
      <c r="B316">
        <v>12</v>
      </c>
      <c r="C316">
        <v>15586.279248384701</v>
      </c>
      <c r="D316">
        <v>744</v>
      </c>
    </row>
    <row r="317" spans="1:4" x14ac:dyDescent="0.25">
      <c r="A317">
        <v>2016</v>
      </c>
      <c r="B317">
        <v>1</v>
      </c>
      <c r="C317">
        <v>14113.8177649114</v>
      </c>
      <c r="D317">
        <v>744</v>
      </c>
    </row>
    <row r="318" spans="1:4" x14ac:dyDescent="0.25">
      <c r="A318">
        <v>2016</v>
      </c>
      <c r="B318">
        <v>2</v>
      </c>
      <c r="C318">
        <v>14708.3676422221</v>
      </c>
      <c r="D318">
        <v>696</v>
      </c>
    </row>
    <row r="319" spans="1:4" x14ac:dyDescent="0.25">
      <c r="A319">
        <v>2016</v>
      </c>
      <c r="B319">
        <v>3</v>
      </c>
      <c r="C319">
        <v>2192.9127838344398</v>
      </c>
      <c r="D319">
        <v>744</v>
      </c>
    </row>
    <row r="320" spans="1:4" x14ac:dyDescent="0.25">
      <c r="A320">
        <v>2016</v>
      </c>
      <c r="B320">
        <v>4</v>
      </c>
      <c r="C320">
        <v>10296.4339244248</v>
      </c>
      <c r="D320">
        <v>720</v>
      </c>
    </row>
    <row r="321" spans="1:4" x14ac:dyDescent="0.25">
      <c r="A321">
        <v>2016</v>
      </c>
      <c r="B321">
        <v>5</v>
      </c>
      <c r="C321">
        <v>-24160.138474889001</v>
      </c>
      <c r="D321">
        <v>744</v>
      </c>
    </row>
    <row r="322" spans="1:4" x14ac:dyDescent="0.25">
      <c r="A322">
        <v>2016</v>
      </c>
      <c r="B322">
        <v>6</v>
      </c>
      <c r="C322">
        <v>-26918.7819385066</v>
      </c>
      <c r="D322">
        <v>720</v>
      </c>
    </row>
    <row r="323" spans="1:4" x14ac:dyDescent="0.25">
      <c r="A323">
        <v>2016</v>
      </c>
      <c r="B323">
        <v>7</v>
      </c>
      <c r="C323">
        <v>-28783.820268060001</v>
      </c>
      <c r="D323">
        <v>744</v>
      </c>
    </row>
    <row r="324" spans="1:4" x14ac:dyDescent="0.25">
      <c r="A324">
        <v>2016</v>
      </c>
      <c r="B324">
        <v>8</v>
      </c>
      <c r="C324">
        <v>-8094.2138475830097</v>
      </c>
      <c r="D324">
        <v>744</v>
      </c>
    </row>
    <row r="325" spans="1:4" x14ac:dyDescent="0.25">
      <c r="A325">
        <v>2016</v>
      </c>
      <c r="B325">
        <v>9</v>
      </c>
      <c r="C325">
        <v>-19587.947490417198</v>
      </c>
      <c r="D325">
        <v>720</v>
      </c>
    </row>
    <row r="326" spans="1:4" x14ac:dyDescent="0.25">
      <c r="A326">
        <v>2016</v>
      </c>
      <c r="B326">
        <v>10</v>
      </c>
      <c r="C326">
        <v>-6050.1222924510002</v>
      </c>
      <c r="D326">
        <v>744</v>
      </c>
    </row>
    <row r="327" spans="1:4" x14ac:dyDescent="0.25">
      <c r="A327">
        <v>2016</v>
      </c>
      <c r="B327">
        <v>11</v>
      </c>
      <c r="C327">
        <v>4688.4510065607501</v>
      </c>
      <c r="D327">
        <v>720</v>
      </c>
    </row>
    <row r="328" spans="1:4" x14ac:dyDescent="0.25">
      <c r="A328">
        <v>2016</v>
      </c>
      <c r="B328">
        <v>12</v>
      </c>
      <c r="C328">
        <v>7037.4494806141302</v>
      </c>
      <c r="D328">
        <v>744</v>
      </c>
    </row>
    <row r="329" spans="1:4" x14ac:dyDescent="0.25">
      <c r="A329">
        <v>2017</v>
      </c>
      <c r="B329">
        <v>1</v>
      </c>
      <c r="C329">
        <v>11005.659197527801</v>
      </c>
      <c r="D329">
        <v>744</v>
      </c>
    </row>
    <row r="330" spans="1:4" x14ac:dyDescent="0.25">
      <c r="A330">
        <v>2017</v>
      </c>
      <c r="B330">
        <v>2</v>
      </c>
      <c r="C330">
        <v>10921.2157986117</v>
      </c>
      <c r="D330">
        <v>672</v>
      </c>
    </row>
    <row r="331" spans="1:4" x14ac:dyDescent="0.25">
      <c r="A331">
        <v>2017</v>
      </c>
      <c r="B331">
        <v>3</v>
      </c>
      <c r="C331">
        <v>14522.06904701</v>
      </c>
      <c r="D331">
        <v>744</v>
      </c>
    </row>
    <row r="332" spans="1:4" x14ac:dyDescent="0.25">
      <c r="A332">
        <v>2017</v>
      </c>
      <c r="B332">
        <v>4</v>
      </c>
      <c r="C332">
        <v>2556.0308543034398</v>
      </c>
      <c r="D332">
        <v>720</v>
      </c>
    </row>
    <row r="333" spans="1:4" x14ac:dyDescent="0.25">
      <c r="A333">
        <v>2017</v>
      </c>
      <c r="B333">
        <v>5</v>
      </c>
      <c r="C333">
        <v>-5270.6961652185901</v>
      </c>
      <c r="D333">
        <v>744</v>
      </c>
    </row>
    <row r="334" spans="1:4" x14ac:dyDescent="0.25">
      <c r="A334">
        <v>2017</v>
      </c>
      <c r="B334">
        <v>6</v>
      </c>
      <c r="C334">
        <v>-3549.03787768645</v>
      </c>
      <c r="D334">
        <v>720</v>
      </c>
    </row>
    <row r="335" spans="1:4" x14ac:dyDescent="0.25">
      <c r="A335">
        <v>2017</v>
      </c>
      <c r="B335">
        <v>7</v>
      </c>
      <c r="C335">
        <v>-25569.291274029099</v>
      </c>
      <c r="D335">
        <v>744</v>
      </c>
    </row>
    <row r="336" spans="1:4" x14ac:dyDescent="0.25">
      <c r="A336">
        <v>2017</v>
      </c>
      <c r="B336">
        <v>8</v>
      </c>
      <c r="C336">
        <v>-16143.514040192</v>
      </c>
      <c r="D336">
        <v>744</v>
      </c>
    </row>
    <row r="337" spans="1:4" x14ac:dyDescent="0.25">
      <c r="A337">
        <v>2017</v>
      </c>
      <c r="B337">
        <v>9</v>
      </c>
      <c r="C337">
        <v>-14228.559982294501</v>
      </c>
      <c r="D337">
        <v>720</v>
      </c>
    </row>
    <row r="338" spans="1:4" x14ac:dyDescent="0.25">
      <c r="A338">
        <v>2017</v>
      </c>
      <c r="B338">
        <v>10</v>
      </c>
      <c r="C338">
        <v>9090.1801128453008</v>
      </c>
      <c r="D338">
        <v>744</v>
      </c>
    </row>
    <row r="339" spans="1:4" x14ac:dyDescent="0.25">
      <c r="A339">
        <v>2017</v>
      </c>
      <c r="B339">
        <v>11</v>
      </c>
      <c r="C339">
        <v>16305.6518573511</v>
      </c>
      <c r="D339">
        <v>720</v>
      </c>
    </row>
    <row r="340" spans="1:4" x14ac:dyDescent="0.25">
      <c r="A340">
        <v>2017</v>
      </c>
      <c r="B340">
        <v>12</v>
      </c>
      <c r="C340">
        <v>5899.3441457316403</v>
      </c>
      <c r="D340">
        <v>744</v>
      </c>
    </row>
    <row r="341" spans="1:4" x14ac:dyDescent="0.25">
      <c r="A341">
        <v>2018</v>
      </c>
      <c r="B341">
        <v>1</v>
      </c>
      <c r="C341">
        <v>12135.908222517901</v>
      </c>
      <c r="D341">
        <v>744</v>
      </c>
    </row>
    <row r="342" spans="1:4" x14ac:dyDescent="0.25">
      <c r="A342">
        <v>2018</v>
      </c>
      <c r="B342">
        <v>2</v>
      </c>
      <c r="C342">
        <v>17048.555212228501</v>
      </c>
      <c r="D342">
        <v>672</v>
      </c>
    </row>
    <row r="343" spans="1:4" x14ac:dyDescent="0.25">
      <c r="A343">
        <v>2018</v>
      </c>
      <c r="B343">
        <v>3</v>
      </c>
      <c r="C343">
        <v>17590.917427107099</v>
      </c>
      <c r="D343">
        <v>744</v>
      </c>
    </row>
    <row r="344" spans="1:4" x14ac:dyDescent="0.25">
      <c r="A344">
        <v>2018</v>
      </c>
      <c r="B344">
        <v>4</v>
      </c>
      <c r="C344">
        <v>2368.6249298719999</v>
      </c>
      <c r="D344">
        <v>720</v>
      </c>
    </row>
    <row r="345" spans="1:4" x14ac:dyDescent="0.25">
      <c r="A345">
        <v>2018</v>
      </c>
      <c r="B345">
        <v>5</v>
      </c>
      <c r="C345">
        <v>-13543.7436817247</v>
      </c>
      <c r="D345">
        <v>744</v>
      </c>
    </row>
    <row r="346" spans="1:4" x14ac:dyDescent="0.25">
      <c r="A346">
        <v>2018</v>
      </c>
      <c r="B346">
        <v>6</v>
      </c>
      <c r="C346">
        <v>-12635.714629984401</v>
      </c>
      <c r="D346">
        <v>720</v>
      </c>
    </row>
    <row r="347" spans="1:4" x14ac:dyDescent="0.25">
      <c r="A347">
        <v>2018</v>
      </c>
      <c r="B347">
        <v>7</v>
      </c>
      <c r="C347">
        <v>-20507.708504317601</v>
      </c>
      <c r="D347">
        <v>744</v>
      </c>
    </row>
    <row r="348" spans="1:4" x14ac:dyDescent="0.25">
      <c r="A348">
        <v>2018</v>
      </c>
      <c r="B348">
        <v>8</v>
      </c>
      <c r="C348">
        <v>-15993.0413636021</v>
      </c>
      <c r="D348">
        <v>744</v>
      </c>
    </row>
    <row r="349" spans="1:4" x14ac:dyDescent="0.25">
      <c r="A349">
        <v>2018</v>
      </c>
      <c r="B349">
        <v>9</v>
      </c>
      <c r="C349">
        <v>4129.3452102104602</v>
      </c>
      <c r="D349">
        <v>720</v>
      </c>
    </row>
    <row r="350" spans="1:4" x14ac:dyDescent="0.25">
      <c r="A350">
        <v>2018</v>
      </c>
      <c r="B350">
        <v>10</v>
      </c>
      <c r="C350">
        <v>13583.9130037504</v>
      </c>
      <c r="D350">
        <v>744</v>
      </c>
    </row>
    <row r="351" spans="1:4" x14ac:dyDescent="0.25">
      <c r="A351">
        <v>2018</v>
      </c>
      <c r="B351">
        <v>11</v>
      </c>
      <c r="C351">
        <v>3113.7524891295602</v>
      </c>
      <c r="D351">
        <v>720</v>
      </c>
    </row>
    <row r="352" spans="1:4" x14ac:dyDescent="0.25">
      <c r="A352">
        <v>2018</v>
      </c>
      <c r="B352">
        <v>12</v>
      </c>
      <c r="C352">
        <v>2723.1230151249601</v>
      </c>
      <c r="D352">
        <v>744</v>
      </c>
    </row>
    <row r="353" spans="1:4" x14ac:dyDescent="0.25">
      <c r="A353">
        <v>2019</v>
      </c>
      <c r="B353">
        <v>1</v>
      </c>
      <c r="C353">
        <v>1003.79393733003</v>
      </c>
      <c r="D353">
        <v>744</v>
      </c>
    </row>
    <row r="354" spans="1:4" x14ac:dyDescent="0.25">
      <c r="A354">
        <v>2019</v>
      </c>
      <c r="B354">
        <v>2</v>
      </c>
      <c r="C354">
        <v>15723.1775960962</v>
      </c>
      <c r="D354">
        <v>672</v>
      </c>
    </row>
    <row r="355" spans="1:4" x14ac:dyDescent="0.25">
      <c r="A355">
        <v>2019</v>
      </c>
      <c r="B355">
        <v>3</v>
      </c>
      <c r="C355">
        <v>41.954413094750898</v>
      </c>
      <c r="D355">
        <v>3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2020-11-11T05:29:39Z</dcterms:modified>
</cp:coreProperties>
</file>