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556B7EA1-BD18-4E20-8002-702A8955D041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T6" i="1"/>
  <c r="T5" i="1"/>
  <c r="T11" i="1"/>
  <c r="T7" i="1"/>
  <c r="Q4" i="1"/>
  <c r="P5" i="1"/>
  <c r="S4" i="1"/>
  <c r="Q11" i="1"/>
  <c r="Q9" i="1"/>
  <c r="P12" i="1"/>
  <c r="R4" i="1"/>
  <c r="S5" i="1"/>
  <c r="T12" i="1"/>
  <c r="S7" i="1"/>
  <c r="R6" i="1"/>
  <c r="T9" i="1"/>
  <c r="P10" i="1"/>
  <c r="P7" i="1"/>
  <c r="S10" i="1"/>
  <c r="S12" i="1"/>
  <c r="R3" i="1"/>
  <c r="P3" i="1"/>
  <c r="U9" i="1"/>
  <c r="S8" i="1"/>
  <c r="R7" i="1"/>
  <c r="T10" i="1"/>
  <c r="R12" i="1"/>
  <c r="Q3" i="1"/>
  <c r="Q10" i="1"/>
  <c r="P4" i="1"/>
  <c r="T8" i="1"/>
  <c r="T3" i="1"/>
  <c r="S9" i="1"/>
  <c r="R9" i="1"/>
  <c r="P9" i="1"/>
  <c r="Z9" i="1" s="1"/>
  <c r="Q12" i="1"/>
  <c r="R10" i="1"/>
  <c r="T4" i="1"/>
  <c r="Q6" i="1"/>
  <c r="R8" i="1"/>
  <c r="S6" i="1"/>
  <c r="P8" i="1"/>
  <c r="S11" i="1"/>
  <c r="P6" i="1"/>
  <c r="Q8" i="1"/>
  <c r="P11" i="1"/>
  <c r="R11" i="1"/>
  <c r="Q7" i="1"/>
  <c r="S3" i="1"/>
  <c r="R5" i="1"/>
  <c r="Q5" i="1"/>
  <c r="U12" i="1" l="1"/>
  <c r="Z12" i="1" s="1"/>
  <c r="U11" i="1"/>
  <c r="AD11" i="1" s="1"/>
  <c r="U3" i="1"/>
  <c r="AA3" i="1" s="1"/>
  <c r="AB9" i="1"/>
  <c r="AA9" i="1"/>
  <c r="U4" i="1"/>
  <c r="Z4" i="1" s="1"/>
  <c r="U6" i="1"/>
  <c r="AA6" i="1" s="1"/>
  <c r="U7" i="1"/>
  <c r="AA7" i="1" s="1"/>
  <c r="AA12" i="1"/>
  <c r="AC9" i="1"/>
  <c r="U5" i="1"/>
  <c r="Z5" i="1" s="1"/>
  <c r="U10" i="1"/>
  <c r="Z10" i="1" s="1"/>
  <c r="AB12" i="1"/>
  <c r="AD9" i="1"/>
  <c r="U8" i="1"/>
  <c r="AA8" i="1" s="1"/>
  <c r="AD12" i="1"/>
  <c r="AB7" i="1" l="1"/>
  <c r="AC8" i="1"/>
  <c r="AB6" i="1"/>
  <c r="AC11" i="1"/>
  <c r="Z11" i="1"/>
  <c r="AB11" i="1"/>
  <c r="AD7" i="1"/>
  <c r="AC12" i="1"/>
  <c r="AE12" i="1" s="1"/>
  <c r="AC3" i="1"/>
  <c r="AC10" i="1"/>
  <c r="Z7" i="1"/>
  <c r="AA10" i="1"/>
  <c r="AC7" i="1"/>
  <c r="AD3" i="1"/>
  <c r="AB3" i="1"/>
  <c r="Z3" i="1"/>
  <c r="AB10" i="1"/>
  <c r="AD10" i="1"/>
  <c r="AE9" i="1"/>
  <c r="AD5" i="1"/>
  <c r="AC6" i="1"/>
  <c r="AD6" i="1"/>
  <c r="Z6" i="1"/>
  <c r="AA11" i="1"/>
  <c r="AB4" i="1"/>
  <c r="AD4" i="1"/>
  <c r="AA5" i="1"/>
  <c r="AB8" i="1"/>
  <c r="Z8" i="1"/>
  <c r="AC5" i="1"/>
  <c r="AC4" i="1"/>
  <c r="AD8" i="1"/>
  <c r="AB5" i="1"/>
  <c r="AA4" i="1"/>
  <c r="AE11" i="1" l="1"/>
  <c r="Z13" i="1"/>
  <c r="AE10" i="1"/>
  <c r="AE6" i="1"/>
  <c r="AC14" i="1"/>
  <c r="AE3" i="1"/>
  <c r="Z14" i="1"/>
  <c r="AB13" i="1"/>
  <c r="AE7" i="1"/>
  <c r="AE5" i="1"/>
  <c r="AE4" i="1"/>
  <c r="AD14" i="1"/>
  <c r="AE8" i="1"/>
  <c r="AC13" i="1"/>
  <c r="AA14" i="1"/>
  <c r="AA13" i="1"/>
  <c r="AD13" i="1"/>
  <c r="AB14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<sst xmlns="http://schemas.openxmlformats.org/spreadsheetml/2006/main" count="168" uniqueCount="144">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</sst>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11539.58316204825</c:v>
                </c:pt>
                <c:pt idx="1">
                  <c:v>14017.387971920369</c:v>
                </c:pt>
                <c:pt idx="2">
                  <c:v>16804.120614368778</c:v>
                </c:pt>
                <c:pt idx="3">
                  <c:v>17356.203127777342</c:v>
                </c:pt>
                <c:pt idx="4">
                  <c:v>6021.8839159867612</c:v>
                </c:pt>
                <c:pt idx="5">
                  <c:v>16802.451913821489</c:v>
                </c:pt>
                <c:pt idx="6">
                  <c:v>12301.69135622039</c:v>
                </c:pt>
                <c:pt idx="7">
                  <c:v>14773.737250165788</c:v>
                </c:pt>
                <c:pt idx="8">
                  <c:v>11604.26799066632</c:v>
                </c:pt>
                <c:pt idx="9">
                  <c:v>14761.41582315513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50615.785705720446</c:v>
                </c:pt>
                <c:pt idx="1">
                  <c:v>52534.359095443811</c:v>
                </c:pt>
                <c:pt idx="2">
                  <c:v>37279.030095401271</c:v>
                </c:pt>
                <c:pt idx="3">
                  <c:v>45136.74217861292</c:v>
                </c:pt>
                <c:pt idx="4">
                  <c:v>41891.193297734491</c:v>
                </c:pt>
                <c:pt idx="5">
                  <c:v>52566.399437565015</c:v>
                </c:pt>
                <c:pt idx="6">
                  <c:v>49850.176805416617</c:v>
                </c:pt>
                <c:pt idx="7">
                  <c:v>51379.784719711417</c:v>
                </c:pt>
                <c:pt idx="8">
                  <c:v>47451.001912256841</c:v>
                </c:pt>
                <c:pt idx="9">
                  <c:v>49187.5125758301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16804.120614368778</c:v>
                </c:pt>
                <c:pt idx="1">
                  <c:v>17356.203127777342</c:v>
                </c:pt>
                <c:pt idx="2">
                  <c:v>6021.8839159867612</c:v>
                </c:pt>
                <c:pt idx="3">
                  <c:v>16802.451913821489</c:v>
                </c:pt>
                <c:pt idx="4">
                  <c:v>12301.69135622039</c:v>
                </c:pt>
                <c:pt idx="5">
                  <c:v>14773.737250165788</c:v>
                </c:pt>
                <c:pt idx="6">
                  <c:v>11604.26799066632</c:v>
                </c:pt>
                <c:pt idx="7">
                  <c:v>14761.41582315513</c:v>
                </c:pt>
                <c:pt idx="8">
                  <c:v>11517.468093503139</c:v>
                </c:pt>
                <c:pt idx="9">
                  <c:v>16914.962549130898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23242.042516630387</c:v>
                </c:pt>
                <c:pt idx="1">
                  <c:v>20889.122520127388</c:v>
                </c:pt>
                <c:pt idx="2">
                  <c:v>21644.895351183928</c:v>
                </c:pt>
                <c:pt idx="3">
                  <c:v>20915.088901658131</c:v>
                </c:pt>
                <c:pt idx="4">
                  <c:v>25286.57816424757</c:v>
                </c:pt>
                <c:pt idx="5">
                  <c:v>26169.952178893633</c:v>
                </c:pt>
                <c:pt idx="6">
                  <c:v>21178.743087889903</c:v>
                </c:pt>
                <c:pt idx="7">
                  <c:v>19579.09027956651</c:v>
                </c:pt>
                <c:pt idx="8">
                  <c:v>20753.468920432279</c:v>
                </c:pt>
                <c:pt idx="9">
                  <c:v>22031.54504851823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31746.498484429998</c:v>
                </c:pt>
                <c:pt idx="1">
                  <c:v>15922.96984681673</c:v>
                </c:pt>
                <c:pt idx="2">
                  <c:v>16532.363224477798</c:v>
                </c:pt>
                <c:pt idx="3">
                  <c:v>11539.58316204825</c:v>
                </c:pt>
                <c:pt idx="4">
                  <c:v>14017.387971920369</c:v>
                </c:pt>
                <c:pt idx="5">
                  <c:v>16804.120614368778</c:v>
                </c:pt>
                <c:pt idx="6">
                  <c:v>17356.203127777342</c:v>
                </c:pt>
                <c:pt idx="7">
                  <c:v>6021.8839159867612</c:v>
                </c:pt>
                <c:pt idx="8">
                  <c:v>16802.451913821489</c:v>
                </c:pt>
                <c:pt idx="9">
                  <c:v>12301.69135622039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14017.387971920369</c:v>
                </c:pt>
                <c:pt idx="1">
                  <c:v>16804.120614368778</c:v>
                </c:pt>
                <c:pt idx="2">
                  <c:v>17356.203127777342</c:v>
                </c:pt>
                <c:pt idx="3">
                  <c:v>6021.8839159867612</c:v>
                </c:pt>
                <c:pt idx="4">
                  <c:v>16802.451913821489</c:v>
                </c:pt>
                <c:pt idx="5">
                  <c:v>12301.69135622039</c:v>
                </c:pt>
                <c:pt idx="6">
                  <c:v>14773.737250165788</c:v>
                </c:pt>
                <c:pt idx="7">
                  <c:v>11604.26799066632</c:v>
                </c:pt>
                <c:pt idx="8">
                  <c:v>14761.41582315513</c:v>
                </c:pt>
                <c:pt idx="9">
                  <c:v>11517.468093503139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16804.120614368778</c:v>
                </c:pt>
                <c:pt idx="1">
                  <c:v>17356.203127777342</c:v>
                </c:pt>
                <c:pt idx="2">
                  <c:v>6021.8839159867612</c:v>
                </c:pt>
                <c:pt idx="3">
                  <c:v>16802.451913821489</c:v>
                </c:pt>
                <c:pt idx="4">
                  <c:v>12301.69135622039</c:v>
                </c:pt>
                <c:pt idx="5">
                  <c:v>14773.737250165788</c:v>
                </c:pt>
                <c:pt idx="6">
                  <c:v>11604.26799066632</c:v>
                </c:pt>
                <c:pt idx="7">
                  <c:v>14761.41582315513</c:v>
                </c:pt>
                <c:pt idx="8">
                  <c:v>11517.468093503139</c:v>
                </c:pt>
                <c:pt idx="9">
                  <c:v>16914.962549130898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26169.952178893633</c:v>
                </c:pt>
                <c:pt idx="1">
                  <c:v>21178.743087889903</c:v>
                </c:pt>
                <c:pt idx="2">
                  <c:v>19579.09027956651</c:v>
                </c:pt>
                <c:pt idx="3">
                  <c:v>20753.468920432279</c:v>
                </c:pt>
                <c:pt idx="4">
                  <c:v>22031.54504851823</c:v>
                </c:pt>
                <c:pt idx="5">
                  <c:v>21901.222806460788</c:v>
                </c:pt>
                <c:pt idx="6">
                  <c:v>23653.824741754972</c:v>
                </c:pt>
                <c:pt idx="7">
                  <c:v>25131.780530196382</c:v>
                </c:pt>
                <c:pt idx="8">
                  <c:v>25187.526724656396</c:v>
                </c:pt>
                <c:pt idx="9">
                  <c:v>19194.986833202332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388.79414036256139</c:v>
                </c:pt>
                <c:pt idx="1">
                  <c:v>481.98222356347361</c:v>
                </c:pt>
                <c:pt idx="2">
                  <c:v>540.63403604497353</c:v>
                </c:pt>
                <c:pt idx="3">
                  <c:v>437.35037491919843</c:v>
                </c:pt>
                <c:pt idx="4">
                  <c:v>477.47407827004872</c:v>
                </c:pt>
                <c:pt idx="5">
                  <c:v>479.02339856902358</c:v>
                </c:pt>
                <c:pt idx="6">
                  <c:v>476.17575207200201</c:v>
                </c:pt>
                <c:pt idx="7">
                  <c:v>386.88288944851439</c:v>
                </c:pt>
                <c:pt idx="8">
                  <c:v>375.22899278961773</c:v>
                </c:pt>
                <c:pt idx="9">
                  <c:v>321.34063006438004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16804.120614368778</c:v>
                </c:pt>
                <c:pt idx="1">
                  <c:v>17356.203127777342</c:v>
                </c:pt>
                <c:pt idx="2">
                  <c:v>6021.8839159867612</c:v>
                </c:pt>
                <c:pt idx="3">
                  <c:v>16802.451913821489</c:v>
                </c:pt>
                <c:pt idx="4">
                  <c:v>12301.69135622039</c:v>
                </c:pt>
                <c:pt idx="5">
                  <c:v>14773.737250165788</c:v>
                </c:pt>
                <c:pt idx="6">
                  <c:v>11604.26799066632</c:v>
                </c:pt>
                <c:pt idx="7">
                  <c:v>14761.41582315513</c:v>
                </c:pt>
                <c:pt idx="8">
                  <c:v>11517.468093503139</c:v>
                </c:pt>
                <c:pt idx="9">
                  <c:v>16914.962549130898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5.5971571678808525</c:v>
                </c:pt>
                <c:pt idx="1">
                  <c:v>6.2540471102971091</c:v>
                </c:pt>
                <c:pt idx="2">
                  <c:v>4.68974358974359</c:v>
                </c:pt>
                <c:pt idx="3">
                  <c:v>3.711016393736982</c:v>
                </c:pt>
                <c:pt idx="4">
                  <c:v>8.8692243155236579</c:v>
                </c:pt>
                <c:pt idx="5">
                  <c:v>12.244613395863395</c:v>
                </c:pt>
                <c:pt idx="6">
                  <c:v>9.5742127548377542</c:v>
                </c:pt>
                <c:pt idx="7">
                  <c:v>18.235636828449326</c:v>
                </c:pt>
                <c:pt idx="8">
                  <c:v>23.476511798386799</c:v>
                </c:pt>
                <c:pt idx="9">
                  <c:v>26.563515616328115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13052.45427510463</c:v>
                </c:pt>
                <c:pt idx="1">
                  <c:v>13053.970995784781</c:v>
                </c:pt>
                <c:pt idx="2">
                  <c:v>15784.995239621141</c:v>
                </c:pt>
                <c:pt idx="3">
                  <c:v>15325.204276667151</c:v>
                </c:pt>
                <c:pt idx="4">
                  <c:v>12964.93525864525</c:v>
                </c:pt>
                <c:pt idx="5">
                  <c:v>12293.175240951579</c:v>
                </c:pt>
                <c:pt idx="6">
                  <c:v>12475.33905806146</c:v>
                </c:pt>
                <c:pt idx="7">
                  <c:v>15221.85201042179</c:v>
                </c:pt>
                <c:pt idx="8">
                  <c:v>14278.048608988211</c:v>
                </c:pt>
                <c:pt idx="9">
                  <c:v>13200.80211397976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88.85401596454227</c:v>
                </c:pt>
                <c:pt idx="1">
                  <c:v>151.54775479150479</c:v>
                </c:pt>
                <c:pt idx="2">
                  <c:v>106.75308112026862</c:v>
                </c:pt>
                <c:pt idx="3">
                  <c:v>103.44381307009984</c:v>
                </c:pt>
                <c:pt idx="4">
                  <c:v>158.28501219175558</c:v>
                </c:pt>
                <c:pt idx="5">
                  <c:v>124.6567836099086</c:v>
                </c:pt>
                <c:pt idx="6">
                  <c:v>102.28685989935991</c:v>
                </c:pt>
                <c:pt idx="7">
                  <c:v>71.716284849409845</c:v>
                </c:pt>
                <c:pt idx="8">
                  <c:v>60.768440702815695</c:v>
                </c:pt>
                <c:pt idx="9">
                  <c:v>61.686099282661786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13052.45427510463</c:v>
                </c:pt>
                <c:pt idx="1">
                  <c:v>13053.970995784781</c:v>
                </c:pt>
                <c:pt idx="2">
                  <c:v>15784.995239621141</c:v>
                </c:pt>
                <c:pt idx="3">
                  <c:v>15325.204276667151</c:v>
                </c:pt>
                <c:pt idx="4">
                  <c:v>12964.93525864525</c:v>
                </c:pt>
                <c:pt idx="5">
                  <c:v>12293.175240951579</c:v>
                </c:pt>
                <c:pt idx="6">
                  <c:v>12475.33905806146</c:v>
                </c:pt>
                <c:pt idx="7">
                  <c:v>15221.85201042179</c:v>
                </c:pt>
                <c:pt idx="8">
                  <c:v>14278.048608988211</c:v>
                </c:pt>
                <c:pt idx="9">
                  <c:v>13200.80211397976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10.685120897620898</c:v>
                </c:pt>
                <c:pt idx="1">
                  <c:v>14.638762163762165</c:v>
                </c:pt>
                <c:pt idx="2">
                  <c:v>12.039704161579161</c:v>
                </c:pt>
                <c:pt idx="3">
                  <c:v>11.953197766286001</c:v>
                </c:pt>
                <c:pt idx="4">
                  <c:v>17.46809587525048</c:v>
                </c:pt>
                <c:pt idx="5">
                  <c:v>20.614908309283312</c:v>
                </c:pt>
                <c:pt idx="6">
                  <c:v>19.788333472083476</c:v>
                </c:pt>
                <c:pt idx="7">
                  <c:v>19.073814738502239</c:v>
                </c:pt>
                <c:pt idx="8">
                  <c:v>14.041455234580233</c:v>
                </c:pt>
                <c:pt idx="9">
                  <c:v>23.842505099067598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19627.785308005521</c:v>
                </c:pt>
                <c:pt idx="1">
                  <c:v>17573.134203409132</c:v>
                </c:pt>
                <c:pt idx="2">
                  <c:v>17367.171956290658</c:v>
                </c:pt>
                <c:pt idx="3">
                  <c:v>15528.838384315919</c:v>
                </c:pt>
                <c:pt idx="4">
                  <c:v>14953.123619084139</c:v>
                </c:pt>
                <c:pt idx="5">
                  <c:v>18098.907632005921</c:v>
                </c:pt>
                <c:pt idx="6">
                  <c:v>17252.32097229447</c:v>
                </c:pt>
                <c:pt idx="7">
                  <c:v>18029.28515034388</c:v>
                </c:pt>
                <c:pt idx="8">
                  <c:v>19036.916574900162</c:v>
                </c:pt>
                <c:pt idx="9">
                  <c:v>21309.48576178194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47.251351913194014</c:v>
                </c:pt>
                <c:pt idx="1">
                  <c:v>85.699403143153134</c:v>
                </c:pt>
                <c:pt idx="2">
                  <c:v>62.950766941391947</c:v>
                </c:pt>
                <c:pt idx="3">
                  <c:v>58.711753056992031</c:v>
                </c:pt>
                <c:pt idx="4">
                  <c:v>59.160291234715579</c:v>
                </c:pt>
                <c:pt idx="5">
                  <c:v>67.896091871091869</c:v>
                </c:pt>
                <c:pt idx="6">
                  <c:v>55.498584632959627</c:v>
                </c:pt>
                <c:pt idx="7">
                  <c:v>52.738402269027269</c:v>
                </c:pt>
                <c:pt idx="8">
                  <c:v>52.84915452602953</c:v>
                </c:pt>
                <c:pt idx="9">
                  <c:v>47.773210921023413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49885.286514202293</c:v>
                </c:pt>
                <c:pt idx="1">
                  <c:v>49133.523525521596</c:v>
                </c:pt>
                <c:pt idx="2">
                  <c:v>53269.065168994595</c:v>
                </c:pt>
                <c:pt idx="3">
                  <c:v>50443.940425871551</c:v>
                </c:pt>
                <c:pt idx="4">
                  <c:v>44963.463409924138</c:v>
                </c:pt>
                <c:pt idx="5">
                  <c:v>43198.027468725937</c:v>
                </c:pt>
                <c:pt idx="6">
                  <c:v>45822.77134646487</c:v>
                </c:pt>
                <c:pt idx="7">
                  <c:v>43419.166782238688</c:v>
                </c:pt>
                <c:pt idx="8">
                  <c:v>49383.522793527671</c:v>
                </c:pt>
                <c:pt idx="9">
                  <c:v>53128.74261490834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49133.523525521596</c:v>
                </c:pt>
                <c:pt idx="1">
                  <c:v>53269.065168994595</c:v>
                </c:pt>
                <c:pt idx="2">
                  <c:v>50443.940425871551</c:v>
                </c:pt>
                <c:pt idx="3">
                  <c:v>44963.463409924138</c:v>
                </c:pt>
                <c:pt idx="4">
                  <c:v>43198.027468725937</c:v>
                </c:pt>
                <c:pt idx="5">
                  <c:v>45822.77134646487</c:v>
                </c:pt>
                <c:pt idx="6">
                  <c:v>43419.166782238688</c:v>
                </c:pt>
                <c:pt idx="7">
                  <c:v>49383.522793527671</c:v>
                </c:pt>
                <c:pt idx="8">
                  <c:v>53128.74261490834</c:v>
                </c:pt>
                <c:pt idx="9">
                  <c:v>50029.553648356596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46557.107997002968</c:v>
                </c:pt>
                <c:pt idx="1">
                  <c:v>53525.920425352393</c:v>
                </c:pt>
                <c:pt idx="2">
                  <c:v>50615.785705720446</c:v>
                </c:pt>
                <c:pt idx="3">
                  <c:v>52534.359095443811</c:v>
                </c:pt>
                <c:pt idx="4">
                  <c:v>37279.030095401271</c:v>
                </c:pt>
                <c:pt idx="5">
                  <c:v>45136.74217861292</c:v>
                </c:pt>
                <c:pt idx="6">
                  <c:v>41891.193297734491</c:v>
                </c:pt>
                <c:pt idx="7">
                  <c:v>52566.399437565015</c:v>
                </c:pt>
                <c:pt idx="8">
                  <c:v>49850.176805416617</c:v>
                </c:pt>
                <c:pt idx="9">
                  <c:v>51379.784719711417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53525.920425352393</c:v>
                </c:pt>
                <c:pt idx="1">
                  <c:v>50615.785705720446</c:v>
                </c:pt>
                <c:pt idx="2">
                  <c:v>52534.359095443811</c:v>
                </c:pt>
                <c:pt idx="3">
                  <c:v>37279.030095401271</c:v>
                </c:pt>
                <c:pt idx="4">
                  <c:v>45136.74217861292</c:v>
                </c:pt>
                <c:pt idx="5">
                  <c:v>41891.193297734491</c:v>
                </c:pt>
                <c:pt idx="6">
                  <c:v>52566.399437565015</c:v>
                </c:pt>
                <c:pt idx="7">
                  <c:v>49850.176805416617</c:v>
                </c:pt>
                <c:pt idx="8">
                  <c:v>51379.784719711417</c:v>
                </c:pt>
                <c:pt idx="9">
                  <c:v>47451.001912256841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541.18178630579939</c:v>
                </c:pt>
                <c:pt idx="1">
                  <c:v>740.12219077219072</c:v>
                </c:pt>
                <c:pt idx="2">
                  <c:v>727.0673318579569</c:v>
                </c:pt>
                <c:pt idx="3">
                  <c:v>615.17015520631321</c:v>
                </c:pt>
                <c:pt idx="4">
                  <c:v>721.25670188729407</c:v>
                </c:pt>
                <c:pt idx="5">
                  <c:v>704.43579575517094</c:v>
                </c:pt>
                <c:pt idx="6">
                  <c:v>663.32374283124284</c:v>
                </c:pt>
                <c:pt idx="7">
                  <c:v>548.64702813390318</c:v>
                </c:pt>
                <c:pt idx="8">
                  <c:v>526.3645550514301</c:v>
                </c:pt>
                <c:pt idx="9">
                  <c:v>481.20596098346095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13" workbookViewId="0">
      <selection activeCell="S124" sqref="S12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5339.4950539241299</v>
      </c>
      <c r="D2">
        <v>248</v>
      </c>
      <c r="F2" t="s">
        <v>23</v>
      </c>
      <c r="G2">
        <v>3.9083333333333332</v>
      </c>
      <c r="H2">
        <v>110.5</v>
      </c>
      <c r="I2">
        <v>95.583333333333329</v>
      </c>
      <c r="J2">
        <v>12</v>
      </c>
      <c r="K2">
        <v>181.16666666666666</v>
      </c>
      <c r="L2">
        <f>SUM(G2:K2)</f>
        <v>403.1583333333333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4598.6003796709001</v>
      </c>
      <c r="D3">
        <v>240</v>
      </c>
      <c r="F3" t="s">
        <v>24</v>
      </c>
      <c r="G3">
        <v>7.7272727272727275</v>
      </c>
      <c r="H3">
        <v>63.727272727272727</v>
      </c>
      <c r="I3">
        <v>75.86363636363636</v>
      </c>
      <c r="J3">
        <v>12.045454545454545</v>
      </c>
      <c r="K3">
        <v>65.045454545454547</v>
      </c>
      <c r="L3">
        <f t="shared" ref="L3:L66" si="0">SUM(G3:K3)</f>
        <v>224.40909090909088</v>
      </c>
      <c r="O3">
        <v>1997</v>
      </c>
      <c r="P3">
        <f t="shared" ref="P3:U3" si="1">AVERAGE(G2:G13)</f>
        <v>5.5971571678808525</v>
      </c>
      <c r="Q3">
        <f t="shared" si="1"/>
        <v>47.251351913194014</v>
      </c>
      <c r="R3">
        <f t="shared" si="1"/>
        <v>88.85401596454227</v>
      </c>
      <c r="S3">
        <f t="shared" si="1"/>
        <v>10.685120897620898</v>
      </c>
      <c r="T3">
        <f t="shared" si="1"/>
        <v>388.79414036256139</v>
      </c>
      <c r="U3">
        <f t="shared" si="1"/>
        <v>541.18178630579939</v>
      </c>
      <c r="Y3">
        <v>1997</v>
      </c>
      <c r="Z3">
        <f>100*P3/$U3</f>
        <v>1.0342471438456968</v>
      </c>
      <c r="AA3">
        <f t="shared" ref="AA3:AD12" si="2">100*Q3/$U3</f>
        <v>8.7311423090824842</v>
      </c>
      <c r="AB3">
        <f t="shared" si="2"/>
        <v>16.418515591789436</v>
      </c>
      <c r="AC3">
        <f t="shared" si="2"/>
        <v>1.9744051200539072</v>
      </c>
      <c r="AD3">
        <f t="shared" si="2"/>
        <v>71.841689835228479</v>
      </c>
      <c r="AE3">
        <f>SUM(Z3:AD3)</f>
        <v>100</v>
      </c>
    </row>
    <row r="4" spans="1:31" x14ac:dyDescent="0.25">
      <c r="A4">
        <v>1989</v>
      </c>
      <c r="B4">
        <v>12</v>
      </c>
      <c r="C4">
        <v>4818.1486085428196</v>
      </c>
      <c r="D4">
        <v>248</v>
      </c>
      <c r="F4" t="s">
        <v>25</v>
      </c>
      <c r="G4">
        <v>3.3</v>
      </c>
      <c r="H4">
        <v>14.8</v>
      </c>
      <c r="I4">
        <v>44.9</v>
      </c>
      <c r="J4">
        <v>15.8</v>
      </c>
      <c r="K4">
        <v>42.1</v>
      </c>
      <c r="L4">
        <f t="shared" si="0"/>
        <v>120.9</v>
      </c>
      <c r="O4">
        <v>1998</v>
      </c>
      <c r="P4">
        <f t="shared" ref="P4:U4" si="3">AVERAGE(G14:G25)</f>
        <v>6.2540471102971091</v>
      </c>
      <c r="Q4">
        <f t="shared" si="3"/>
        <v>85.699403143153134</v>
      </c>
      <c r="R4">
        <f t="shared" si="3"/>
        <v>151.54775479150479</v>
      </c>
      <c r="S4">
        <f t="shared" si="3"/>
        <v>14.638762163762165</v>
      </c>
      <c r="T4">
        <f t="shared" si="3"/>
        <v>481.98222356347361</v>
      </c>
      <c r="U4">
        <f t="shared" si="3"/>
        <v>740.12219077219072</v>
      </c>
      <c r="Y4">
        <v>1998</v>
      </c>
      <c r="Z4">
        <f t="shared" ref="Z4:Z12" si="4">100*P4/$U4</f>
        <v>0.8450019724137825</v>
      </c>
      <c r="AA4">
        <f t="shared" si="2"/>
        <v>11.579088454805076</v>
      </c>
      <c r="AB4">
        <f t="shared" si="2"/>
        <v>20.476045264011159</v>
      </c>
      <c r="AC4">
        <f t="shared" si="2"/>
        <v>1.9778845096495652</v>
      </c>
      <c r="AD4">
        <f t="shared" si="2"/>
        <v>65.121979799120425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5137.4385404145296</v>
      </c>
      <c r="D5">
        <v>248</v>
      </c>
      <c r="F5" t="s">
        <v>26</v>
      </c>
      <c r="G5">
        <v>4.115384615384615</v>
      </c>
      <c r="H5">
        <v>19.76923076923077</v>
      </c>
      <c r="I5">
        <v>47.384615384615387</v>
      </c>
      <c r="J5">
        <v>13.73076923076923</v>
      </c>
      <c r="K5">
        <v>293.96153846153845</v>
      </c>
      <c r="L5">
        <f t="shared" si="0"/>
        <v>378.96153846153845</v>
      </c>
      <c r="O5">
        <v>1999</v>
      </c>
      <c r="P5">
        <f t="shared" ref="P5:U5" si="6">AVERAGE(G26:G37)</f>
        <v>4.68974358974359</v>
      </c>
      <c r="Q5">
        <f t="shared" si="6"/>
        <v>62.950766941391947</v>
      </c>
      <c r="R5">
        <f t="shared" si="6"/>
        <v>106.75308112026862</v>
      </c>
      <c r="S5">
        <f t="shared" si="6"/>
        <v>12.039704161579161</v>
      </c>
      <c r="T5">
        <f t="shared" si="6"/>
        <v>540.63403604497353</v>
      </c>
      <c r="U5">
        <f t="shared" si="6"/>
        <v>727.0673318579569</v>
      </c>
      <c r="Y5">
        <v>1999</v>
      </c>
      <c r="Z5">
        <f t="shared" si="4"/>
        <v>0.64502190983596541</v>
      </c>
      <c r="AA5">
        <f t="shared" si="2"/>
        <v>8.6581756851221439</v>
      </c>
      <c r="AB5">
        <f t="shared" si="2"/>
        <v>14.682695321693311</v>
      </c>
      <c r="AC5">
        <f t="shared" si="2"/>
        <v>1.6559269869563182</v>
      </c>
      <c r="AD5">
        <f t="shared" si="2"/>
        <v>74.35818009639226</v>
      </c>
      <c r="AE5">
        <f t="shared" si="5"/>
        <v>100</v>
      </c>
    </row>
    <row r="6" spans="1:31" x14ac:dyDescent="0.25">
      <c r="A6">
        <v>1990</v>
      </c>
      <c r="B6">
        <v>2</v>
      </c>
      <c r="C6">
        <v>3348.3599340780102</v>
      </c>
      <c r="D6">
        <v>224</v>
      </c>
      <c r="F6" t="s">
        <v>27</v>
      </c>
      <c r="G6">
        <v>4.3636363636363633</v>
      </c>
      <c r="H6">
        <v>24.727272727272727</v>
      </c>
      <c r="I6">
        <v>91.954545454545453</v>
      </c>
      <c r="J6">
        <v>21.272727272727273</v>
      </c>
      <c r="K6">
        <v>530</v>
      </c>
      <c r="L6">
        <f t="shared" si="0"/>
        <v>672.31818181818176</v>
      </c>
      <c r="O6">
        <v>2000</v>
      </c>
      <c r="P6">
        <f t="shared" ref="P6:U6" si="7">AVERAGE(G37:G48)</f>
        <v>3.711016393736982</v>
      </c>
      <c r="Q6">
        <f t="shared" si="7"/>
        <v>58.711753056992031</v>
      </c>
      <c r="R6">
        <f t="shared" si="7"/>
        <v>103.44381307009984</v>
      </c>
      <c r="S6">
        <f t="shared" si="7"/>
        <v>11.953197766286001</v>
      </c>
      <c r="T6">
        <f t="shared" si="7"/>
        <v>437.35037491919843</v>
      </c>
      <c r="U6">
        <f t="shared" si="7"/>
        <v>615.17015520631321</v>
      </c>
      <c r="Y6">
        <v>2000</v>
      </c>
      <c r="Z6">
        <f t="shared" si="4"/>
        <v>0.60325039541172099</v>
      </c>
      <c r="AA6">
        <f t="shared" si="2"/>
        <v>9.5439859297630463</v>
      </c>
      <c r="AB6">
        <f t="shared" si="2"/>
        <v>16.815479781428486</v>
      </c>
      <c r="AC6">
        <f t="shared" si="2"/>
        <v>1.9430717932467296</v>
      </c>
      <c r="AD6">
        <f t="shared" si="2"/>
        <v>71.094212100150031</v>
      </c>
      <c r="AE6">
        <f t="shared" si="5"/>
        <v>100.00000000000001</v>
      </c>
    </row>
    <row r="7" spans="1:31" x14ac:dyDescent="0.25">
      <c r="A7">
        <v>1990</v>
      </c>
      <c r="B7">
        <v>3</v>
      </c>
      <c r="C7">
        <v>3517.4529226249902</v>
      </c>
      <c r="D7">
        <v>248</v>
      </c>
      <c r="F7" t="s">
        <v>28</v>
      </c>
      <c r="G7">
        <v>4.7272727272727275</v>
      </c>
      <c r="H7">
        <v>12.409090909090908</v>
      </c>
      <c r="I7">
        <v>61.554545454545455</v>
      </c>
      <c r="J7">
        <v>7.0454545454545459</v>
      </c>
      <c r="K7">
        <v>453</v>
      </c>
      <c r="L7">
        <f t="shared" si="0"/>
        <v>538.73636363636365</v>
      </c>
      <c r="O7">
        <v>2001</v>
      </c>
      <c r="P7">
        <f t="shared" ref="P7:U7" si="8">AVERAGE(G50:G61)</f>
        <v>8.8692243155236579</v>
      </c>
      <c r="Q7">
        <f t="shared" si="8"/>
        <v>59.160291234715579</v>
      </c>
      <c r="R7">
        <f t="shared" si="8"/>
        <v>158.28501219175558</v>
      </c>
      <c r="S7">
        <f t="shared" si="8"/>
        <v>17.46809587525048</v>
      </c>
      <c r="T7">
        <f t="shared" si="8"/>
        <v>477.47407827004872</v>
      </c>
      <c r="U7">
        <f t="shared" si="8"/>
        <v>721.25670188729407</v>
      </c>
      <c r="Y7">
        <v>2001</v>
      </c>
      <c r="Z7">
        <f t="shared" si="4"/>
        <v>1.2296903851729604</v>
      </c>
      <c r="AA7">
        <f t="shared" si="2"/>
        <v>8.2023905053377462</v>
      </c>
      <c r="AB7">
        <f t="shared" si="2"/>
        <v>21.945724979410965</v>
      </c>
      <c r="AC7">
        <f t="shared" si="2"/>
        <v>2.421897201030113</v>
      </c>
      <c r="AD7">
        <f t="shared" si="2"/>
        <v>66.200296929048207</v>
      </c>
      <c r="AE7">
        <f t="shared" si="5"/>
        <v>100</v>
      </c>
    </row>
    <row r="8" spans="1:31" x14ac:dyDescent="0.25">
      <c r="A8">
        <v>1990</v>
      </c>
      <c r="B8">
        <v>4</v>
      </c>
      <c r="C8">
        <v>4653.2697428901301</v>
      </c>
      <c r="D8">
        <v>240</v>
      </c>
      <c r="F8" t="s">
        <v>29</v>
      </c>
      <c r="G8">
        <v>2.75</v>
      </c>
      <c r="H8">
        <v>13.05</v>
      </c>
      <c r="I8">
        <v>66.349999999999994</v>
      </c>
      <c r="J8">
        <v>6.2</v>
      </c>
      <c r="K8">
        <v>363.75</v>
      </c>
      <c r="L8">
        <f t="shared" si="0"/>
        <v>452.1</v>
      </c>
      <c r="O8">
        <v>2002</v>
      </c>
      <c r="P8">
        <f t="shared" ref="P8:U8" si="9">AVERAGE(G62:G73)</f>
        <v>12.244613395863395</v>
      </c>
      <c r="Q8">
        <f t="shared" si="9"/>
        <v>67.896091871091869</v>
      </c>
      <c r="R8">
        <f t="shared" si="9"/>
        <v>124.6567836099086</v>
      </c>
      <c r="S8">
        <f t="shared" si="9"/>
        <v>20.614908309283312</v>
      </c>
      <c r="T8">
        <f t="shared" si="9"/>
        <v>479.02339856902358</v>
      </c>
      <c r="U8">
        <f t="shared" si="9"/>
        <v>704.43579575517094</v>
      </c>
      <c r="Y8">
        <v>2002</v>
      </c>
      <c r="Z8">
        <f t="shared" si="4"/>
        <v>1.7382156712716301</v>
      </c>
      <c r="AA8">
        <f t="shared" si="2"/>
        <v>9.6383648134044257</v>
      </c>
      <c r="AB8">
        <f t="shared" si="2"/>
        <v>17.695975184831958</v>
      </c>
      <c r="AC8">
        <f t="shared" si="2"/>
        <v>2.9264424711955002</v>
      </c>
      <c r="AD8">
        <f t="shared" si="2"/>
        <v>68.001001859296451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3656.83561019019</v>
      </c>
      <c r="D9">
        <v>248</v>
      </c>
      <c r="F9" t="s">
        <v>30</v>
      </c>
      <c r="G9">
        <v>4.3888888888888893</v>
      </c>
      <c r="H9">
        <v>8.0555555555555554</v>
      </c>
      <c r="I9">
        <v>68.944444444444443</v>
      </c>
      <c r="J9">
        <v>1.1111111111111112</v>
      </c>
      <c r="K9">
        <v>520.33333333333337</v>
      </c>
      <c r="L9">
        <f t="shared" si="0"/>
        <v>602.83333333333337</v>
      </c>
      <c r="O9">
        <v>2003</v>
      </c>
      <c r="P9">
        <f t="shared" ref="P9:U9" si="10">AVERAGE(G74:G85)</f>
        <v>9.5742127548377542</v>
      </c>
      <c r="Q9">
        <f t="shared" si="10"/>
        <v>55.498584632959627</v>
      </c>
      <c r="R9">
        <f t="shared" si="10"/>
        <v>102.28685989935991</v>
      </c>
      <c r="S9">
        <f t="shared" si="10"/>
        <v>19.788333472083476</v>
      </c>
      <c r="T9">
        <f t="shared" si="10"/>
        <v>476.17575207200201</v>
      </c>
      <c r="U9">
        <f t="shared" si="10"/>
        <v>663.32374283124284</v>
      </c>
      <c r="Y9">
        <v>2003</v>
      </c>
      <c r="Z9">
        <f t="shared" si="4"/>
        <v>1.4433695248073675</v>
      </c>
      <c r="AA9">
        <f t="shared" si="2"/>
        <v>8.3667417656538046</v>
      </c>
      <c r="AB9">
        <f t="shared" si="2"/>
        <v>15.420352581195464</v>
      </c>
      <c r="AC9">
        <f t="shared" si="2"/>
        <v>2.9832089814276186</v>
      </c>
      <c r="AD9">
        <f t="shared" si="2"/>
        <v>71.786327146915738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3233.7159266336898</v>
      </c>
      <c r="D10">
        <v>240</v>
      </c>
      <c r="F10" t="s">
        <v>31</v>
      </c>
      <c r="G10">
        <v>6.6428571428571432</v>
      </c>
      <c r="H10">
        <v>14.25</v>
      </c>
      <c r="I10">
        <v>66.214285714285708</v>
      </c>
      <c r="J10">
        <v>2.3928571428571428</v>
      </c>
      <c r="K10">
        <v>502.03571428571428</v>
      </c>
      <c r="L10">
        <f t="shared" si="0"/>
        <v>591.53571428571422</v>
      </c>
      <c r="O10">
        <v>2004</v>
      </c>
      <c r="P10">
        <f t="shared" ref="P10:U10" si="11">AVERAGE(G86:G97)</f>
        <v>18.235636828449326</v>
      </c>
      <c r="Q10">
        <f t="shared" si="11"/>
        <v>52.738402269027269</v>
      </c>
      <c r="R10">
        <f t="shared" si="11"/>
        <v>71.716284849409845</v>
      </c>
      <c r="S10">
        <f t="shared" si="11"/>
        <v>19.073814738502239</v>
      </c>
      <c r="T10">
        <f t="shared" si="11"/>
        <v>386.88288944851439</v>
      </c>
      <c r="U10">
        <f t="shared" si="11"/>
        <v>548.64702813390318</v>
      </c>
      <c r="Y10">
        <v>2004</v>
      </c>
      <c r="Z10">
        <f t="shared" si="4"/>
        <v>3.3237465790115834</v>
      </c>
      <c r="AA10">
        <f t="shared" si="2"/>
        <v>9.6124465393360143</v>
      </c>
      <c r="AB10">
        <f t="shared" si="2"/>
        <v>13.071479689471083</v>
      </c>
      <c r="AC10">
        <f t="shared" si="2"/>
        <v>3.4765183734572371</v>
      </c>
      <c r="AD10">
        <f t="shared" si="2"/>
        <v>70.515808818724068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4329.4279625009904</v>
      </c>
      <c r="D11">
        <v>248</v>
      </c>
      <c r="F11" t="s">
        <v>32</v>
      </c>
      <c r="G11">
        <v>6.333333333333333</v>
      </c>
      <c r="H11">
        <v>11.466666666666667</v>
      </c>
      <c r="I11">
        <v>108.1</v>
      </c>
      <c r="J11">
        <v>4.7</v>
      </c>
      <c r="K11">
        <v>909.33333333333337</v>
      </c>
      <c r="L11">
        <f t="shared" si="0"/>
        <v>1039.9333333333334</v>
      </c>
      <c r="O11">
        <v>2005</v>
      </c>
      <c r="P11">
        <f t="shared" ref="P11:U11" si="12">AVERAGE(G98:G109)</f>
        <v>23.476511798386799</v>
      </c>
      <c r="Q11">
        <f t="shared" si="12"/>
        <v>52.84915452602953</v>
      </c>
      <c r="R11">
        <f t="shared" si="12"/>
        <v>60.768440702815695</v>
      </c>
      <c r="S11">
        <f t="shared" si="12"/>
        <v>14.041455234580233</v>
      </c>
      <c r="T11">
        <f t="shared" si="12"/>
        <v>375.22899278961773</v>
      </c>
      <c r="U11">
        <f t="shared" si="12"/>
        <v>526.3645550514301</v>
      </c>
      <c r="Y11">
        <v>2005</v>
      </c>
      <c r="Z11">
        <f t="shared" si="4"/>
        <v>4.4601239906993646</v>
      </c>
      <c r="AA11">
        <f t="shared" si="2"/>
        <v>10.040409069882326</v>
      </c>
      <c r="AB11">
        <f t="shared" si="2"/>
        <v>11.544934042315621</v>
      </c>
      <c r="AC11">
        <f t="shared" si="2"/>
        <v>2.6676293264481434</v>
      </c>
      <c r="AD11">
        <f t="shared" si="2"/>
        <v>71.28690357065453</v>
      </c>
      <c r="AE11">
        <f t="shared" si="5"/>
        <v>99.999999999999986</v>
      </c>
    </row>
    <row r="12" spans="1:31" x14ac:dyDescent="0.25">
      <c r="A12">
        <v>1990</v>
      </c>
      <c r="B12">
        <v>8</v>
      </c>
      <c r="C12">
        <v>7038.06566004261</v>
      </c>
      <c r="D12">
        <v>248</v>
      </c>
      <c r="F12" t="s">
        <v>33</v>
      </c>
      <c r="G12">
        <v>9.4615384615384617</v>
      </c>
      <c r="H12">
        <v>15.076923076923077</v>
      </c>
      <c r="I12">
        <v>181.34615384615384</v>
      </c>
      <c r="J12">
        <v>5.9230769230769234</v>
      </c>
      <c r="K12">
        <v>450.96153846153845</v>
      </c>
      <c r="L12">
        <f t="shared" si="0"/>
        <v>662.76923076923072</v>
      </c>
      <c r="O12">
        <v>2006</v>
      </c>
      <c r="P12">
        <f t="shared" ref="P12:U12" si="13">AVERAGE(G110:G121)</f>
        <v>26.563515616328115</v>
      </c>
      <c r="Q12">
        <f t="shared" si="13"/>
        <v>47.773210921023413</v>
      </c>
      <c r="R12">
        <f t="shared" si="13"/>
        <v>61.686099282661786</v>
      </c>
      <c r="S12">
        <f t="shared" si="13"/>
        <v>23.842505099067598</v>
      </c>
      <c r="T12">
        <f t="shared" si="13"/>
        <v>321.34063006438004</v>
      </c>
      <c r="U12">
        <f t="shared" si="13"/>
        <v>481.20596098346095</v>
      </c>
      <c r="Y12">
        <v>2006</v>
      </c>
      <c r="Z12">
        <f t="shared" si="4"/>
        <v>5.5201967078793315</v>
      </c>
      <c r="AA12">
        <f t="shared" si="2"/>
        <v>9.9278094609192458</v>
      </c>
      <c r="AB12">
        <f t="shared" si="2"/>
        <v>12.819063828010631</v>
      </c>
      <c r="AC12">
        <f t="shared" si="2"/>
        <v>4.9547401803459925</v>
      </c>
      <c r="AD12">
        <f t="shared" si="2"/>
        <v>66.778189822844794</v>
      </c>
      <c r="AE12">
        <f t="shared" si="5"/>
        <v>100</v>
      </c>
    </row>
    <row r="13" spans="1:31" x14ac:dyDescent="0.25">
      <c r="A13">
        <v>1990</v>
      </c>
      <c r="B13">
        <v>9</v>
      </c>
      <c r="C13">
        <v>2607.25787467696</v>
      </c>
      <c r="D13">
        <v>240</v>
      </c>
      <c r="F13" t="s">
        <v>34</v>
      </c>
      <c r="G13">
        <v>9.4473684210526319</v>
      </c>
      <c r="H13">
        <v>259.18421052631578</v>
      </c>
      <c r="I13">
        <v>158.05263157894737</v>
      </c>
      <c r="J13">
        <v>26</v>
      </c>
      <c r="K13">
        <v>353.84210526315792</v>
      </c>
      <c r="L13">
        <f t="shared" si="0"/>
        <v>806.52631578947376</v>
      </c>
      <c r="Y13" t="s">
        <v>21</v>
      </c>
      <c r="Z13">
        <f>AVERAGE(Z3:Z12)</f>
        <v>2.0842864280349405</v>
      </c>
      <c r="AA13">
        <f t="shared" ref="AA13:AE13" si="14">AVERAGE(AA3:AA12)</f>
        <v>9.4300554533306329</v>
      </c>
      <c r="AB13">
        <f t="shared" si="14"/>
        <v>16.089026626415809</v>
      </c>
      <c r="AC13">
        <f t="shared" si="14"/>
        <v>2.6981724943811125</v>
      </c>
      <c r="AD13">
        <f t="shared" si="14"/>
        <v>69.698458997837491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3609.5643475845</v>
      </c>
      <c r="D14">
        <v>248</v>
      </c>
      <c r="F14" t="s">
        <v>35</v>
      </c>
      <c r="G14">
        <v>5.9666666666666668</v>
      </c>
      <c r="H14">
        <v>168.33333333333334</v>
      </c>
      <c r="I14">
        <v>166.73333333333332</v>
      </c>
      <c r="J14">
        <v>16.899999999999999</v>
      </c>
      <c r="K14">
        <v>188.03333333333333</v>
      </c>
      <c r="L14">
        <f t="shared" si="0"/>
        <v>545.96666666666658</v>
      </c>
      <c r="Y14" t="s">
        <v>22</v>
      </c>
      <c r="Z14">
        <f>_xlfn.STDEV.S(Z3:Z12)</f>
        <v>1.7368738656541423</v>
      </c>
      <c r="AA14">
        <f t="shared" ref="AA14:AD14" si="15">_xlfn.STDEV.S(AA3:AA12)</f>
        <v>1.0027932136812565</v>
      </c>
      <c r="AB14">
        <f t="shared" si="15"/>
        <v>3.3272835985830587</v>
      </c>
      <c r="AC14">
        <f t="shared" si="15"/>
        <v>0.97795936592431698</v>
      </c>
      <c r="AD14">
        <f t="shared" si="15"/>
        <v>2.9887866112303549</v>
      </c>
    </row>
    <row r="15" spans="1:31" x14ac:dyDescent="0.25">
      <c r="A15">
        <v>1990</v>
      </c>
      <c r="B15">
        <v>11</v>
      </c>
      <c r="C15">
        <v>4443.8835642621198</v>
      </c>
      <c r="D15">
        <v>240</v>
      </c>
      <c r="F15" t="s">
        <v>36</v>
      </c>
      <c r="G15">
        <v>5.875</v>
      </c>
      <c r="H15">
        <v>141.95833333333334</v>
      </c>
      <c r="I15">
        <v>149.875</v>
      </c>
      <c r="J15">
        <v>20.791666666666668</v>
      </c>
      <c r="K15">
        <v>262.80833333333334</v>
      </c>
      <c r="L15">
        <f t="shared" si="0"/>
        <v>581.30833333333339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4437.7107113171996</v>
      </c>
      <c r="D16">
        <v>248</v>
      </c>
      <c r="F16" t="s">
        <v>37</v>
      </c>
      <c r="G16">
        <v>4.291666666666667</v>
      </c>
      <c r="H16">
        <v>38.208333333333336</v>
      </c>
      <c r="I16">
        <v>145.04166666666666</v>
      </c>
      <c r="J16">
        <v>19</v>
      </c>
      <c r="K16">
        <v>276.29166666666669</v>
      </c>
      <c r="L16">
        <f t="shared" si="0"/>
        <v>482.83333333333337</v>
      </c>
      <c r="O16">
        <v>1990</v>
      </c>
      <c r="P16">
        <f>2*SUM(C8:C11)</f>
        <v>31746.498484429998</v>
      </c>
    </row>
    <row r="17" spans="1:16" x14ac:dyDescent="0.25">
      <c r="A17">
        <v>1991</v>
      </c>
      <c r="B17">
        <v>1</v>
      </c>
      <c r="C17">
        <v>3954.4254214410498</v>
      </c>
      <c r="D17">
        <v>248</v>
      </c>
      <c r="F17" t="s">
        <v>38</v>
      </c>
      <c r="G17">
        <v>4.0714285714285712</v>
      </c>
      <c r="H17">
        <v>21.892857142857142</v>
      </c>
      <c r="I17">
        <v>84.75</v>
      </c>
      <c r="J17">
        <v>13.357142857142858</v>
      </c>
      <c r="K17">
        <v>501.96428571428572</v>
      </c>
      <c r="L17">
        <f t="shared" si="0"/>
        <v>626.03571428571433</v>
      </c>
      <c r="O17">
        <v>1991</v>
      </c>
      <c r="P17">
        <f>SUM(C20:C23)</f>
        <v>15922.96984681673</v>
      </c>
    </row>
    <row r="18" spans="1:16" x14ac:dyDescent="0.25">
      <c r="A18">
        <v>1991</v>
      </c>
      <c r="B18">
        <v>2</v>
      </c>
      <c r="C18">
        <v>4443.5384755225195</v>
      </c>
      <c r="D18">
        <v>224</v>
      </c>
      <c r="F18" t="s">
        <v>39</v>
      </c>
      <c r="G18">
        <v>13.615384615384615</v>
      </c>
      <c r="H18">
        <v>58.692307692307693</v>
      </c>
      <c r="I18">
        <v>80.538461538461533</v>
      </c>
      <c r="J18">
        <v>31.923076923076923</v>
      </c>
      <c r="K18">
        <v>716.46153846153845</v>
      </c>
      <c r="L18">
        <f t="shared" si="0"/>
        <v>901.23076923076928</v>
      </c>
      <c r="O18">
        <v>1992</v>
      </c>
      <c r="P18">
        <f>SUM(C32:C35)</f>
        <v>16532.363224477798</v>
      </c>
    </row>
    <row r="19" spans="1:16" x14ac:dyDescent="0.25">
      <c r="A19">
        <v>1991</v>
      </c>
      <c r="B19">
        <v>3</v>
      </c>
      <c r="C19">
        <v>3819.0408318382902</v>
      </c>
      <c r="D19">
        <v>248</v>
      </c>
      <c r="F19" t="s">
        <v>40</v>
      </c>
      <c r="G19">
        <v>5</v>
      </c>
      <c r="H19">
        <v>14.181818181818182</v>
      </c>
      <c r="I19">
        <v>144.18181818181819</v>
      </c>
      <c r="J19">
        <v>12.590909090909092</v>
      </c>
      <c r="K19">
        <v>493.36363636363637</v>
      </c>
      <c r="L19">
        <f t="shared" si="0"/>
        <v>669.31818181818187</v>
      </c>
      <c r="O19">
        <v>1993</v>
      </c>
      <c r="P19">
        <f>SUM(C44:C47)</f>
        <v>11539.58316204825</v>
      </c>
    </row>
    <row r="20" spans="1:16" x14ac:dyDescent="0.25">
      <c r="A20">
        <v>1991</v>
      </c>
      <c r="B20">
        <v>4</v>
      </c>
      <c r="C20">
        <v>2990.2262363241898</v>
      </c>
      <c r="D20">
        <v>240</v>
      </c>
      <c r="F20" t="s">
        <v>41</v>
      </c>
      <c r="G20">
        <v>3.3076923076923075</v>
      </c>
      <c r="H20">
        <v>16.423076923076923</v>
      </c>
      <c r="I20">
        <v>121.42307692307692</v>
      </c>
      <c r="J20">
        <v>5.6923076923076925</v>
      </c>
      <c r="K20">
        <v>599.42307692307691</v>
      </c>
      <c r="L20">
        <f t="shared" si="0"/>
        <v>746.26923076923072</v>
      </c>
      <c r="O20">
        <v>1994</v>
      </c>
      <c r="P20">
        <f>SUM(C56:C59)</f>
        <v>14017.387971920369</v>
      </c>
    </row>
    <row r="21" spans="1:16" x14ac:dyDescent="0.25">
      <c r="A21">
        <v>1991</v>
      </c>
      <c r="B21">
        <v>5</v>
      </c>
      <c r="C21">
        <v>1404.70505517683</v>
      </c>
      <c r="D21">
        <v>248</v>
      </c>
      <c r="F21" t="s">
        <v>42</v>
      </c>
      <c r="G21">
        <v>7.5</v>
      </c>
      <c r="H21">
        <v>31.958333333333332</v>
      </c>
      <c r="I21">
        <v>147.20833333333334</v>
      </c>
      <c r="J21">
        <v>5.916666666666667</v>
      </c>
      <c r="K21">
        <v>526.45833333333337</v>
      </c>
      <c r="L21">
        <f t="shared" si="0"/>
        <v>719.04166666666674</v>
      </c>
      <c r="O21">
        <v>1995</v>
      </c>
      <c r="P21">
        <f>SUM(C68:C71)</f>
        <v>16804.120614368778</v>
      </c>
    </row>
    <row r="22" spans="1:16" x14ac:dyDescent="0.25">
      <c r="A22">
        <v>1991</v>
      </c>
      <c r="B22">
        <v>6</v>
      </c>
      <c r="C22">
        <v>4686.03396904687</v>
      </c>
      <c r="D22">
        <v>240</v>
      </c>
      <c r="F22" t="s">
        <v>43</v>
      </c>
      <c r="G22">
        <v>4.6923076923076925</v>
      </c>
      <c r="H22">
        <v>14.76923076923077</v>
      </c>
      <c r="I22">
        <v>243.34615384615384</v>
      </c>
      <c r="J22">
        <v>5.7692307692307692</v>
      </c>
      <c r="K22">
        <v>697.5</v>
      </c>
      <c r="L22">
        <f t="shared" si="0"/>
        <v>966.07692307692309</v>
      </c>
      <c r="O22">
        <v>1996</v>
      </c>
      <c r="P22">
        <f>SUM(C80:C83)</f>
        <v>17356.203127777342</v>
      </c>
    </row>
    <row r="23" spans="1:16" x14ac:dyDescent="0.25">
      <c r="A23">
        <v>1991</v>
      </c>
      <c r="B23">
        <v>7</v>
      </c>
      <c r="C23">
        <v>6842.0045862688403</v>
      </c>
      <c r="D23">
        <v>248</v>
      </c>
      <c r="F23" t="s">
        <v>44</v>
      </c>
      <c r="G23">
        <v>9.1923076923076916</v>
      </c>
      <c r="H23">
        <v>118.73076923076923</v>
      </c>
      <c r="I23">
        <v>167.73076923076923</v>
      </c>
      <c r="J23">
        <v>8.5769230769230766</v>
      </c>
      <c r="K23">
        <v>538.07692307692309</v>
      </c>
      <c r="L23">
        <f t="shared" si="0"/>
        <v>842.30769230769238</v>
      </c>
      <c r="O23">
        <v>1997</v>
      </c>
      <c r="P23">
        <f>SUM(C92:C95)</f>
        <v>6021.8839159867612</v>
      </c>
    </row>
    <row r="24" spans="1:16" x14ac:dyDescent="0.25">
      <c r="A24">
        <v>1991</v>
      </c>
      <c r="B24">
        <v>8</v>
      </c>
      <c r="C24">
        <v>6895.2400740277699</v>
      </c>
      <c r="D24">
        <v>248</v>
      </c>
      <c r="F24" t="s">
        <v>45</v>
      </c>
      <c r="G24">
        <v>3.8611111111111112</v>
      </c>
      <c r="H24">
        <v>62.194444444444443</v>
      </c>
      <c r="I24">
        <v>219.69444444444446</v>
      </c>
      <c r="J24">
        <v>10.722222222222221</v>
      </c>
      <c r="K24">
        <v>494.05555555555554</v>
      </c>
      <c r="L24">
        <f t="shared" si="0"/>
        <v>790.52777777777783</v>
      </c>
      <c r="O24">
        <v>1998</v>
      </c>
      <c r="P24">
        <f>SUM(C104:C107)</f>
        <v>16802.451913821489</v>
      </c>
    </row>
    <row r="25" spans="1:16" x14ac:dyDescent="0.25">
      <c r="A25">
        <v>1991</v>
      </c>
      <c r="B25">
        <v>9</v>
      </c>
      <c r="C25">
        <v>5080.6297620086498</v>
      </c>
      <c r="D25">
        <v>240</v>
      </c>
      <c r="F25" t="s">
        <v>46</v>
      </c>
      <c r="G25">
        <v>7.6749999999999998</v>
      </c>
      <c r="H25">
        <v>341.05</v>
      </c>
      <c r="I25">
        <v>148.05000000000001</v>
      </c>
      <c r="J25">
        <v>24.425000000000001</v>
      </c>
      <c r="K25">
        <v>489.35</v>
      </c>
      <c r="L25">
        <f t="shared" si="0"/>
        <v>1010.5500000000001</v>
      </c>
      <c r="O25">
        <v>1999</v>
      </c>
      <c r="P25">
        <f>SUM(C116:C119)</f>
        <v>12301.69135622039</v>
      </c>
    </row>
    <row r="26" spans="1:16" x14ac:dyDescent="0.25">
      <c r="A26">
        <v>1991</v>
      </c>
      <c r="B26">
        <v>10</v>
      </c>
      <c r="C26">
        <v>3883.8495123672101</v>
      </c>
      <c r="D26">
        <v>248</v>
      </c>
      <c r="F26" t="s">
        <v>47</v>
      </c>
      <c r="G26">
        <v>3.5</v>
      </c>
      <c r="H26">
        <v>233.96666666666667</v>
      </c>
      <c r="I26">
        <v>115.43333333333334</v>
      </c>
      <c r="J26">
        <v>30.166666666666668</v>
      </c>
      <c r="K26">
        <v>243.36666666666667</v>
      </c>
      <c r="L26">
        <f t="shared" si="0"/>
        <v>626.43333333333339</v>
      </c>
      <c r="O26">
        <v>2000</v>
      </c>
      <c r="P26">
        <f>SUM(C128:C131)</f>
        <v>14773.737250165788</v>
      </c>
    </row>
    <row r="27" spans="1:16" x14ac:dyDescent="0.25">
      <c r="A27">
        <v>1991</v>
      </c>
      <c r="B27">
        <v>11</v>
      </c>
      <c r="C27">
        <v>4708.5915637120897</v>
      </c>
      <c r="D27">
        <v>240</v>
      </c>
      <c r="F27" t="s">
        <v>48</v>
      </c>
      <c r="G27">
        <v>4.2</v>
      </c>
      <c r="H27">
        <v>93.2</v>
      </c>
      <c r="I27">
        <v>115.06666666666666</v>
      </c>
      <c r="J27">
        <v>19.933333333333334</v>
      </c>
      <c r="K27">
        <v>482.16666666666669</v>
      </c>
      <c r="L27">
        <f t="shared" si="0"/>
        <v>714.56666666666672</v>
      </c>
      <c r="O27">
        <v>2001</v>
      </c>
      <c r="P27">
        <f>SUM(C140:C143)</f>
        <v>11604.26799066632</v>
      </c>
    </row>
    <row r="28" spans="1:16" x14ac:dyDescent="0.25">
      <c r="A28">
        <v>1991</v>
      </c>
      <c r="B28">
        <v>12</v>
      </c>
      <c r="C28">
        <v>5713.1581053761001</v>
      </c>
      <c r="D28">
        <v>248</v>
      </c>
      <c r="F28" t="s">
        <v>49</v>
      </c>
      <c r="G28">
        <v>7.25</v>
      </c>
      <c r="H28">
        <v>24.142857142857142</v>
      </c>
      <c r="I28">
        <v>74.821428571428569</v>
      </c>
      <c r="J28">
        <v>15.321428571428571</v>
      </c>
      <c r="K28">
        <v>481.92857142857144</v>
      </c>
      <c r="L28">
        <f t="shared" si="0"/>
        <v>603.46428571428578</v>
      </c>
      <c r="O28">
        <v>2002</v>
      </c>
      <c r="P28">
        <f>SUM(C152:C155)</f>
        <v>14761.41582315513</v>
      </c>
    </row>
    <row r="29" spans="1:16" x14ac:dyDescent="0.25">
      <c r="A29">
        <v>1992</v>
      </c>
      <c r="B29">
        <v>1</v>
      </c>
      <c r="C29">
        <v>4021.6308018007198</v>
      </c>
      <c r="D29">
        <v>248</v>
      </c>
      <c r="F29" t="s">
        <v>50</v>
      </c>
      <c r="G29">
        <v>3.875</v>
      </c>
      <c r="H29">
        <v>21.90625</v>
      </c>
      <c r="I29">
        <v>73.6875</v>
      </c>
      <c r="J29">
        <v>15.40625</v>
      </c>
      <c r="K29">
        <v>470.75</v>
      </c>
      <c r="L29">
        <f t="shared" si="0"/>
        <v>585.625</v>
      </c>
      <c r="O29">
        <v>2003</v>
      </c>
      <c r="P29">
        <f>SUM(C164:C167)</f>
        <v>11517.468093503139</v>
      </c>
    </row>
    <row r="30" spans="1:16" x14ac:dyDescent="0.25">
      <c r="A30">
        <v>1992</v>
      </c>
      <c r="B30">
        <v>2</v>
      </c>
      <c r="C30">
        <v>3317.6653679278102</v>
      </c>
      <c r="D30">
        <v>232</v>
      </c>
      <c r="F30" t="s">
        <v>51</v>
      </c>
      <c r="G30">
        <v>3.625</v>
      </c>
      <c r="H30">
        <v>11.5</v>
      </c>
      <c r="I30">
        <v>57.15625</v>
      </c>
      <c r="J30">
        <v>7.6187500000000004</v>
      </c>
      <c r="K30">
        <v>535.625</v>
      </c>
      <c r="L30">
        <f t="shared" si="0"/>
        <v>615.52499999999998</v>
      </c>
      <c r="O30">
        <v>2004</v>
      </c>
      <c r="P30">
        <f>SUM(C176:C179)</f>
        <v>16914.962549130898</v>
      </c>
    </row>
    <row r="31" spans="1:16" x14ac:dyDescent="0.25">
      <c r="A31">
        <v>1992</v>
      </c>
      <c r="B31">
        <v>3</v>
      </c>
      <c r="C31">
        <v>3239.0578946194601</v>
      </c>
      <c r="D31">
        <v>248</v>
      </c>
      <c r="F31" t="s">
        <v>52</v>
      </c>
      <c r="G31">
        <v>3.9230769230769229</v>
      </c>
      <c r="H31">
        <v>22.692307692307693</v>
      </c>
      <c r="I31">
        <v>127.23076923076923</v>
      </c>
      <c r="J31">
        <v>14</v>
      </c>
      <c r="K31">
        <v>755.5</v>
      </c>
      <c r="L31">
        <f t="shared" si="0"/>
        <v>923.34615384615381</v>
      </c>
      <c r="O31">
        <v>2005</v>
      </c>
      <c r="P31">
        <f>SUM(C188:C191)</f>
        <v>13287.866069068728</v>
      </c>
    </row>
    <row r="32" spans="1:16" x14ac:dyDescent="0.25">
      <c r="A32">
        <v>1992</v>
      </c>
      <c r="B32">
        <v>4</v>
      </c>
      <c r="C32">
        <v>3230.7465730533499</v>
      </c>
      <c r="D32">
        <v>240</v>
      </c>
      <c r="F32" t="s">
        <v>53</v>
      </c>
      <c r="G32">
        <v>6.0625</v>
      </c>
      <c r="H32">
        <v>14.46875</v>
      </c>
      <c r="I32">
        <v>87.0625</v>
      </c>
      <c r="J32">
        <v>6.625</v>
      </c>
      <c r="K32">
        <v>603.875</v>
      </c>
      <c r="L32">
        <f t="shared" si="0"/>
        <v>718.09375</v>
      </c>
      <c r="O32">
        <v>2006</v>
      </c>
      <c r="P32">
        <f>SUM(C200:C203)</f>
        <v>15458.532869856361</v>
      </c>
    </row>
    <row r="33" spans="1:16" x14ac:dyDescent="0.25">
      <c r="A33">
        <v>1992</v>
      </c>
      <c r="B33">
        <v>5</v>
      </c>
      <c r="C33">
        <v>3320.7976773267601</v>
      </c>
      <c r="D33">
        <v>248</v>
      </c>
      <c r="F33" t="s">
        <v>54</v>
      </c>
      <c r="G33">
        <v>4.05</v>
      </c>
      <c r="H33">
        <v>14.225</v>
      </c>
      <c r="I33">
        <v>103.6</v>
      </c>
      <c r="J33">
        <v>5.5</v>
      </c>
      <c r="K33">
        <v>503.02499999999998</v>
      </c>
      <c r="L33">
        <f t="shared" si="0"/>
        <v>630.4</v>
      </c>
    </row>
    <row r="34" spans="1:16" x14ac:dyDescent="0.25">
      <c r="A34">
        <v>1992</v>
      </c>
      <c r="B34">
        <v>6</v>
      </c>
      <c r="C34">
        <v>4418.6609661045404</v>
      </c>
      <c r="D34">
        <v>240</v>
      </c>
      <c r="F34" t="s">
        <v>55</v>
      </c>
      <c r="G34">
        <v>5.583333333333333</v>
      </c>
      <c r="H34">
        <v>44.666666666666664</v>
      </c>
      <c r="I34">
        <v>86.583333333333329</v>
      </c>
      <c r="J34">
        <v>7.5277777777777777</v>
      </c>
      <c r="K34">
        <v>664.02777777777783</v>
      </c>
      <c r="L34">
        <f t="shared" si="0"/>
        <v>808.38888888888891</v>
      </c>
    </row>
    <row r="35" spans="1:16" x14ac:dyDescent="0.25">
      <c r="A35">
        <v>1992</v>
      </c>
      <c r="B35">
        <v>7</v>
      </c>
      <c r="C35">
        <v>5562.15800799315</v>
      </c>
      <c r="D35">
        <v>248</v>
      </c>
      <c r="F35" t="s">
        <v>56</v>
      </c>
      <c r="G35">
        <v>5.666666666666667</v>
      </c>
      <c r="H35">
        <v>16.866666666666667</v>
      </c>
      <c r="I35">
        <v>160.9</v>
      </c>
      <c r="J35">
        <v>3.7666666666666666</v>
      </c>
      <c r="K35">
        <v>654</v>
      </c>
      <c r="L35">
        <f t="shared" si="0"/>
        <v>841.2</v>
      </c>
      <c r="O35" t="s">
        <v>15</v>
      </c>
    </row>
    <row r="36" spans="1:16" x14ac:dyDescent="0.25">
      <c r="A36">
        <v>1992</v>
      </c>
      <c r="B36">
        <v>8</v>
      </c>
      <c r="C36">
        <v>5136.4998243003201</v>
      </c>
      <c r="D36">
        <v>248</v>
      </c>
      <c r="F36" t="s">
        <v>57</v>
      </c>
      <c r="G36">
        <v>5.3538461538461535</v>
      </c>
      <c r="H36">
        <v>19.46153846153846</v>
      </c>
      <c r="I36">
        <v>175.80769230769232</v>
      </c>
      <c r="J36">
        <v>5.4230769230769234</v>
      </c>
      <c r="K36">
        <v>643</v>
      </c>
      <c r="L36">
        <f t="shared" si="0"/>
        <v>849.04615384615386</v>
      </c>
      <c r="O36">
        <v>1990</v>
      </c>
      <c r="P36">
        <f>SUM(C4:C6)</f>
        <v>13303.94708303536</v>
      </c>
    </row>
    <row r="37" spans="1:16" x14ac:dyDescent="0.25">
      <c r="A37">
        <v>1992</v>
      </c>
      <c r="B37">
        <v>9</v>
      </c>
      <c r="C37">
        <v>4505.3275493859001</v>
      </c>
      <c r="D37">
        <v>240</v>
      </c>
      <c r="F37" t="s">
        <v>58</v>
      </c>
      <c r="G37">
        <v>3.1875</v>
      </c>
      <c r="H37">
        <v>238.3125</v>
      </c>
      <c r="I37">
        <v>103.6875</v>
      </c>
      <c r="J37">
        <v>13.1875</v>
      </c>
      <c r="K37">
        <v>450.34375</v>
      </c>
      <c r="L37">
        <f t="shared" si="0"/>
        <v>808.71875</v>
      </c>
      <c r="O37">
        <v>1991</v>
      </c>
      <c r="P37">
        <f>SUM(C16:C18)</f>
        <v>12835.674608280769</v>
      </c>
    </row>
    <row r="38" spans="1:16" x14ac:dyDescent="0.25">
      <c r="A38">
        <v>1992</v>
      </c>
      <c r="B38">
        <v>10</v>
      </c>
      <c r="C38">
        <v>4508.7845724646804</v>
      </c>
      <c r="D38">
        <v>248</v>
      </c>
      <c r="F38" t="s">
        <v>59</v>
      </c>
      <c r="G38">
        <v>2.3846153846153846</v>
      </c>
      <c r="H38">
        <v>142.76923076923077</v>
      </c>
      <c r="I38">
        <v>109.26923076923077</v>
      </c>
      <c r="J38">
        <v>10.73076923076923</v>
      </c>
      <c r="K38">
        <v>332.26923076923077</v>
      </c>
      <c r="L38">
        <f t="shared" si="0"/>
        <v>597.42307692307691</v>
      </c>
      <c r="O38">
        <v>1992</v>
      </c>
      <c r="P38">
        <f>SUM(C28:C30)</f>
        <v>13052.45427510463</v>
      </c>
    </row>
    <row r="39" spans="1:16" x14ac:dyDescent="0.25">
      <c r="A39">
        <v>1992</v>
      </c>
      <c r="B39">
        <v>11</v>
      </c>
      <c r="C39">
        <v>3352.3333334086701</v>
      </c>
      <c r="D39">
        <v>240</v>
      </c>
      <c r="F39" t="s">
        <v>60</v>
      </c>
      <c r="G39">
        <v>3.9583333333333335</v>
      </c>
      <c r="H39">
        <v>158.25</v>
      </c>
      <c r="I39">
        <v>79.166666666666671</v>
      </c>
      <c r="J39">
        <v>29</v>
      </c>
      <c r="K39">
        <v>235.70833333333334</v>
      </c>
      <c r="L39">
        <f t="shared" si="0"/>
        <v>506.08333333333337</v>
      </c>
      <c r="O39">
        <v>1993</v>
      </c>
      <c r="P39">
        <f>SUM(C40:C42)</f>
        <v>13053.970995784781</v>
      </c>
    </row>
    <row r="40" spans="1:16" x14ac:dyDescent="0.25">
      <c r="A40">
        <v>1992</v>
      </c>
      <c r="B40">
        <v>12</v>
      </c>
      <c r="C40">
        <v>5288.3101524303902</v>
      </c>
      <c r="D40">
        <v>248</v>
      </c>
      <c r="F40" t="s">
        <v>61</v>
      </c>
      <c r="G40">
        <v>3.375</v>
      </c>
      <c r="H40">
        <v>24.041666666666668</v>
      </c>
      <c r="I40">
        <v>57.791666666666664</v>
      </c>
      <c r="J40">
        <v>11.5</v>
      </c>
      <c r="K40">
        <v>223.625</v>
      </c>
      <c r="L40">
        <f t="shared" si="0"/>
        <v>320.33333333333331</v>
      </c>
      <c r="O40">
        <v>1994</v>
      </c>
      <c r="P40">
        <f>SUM(C52:C54)</f>
        <v>15784.995239621141</v>
      </c>
    </row>
    <row r="41" spans="1:16" x14ac:dyDescent="0.25">
      <c r="A41">
        <v>1993</v>
      </c>
      <c r="B41">
        <v>1</v>
      </c>
      <c r="C41">
        <v>3623.6629118209198</v>
      </c>
      <c r="D41">
        <v>248</v>
      </c>
      <c r="F41" t="s">
        <v>62</v>
      </c>
      <c r="G41">
        <v>1.0769230769230769</v>
      </c>
      <c r="H41">
        <v>16.423076923076923</v>
      </c>
      <c r="I41">
        <v>88.115384615384613</v>
      </c>
      <c r="J41">
        <v>9.2307692307692299</v>
      </c>
      <c r="K41">
        <v>289.53846153846155</v>
      </c>
      <c r="L41">
        <f t="shared" si="0"/>
        <v>404.38461538461536</v>
      </c>
      <c r="O41">
        <v>1995</v>
      </c>
      <c r="P41">
        <f>SUM(C64:C66)</f>
        <v>15325.204276667151</v>
      </c>
    </row>
    <row r="42" spans="1:16" x14ac:dyDescent="0.25">
      <c r="A42">
        <v>1993</v>
      </c>
      <c r="B42">
        <v>2</v>
      </c>
      <c r="C42">
        <v>4141.9979315334704</v>
      </c>
      <c r="D42">
        <v>224</v>
      </c>
      <c r="F42" t="s">
        <v>63</v>
      </c>
      <c r="G42">
        <v>3.2666666666666666</v>
      </c>
      <c r="H42">
        <v>18.420000000000002</v>
      </c>
      <c r="I42">
        <v>83.4</v>
      </c>
      <c r="J42">
        <v>16.413333333333334</v>
      </c>
      <c r="K42">
        <v>455.01333333333332</v>
      </c>
      <c r="L42">
        <f t="shared" si="0"/>
        <v>576.51333333333332</v>
      </c>
      <c r="O42">
        <v>1996</v>
      </c>
      <c r="P42">
        <f>SUM(C76:C78)</f>
        <v>12964.93525864525</v>
      </c>
    </row>
    <row r="43" spans="1:16" x14ac:dyDescent="0.25">
      <c r="A43">
        <v>1993</v>
      </c>
      <c r="B43">
        <v>3</v>
      </c>
      <c r="C43">
        <v>4138.7598222436</v>
      </c>
      <c r="D43">
        <v>248</v>
      </c>
      <c r="F43" t="s">
        <v>64</v>
      </c>
      <c r="G43">
        <v>1.2142857142857142</v>
      </c>
      <c r="H43">
        <v>11.035714285714286</v>
      </c>
      <c r="I43">
        <v>60.892857142857146</v>
      </c>
      <c r="J43">
        <v>6.4642857142857144</v>
      </c>
      <c r="K43">
        <v>394.67857142857144</v>
      </c>
      <c r="L43">
        <f t="shared" si="0"/>
        <v>474.28571428571428</v>
      </c>
      <c r="O43">
        <v>1997</v>
      </c>
      <c r="P43">
        <f>SUM(C88:C90)</f>
        <v>12293.175240951579</v>
      </c>
    </row>
    <row r="44" spans="1:16" x14ac:dyDescent="0.25">
      <c r="A44">
        <v>1993</v>
      </c>
      <c r="B44">
        <v>4</v>
      </c>
      <c r="C44">
        <v>2254.1092031573198</v>
      </c>
      <c r="D44">
        <v>240</v>
      </c>
      <c r="F44" t="s">
        <v>65</v>
      </c>
      <c r="G44">
        <v>1.8333333333333333</v>
      </c>
      <c r="H44">
        <v>9.7083333333333339</v>
      </c>
      <c r="I44">
        <v>60.916666666666664</v>
      </c>
      <c r="J44">
        <v>5.125</v>
      </c>
      <c r="K44">
        <v>508.75</v>
      </c>
      <c r="L44">
        <f t="shared" si="0"/>
        <v>586.33333333333337</v>
      </c>
      <c r="O44">
        <v>1998</v>
      </c>
      <c r="P44">
        <f>SUM(C100:C102)</f>
        <v>12475.33905806146</v>
      </c>
    </row>
    <row r="45" spans="1:16" x14ac:dyDescent="0.25">
      <c r="A45">
        <v>1993</v>
      </c>
      <c r="B45">
        <v>5</v>
      </c>
      <c r="C45">
        <v>2044.03487733323</v>
      </c>
      <c r="D45">
        <v>248</v>
      </c>
      <c r="F45" t="s">
        <v>66</v>
      </c>
      <c r="G45">
        <v>2.1</v>
      </c>
      <c r="H45">
        <v>17.566666666666666</v>
      </c>
      <c r="I45">
        <v>78.466666666666669</v>
      </c>
      <c r="J45">
        <v>13.333333333333334</v>
      </c>
      <c r="K45">
        <v>425.6</v>
      </c>
      <c r="L45">
        <f t="shared" si="0"/>
        <v>537.06666666666672</v>
      </c>
      <c r="O45">
        <v>1999</v>
      </c>
      <c r="P45">
        <f>SUM(C112:C114)</f>
        <v>15221.85201042179</v>
      </c>
    </row>
    <row r="46" spans="1:16" x14ac:dyDescent="0.25">
      <c r="A46">
        <v>1993</v>
      </c>
      <c r="B46">
        <v>6</v>
      </c>
      <c r="C46">
        <v>5329.3083281306499</v>
      </c>
      <c r="D46">
        <v>240</v>
      </c>
      <c r="F46" t="s">
        <v>67</v>
      </c>
      <c r="G46">
        <v>5.1647058823529406</v>
      </c>
      <c r="H46">
        <v>23.311764705882354</v>
      </c>
      <c r="I46">
        <v>107.79411764705883</v>
      </c>
      <c r="J46">
        <v>8.3058823529411754</v>
      </c>
      <c r="K46">
        <v>429.58823529411762</v>
      </c>
      <c r="L46">
        <f t="shared" si="0"/>
        <v>574.16470588235291</v>
      </c>
      <c r="O46">
        <v>2000</v>
      </c>
      <c r="P46">
        <f>SUM(C124:C126)</f>
        <v>14278.048608988211</v>
      </c>
    </row>
    <row r="47" spans="1:16" x14ac:dyDescent="0.25">
      <c r="A47">
        <v>1993</v>
      </c>
      <c r="B47">
        <v>7</v>
      </c>
      <c r="C47">
        <v>1912.13075342705</v>
      </c>
      <c r="D47">
        <v>248</v>
      </c>
      <c r="F47" t="s">
        <v>68</v>
      </c>
      <c r="G47">
        <v>6.5333333333333332</v>
      </c>
      <c r="H47">
        <v>19.733333333333334</v>
      </c>
      <c r="I47">
        <v>227.7</v>
      </c>
      <c r="J47">
        <v>7.0600000000000005</v>
      </c>
      <c r="K47">
        <v>1002.4333333333333</v>
      </c>
      <c r="L47">
        <f t="shared" si="0"/>
        <v>1263.46</v>
      </c>
      <c r="O47">
        <v>2001</v>
      </c>
      <c r="P47">
        <f>SUM(C136:C138)</f>
        <v>13200.80211397976</v>
      </c>
    </row>
    <row r="48" spans="1:16" x14ac:dyDescent="0.25">
      <c r="A48">
        <v>1993</v>
      </c>
      <c r="B48">
        <v>8</v>
      </c>
      <c r="C48">
        <v>4144.8672546685002</v>
      </c>
      <c r="D48">
        <v>248</v>
      </c>
      <c r="F48" t="s">
        <v>69</v>
      </c>
      <c r="G48">
        <v>10.4375</v>
      </c>
      <c r="H48">
        <v>24.96875</v>
      </c>
      <c r="I48">
        <v>184.125</v>
      </c>
      <c r="J48">
        <v>13.0875</v>
      </c>
      <c r="K48">
        <v>500.65625</v>
      </c>
      <c r="L48">
        <f t="shared" si="0"/>
        <v>733.27499999999998</v>
      </c>
      <c r="O48">
        <v>2002</v>
      </c>
      <c r="P48">
        <f>SUM(C148:C150)</f>
        <v>15374.267459524192</v>
      </c>
    </row>
    <row r="49" spans="1:16" x14ac:dyDescent="0.25">
      <c r="A49">
        <v>1993</v>
      </c>
      <c r="B49">
        <v>9</v>
      </c>
      <c r="C49">
        <v>3723.48830267639</v>
      </c>
      <c r="D49">
        <v>240</v>
      </c>
      <c r="F49" t="s">
        <v>70</v>
      </c>
      <c r="G49">
        <v>12.805555555555555</v>
      </c>
      <c r="H49">
        <v>366.05555555555554</v>
      </c>
      <c r="I49">
        <v>117.36111111111111</v>
      </c>
      <c r="J49">
        <v>31.027777777777779</v>
      </c>
      <c r="K49">
        <v>475.39444444444445</v>
      </c>
      <c r="L49">
        <f t="shared" si="0"/>
        <v>1002.6444444444444</v>
      </c>
      <c r="O49">
        <v>2003</v>
      </c>
      <c r="P49">
        <f>SUM(C160:C162)</f>
        <v>17103.026789310919</v>
      </c>
    </row>
    <row r="50" spans="1:16" x14ac:dyDescent="0.25">
      <c r="A50">
        <v>1993</v>
      </c>
      <c r="B50">
        <v>10</v>
      </c>
      <c r="C50">
        <v>4414.5188295257303</v>
      </c>
      <c r="D50">
        <v>248</v>
      </c>
      <c r="F50" t="s">
        <v>71</v>
      </c>
      <c r="G50">
        <v>5.9736842105263159</v>
      </c>
      <c r="H50">
        <v>148.47368421052633</v>
      </c>
      <c r="I50">
        <v>201.23684210526315</v>
      </c>
      <c r="J50">
        <v>12.184210526315789</v>
      </c>
      <c r="K50">
        <v>240.81578947368422</v>
      </c>
      <c r="L50">
        <f t="shared" si="0"/>
        <v>608.68421052631584</v>
      </c>
      <c r="O50">
        <v>2004</v>
      </c>
      <c r="P50">
        <f>SUM(C172:C174)</f>
        <v>11805.857478565011</v>
      </c>
    </row>
    <row r="51" spans="1:16" x14ac:dyDescent="0.25">
      <c r="A51">
        <v>1993</v>
      </c>
      <c r="B51">
        <v>11</v>
      </c>
      <c r="C51">
        <v>5087.0640951006999</v>
      </c>
      <c r="D51">
        <v>240</v>
      </c>
      <c r="F51" t="s">
        <v>72</v>
      </c>
      <c r="G51">
        <v>3.53125</v>
      </c>
      <c r="H51">
        <v>99.46875</v>
      </c>
      <c r="I51">
        <v>139.4375</v>
      </c>
      <c r="J51">
        <v>7.78125</v>
      </c>
      <c r="K51">
        <v>186.53125</v>
      </c>
      <c r="L51">
        <f t="shared" si="0"/>
        <v>436.75</v>
      </c>
      <c r="O51">
        <v>2005</v>
      </c>
      <c r="P51">
        <f>SUM(C184:C186)</f>
        <v>13971.63506794087</v>
      </c>
    </row>
    <row r="52" spans="1:16" x14ac:dyDescent="0.25">
      <c r="A52">
        <v>1993</v>
      </c>
      <c r="B52">
        <v>12</v>
      </c>
      <c r="C52">
        <v>5743.1656873854099</v>
      </c>
      <c r="D52">
        <v>248</v>
      </c>
      <c r="F52" t="s">
        <v>73</v>
      </c>
      <c r="G52">
        <v>6.1818181818181817</v>
      </c>
      <c r="H52">
        <v>31.5</v>
      </c>
      <c r="I52">
        <v>194.04545454545453</v>
      </c>
      <c r="J52">
        <v>19.363636363636363</v>
      </c>
      <c r="K52">
        <v>208.18181818181819</v>
      </c>
      <c r="L52">
        <f t="shared" si="0"/>
        <v>459.27272727272725</v>
      </c>
      <c r="O52">
        <v>2006</v>
      </c>
      <c r="P52">
        <f>SUM(C196:C198)</f>
        <v>14977.420145267872</v>
      </c>
    </row>
    <row r="53" spans="1:16" x14ac:dyDescent="0.25">
      <c r="A53">
        <v>1994</v>
      </c>
      <c r="B53">
        <v>1</v>
      </c>
      <c r="C53">
        <v>6074.20076728601</v>
      </c>
      <c r="D53">
        <v>248</v>
      </c>
      <c r="F53" t="s">
        <v>74</v>
      </c>
      <c r="G53">
        <v>5.5</v>
      </c>
      <c r="H53">
        <v>26.818181818181817</v>
      </c>
      <c r="I53">
        <v>110.86363636363636</v>
      </c>
      <c r="J53">
        <v>21.636363636363637</v>
      </c>
      <c r="K53">
        <v>246</v>
      </c>
      <c r="L53">
        <f t="shared" si="0"/>
        <v>410.81818181818181</v>
      </c>
    </row>
    <row r="54" spans="1:16" x14ac:dyDescent="0.25">
      <c r="A54">
        <v>1994</v>
      </c>
      <c r="B54">
        <v>2</v>
      </c>
      <c r="C54">
        <v>3967.6287849497198</v>
      </c>
      <c r="D54">
        <v>224</v>
      </c>
      <c r="F54" t="s">
        <v>75</v>
      </c>
      <c r="G54">
        <v>3.2727272727272729</v>
      </c>
      <c r="H54">
        <v>31.136363636363637</v>
      </c>
      <c r="I54">
        <v>160.95454545454547</v>
      </c>
      <c r="J54">
        <v>18.136363636363637</v>
      </c>
      <c r="K54">
        <v>400.77272727272725</v>
      </c>
      <c r="L54">
        <f t="shared" si="0"/>
        <v>614.27272727272725</v>
      </c>
    </row>
    <row r="55" spans="1:16" x14ac:dyDescent="0.25">
      <c r="A55">
        <v>1994</v>
      </c>
      <c r="B55">
        <v>3</v>
      </c>
      <c r="C55">
        <v>3842.79006838438</v>
      </c>
      <c r="D55">
        <v>248</v>
      </c>
      <c r="F55" t="s">
        <v>76</v>
      </c>
      <c r="G55">
        <v>9.0833333333333339</v>
      </c>
      <c r="H55">
        <v>31.875</v>
      </c>
      <c r="I55">
        <v>149.16666666666666</v>
      </c>
      <c r="J55">
        <v>31.791666666666668</v>
      </c>
      <c r="K55">
        <v>610.45833333333337</v>
      </c>
      <c r="L55">
        <f t="shared" si="0"/>
        <v>832.375</v>
      </c>
      <c r="O55" t="s">
        <v>16</v>
      </c>
    </row>
    <row r="56" spans="1:16" x14ac:dyDescent="0.25">
      <c r="A56">
        <v>1994</v>
      </c>
      <c r="B56">
        <v>4</v>
      </c>
      <c r="C56">
        <v>1888.3166318444801</v>
      </c>
      <c r="D56">
        <v>240</v>
      </c>
      <c r="F56" t="s">
        <v>77</v>
      </c>
      <c r="G56">
        <v>11.461538461538462</v>
      </c>
      <c r="H56">
        <v>39.42307692307692</v>
      </c>
      <c r="I56">
        <v>149.42307692307693</v>
      </c>
      <c r="J56">
        <v>18.153846153846153</v>
      </c>
      <c r="K56">
        <v>696.53846153846155</v>
      </c>
      <c r="L56">
        <f t="shared" si="0"/>
        <v>915</v>
      </c>
      <c r="O56">
        <v>1990</v>
      </c>
      <c r="P56">
        <f>SUM(C4:C7)</f>
        <v>16821.400005660351</v>
      </c>
    </row>
    <row r="57" spans="1:16" x14ac:dyDescent="0.25">
      <c r="A57">
        <v>1994</v>
      </c>
      <c r="B57">
        <v>5</v>
      </c>
      <c r="C57">
        <v>4576.7598225312804</v>
      </c>
      <c r="D57">
        <v>248</v>
      </c>
      <c r="F57" t="s">
        <v>78</v>
      </c>
      <c r="G57">
        <v>7.5384615384615383</v>
      </c>
      <c r="H57">
        <v>25.976923076923075</v>
      </c>
      <c r="I57">
        <v>125.5</v>
      </c>
      <c r="J57">
        <v>10.307692307692308</v>
      </c>
      <c r="K57">
        <v>372.57692307692309</v>
      </c>
      <c r="L57">
        <f t="shared" si="0"/>
        <v>541.90000000000009</v>
      </c>
      <c r="O57">
        <v>1991</v>
      </c>
      <c r="P57">
        <f>SUM(C16:C19)</f>
        <v>16654.71544011906</v>
      </c>
    </row>
    <row r="58" spans="1:16" x14ac:dyDescent="0.25">
      <c r="A58">
        <v>1994</v>
      </c>
      <c r="B58">
        <v>6</v>
      </c>
      <c r="C58">
        <v>3758.5925277419501</v>
      </c>
      <c r="D58">
        <v>240</v>
      </c>
      <c r="F58" t="s">
        <v>79</v>
      </c>
      <c r="G58">
        <v>14.181818181818182</v>
      </c>
      <c r="H58">
        <v>18.90909090909091</v>
      </c>
      <c r="I58">
        <v>156.09090909090909</v>
      </c>
      <c r="J58">
        <v>9.2272727272727266</v>
      </c>
      <c r="K58">
        <v>764.13636363636363</v>
      </c>
      <c r="L58">
        <f t="shared" si="0"/>
        <v>962.5454545454545</v>
      </c>
      <c r="O58">
        <v>1992</v>
      </c>
      <c r="P58">
        <f>SUM(C28:C31)</f>
        <v>16291.51216972409</v>
      </c>
    </row>
    <row r="59" spans="1:16" x14ac:dyDescent="0.25">
      <c r="A59">
        <v>1994</v>
      </c>
      <c r="B59">
        <v>7</v>
      </c>
      <c r="C59">
        <v>3793.71898980266</v>
      </c>
      <c r="D59">
        <v>248</v>
      </c>
      <c r="F59" t="s">
        <v>80</v>
      </c>
      <c r="G59">
        <v>7.583333333333333</v>
      </c>
      <c r="H59">
        <v>16.333333333333332</v>
      </c>
      <c r="I59">
        <v>184.08333333333334</v>
      </c>
      <c r="J59">
        <v>8.9166666666666661</v>
      </c>
      <c r="K59">
        <v>577.75</v>
      </c>
      <c r="L59">
        <f t="shared" si="0"/>
        <v>794.66666666666663</v>
      </c>
      <c r="O59">
        <v>1993</v>
      </c>
      <c r="P59">
        <f>SUM(C40:C43)</f>
        <v>17192.73081802838</v>
      </c>
    </row>
    <row r="60" spans="1:16" x14ac:dyDescent="0.25">
      <c r="A60">
        <v>1994</v>
      </c>
      <c r="B60">
        <v>8</v>
      </c>
      <c r="C60">
        <v>4335.4512349810702</v>
      </c>
      <c r="D60">
        <v>248</v>
      </c>
      <c r="F60" t="s">
        <v>81</v>
      </c>
      <c r="G60">
        <v>14.35</v>
      </c>
      <c r="H60">
        <v>29.1</v>
      </c>
      <c r="I60">
        <v>168.8</v>
      </c>
      <c r="J60">
        <v>22.5</v>
      </c>
      <c r="K60">
        <v>735.2</v>
      </c>
      <c r="L60">
        <f t="shared" si="0"/>
        <v>969.95</v>
      </c>
      <c r="O60">
        <v>1994</v>
      </c>
      <c r="P60">
        <f>SUM(C52:C55)</f>
        <v>19627.785308005521</v>
      </c>
    </row>
    <row r="61" spans="1:16" x14ac:dyDescent="0.25">
      <c r="A61">
        <v>1994</v>
      </c>
      <c r="B61">
        <v>9</v>
      </c>
      <c r="C61">
        <v>5554.4658107976002</v>
      </c>
      <c r="D61">
        <v>240</v>
      </c>
      <c r="F61" t="s">
        <v>82</v>
      </c>
      <c r="G61">
        <v>17.772727272727273</v>
      </c>
      <c r="H61">
        <v>210.90909090909091</v>
      </c>
      <c r="I61">
        <v>159.81818181818181</v>
      </c>
      <c r="J61">
        <v>29.618181818181821</v>
      </c>
      <c r="K61">
        <v>690.72727272727275</v>
      </c>
      <c r="L61">
        <f t="shared" si="0"/>
        <v>1108.8454545454547</v>
      </c>
      <c r="O61">
        <v>1995</v>
      </c>
      <c r="P61">
        <f>SUM(C64:C67)</f>
        <v>17573.134203409132</v>
      </c>
    </row>
    <row r="62" spans="1:16" x14ac:dyDescent="0.25">
      <c r="A62">
        <v>1994</v>
      </c>
      <c r="B62">
        <v>10</v>
      </c>
      <c r="C62">
        <v>4923.4730408183696</v>
      </c>
      <c r="D62">
        <v>248</v>
      </c>
      <c r="F62" t="s">
        <v>83</v>
      </c>
      <c r="G62">
        <v>7.57</v>
      </c>
      <c r="H62">
        <v>196.8</v>
      </c>
      <c r="I62">
        <v>87.3</v>
      </c>
      <c r="J62">
        <v>8.8000000000000007</v>
      </c>
      <c r="K62">
        <v>377.7</v>
      </c>
      <c r="L62">
        <f t="shared" si="0"/>
        <v>678.17000000000007</v>
      </c>
      <c r="O62">
        <v>1996</v>
      </c>
      <c r="P62">
        <f>SUM(C76:C79)</f>
        <v>17367.171956290658</v>
      </c>
    </row>
    <row r="63" spans="1:16" x14ac:dyDescent="0.25">
      <c r="A63">
        <v>1994</v>
      </c>
      <c r="B63">
        <v>11</v>
      </c>
      <c r="C63">
        <v>5921.2748614081102</v>
      </c>
      <c r="D63">
        <v>240</v>
      </c>
      <c r="F63" t="s">
        <v>84</v>
      </c>
      <c r="G63">
        <v>7.9545454545454541</v>
      </c>
      <c r="H63">
        <v>85.5</v>
      </c>
      <c r="I63">
        <v>100.90909090909091</v>
      </c>
      <c r="J63">
        <v>11.9</v>
      </c>
      <c r="K63">
        <v>371.68181818181819</v>
      </c>
      <c r="L63">
        <f t="shared" si="0"/>
        <v>577.9454545454546</v>
      </c>
      <c r="O63">
        <v>1997</v>
      </c>
      <c r="P63">
        <f>SUM(C88:C91)</f>
        <v>15528.838384315919</v>
      </c>
    </row>
    <row r="64" spans="1:16" x14ac:dyDescent="0.25">
      <c r="A64">
        <v>1994</v>
      </c>
      <c r="B64">
        <v>12</v>
      </c>
      <c r="C64">
        <v>4889.2478848067703</v>
      </c>
      <c r="D64">
        <v>248</v>
      </c>
      <c r="F64" t="s">
        <v>85</v>
      </c>
      <c r="G64">
        <v>6.4</v>
      </c>
      <c r="H64">
        <v>12</v>
      </c>
      <c r="I64">
        <v>48.85</v>
      </c>
      <c r="J64">
        <v>5.39</v>
      </c>
      <c r="K64">
        <v>234</v>
      </c>
      <c r="L64">
        <f t="shared" si="0"/>
        <v>306.64</v>
      </c>
      <c r="O64">
        <v>1998</v>
      </c>
      <c r="P64">
        <f>SUM(C100:C103)</f>
        <v>14953.123619084139</v>
      </c>
    </row>
    <row r="65" spans="1:16" x14ac:dyDescent="0.25">
      <c r="A65">
        <v>1995</v>
      </c>
      <c r="B65">
        <v>1</v>
      </c>
      <c r="C65">
        <v>5770.2759055179904</v>
      </c>
      <c r="D65">
        <v>248</v>
      </c>
      <c r="F65" t="s">
        <v>86</v>
      </c>
      <c r="G65">
        <v>4.5</v>
      </c>
      <c r="H65">
        <v>17.083333333333332</v>
      </c>
      <c r="I65">
        <v>41.416666666666664</v>
      </c>
      <c r="J65">
        <v>21.916666666666668</v>
      </c>
      <c r="K65">
        <v>230.875</v>
      </c>
      <c r="L65">
        <f t="shared" si="0"/>
        <v>315.79166666666669</v>
      </c>
      <c r="O65">
        <v>1999</v>
      </c>
      <c r="P65">
        <f>SUM(C112:C115)</f>
        <v>18098.907632005921</v>
      </c>
    </row>
    <row r="66" spans="1:16" x14ac:dyDescent="0.25">
      <c r="A66">
        <v>1995</v>
      </c>
      <c r="B66">
        <v>2</v>
      </c>
      <c r="C66">
        <v>4665.6804863423904</v>
      </c>
      <c r="D66">
        <v>224</v>
      </c>
      <c r="F66" t="s">
        <v>87</v>
      </c>
      <c r="G66">
        <v>2.2857142857142856</v>
      </c>
      <c r="H66">
        <v>13.857142857142858</v>
      </c>
      <c r="I66">
        <v>100.57142857142857</v>
      </c>
      <c r="J66">
        <v>17.62857142857143</v>
      </c>
      <c r="K66">
        <v>403.3</v>
      </c>
      <c r="L66">
        <f t="shared" si="0"/>
        <v>537.64285714285711</v>
      </c>
      <c r="O66">
        <v>2000</v>
      </c>
      <c r="P66">
        <f>SUM(C124:C127)</f>
        <v>17252.32097229447</v>
      </c>
    </row>
    <row r="67" spans="1:16" x14ac:dyDescent="0.25">
      <c r="A67">
        <v>1995</v>
      </c>
      <c r="B67">
        <v>3</v>
      </c>
      <c r="C67">
        <v>2247.9299267419801</v>
      </c>
      <c r="D67">
        <v>248</v>
      </c>
      <c r="F67" t="s">
        <v>88</v>
      </c>
      <c r="G67">
        <v>7.8545454545454554</v>
      </c>
      <c r="H67">
        <v>15.818181818181818</v>
      </c>
      <c r="I67">
        <v>153.22727272727272</v>
      </c>
      <c r="J67">
        <v>21.927272727272726</v>
      </c>
      <c r="K67">
        <v>310.09090909090907</v>
      </c>
      <c r="L67">
        <f t="shared" ref="L67:L122" si="16">SUM(G67:K67)</f>
        <v>508.91818181818178</v>
      </c>
      <c r="O67">
        <v>2001</v>
      </c>
      <c r="P67">
        <f>SUM(C136:C139)</f>
        <v>18029.28515034388</v>
      </c>
    </row>
    <row r="68" spans="1:16" x14ac:dyDescent="0.25">
      <c r="A68">
        <v>1995</v>
      </c>
      <c r="B68">
        <v>4</v>
      </c>
      <c r="C68">
        <v>4235.5706156735696</v>
      </c>
      <c r="D68">
        <v>240</v>
      </c>
      <c r="F68" t="s">
        <v>89</v>
      </c>
      <c r="G68">
        <v>10.31111111111111</v>
      </c>
      <c r="H68">
        <v>40.333333333333336</v>
      </c>
      <c r="I68">
        <v>118.27777777777777</v>
      </c>
      <c r="J68">
        <v>27.844444444444445</v>
      </c>
      <c r="K68">
        <v>598.77777777777783</v>
      </c>
      <c r="L68">
        <f t="shared" si="16"/>
        <v>795.54444444444448</v>
      </c>
      <c r="O68">
        <v>2002</v>
      </c>
      <c r="P68">
        <f>SUM(C148:C151)</f>
        <v>19036.916574900162</v>
      </c>
    </row>
    <row r="69" spans="1:16" x14ac:dyDescent="0.25">
      <c r="A69">
        <v>1995</v>
      </c>
      <c r="B69">
        <v>5</v>
      </c>
      <c r="C69">
        <v>2389.56970153567</v>
      </c>
      <c r="D69">
        <v>248</v>
      </c>
      <c r="F69" t="s">
        <v>90</v>
      </c>
      <c r="G69">
        <v>14.555555555555555</v>
      </c>
      <c r="H69">
        <v>18.666666666666668</v>
      </c>
      <c r="I69">
        <v>165.35555555555555</v>
      </c>
      <c r="J69">
        <v>13.066666666666666</v>
      </c>
      <c r="K69">
        <v>674.76666666666665</v>
      </c>
      <c r="L69">
        <f t="shared" si="16"/>
        <v>886.41111111111104</v>
      </c>
      <c r="O69">
        <v>2003</v>
      </c>
      <c r="P69">
        <f>SUM(C160:C163)</f>
        <v>21309.48576178194</v>
      </c>
    </row>
    <row r="70" spans="1:16" x14ac:dyDescent="0.25">
      <c r="A70">
        <v>1995</v>
      </c>
      <c r="B70">
        <v>6</v>
      </c>
      <c r="C70">
        <v>4542.4067105684198</v>
      </c>
      <c r="D70">
        <v>240</v>
      </c>
      <c r="F70" t="s">
        <v>91</v>
      </c>
      <c r="G70">
        <v>23.733333333333334</v>
      </c>
      <c r="H70">
        <v>26.777777777777779</v>
      </c>
      <c r="I70">
        <v>144.44444444444446</v>
      </c>
      <c r="J70">
        <v>10.855555555555556</v>
      </c>
      <c r="K70">
        <v>768.91111111111104</v>
      </c>
      <c r="L70">
        <f t="shared" si="16"/>
        <v>974.72222222222217</v>
      </c>
      <c r="O70">
        <v>2004</v>
      </c>
      <c r="P70">
        <f>SUM(C172:C175)</f>
        <v>15351.35394382346</v>
      </c>
    </row>
    <row r="71" spans="1:16" x14ac:dyDescent="0.25">
      <c r="A71">
        <v>1995</v>
      </c>
      <c r="B71">
        <v>7</v>
      </c>
      <c r="C71">
        <v>5636.5735865911201</v>
      </c>
      <c r="D71">
        <v>248</v>
      </c>
      <c r="F71" t="s">
        <v>92</v>
      </c>
      <c r="G71">
        <v>13.425000000000001</v>
      </c>
      <c r="H71">
        <v>17.75</v>
      </c>
      <c r="I71">
        <v>249.5625</v>
      </c>
      <c r="J71">
        <v>9.5875000000000004</v>
      </c>
      <c r="K71">
        <v>776.38750000000005</v>
      </c>
      <c r="L71">
        <f t="shared" si="16"/>
        <v>1066.7125000000001</v>
      </c>
      <c r="O71">
        <v>2005</v>
      </c>
      <c r="P71">
        <f>SUM(C184:C187)</f>
        <v>16516.726217588061</v>
      </c>
    </row>
    <row r="72" spans="1:16" x14ac:dyDescent="0.25">
      <c r="A72">
        <v>1995</v>
      </c>
      <c r="B72">
        <v>8</v>
      </c>
      <c r="C72">
        <v>4816.8598761147996</v>
      </c>
      <c r="D72">
        <v>248</v>
      </c>
      <c r="F72" t="s">
        <v>93</v>
      </c>
      <c r="G72">
        <v>28.389999999999997</v>
      </c>
      <c r="H72">
        <v>57.1</v>
      </c>
      <c r="I72">
        <v>168.05</v>
      </c>
      <c r="J72">
        <v>53.64</v>
      </c>
      <c r="K72">
        <v>514.83999999999992</v>
      </c>
      <c r="L72">
        <f t="shared" si="16"/>
        <v>822.02</v>
      </c>
      <c r="O72">
        <v>2006</v>
      </c>
      <c r="P72">
        <f>SUM(C196:C199)</f>
        <v>19133.564298233134</v>
      </c>
    </row>
    <row r="73" spans="1:16" x14ac:dyDescent="0.25">
      <c r="A73">
        <v>1995</v>
      </c>
      <c r="B73">
        <v>9</v>
      </c>
      <c r="C73">
        <v>2728.7456405830299</v>
      </c>
      <c r="D73">
        <v>240</v>
      </c>
      <c r="F73" t="s">
        <v>94</v>
      </c>
      <c r="G73">
        <v>19.955555555555556</v>
      </c>
      <c r="H73">
        <v>313.06666666666666</v>
      </c>
      <c r="I73">
        <v>117.91666666666667</v>
      </c>
      <c r="J73">
        <v>44.822222222222223</v>
      </c>
      <c r="K73">
        <v>486.95000000000005</v>
      </c>
      <c r="L73">
        <f t="shared" si="16"/>
        <v>982.71111111111122</v>
      </c>
    </row>
    <row r="74" spans="1:16" x14ac:dyDescent="0.25">
      <c r="A74">
        <v>1995</v>
      </c>
      <c r="B74">
        <v>10</v>
      </c>
      <c r="C74">
        <v>4006.57157721453</v>
      </c>
      <c r="D74">
        <v>248</v>
      </c>
      <c r="F74" t="s">
        <v>95</v>
      </c>
      <c r="G74">
        <v>7.6090909090909093</v>
      </c>
      <c r="H74">
        <v>175.54545454545453</v>
      </c>
      <c r="I74">
        <v>111.68181818181819</v>
      </c>
      <c r="J74">
        <v>6.9272727272727277</v>
      </c>
      <c r="K74">
        <v>404.52727272727276</v>
      </c>
      <c r="L74">
        <f t="shared" si="16"/>
        <v>706.29090909090905</v>
      </c>
      <c r="O74" t="s">
        <v>17</v>
      </c>
    </row>
    <row r="75" spans="1:16" x14ac:dyDescent="0.25">
      <c r="A75">
        <v>1995</v>
      </c>
      <c r="B75">
        <v>11</v>
      </c>
      <c r="C75">
        <v>4207.2362520301203</v>
      </c>
      <c r="D75">
        <v>240</v>
      </c>
      <c r="F75" t="s">
        <v>96</v>
      </c>
      <c r="G75">
        <v>7.6076923076923082</v>
      </c>
      <c r="H75">
        <v>61.323076923076925</v>
      </c>
      <c r="I75">
        <v>93.769230769230774</v>
      </c>
      <c r="J75">
        <v>11.461538461538462</v>
      </c>
      <c r="K75">
        <v>292.59230769230766</v>
      </c>
      <c r="L75">
        <f t="shared" si="16"/>
        <v>466.7538461538461</v>
      </c>
      <c r="O75">
        <v>1992</v>
      </c>
      <c r="P75">
        <f>SUM(C23:C34)</f>
        <v>54672.032884593296</v>
      </c>
    </row>
    <row r="76" spans="1:16" x14ac:dyDescent="0.25">
      <c r="A76">
        <v>1995</v>
      </c>
      <c r="B76">
        <v>12</v>
      </c>
      <c r="C76">
        <v>5368.3654268068303</v>
      </c>
      <c r="D76">
        <v>248</v>
      </c>
      <c r="F76" t="s">
        <v>97</v>
      </c>
      <c r="G76">
        <v>9.82</v>
      </c>
      <c r="H76">
        <v>13.55</v>
      </c>
      <c r="I76">
        <v>52.6</v>
      </c>
      <c r="J76">
        <v>14.209999999999999</v>
      </c>
      <c r="K76">
        <v>279.46999999999997</v>
      </c>
      <c r="L76">
        <f t="shared" si="16"/>
        <v>369.65</v>
      </c>
      <c r="O76">
        <v>1993</v>
      </c>
      <c r="P76">
        <f>SUM(C35:C46)</f>
        <v>49885.286514202293</v>
      </c>
    </row>
    <row r="77" spans="1:16" x14ac:dyDescent="0.25">
      <c r="A77">
        <v>1996</v>
      </c>
      <c r="B77">
        <v>1</v>
      </c>
      <c r="C77">
        <v>4202.6611762365701</v>
      </c>
      <c r="D77">
        <v>248</v>
      </c>
      <c r="F77" t="s">
        <v>98</v>
      </c>
      <c r="G77">
        <v>5.8100000000000005</v>
      </c>
      <c r="H77">
        <v>22.3</v>
      </c>
      <c r="I77">
        <v>52.1</v>
      </c>
      <c r="J77">
        <v>28.560000000000002</v>
      </c>
      <c r="K77">
        <v>544.88</v>
      </c>
      <c r="L77">
        <f t="shared" si="16"/>
        <v>653.65</v>
      </c>
      <c r="O77">
        <v>1994</v>
      </c>
      <c r="P77">
        <f>SUM(C47:C58)</f>
        <v>49133.523525521596</v>
      </c>
    </row>
    <row r="78" spans="1:16" x14ac:dyDescent="0.25">
      <c r="A78">
        <v>1996</v>
      </c>
      <c r="B78">
        <v>2</v>
      </c>
      <c r="C78">
        <v>3393.9086556018501</v>
      </c>
      <c r="D78">
        <v>232</v>
      </c>
      <c r="F78" t="s">
        <v>99</v>
      </c>
      <c r="G78">
        <v>4.9111111111111114</v>
      </c>
      <c r="H78">
        <v>17.333333333333332</v>
      </c>
      <c r="I78">
        <v>24.833333333333332</v>
      </c>
      <c r="J78">
        <v>38.25555555555556</v>
      </c>
      <c r="K78">
        <v>335.66666666666669</v>
      </c>
      <c r="L78">
        <f t="shared" si="16"/>
        <v>421</v>
      </c>
      <c r="O78">
        <v>1995</v>
      </c>
      <c r="P78">
        <f>SUM(C59:C70)</f>
        <v>53269.065168994595</v>
      </c>
    </row>
    <row r="79" spans="1:16" x14ac:dyDescent="0.25">
      <c r="A79">
        <v>1996</v>
      </c>
      <c r="B79">
        <v>3</v>
      </c>
      <c r="C79">
        <v>4402.2366976454095</v>
      </c>
      <c r="D79">
        <v>248</v>
      </c>
      <c r="F79" t="s">
        <v>100</v>
      </c>
      <c r="G79">
        <v>5.0125000000000002</v>
      </c>
      <c r="H79">
        <v>13.387499999999999</v>
      </c>
      <c r="I79">
        <v>68.125</v>
      </c>
      <c r="J79">
        <v>32.837499999999999</v>
      </c>
      <c r="K79">
        <v>563.91250000000002</v>
      </c>
      <c r="L79">
        <f t="shared" si="16"/>
        <v>683.27500000000009</v>
      </c>
      <c r="O79">
        <v>1996</v>
      </c>
      <c r="P79">
        <f>SUM(C71:C82)</f>
        <v>50443.940425871551</v>
      </c>
    </row>
    <row r="80" spans="1:16" x14ac:dyDescent="0.25">
      <c r="A80">
        <v>1996</v>
      </c>
      <c r="B80">
        <v>4</v>
      </c>
      <c r="C80">
        <v>4433.2457569483204</v>
      </c>
      <c r="D80">
        <v>240</v>
      </c>
      <c r="F80" t="s">
        <v>101</v>
      </c>
      <c r="G80">
        <v>5.4833333333333334</v>
      </c>
      <c r="H80">
        <v>12.333333333333334</v>
      </c>
      <c r="I80">
        <v>73.658333333333331</v>
      </c>
      <c r="J80">
        <v>12.525</v>
      </c>
      <c r="K80">
        <v>621.81666666666672</v>
      </c>
      <c r="L80">
        <f t="shared" si="16"/>
        <v>725.81666666666672</v>
      </c>
      <c r="O80">
        <v>1997</v>
      </c>
      <c r="P80">
        <f>SUM(C83:C94)</f>
        <v>44963.463409924138</v>
      </c>
    </row>
    <row r="81" spans="1:16" x14ac:dyDescent="0.25">
      <c r="A81">
        <v>1996</v>
      </c>
      <c r="B81">
        <v>5</v>
      </c>
      <c r="C81">
        <v>3019.3562458233901</v>
      </c>
      <c r="D81">
        <v>248</v>
      </c>
      <c r="F81" t="s">
        <v>102</v>
      </c>
      <c r="G81">
        <v>8.4400000000000013</v>
      </c>
      <c r="H81">
        <v>23</v>
      </c>
      <c r="I81">
        <v>103.25</v>
      </c>
      <c r="J81">
        <v>8.3000000000000007</v>
      </c>
      <c r="K81">
        <v>668.06999999999994</v>
      </c>
      <c r="L81">
        <f t="shared" si="16"/>
        <v>811.06</v>
      </c>
      <c r="O81">
        <v>1998</v>
      </c>
      <c r="P81">
        <f>SUM(C95:C106)</f>
        <v>43198.027468725937</v>
      </c>
    </row>
    <row r="82" spans="1:16" x14ac:dyDescent="0.25">
      <c r="A82">
        <v>1996</v>
      </c>
      <c r="B82">
        <v>6</v>
      </c>
      <c r="C82">
        <v>4228.1795342755804</v>
      </c>
      <c r="D82">
        <v>240</v>
      </c>
      <c r="F82" t="s">
        <v>103</v>
      </c>
      <c r="G82">
        <v>10.6</v>
      </c>
      <c r="H82">
        <v>13</v>
      </c>
      <c r="I82">
        <v>171.75</v>
      </c>
      <c r="J82">
        <v>6.0625</v>
      </c>
      <c r="K82">
        <v>563.3125</v>
      </c>
      <c r="L82">
        <f t="shared" si="16"/>
        <v>764.72500000000002</v>
      </c>
      <c r="O82">
        <v>1999</v>
      </c>
      <c r="P82">
        <f>SUM(C107:C118)</f>
        <v>45822.77134646487</v>
      </c>
    </row>
    <row r="83" spans="1:16" x14ac:dyDescent="0.25">
      <c r="A83">
        <v>1996</v>
      </c>
      <c r="B83">
        <v>7</v>
      </c>
      <c r="C83">
        <v>5675.4215907300504</v>
      </c>
      <c r="D83">
        <v>248</v>
      </c>
      <c r="F83" t="s">
        <v>104</v>
      </c>
      <c r="G83">
        <v>5.3111111111111109</v>
      </c>
      <c r="H83">
        <v>12.588888888888889</v>
      </c>
      <c r="I83">
        <v>196.08888888888887</v>
      </c>
      <c r="J83">
        <v>20.777777777777779</v>
      </c>
      <c r="K83">
        <v>679.51111111111118</v>
      </c>
      <c r="L83">
        <f t="shared" si="16"/>
        <v>914.27777777777783</v>
      </c>
      <c r="O83">
        <v>2000</v>
      </c>
      <c r="P83">
        <f>SUM(C119:C130)</f>
        <v>43419.166782238688</v>
      </c>
    </row>
    <row r="84" spans="1:16" x14ac:dyDescent="0.25">
      <c r="A84">
        <v>1996</v>
      </c>
      <c r="B84">
        <v>8</v>
      </c>
      <c r="C84">
        <v>5879.4245835254696</v>
      </c>
      <c r="D84">
        <v>248</v>
      </c>
      <c r="F84" t="s">
        <v>105</v>
      </c>
      <c r="G84">
        <v>24.457142857142856</v>
      </c>
      <c r="H84">
        <v>31.157142857142855</v>
      </c>
      <c r="I84">
        <v>192.71428571428572</v>
      </c>
      <c r="J84">
        <v>38.01428571428572</v>
      </c>
      <c r="K84">
        <v>509.01428571428568</v>
      </c>
      <c r="L84">
        <f t="shared" si="16"/>
        <v>795.35714285714289</v>
      </c>
      <c r="O84">
        <v>2001</v>
      </c>
      <c r="P84">
        <f>SUM(C131:C142)</f>
        <v>49383.522793527671</v>
      </c>
    </row>
    <row r="85" spans="1:16" x14ac:dyDescent="0.25">
      <c r="A85">
        <v>1996</v>
      </c>
      <c r="B85">
        <v>9</v>
      </c>
      <c r="C85">
        <v>5907.1564222815896</v>
      </c>
      <c r="D85">
        <v>240</v>
      </c>
      <c r="F85" t="s">
        <v>106</v>
      </c>
      <c r="G85">
        <v>19.828571428571429</v>
      </c>
      <c r="H85">
        <v>270.46428571428572</v>
      </c>
      <c r="I85">
        <v>86.871428571428581</v>
      </c>
      <c r="J85">
        <v>19.528571428571428</v>
      </c>
      <c r="K85">
        <v>251.33571428571426</v>
      </c>
      <c r="L85">
        <f t="shared" si="16"/>
        <v>648.02857142857135</v>
      </c>
      <c r="O85">
        <v>2002</v>
      </c>
      <c r="P85">
        <f>SUM(C143:C154)</f>
        <v>53128.74261490834</v>
      </c>
    </row>
    <row r="86" spans="1:16" x14ac:dyDescent="0.25">
      <c r="A86">
        <v>1996</v>
      </c>
      <c r="B86">
        <v>10</v>
      </c>
      <c r="C86">
        <v>3630.26854942721</v>
      </c>
      <c r="D86">
        <v>248</v>
      </c>
      <c r="F86" t="s">
        <v>107</v>
      </c>
      <c r="G86">
        <v>9.338461538461539</v>
      </c>
      <c r="H86">
        <v>94.369230769230768</v>
      </c>
      <c r="I86">
        <v>73.715384615384608</v>
      </c>
      <c r="J86">
        <v>12.107692307692307</v>
      </c>
      <c r="K86">
        <v>273.72307692307692</v>
      </c>
      <c r="L86">
        <f t="shared" si="16"/>
        <v>463.2538461538461</v>
      </c>
      <c r="O86">
        <v>2003</v>
      </c>
      <c r="P86">
        <f>SUM(C155:C166)</f>
        <v>50029.553648356596</v>
      </c>
    </row>
    <row r="87" spans="1:16" x14ac:dyDescent="0.25">
      <c r="A87">
        <v>1996</v>
      </c>
      <c r="B87">
        <v>11</v>
      </c>
      <c r="C87">
        <v>3655.6464891877199</v>
      </c>
      <c r="D87">
        <v>240</v>
      </c>
      <c r="F87" t="s">
        <v>108</v>
      </c>
      <c r="G87">
        <v>12.5</v>
      </c>
      <c r="H87">
        <v>165.37</v>
      </c>
      <c r="I87">
        <v>42.15</v>
      </c>
      <c r="J87">
        <v>16.21</v>
      </c>
      <c r="K87">
        <v>123.05</v>
      </c>
      <c r="L87">
        <f t="shared" si="16"/>
        <v>359.28000000000003</v>
      </c>
      <c r="O87">
        <v>2004</v>
      </c>
      <c r="P87">
        <f>SUM(C167:C178)</f>
        <v>48558.343926281959</v>
      </c>
    </row>
    <row r="88" spans="1:16" x14ac:dyDescent="0.25">
      <c r="A88">
        <v>1996</v>
      </c>
      <c r="B88">
        <v>12</v>
      </c>
      <c r="C88">
        <v>4106.8533937606599</v>
      </c>
      <c r="D88">
        <v>248</v>
      </c>
      <c r="F88" t="s">
        <v>109</v>
      </c>
      <c r="G88">
        <v>7.5285714285714294</v>
      </c>
      <c r="H88">
        <v>18.142857142857142</v>
      </c>
      <c r="I88">
        <v>18.314285714285713</v>
      </c>
      <c r="J88">
        <v>11.87142857142857</v>
      </c>
      <c r="K88">
        <v>330.14285714285717</v>
      </c>
      <c r="L88">
        <f t="shared" si="16"/>
        <v>386</v>
      </c>
      <c r="O88">
        <v>2005</v>
      </c>
      <c r="P88">
        <f>SUM(C179:C190)</f>
        <v>45305.832035598061</v>
      </c>
    </row>
    <row r="89" spans="1:16" x14ac:dyDescent="0.25">
      <c r="A89">
        <v>1997</v>
      </c>
      <c r="B89">
        <v>1</v>
      </c>
      <c r="C89">
        <v>4536.8798850715002</v>
      </c>
      <c r="D89">
        <v>248</v>
      </c>
      <c r="F89" t="s">
        <v>110</v>
      </c>
      <c r="G89">
        <v>11.525</v>
      </c>
      <c r="H89">
        <v>29.25</v>
      </c>
      <c r="I89">
        <v>21.3125</v>
      </c>
      <c r="J89">
        <v>37.612499999999997</v>
      </c>
      <c r="K89">
        <v>300.11250000000001</v>
      </c>
      <c r="L89">
        <f t="shared" si="16"/>
        <v>399.8125</v>
      </c>
      <c r="O89">
        <v>2006</v>
      </c>
      <c r="P89">
        <f>SUM(C191:C202)</f>
        <v>52374.699409821027</v>
      </c>
    </row>
    <row r="90" spans="1:16" x14ac:dyDescent="0.25">
      <c r="A90">
        <v>1997</v>
      </c>
      <c r="B90">
        <v>2</v>
      </c>
      <c r="C90">
        <v>3649.4419621194202</v>
      </c>
      <c r="D90">
        <v>224</v>
      </c>
      <c r="F90" t="s">
        <v>111</v>
      </c>
      <c r="G90">
        <v>21.291666666666668</v>
      </c>
      <c r="H90">
        <v>38.716666666666669</v>
      </c>
      <c r="I90">
        <v>18.591666666666665</v>
      </c>
      <c r="J90">
        <v>41.375</v>
      </c>
      <c r="K90">
        <v>266.64166666666665</v>
      </c>
      <c r="L90">
        <f t="shared" si="16"/>
        <v>386.61666666666667</v>
      </c>
    </row>
    <row r="91" spans="1:16" x14ac:dyDescent="0.25">
      <c r="A91">
        <v>1997</v>
      </c>
      <c r="B91">
        <v>3</v>
      </c>
      <c r="C91">
        <v>3235.6631433643402</v>
      </c>
      <c r="D91">
        <v>248</v>
      </c>
      <c r="F91" t="s">
        <v>112</v>
      </c>
      <c r="G91">
        <v>18.088888888888889</v>
      </c>
      <c r="H91">
        <v>33.833333333333336</v>
      </c>
      <c r="I91">
        <v>56.211111111111109</v>
      </c>
      <c r="J91">
        <v>23.866666666666667</v>
      </c>
      <c r="K91">
        <v>480.17777777777781</v>
      </c>
      <c r="L91">
        <f t="shared" si="16"/>
        <v>612.17777777777781</v>
      </c>
      <c r="O91" t="s">
        <v>18</v>
      </c>
    </row>
    <row r="92" spans="1:16" x14ac:dyDescent="0.25">
      <c r="A92">
        <v>1997</v>
      </c>
      <c r="B92">
        <v>4</v>
      </c>
      <c r="C92">
        <v>3004.4729621408501</v>
      </c>
      <c r="D92">
        <v>240</v>
      </c>
      <c r="F92" t="s">
        <v>113</v>
      </c>
      <c r="G92">
        <v>11.177777777777777</v>
      </c>
      <c r="H92">
        <v>31.744444444444444</v>
      </c>
      <c r="I92">
        <v>53.344444444444449</v>
      </c>
      <c r="J92">
        <v>17.077777777777776</v>
      </c>
      <c r="K92">
        <v>538.76666666666665</v>
      </c>
      <c r="L92">
        <f t="shared" si="16"/>
        <v>652.11111111111109</v>
      </c>
      <c r="O92">
        <v>1991</v>
      </c>
      <c r="P92">
        <f>SUM(C17:C28)</f>
        <v>54421.443593110424</v>
      </c>
    </row>
    <row r="93" spans="1:16" x14ac:dyDescent="0.25">
      <c r="A93">
        <v>1997</v>
      </c>
      <c r="B93">
        <v>5</v>
      </c>
      <c r="C93">
        <v>1875.42069800538</v>
      </c>
      <c r="D93">
        <v>248</v>
      </c>
      <c r="F93" t="s">
        <v>114</v>
      </c>
      <c r="G93">
        <v>9.1133333333333333</v>
      </c>
      <c r="H93">
        <v>15.333333333333334</v>
      </c>
      <c r="I93">
        <v>64.673333333333332</v>
      </c>
      <c r="J93">
        <v>20.62</v>
      </c>
      <c r="K93">
        <v>396.76666666666665</v>
      </c>
      <c r="L93">
        <f t="shared" si="16"/>
        <v>506.50666666666666</v>
      </c>
      <c r="O93">
        <v>1992</v>
      </c>
      <c r="P93">
        <f>SUM(C29:C40)</f>
        <v>49901.972720815756</v>
      </c>
    </row>
    <row r="94" spans="1:16" x14ac:dyDescent="0.25">
      <c r="A94">
        <v>1997</v>
      </c>
      <c r="B94">
        <v>6</v>
      </c>
      <c r="C94">
        <v>-193.18626969003901</v>
      </c>
      <c r="D94">
        <v>240</v>
      </c>
      <c r="F94" t="s">
        <v>115</v>
      </c>
      <c r="G94">
        <v>16.084615384615383</v>
      </c>
      <c r="H94">
        <v>20.330769230769231</v>
      </c>
      <c r="I94">
        <v>154.94615384615383</v>
      </c>
      <c r="J94">
        <v>11.338461538461539</v>
      </c>
      <c r="K94">
        <v>659.09999999999991</v>
      </c>
      <c r="L94">
        <f t="shared" si="16"/>
        <v>861.79999999999984</v>
      </c>
      <c r="O94">
        <v>1993</v>
      </c>
      <c r="P94">
        <f>SUM(C41:C52)</f>
        <v>46557.107997002968</v>
      </c>
    </row>
    <row r="95" spans="1:16" x14ac:dyDescent="0.25">
      <c r="A95">
        <v>1997</v>
      </c>
      <c r="B95">
        <v>7</v>
      </c>
      <c r="C95">
        <v>1335.17652553057</v>
      </c>
      <c r="D95">
        <v>248</v>
      </c>
      <c r="F95" t="s">
        <v>116</v>
      </c>
      <c r="G95">
        <v>32.323076923076925</v>
      </c>
      <c r="H95">
        <v>13.207692307692307</v>
      </c>
      <c r="I95">
        <v>167.66153846153844</v>
      </c>
      <c r="J95">
        <v>3.5</v>
      </c>
      <c r="K95">
        <v>581.23846153846159</v>
      </c>
      <c r="L95">
        <f t="shared" si="16"/>
        <v>797.93076923076933</v>
      </c>
      <c r="O95">
        <v>1994</v>
      </c>
      <c r="P95">
        <f>SUM(C53:C64)</f>
        <v>53525.920425352393</v>
      </c>
    </row>
    <row r="96" spans="1:16" x14ac:dyDescent="0.25">
      <c r="A96">
        <v>1997</v>
      </c>
      <c r="B96">
        <v>8</v>
      </c>
      <c r="C96">
        <v>4206.5893535745599</v>
      </c>
      <c r="D96">
        <v>248</v>
      </c>
      <c r="F96" t="s">
        <v>117</v>
      </c>
      <c r="G96">
        <v>20.6</v>
      </c>
      <c r="H96">
        <v>29.2</v>
      </c>
      <c r="I96">
        <v>106.99375000000001</v>
      </c>
      <c r="J96">
        <v>13.43125</v>
      </c>
      <c r="K96">
        <v>472.125</v>
      </c>
      <c r="L96">
        <f t="shared" si="16"/>
        <v>642.35</v>
      </c>
      <c r="O96">
        <v>1995</v>
      </c>
      <c r="P96">
        <f>SUM(C65:C76)</f>
        <v>50615.785705720446</v>
      </c>
    </row>
    <row r="97" spans="1:16" x14ac:dyDescent="0.25">
      <c r="A97">
        <v>1997</v>
      </c>
      <c r="B97">
        <v>9</v>
      </c>
      <c r="C97">
        <v>3208.2747076359001</v>
      </c>
      <c r="D97">
        <v>240</v>
      </c>
      <c r="F97" t="s">
        <v>118</v>
      </c>
      <c r="G97">
        <v>49.256250000000001</v>
      </c>
      <c r="H97">
        <v>143.36250000000001</v>
      </c>
      <c r="I97">
        <v>82.681250000000006</v>
      </c>
      <c r="J97">
        <v>19.875</v>
      </c>
      <c r="K97">
        <v>220.75</v>
      </c>
      <c r="L97">
        <f t="shared" si="16"/>
        <v>515.92499999999995</v>
      </c>
      <c r="O97">
        <v>1996</v>
      </c>
      <c r="P97">
        <f>SUM(C77:C88)</f>
        <v>52534.359095443811</v>
      </c>
    </row>
    <row r="98" spans="1:16" x14ac:dyDescent="0.25">
      <c r="A98">
        <v>1997</v>
      </c>
      <c r="B98">
        <v>10</v>
      </c>
      <c r="C98">
        <v>4203.6603782967004</v>
      </c>
      <c r="D98">
        <v>248</v>
      </c>
      <c r="F98" t="s">
        <v>119</v>
      </c>
      <c r="G98">
        <v>62.54615384615385</v>
      </c>
      <c r="H98">
        <v>152.16923076923078</v>
      </c>
      <c r="I98">
        <v>79.438461538461539</v>
      </c>
      <c r="J98">
        <v>9.5384615384615383</v>
      </c>
      <c r="K98">
        <v>99.823076923076925</v>
      </c>
      <c r="L98">
        <f t="shared" si="16"/>
        <v>403.51538461538468</v>
      </c>
      <c r="O98">
        <v>1997</v>
      </c>
      <c r="P98">
        <f>SUM(C89:C100)</f>
        <v>37279.030095401271</v>
      </c>
    </row>
    <row r="99" spans="1:16" x14ac:dyDescent="0.25">
      <c r="A99">
        <v>1997</v>
      </c>
      <c r="B99">
        <v>11</v>
      </c>
      <c r="C99">
        <v>4074.4694840741199</v>
      </c>
      <c r="D99">
        <v>240</v>
      </c>
      <c r="F99" t="s">
        <v>120</v>
      </c>
      <c r="G99">
        <v>15.430769230769231</v>
      </c>
      <c r="H99">
        <v>59.207692307692312</v>
      </c>
      <c r="I99">
        <v>38.992307692307691</v>
      </c>
      <c r="J99">
        <v>7.7384615384615376</v>
      </c>
      <c r="K99">
        <v>190.34615384615384</v>
      </c>
      <c r="L99">
        <f t="shared" si="16"/>
        <v>311.71538461538461</v>
      </c>
      <c r="O99">
        <v>1998</v>
      </c>
      <c r="P99">
        <f>SUM(C101:C112)</f>
        <v>45136.74217861292</v>
      </c>
    </row>
    <row r="100" spans="1:16" x14ac:dyDescent="0.25">
      <c r="A100">
        <v>1997</v>
      </c>
      <c r="B100">
        <v>12</v>
      </c>
      <c r="C100">
        <v>4142.1672652779698</v>
      </c>
      <c r="D100">
        <v>248</v>
      </c>
      <c r="F100" t="s">
        <v>121</v>
      </c>
      <c r="G100">
        <v>12.0625</v>
      </c>
      <c r="H100">
        <v>25.3125</v>
      </c>
      <c r="I100">
        <v>23.125</v>
      </c>
      <c r="J100">
        <v>17.1875</v>
      </c>
      <c r="K100">
        <v>224.26249999999999</v>
      </c>
      <c r="L100">
        <f t="shared" si="16"/>
        <v>301.95</v>
      </c>
      <c r="O100">
        <v>1999</v>
      </c>
      <c r="P100">
        <f>SUM(C113:C124)</f>
        <v>41891.193297734491</v>
      </c>
    </row>
    <row r="101" spans="1:16" x14ac:dyDescent="0.25">
      <c r="A101">
        <v>1998</v>
      </c>
      <c r="B101">
        <v>1</v>
      </c>
      <c r="C101">
        <v>5057.3061575899901</v>
      </c>
      <c r="D101">
        <v>248</v>
      </c>
      <c r="F101" t="s">
        <v>122</v>
      </c>
      <c r="G101">
        <v>4.6399999999999997</v>
      </c>
      <c r="H101">
        <v>14.36</v>
      </c>
      <c r="I101">
        <v>85.14</v>
      </c>
      <c r="J101">
        <v>12.66</v>
      </c>
      <c r="K101">
        <v>297.55</v>
      </c>
      <c r="L101">
        <f t="shared" si="16"/>
        <v>414.35</v>
      </c>
      <c r="O101">
        <v>2000</v>
      </c>
      <c r="P101">
        <f>SUM(C125:C136)</f>
        <v>52566.399437565015</v>
      </c>
    </row>
    <row r="102" spans="1:16" x14ac:dyDescent="0.25">
      <c r="A102">
        <v>1998</v>
      </c>
      <c r="B102">
        <v>2</v>
      </c>
      <c r="C102">
        <v>3275.8656351935001</v>
      </c>
      <c r="D102">
        <v>224</v>
      </c>
      <c r="F102" t="s">
        <v>123</v>
      </c>
      <c r="G102">
        <v>3.4181818181818184</v>
      </c>
      <c r="H102">
        <v>28.336363636363636</v>
      </c>
      <c r="I102">
        <v>40.327272727272728</v>
      </c>
      <c r="J102">
        <v>26.136363636363637</v>
      </c>
      <c r="K102">
        <v>314.35454545454547</v>
      </c>
      <c r="L102">
        <f t="shared" si="16"/>
        <v>412.57272727272732</v>
      </c>
      <c r="O102">
        <v>2001</v>
      </c>
      <c r="P102">
        <f>SUM(C137:C148)</f>
        <v>49850.176805416617</v>
      </c>
    </row>
    <row r="103" spans="1:16" x14ac:dyDescent="0.25">
      <c r="A103">
        <v>1998</v>
      </c>
      <c r="B103">
        <v>3</v>
      </c>
      <c r="C103">
        <v>2477.78456102268</v>
      </c>
      <c r="D103">
        <v>248</v>
      </c>
      <c r="F103" t="s">
        <v>124</v>
      </c>
      <c r="G103">
        <v>8.336363636363636</v>
      </c>
      <c r="H103">
        <v>30.2</v>
      </c>
      <c r="I103">
        <v>24.663636363636364</v>
      </c>
      <c r="J103">
        <v>20.390909090909091</v>
      </c>
      <c r="K103">
        <v>362.17272727272729</v>
      </c>
      <c r="L103">
        <f t="shared" si="16"/>
        <v>445.76363636363635</v>
      </c>
      <c r="O103">
        <v>2002</v>
      </c>
      <c r="P103">
        <f>SUM(C149:C160)</f>
        <v>51379.784719711417</v>
      </c>
    </row>
    <row r="104" spans="1:16" x14ac:dyDescent="0.25">
      <c r="A104">
        <v>1998</v>
      </c>
      <c r="B104">
        <v>4</v>
      </c>
      <c r="C104">
        <v>2891.1080069916402</v>
      </c>
      <c r="D104">
        <v>240</v>
      </c>
      <c r="F104" t="s">
        <v>125</v>
      </c>
      <c r="G104">
        <v>9.0111111111111111</v>
      </c>
      <c r="H104">
        <v>16.733333333333334</v>
      </c>
      <c r="I104">
        <v>45.411111111111111</v>
      </c>
      <c r="J104">
        <v>11.388888888888889</v>
      </c>
      <c r="K104">
        <v>492.84444444444449</v>
      </c>
      <c r="L104">
        <f t="shared" si="16"/>
        <v>575.38888888888891</v>
      </c>
      <c r="O104">
        <v>2003</v>
      </c>
      <c r="P104">
        <f>SUM(C161:C172)</f>
        <v>47451.001912256841</v>
      </c>
    </row>
    <row r="105" spans="1:16" x14ac:dyDescent="0.25">
      <c r="A105">
        <v>1998</v>
      </c>
      <c r="B105">
        <v>5</v>
      </c>
      <c r="C105">
        <v>5092.1502181786</v>
      </c>
      <c r="D105">
        <v>248</v>
      </c>
      <c r="F105" t="s">
        <v>126</v>
      </c>
      <c r="G105">
        <v>14.025</v>
      </c>
      <c r="H105">
        <v>33.075000000000003</v>
      </c>
      <c r="I105">
        <v>41.962499999999999</v>
      </c>
      <c r="J105">
        <v>24.375</v>
      </c>
      <c r="K105">
        <v>745.3</v>
      </c>
      <c r="L105">
        <f t="shared" si="16"/>
        <v>858.73749999999995</v>
      </c>
      <c r="O105">
        <v>2004</v>
      </c>
      <c r="P105">
        <f>SUM(C173:C184)</f>
        <v>49187.5125758301</v>
      </c>
    </row>
    <row r="106" spans="1:16" x14ac:dyDescent="0.25">
      <c r="A106">
        <v>1998</v>
      </c>
      <c r="B106">
        <v>6</v>
      </c>
      <c r="C106">
        <v>3233.4751753597102</v>
      </c>
      <c r="D106">
        <v>240</v>
      </c>
      <c r="F106" t="s">
        <v>127</v>
      </c>
      <c r="G106">
        <v>25.469230769230769</v>
      </c>
      <c r="H106">
        <v>22.938461538461539</v>
      </c>
      <c r="I106">
        <v>71.023076923076914</v>
      </c>
      <c r="J106">
        <v>12.815384615384614</v>
      </c>
      <c r="K106">
        <v>563.94615384615383</v>
      </c>
      <c r="L106">
        <f t="shared" si="16"/>
        <v>696.19230769230762</v>
      </c>
      <c r="O106">
        <v>2005</v>
      </c>
      <c r="P106">
        <f>SUM(C185:C196)</f>
        <v>46514.960314253367</v>
      </c>
    </row>
    <row r="107" spans="1:16" x14ac:dyDescent="0.25">
      <c r="A107">
        <v>1998</v>
      </c>
      <c r="B107">
        <v>7</v>
      </c>
      <c r="C107">
        <v>5585.7185132915401</v>
      </c>
      <c r="D107">
        <v>248</v>
      </c>
      <c r="F107" t="s">
        <v>128</v>
      </c>
      <c r="G107">
        <v>5.66</v>
      </c>
      <c r="H107">
        <v>13.680000000000001</v>
      </c>
      <c r="I107">
        <v>64.960000000000008</v>
      </c>
      <c r="J107">
        <v>5.76</v>
      </c>
      <c r="K107">
        <v>666.06000000000006</v>
      </c>
      <c r="L107">
        <f t="shared" si="16"/>
        <v>756.12000000000012</v>
      </c>
      <c r="O107">
        <v>2006</v>
      </c>
      <c r="P107">
        <f>SUM(C197:C208)</f>
        <v>48938.737021739842</v>
      </c>
    </row>
    <row r="108" spans="1:16" x14ac:dyDescent="0.25">
      <c r="A108">
        <v>1998</v>
      </c>
      <c r="B108">
        <v>8</v>
      </c>
      <c r="C108">
        <v>2325.3154350974801</v>
      </c>
      <c r="D108">
        <v>248</v>
      </c>
      <c r="F108" t="s">
        <v>129</v>
      </c>
      <c r="G108">
        <v>12.964285714285714</v>
      </c>
      <c r="H108">
        <v>19.25</v>
      </c>
      <c r="I108">
        <v>77.914285714285711</v>
      </c>
      <c r="J108">
        <v>9.5428571428571427</v>
      </c>
      <c r="K108">
        <v>241.94285714285712</v>
      </c>
      <c r="L108">
        <f t="shared" si="16"/>
        <v>361.6142857142857</v>
      </c>
    </row>
    <row r="109" spans="1:16" x14ac:dyDescent="0.25">
      <c r="A109">
        <v>1998</v>
      </c>
      <c r="B109">
        <v>9</v>
      </c>
      <c r="C109">
        <v>3470.09868928572</v>
      </c>
      <c r="D109">
        <v>240</v>
      </c>
      <c r="F109" t="s">
        <v>130</v>
      </c>
      <c r="G109">
        <v>108.15454545454546</v>
      </c>
      <c r="H109">
        <v>218.92727272727271</v>
      </c>
      <c r="I109">
        <v>136.26363636363638</v>
      </c>
      <c r="J109">
        <v>10.963636363636363</v>
      </c>
      <c r="K109">
        <v>304.14545454545453</v>
      </c>
      <c r="L109">
        <f t="shared" si="16"/>
        <v>778.4545454545455</v>
      </c>
      <c r="O109" t="s">
        <v>19</v>
      </c>
    </row>
    <row r="110" spans="1:16" x14ac:dyDescent="0.25">
      <c r="A110">
        <v>1998</v>
      </c>
      <c r="B110">
        <v>10</v>
      </c>
      <c r="C110">
        <v>3961.48206080207</v>
      </c>
      <c r="D110">
        <v>248</v>
      </c>
      <c r="F110" t="s">
        <v>131</v>
      </c>
      <c r="G110">
        <v>53.9</v>
      </c>
      <c r="H110">
        <v>121.47333333333333</v>
      </c>
      <c r="I110">
        <v>93.493333333333339</v>
      </c>
      <c r="J110">
        <v>10.373333333333333</v>
      </c>
      <c r="K110">
        <v>246.73333333333332</v>
      </c>
      <c r="L110">
        <f t="shared" si="16"/>
        <v>525.97333333333336</v>
      </c>
      <c r="O110">
        <v>1990</v>
      </c>
      <c r="P110">
        <f>SUM(C2:C6)</f>
        <v>23242.042516630387</v>
      </c>
    </row>
    <row r="111" spans="1:16" x14ac:dyDescent="0.25">
      <c r="A111">
        <v>1998</v>
      </c>
      <c r="B111">
        <v>11</v>
      </c>
      <c r="C111">
        <v>2848.21097729437</v>
      </c>
      <c r="D111">
        <v>240</v>
      </c>
      <c r="F111" t="s">
        <v>132</v>
      </c>
      <c r="G111">
        <v>23.678571428571427</v>
      </c>
      <c r="H111">
        <v>78.44285714285715</v>
      </c>
      <c r="I111">
        <v>87.507142857142853</v>
      </c>
      <c r="J111">
        <v>11.328571428571427</v>
      </c>
      <c r="K111">
        <v>193.20714285714286</v>
      </c>
      <c r="L111">
        <f t="shared" si="16"/>
        <v>394.16428571428571</v>
      </c>
      <c r="O111">
        <v>1991</v>
      </c>
      <c r="P111">
        <f>SUM(C14:C18)</f>
        <v>20889.122520127388</v>
      </c>
    </row>
    <row r="112" spans="1:16" x14ac:dyDescent="0.25">
      <c r="A112">
        <v>1998</v>
      </c>
      <c r="B112">
        <v>12</v>
      </c>
      <c r="C112">
        <v>4918.22674850562</v>
      </c>
      <c r="D112">
        <v>248</v>
      </c>
      <c r="F112" t="s">
        <v>133</v>
      </c>
      <c r="G112">
        <v>36.299999999999997</v>
      </c>
      <c r="H112">
        <v>61.771428571428565</v>
      </c>
      <c r="I112">
        <v>30.314285714285713</v>
      </c>
      <c r="J112">
        <v>33.421428571428571</v>
      </c>
      <c r="K112">
        <v>153.15714285714284</v>
      </c>
      <c r="L112">
        <f t="shared" si="16"/>
        <v>314.96428571428567</v>
      </c>
      <c r="O112">
        <v>1992</v>
      </c>
      <c r="P112">
        <f>SUM(C26:C30)</f>
        <v>21644.895351183928</v>
      </c>
    </row>
    <row r="113" spans="1:16" x14ac:dyDescent="0.25">
      <c r="A113">
        <v>1999</v>
      </c>
      <c r="B113">
        <v>1</v>
      </c>
      <c r="C113">
        <v>6329.3800606529203</v>
      </c>
      <c r="D113">
        <v>248</v>
      </c>
      <c r="F113" t="s">
        <v>134</v>
      </c>
      <c r="G113">
        <v>11.981818181818182</v>
      </c>
      <c r="H113">
        <v>35.336363636363636</v>
      </c>
      <c r="I113">
        <v>38.890909090909091</v>
      </c>
      <c r="J113">
        <v>53.172727272727272</v>
      </c>
      <c r="K113">
        <v>396.99090909090904</v>
      </c>
      <c r="L113">
        <f t="shared" si="16"/>
        <v>536.37272727272716</v>
      </c>
      <c r="O113">
        <v>1993</v>
      </c>
      <c r="P113">
        <f>SUM(C38:C42)</f>
        <v>20915.088901658131</v>
      </c>
    </row>
    <row r="114" spans="1:16" x14ac:dyDescent="0.25">
      <c r="A114">
        <v>1999</v>
      </c>
      <c r="B114">
        <v>2</v>
      </c>
      <c r="C114">
        <v>3974.2452012632498</v>
      </c>
      <c r="D114">
        <v>224</v>
      </c>
      <c r="F114" t="s">
        <v>135</v>
      </c>
      <c r="G114">
        <v>11.472727272727273</v>
      </c>
      <c r="H114">
        <v>24.927272727272726</v>
      </c>
      <c r="I114">
        <v>50.509090909090908</v>
      </c>
      <c r="J114">
        <v>22.854545454545455</v>
      </c>
      <c r="K114">
        <v>462.45454545454544</v>
      </c>
      <c r="L114">
        <f t="shared" si="16"/>
        <v>572.21818181818185</v>
      </c>
      <c r="O114">
        <v>1994</v>
      </c>
      <c r="P114">
        <f>SUM(C50:C54)</f>
        <v>25286.57816424757</v>
      </c>
    </row>
    <row r="115" spans="1:16" x14ac:dyDescent="0.25">
      <c r="A115">
        <v>1999</v>
      </c>
      <c r="B115">
        <v>3</v>
      </c>
      <c r="C115">
        <v>2877.0556215841302</v>
      </c>
      <c r="D115">
        <v>248</v>
      </c>
      <c r="F115" t="s">
        <v>136</v>
      </c>
      <c r="G115">
        <v>7.7538461538461538</v>
      </c>
      <c r="H115">
        <v>20.653846153846153</v>
      </c>
      <c r="I115">
        <v>57.269230769230766</v>
      </c>
      <c r="J115">
        <v>23.923076923076923</v>
      </c>
      <c r="K115">
        <v>369.1307692307692</v>
      </c>
      <c r="L115">
        <f t="shared" si="16"/>
        <v>478.73076923076917</v>
      </c>
      <c r="O115">
        <v>1995</v>
      </c>
      <c r="P115">
        <f>SUM(C62:C66)</f>
        <v>26169.952178893633</v>
      </c>
    </row>
    <row r="116" spans="1:16" x14ac:dyDescent="0.25">
      <c r="A116">
        <v>1999</v>
      </c>
      <c r="B116">
        <v>4</v>
      </c>
      <c r="C116">
        <v>2475.7293046257601</v>
      </c>
      <c r="D116">
        <v>240</v>
      </c>
      <c r="F116" t="s">
        <v>137</v>
      </c>
      <c r="G116">
        <v>12.65625</v>
      </c>
      <c r="H116">
        <v>20.956250000000001</v>
      </c>
      <c r="I116">
        <v>47.40625</v>
      </c>
      <c r="J116">
        <v>20.056249999999999</v>
      </c>
      <c r="K116">
        <v>432.125</v>
      </c>
      <c r="L116">
        <f t="shared" si="16"/>
        <v>533.20000000000005</v>
      </c>
      <c r="O116">
        <v>1996</v>
      </c>
      <c r="P116">
        <f>SUM(C74:C78)</f>
        <v>21178.743087889903</v>
      </c>
    </row>
    <row r="117" spans="1:16" x14ac:dyDescent="0.25">
      <c r="A117">
        <v>1999</v>
      </c>
      <c r="B117">
        <v>5</v>
      </c>
      <c r="C117">
        <v>3254.57853238076</v>
      </c>
      <c r="D117">
        <v>248</v>
      </c>
      <c r="F117" t="s">
        <v>138</v>
      </c>
      <c r="G117">
        <v>24.516666666666666</v>
      </c>
      <c r="H117">
        <v>29.583333333333332</v>
      </c>
      <c r="I117">
        <v>95.808333333333337</v>
      </c>
      <c r="J117">
        <v>21.191666666666666</v>
      </c>
      <c r="K117">
        <v>327.23333333333335</v>
      </c>
      <c r="L117">
        <f t="shared" si="16"/>
        <v>498.33333333333337</v>
      </c>
      <c r="O117">
        <v>1997</v>
      </c>
      <c r="P117">
        <f>SUM(C86:C90)</f>
        <v>19579.09027956651</v>
      </c>
    </row>
    <row r="118" spans="1:16" x14ac:dyDescent="0.25">
      <c r="A118">
        <v>1999</v>
      </c>
      <c r="B118">
        <v>6</v>
      </c>
      <c r="C118">
        <v>3802.73020168125</v>
      </c>
      <c r="D118">
        <v>240</v>
      </c>
      <c r="F118" t="s">
        <v>139</v>
      </c>
      <c r="G118">
        <v>19.592307692307692</v>
      </c>
      <c r="H118">
        <v>18.453846153846154</v>
      </c>
      <c r="I118">
        <v>72.684615384615384</v>
      </c>
      <c r="J118">
        <v>16.438461538461539</v>
      </c>
      <c r="K118">
        <v>490.01538461538462</v>
      </c>
      <c r="L118">
        <f t="shared" si="16"/>
        <v>617.18461538461543</v>
      </c>
      <c r="O118">
        <v>1998</v>
      </c>
      <c r="P118">
        <f>SUM(C98:C102)</f>
        <v>20753.468920432279</v>
      </c>
    </row>
    <row r="119" spans="1:16" x14ac:dyDescent="0.25">
      <c r="A119">
        <v>1999</v>
      </c>
      <c r="B119">
        <v>7</v>
      </c>
      <c r="C119">
        <v>2768.6533175326199</v>
      </c>
      <c r="D119">
        <v>248</v>
      </c>
      <c r="F119" t="s">
        <v>140</v>
      </c>
      <c r="G119">
        <v>12.309999999999999</v>
      </c>
      <c r="H119">
        <v>16.05</v>
      </c>
      <c r="I119">
        <v>60.29</v>
      </c>
      <c r="J119">
        <v>13.5</v>
      </c>
      <c r="K119">
        <v>363.31</v>
      </c>
      <c r="L119">
        <f t="shared" si="16"/>
        <v>465.46000000000004</v>
      </c>
      <c r="O119">
        <v>1999</v>
      </c>
      <c r="P119">
        <f>SUM(C110:C114)</f>
        <v>22031.54504851823</v>
      </c>
    </row>
    <row r="120" spans="1:16" x14ac:dyDescent="0.25">
      <c r="A120">
        <v>1999</v>
      </c>
      <c r="B120">
        <v>8</v>
      </c>
      <c r="C120">
        <v>1992.8723850844001</v>
      </c>
      <c r="D120">
        <v>248</v>
      </c>
      <c r="F120" t="s">
        <v>141</v>
      </c>
      <c r="G120">
        <v>39.15</v>
      </c>
      <c r="H120">
        <v>28.1</v>
      </c>
      <c r="I120">
        <v>61.23</v>
      </c>
      <c r="J120">
        <v>46.15</v>
      </c>
      <c r="K120">
        <v>291.48</v>
      </c>
      <c r="L120">
        <f t="shared" si="16"/>
        <v>466.11</v>
      </c>
      <c r="O120">
        <v>2000</v>
      </c>
      <c r="P120">
        <f>SUM(C122:C126)</f>
        <v>21901.222806460788</v>
      </c>
    </row>
    <row r="121" spans="1:16" x14ac:dyDescent="0.25">
      <c r="A121">
        <v>1999</v>
      </c>
      <c r="B121">
        <v>9</v>
      </c>
      <c r="C121">
        <v>2343.22619735526</v>
      </c>
      <c r="D121">
        <v>240</v>
      </c>
      <c r="F121" t="s">
        <v>142</v>
      </c>
      <c r="G121">
        <v>65.45</v>
      </c>
      <c r="H121">
        <v>117.53</v>
      </c>
      <c r="I121">
        <v>44.83</v>
      </c>
      <c r="J121">
        <v>13.7</v>
      </c>
      <c r="K121">
        <v>130.25</v>
      </c>
      <c r="L121">
        <f t="shared" si="16"/>
        <v>371.76</v>
      </c>
      <c r="O121">
        <v>2001</v>
      </c>
      <c r="P121">
        <f>SUM(C134:C138)</f>
        <v>23653.824741754972</v>
      </c>
    </row>
    <row r="122" spans="1:16" x14ac:dyDescent="0.25">
      <c r="A122">
        <v>1999</v>
      </c>
      <c r="B122">
        <v>10</v>
      </c>
      <c r="C122">
        <v>3241.8037904119701</v>
      </c>
      <c r="D122">
        <v>248</v>
      </c>
      <c r="F122" t="s">
        <v>143</v>
      </c>
      <c r="G122">
        <v>49.5</v>
      </c>
      <c r="H122">
        <v>158.33333333333334</v>
      </c>
      <c r="I122">
        <v>125.33333333333333</v>
      </c>
      <c r="J122">
        <v>23.166666666666668</v>
      </c>
      <c r="K122">
        <v>98</v>
      </c>
      <c r="L122">
        <f t="shared" si="16"/>
        <v>454.33333333333337</v>
      </c>
      <c r="O122">
        <v>2002</v>
      </c>
      <c r="P122">
        <f>SUM(C146:C150)</f>
        <v>25131.780530196382</v>
      </c>
    </row>
    <row r="123" spans="1:16" x14ac:dyDescent="0.25">
      <c r="A123">
        <v>1999</v>
      </c>
      <c r="B123">
        <v>11</v>
      </c>
      <c r="C123">
        <v>4381.37040706061</v>
      </c>
      <c r="D123">
        <v>240</v>
      </c>
      <c r="O123">
        <v>2003</v>
      </c>
      <c r="P123">
        <f>SUM(C158:C162)</f>
        <v>25187.526724656396</v>
      </c>
    </row>
    <row r="124" spans="1:16" x14ac:dyDescent="0.25">
      <c r="A124">
        <v>1999</v>
      </c>
      <c r="B124">
        <v>12</v>
      </c>
      <c r="C124">
        <v>4449.5482781015598</v>
      </c>
      <c r="D124">
        <v>248</v>
      </c>
      <c r="O124">
        <v>2004</v>
      </c>
      <c r="P124">
        <f>SUM(C170:C174)</f>
        <v>19194.986833202332</v>
      </c>
    </row>
    <row r="125" spans="1:16" x14ac:dyDescent="0.25">
      <c r="A125">
        <v>2000</v>
      </c>
      <c r="B125">
        <v>1</v>
      </c>
      <c r="C125">
        <v>4643.8808020652596</v>
      </c>
      <c r="D125">
        <v>248</v>
      </c>
      <c r="O125">
        <v>2005</v>
      </c>
      <c r="P125">
        <f>SUM(C182:C186)</f>
        <v>22063.354306280169</v>
      </c>
    </row>
    <row r="126" spans="1:16" x14ac:dyDescent="0.25">
      <c r="A126">
        <v>2000</v>
      </c>
      <c r="B126">
        <v>2</v>
      </c>
      <c r="C126">
        <v>5184.6195288213903</v>
      </c>
      <c r="D126">
        <v>232</v>
      </c>
      <c r="O126">
        <v>2006</v>
      </c>
      <c r="P126">
        <f>SUM(C194:C198)</f>
        <v>24447.201097853122</v>
      </c>
    </row>
    <row r="127" spans="1:16" x14ac:dyDescent="0.25">
      <c r="A127">
        <v>2000</v>
      </c>
      <c r="B127">
        <v>3</v>
      </c>
      <c r="C127">
        <v>2974.2723633062601</v>
      </c>
      <c r="D127">
        <v>248</v>
      </c>
    </row>
    <row r="128" spans="1:16" x14ac:dyDescent="0.25">
      <c r="A128">
        <v>2000</v>
      </c>
      <c r="B128">
        <v>4</v>
      </c>
      <c r="C128">
        <v>2792.7016399249101</v>
      </c>
      <c r="D128">
        <v>240</v>
      </c>
    </row>
    <row r="129" spans="1:4" x14ac:dyDescent="0.25">
      <c r="A129">
        <v>2000</v>
      </c>
      <c r="B129">
        <v>5</v>
      </c>
      <c r="C129">
        <v>3952.1650441357801</v>
      </c>
      <c r="D129">
        <v>248</v>
      </c>
    </row>
    <row r="130" spans="1:4" x14ac:dyDescent="0.25">
      <c r="A130">
        <v>2000</v>
      </c>
      <c r="B130">
        <v>6</v>
      </c>
      <c r="C130">
        <v>4694.0530284386696</v>
      </c>
      <c r="D130">
        <v>240</v>
      </c>
    </row>
    <row r="131" spans="1:4" x14ac:dyDescent="0.25">
      <c r="A131">
        <v>2000</v>
      </c>
      <c r="B131">
        <v>7</v>
      </c>
      <c r="C131">
        <v>3334.8175376664299</v>
      </c>
      <c r="D131">
        <v>248</v>
      </c>
    </row>
    <row r="132" spans="1:4" x14ac:dyDescent="0.25">
      <c r="A132">
        <v>2000</v>
      </c>
      <c r="B132">
        <v>8</v>
      </c>
      <c r="C132">
        <v>4572.8366415371202</v>
      </c>
      <c r="D132">
        <v>248</v>
      </c>
    </row>
    <row r="133" spans="1:4" x14ac:dyDescent="0.25">
      <c r="A133">
        <v>2000</v>
      </c>
      <c r="B133">
        <v>9</v>
      </c>
      <c r="C133">
        <v>5646.8681391482996</v>
      </c>
      <c r="D133">
        <v>240</v>
      </c>
    </row>
    <row r="134" spans="1:4" x14ac:dyDescent="0.25">
      <c r="A134">
        <v>2000</v>
      </c>
      <c r="B134">
        <v>10</v>
      </c>
      <c r="C134">
        <v>5439.2485462076402</v>
      </c>
      <c r="D134">
        <v>248</v>
      </c>
    </row>
    <row r="135" spans="1:4" x14ac:dyDescent="0.25">
      <c r="A135">
        <v>2000</v>
      </c>
      <c r="B135">
        <v>11</v>
      </c>
      <c r="C135">
        <v>5013.7740815675697</v>
      </c>
      <c r="D135">
        <v>240</v>
      </c>
    </row>
    <row r="136" spans="1:4" x14ac:dyDescent="0.25">
      <c r="A136">
        <v>2000</v>
      </c>
      <c r="B136">
        <v>12</v>
      </c>
      <c r="C136">
        <v>4317.1620847456797</v>
      </c>
      <c r="D136">
        <v>248</v>
      </c>
    </row>
    <row r="137" spans="1:4" x14ac:dyDescent="0.25">
      <c r="A137">
        <v>2001</v>
      </c>
      <c r="B137">
        <v>1</v>
      </c>
      <c r="C137">
        <v>5511.2586223354701</v>
      </c>
      <c r="D137">
        <v>248</v>
      </c>
    </row>
    <row r="138" spans="1:4" x14ac:dyDescent="0.25">
      <c r="A138">
        <v>2001</v>
      </c>
      <c r="B138">
        <v>2</v>
      </c>
      <c r="C138">
        <v>3372.3814068986098</v>
      </c>
      <c r="D138">
        <v>224</v>
      </c>
    </row>
    <row r="139" spans="1:4" x14ac:dyDescent="0.25">
      <c r="A139">
        <v>2001</v>
      </c>
      <c r="B139">
        <v>3</v>
      </c>
      <c r="C139">
        <v>4828.4830363641204</v>
      </c>
      <c r="D139">
        <v>248</v>
      </c>
    </row>
    <row r="140" spans="1:4" x14ac:dyDescent="0.25">
      <c r="A140">
        <v>2001</v>
      </c>
      <c r="B140">
        <v>4</v>
      </c>
      <c r="C140">
        <v>1746.99242888609</v>
      </c>
      <c r="D140">
        <v>240</v>
      </c>
    </row>
    <row r="141" spans="1:4" x14ac:dyDescent="0.25">
      <c r="A141">
        <v>2001</v>
      </c>
      <c r="B141">
        <v>5</v>
      </c>
      <c r="C141">
        <v>1274.07808846378</v>
      </c>
      <c r="D141">
        <v>248</v>
      </c>
    </row>
    <row r="142" spans="1:4" x14ac:dyDescent="0.25">
      <c r="A142">
        <v>2001</v>
      </c>
      <c r="B142">
        <v>6</v>
      </c>
      <c r="C142">
        <v>4325.6221797068501</v>
      </c>
      <c r="D142">
        <v>240</v>
      </c>
    </row>
    <row r="143" spans="1:4" x14ac:dyDescent="0.25">
      <c r="A143">
        <v>2001</v>
      </c>
      <c r="B143">
        <v>7</v>
      </c>
      <c r="C143">
        <v>4257.5752936095996</v>
      </c>
      <c r="D143">
        <v>248</v>
      </c>
    </row>
    <row r="144" spans="1:4" x14ac:dyDescent="0.25">
      <c r="A144">
        <v>2001</v>
      </c>
      <c r="B144">
        <v>8</v>
      </c>
      <c r="C144">
        <v>6152.3324628521996</v>
      </c>
      <c r="D144">
        <v>248</v>
      </c>
    </row>
    <row r="145" spans="1:4" x14ac:dyDescent="0.25">
      <c r="A145">
        <v>2001</v>
      </c>
      <c r="B145">
        <v>9</v>
      </c>
      <c r="C145">
        <v>3629.0231500815898</v>
      </c>
      <c r="D145">
        <v>240</v>
      </c>
    </row>
    <row r="146" spans="1:4" x14ac:dyDescent="0.25">
      <c r="A146">
        <v>2001</v>
      </c>
      <c r="B146">
        <v>10</v>
      </c>
      <c r="C146">
        <v>5433.2074583388003</v>
      </c>
      <c r="D146">
        <v>248</v>
      </c>
    </row>
    <row r="147" spans="1:4" x14ac:dyDescent="0.25">
      <c r="A147">
        <v>2001</v>
      </c>
      <c r="B147">
        <v>11</v>
      </c>
      <c r="C147">
        <v>4324.3056123333899</v>
      </c>
      <c r="D147">
        <v>240</v>
      </c>
    </row>
    <row r="148" spans="1:4" x14ac:dyDescent="0.25">
      <c r="A148">
        <v>2001</v>
      </c>
      <c r="B148">
        <v>12</v>
      </c>
      <c r="C148">
        <v>4994.9170655461203</v>
      </c>
      <c r="D148">
        <v>248</v>
      </c>
    </row>
    <row r="149" spans="1:4" x14ac:dyDescent="0.25">
      <c r="A149">
        <v>2002</v>
      </c>
      <c r="B149">
        <v>1</v>
      </c>
      <c r="C149">
        <v>5644.7575708875002</v>
      </c>
      <c r="D149">
        <v>248</v>
      </c>
    </row>
    <row r="150" spans="1:4" x14ac:dyDescent="0.25">
      <c r="A150">
        <v>2002</v>
      </c>
      <c r="B150">
        <v>2</v>
      </c>
      <c r="C150">
        <v>4734.5928230905702</v>
      </c>
      <c r="D150">
        <v>224</v>
      </c>
    </row>
    <row r="151" spans="1:4" x14ac:dyDescent="0.25">
      <c r="A151">
        <v>2002</v>
      </c>
      <c r="B151">
        <v>3</v>
      </c>
      <c r="C151">
        <v>3662.6491153759698</v>
      </c>
      <c r="D151">
        <v>248</v>
      </c>
    </row>
    <row r="152" spans="1:4" x14ac:dyDescent="0.25">
      <c r="A152">
        <v>2002</v>
      </c>
      <c r="B152">
        <v>4</v>
      </c>
      <c r="C152">
        <v>2851.1292487364299</v>
      </c>
      <c r="D152">
        <v>240</v>
      </c>
    </row>
    <row r="153" spans="1:4" x14ac:dyDescent="0.25">
      <c r="A153">
        <v>2002</v>
      </c>
      <c r="B153">
        <v>5</v>
      </c>
      <c r="C153">
        <v>2952.54864156647</v>
      </c>
      <c r="D153">
        <v>248</v>
      </c>
    </row>
    <row r="154" spans="1:4" x14ac:dyDescent="0.25">
      <c r="A154">
        <v>2002</v>
      </c>
      <c r="B154">
        <v>6</v>
      </c>
      <c r="C154">
        <v>4491.7041724896999</v>
      </c>
      <c r="D154">
        <v>240</v>
      </c>
    </row>
    <row r="155" spans="1:4" x14ac:dyDescent="0.25">
      <c r="A155">
        <v>2002</v>
      </c>
      <c r="B155">
        <v>7</v>
      </c>
      <c r="C155">
        <v>4466.0337603625303</v>
      </c>
      <c r="D155">
        <v>248</v>
      </c>
    </row>
    <row r="156" spans="1:4" x14ac:dyDescent="0.25">
      <c r="A156">
        <v>2002</v>
      </c>
      <c r="B156">
        <v>8</v>
      </c>
      <c r="C156">
        <v>3462.0248716863098</v>
      </c>
      <c r="D156">
        <v>248</v>
      </c>
    </row>
    <row r="157" spans="1:4" x14ac:dyDescent="0.25">
      <c r="A157">
        <v>2002</v>
      </c>
      <c r="B157">
        <v>9</v>
      </c>
      <c r="C157">
        <v>4652.3077309588798</v>
      </c>
      <c r="D157">
        <v>240</v>
      </c>
    </row>
    <row r="158" spans="1:4" x14ac:dyDescent="0.25">
      <c r="A158">
        <v>2002</v>
      </c>
      <c r="B158">
        <v>10</v>
      </c>
      <c r="C158">
        <v>3572.72098459259</v>
      </c>
      <c r="D158">
        <v>248</v>
      </c>
    </row>
    <row r="159" spans="1:4" x14ac:dyDescent="0.25">
      <c r="A159">
        <v>2002</v>
      </c>
      <c r="B159">
        <v>11</v>
      </c>
      <c r="C159">
        <v>4511.7789507528896</v>
      </c>
      <c r="D159">
        <v>240</v>
      </c>
    </row>
    <row r="160" spans="1:4" x14ac:dyDescent="0.25">
      <c r="A160">
        <v>2002</v>
      </c>
      <c r="B160">
        <v>12</v>
      </c>
      <c r="C160">
        <v>6377.5368492115804</v>
      </c>
      <c r="D160">
        <v>248</v>
      </c>
    </row>
    <row r="161" spans="1:4" x14ac:dyDescent="0.25">
      <c r="A161">
        <v>2003</v>
      </c>
      <c r="B161">
        <v>1</v>
      </c>
      <c r="C161">
        <v>5563.4920326321298</v>
      </c>
      <c r="D161">
        <v>248</v>
      </c>
    </row>
    <row r="162" spans="1:4" x14ac:dyDescent="0.25">
      <c r="A162">
        <v>2003</v>
      </c>
      <c r="B162">
        <v>2</v>
      </c>
      <c r="C162">
        <v>5161.9979074672101</v>
      </c>
      <c r="D162">
        <v>224</v>
      </c>
    </row>
    <row r="163" spans="1:4" x14ac:dyDescent="0.25">
      <c r="A163">
        <v>2003</v>
      </c>
      <c r="B163">
        <v>3</v>
      </c>
      <c r="C163">
        <v>4206.4589724710204</v>
      </c>
      <c r="D163">
        <v>248</v>
      </c>
    </row>
    <row r="164" spans="1:4" x14ac:dyDescent="0.25">
      <c r="A164">
        <v>2003</v>
      </c>
      <c r="B164">
        <v>4</v>
      </c>
      <c r="C164">
        <v>1364.87834963926</v>
      </c>
      <c r="D164">
        <v>240</v>
      </c>
    </row>
    <row r="165" spans="1:4" x14ac:dyDescent="0.25">
      <c r="A165">
        <v>2003</v>
      </c>
      <c r="B165">
        <v>5</v>
      </c>
      <c r="C165">
        <v>2291.8997608997302</v>
      </c>
      <c r="D165">
        <v>248</v>
      </c>
    </row>
    <row r="166" spans="1:4" x14ac:dyDescent="0.25">
      <c r="A166">
        <v>2003</v>
      </c>
      <c r="B166">
        <v>6</v>
      </c>
      <c r="C166">
        <v>4398.4234776824596</v>
      </c>
      <c r="D166">
        <v>240</v>
      </c>
    </row>
    <row r="167" spans="1:4" x14ac:dyDescent="0.25">
      <c r="A167">
        <v>2003</v>
      </c>
      <c r="B167">
        <v>7</v>
      </c>
      <c r="C167">
        <v>3462.2665052816901</v>
      </c>
      <c r="D167">
        <v>248</v>
      </c>
    </row>
    <row r="168" spans="1:4" x14ac:dyDescent="0.25">
      <c r="A168">
        <v>2003</v>
      </c>
      <c r="B168">
        <v>8</v>
      </c>
      <c r="C168">
        <v>3783.1427246375001</v>
      </c>
      <c r="D168">
        <v>248</v>
      </c>
    </row>
    <row r="169" spans="1:4" x14ac:dyDescent="0.25">
      <c r="A169">
        <v>2003</v>
      </c>
      <c r="B169">
        <v>9</v>
      </c>
      <c r="C169">
        <v>5707.2130461271299</v>
      </c>
      <c r="D169">
        <v>240</v>
      </c>
    </row>
    <row r="170" spans="1:4" x14ac:dyDescent="0.25">
      <c r="A170">
        <v>2003</v>
      </c>
      <c r="B170">
        <v>10</v>
      </c>
      <c r="C170">
        <v>4106.3874078877798</v>
      </c>
      <c r="D170">
        <v>248</v>
      </c>
    </row>
    <row r="171" spans="1:4" x14ac:dyDescent="0.25">
      <c r="A171">
        <v>2003</v>
      </c>
      <c r="B171">
        <v>11</v>
      </c>
      <c r="C171">
        <v>3282.7419467495401</v>
      </c>
      <c r="D171">
        <v>240</v>
      </c>
    </row>
    <row r="172" spans="1:4" x14ac:dyDescent="0.25">
      <c r="A172">
        <v>2003</v>
      </c>
      <c r="B172">
        <v>12</v>
      </c>
      <c r="C172">
        <v>4122.0997807813901</v>
      </c>
      <c r="D172">
        <v>248</v>
      </c>
    </row>
    <row r="173" spans="1:4" x14ac:dyDescent="0.25">
      <c r="A173">
        <v>2004</v>
      </c>
      <c r="B173">
        <v>1</v>
      </c>
      <c r="C173">
        <v>4241.0843646548601</v>
      </c>
      <c r="D173">
        <v>248</v>
      </c>
    </row>
    <row r="174" spans="1:4" x14ac:dyDescent="0.25">
      <c r="A174">
        <v>2004</v>
      </c>
      <c r="B174">
        <v>2</v>
      </c>
      <c r="C174">
        <v>3442.6733331287601</v>
      </c>
      <c r="D174">
        <v>232</v>
      </c>
    </row>
    <row r="175" spans="1:4" x14ac:dyDescent="0.25">
      <c r="A175">
        <v>2004</v>
      </c>
      <c r="B175">
        <v>3</v>
      </c>
      <c r="C175">
        <v>3545.4964652584499</v>
      </c>
      <c r="D175">
        <v>248</v>
      </c>
    </row>
    <row r="176" spans="1:4" x14ac:dyDescent="0.25">
      <c r="A176">
        <v>2004</v>
      </c>
      <c r="B176">
        <v>4</v>
      </c>
      <c r="C176">
        <v>3521.6351504841</v>
      </c>
      <c r="D176">
        <v>240</v>
      </c>
    </row>
    <row r="177" spans="1:4" x14ac:dyDescent="0.25">
      <c r="A177">
        <v>2004</v>
      </c>
      <c r="B177">
        <v>5</v>
      </c>
      <c r="C177">
        <v>4804.5820606446796</v>
      </c>
      <c r="D177">
        <v>248</v>
      </c>
    </row>
    <row r="178" spans="1:4" x14ac:dyDescent="0.25">
      <c r="A178">
        <v>2004</v>
      </c>
      <c r="B178">
        <v>6</v>
      </c>
      <c r="C178">
        <v>4539.0211406460703</v>
      </c>
      <c r="D178">
        <v>240</v>
      </c>
    </row>
    <row r="179" spans="1:4" x14ac:dyDescent="0.25">
      <c r="A179">
        <v>2004</v>
      </c>
      <c r="B179">
        <v>7</v>
      </c>
      <c r="C179">
        <v>4049.7241973560499</v>
      </c>
      <c r="D179">
        <v>248</v>
      </c>
    </row>
    <row r="180" spans="1:4" x14ac:dyDescent="0.25">
      <c r="A180">
        <v>2004</v>
      </c>
      <c r="B180">
        <v>8</v>
      </c>
      <c r="C180">
        <v>4931.4104232276304</v>
      </c>
      <c r="D180">
        <v>248</v>
      </c>
    </row>
    <row r="181" spans="1:4" x14ac:dyDescent="0.25">
      <c r="A181">
        <v>2004</v>
      </c>
      <c r="B181">
        <v>9</v>
      </c>
      <c r="C181">
        <v>3160.5725313878902</v>
      </c>
      <c r="D181">
        <v>240</v>
      </c>
    </row>
    <row r="182" spans="1:4" x14ac:dyDescent="0.25">
      <c r="A182">
        <v>2004</v>
      </c>
      <c r="B182">
        <v>10</v>
      </c>
      <c r="C182">
        <v>3801.5257148597202</v>
      </c>
      <c r="D182">
        <v>248</v>
      </c>
    </row>
    <row r="183" spans="1:4" x14ac:dyDescent="0.25">
      <c r="A183">
        <v>2004</v>
      </c>
      <c r="B183">
        <v>11</v>
      </c>
      <c r="C183">
        <v>4290.1935234795801</v>
      </c>
      <c r="D183">
        <v>240</v>
      </c>
    </row>
    <row r="184" spans="1:4" x14ac:dyDescent="0.25">
      <c r="A184">
        <v>2004</v>
      </c>
      <c r="B184">
        <v>12</v>
      </c>
      <c r="C184">
        <v>4859.5936707023102</v>
      </c>
      <c r="D184">
        <v>248</v>
      </c>
    </row>
    <row r="185" spans="1:4" x14ac:dyDescent="0.25">
      <c r="A185">
        <v>2005</v>
      </c>
      <c r="B185">
        <v>1</v>
      </c>
      <c r="C185">
        <v>4587.5909970252196</v>
      </c>
      <c r="D185">
        <v>248</v>
      </c>
    </row>
    <row r="186" spans="1:4" x14ac:dyDescent="0.25">
      <c r="A186">
        <v>2005</v>
      </c>
      <c r="B186">
        <v>2</v>
      </c>
      <c r="C186">
        <v>4524.4504002133399</v>
      </c>
      <c r="D186">
        <v>224</v>
      </c>
    </row>
    <row r="187" spans="1:4" x14ac:dyDescent="0.25">
      <c r="A187">
        <v>2005</v>
      </c>
      <c r="B187">
        <v>3</v>
      </c>
      <c r="C187">
        <v>2545.0911496471899</v>
      </c>
      <c r="D187">
        <v>248</v>
      </c>
    </row>
    <row r="188" spans="1:4" x14ac:dyDescent="0.25">
      <c r="A188">
        <v>2005</v>
      </c>
      <c r="B188">
        <v>4</v>
      </c>
      <c r="C188">
        <v>2540.1238362232698</v>
      </c>
      <c r="D188">
        <v>240</v>
      </c>
    </row>
    <row r="189" spans="1:4" x14ac:dyDescent="0.25">
      <c r="A189">
        <v>2005</v>
      </c>
      <c r="B189">
        <v>5</v>
      </c>
      <c r="C189">
        <v>2867.2045952777198</v>
      </c>
      <c r="D189">
        <v>248</v>
      </c>
    </row>
    <row r="190" spans="1:4" x14ac:dyDescent="0.25">
      <c r="A190">
        <v>2005</v>
      </c>
      <c r="B190">
        <v>6</v>
      </c>
      <c r="C190">
        <v>3148.3509961981399</v>
      </c>
      <c r="D190">
        <v>240</v>
      </c>
    </row>
    <row r="191" spans="1:4" x14ac:dyDescent="0.25">
      <c r="A191">
        <v>2005</v>
      </c>
      <c r="B191">
        <v>7</v>
      </c>
      <c r="C191">
        <v>4732.1866413695998</v>
      </c>
      <c r="D191">
        <v>248</v>
      </c>
    </row>
    <row r="192" spans="1:4" x14ac:dyDescent="0.25">
      <c r="A192">
        <v>2005</v>
      </c>
      <c r="B192">
        <v>8</v>
      </c>
      <c r="C192">
        <v>3597.1363369543101</v>
      </c>
      <c r="D192">
        <v>248</v>
      </c>
    </row>
    <row r="193" spans="1:4" x14ac:dyDescent="0.25">
      <c r="A193">
        <v>2005</v>
      </c>
      <c r="B193">
        <v>9</v>
      </c>
      <c r="C193">
        <v>3630.6867001130399</v>
      </c>
      <c r="D193">
        <v>240</v>
      </c>
    </row>
    <row r="194" spans="1:4" x14ac:dyDescent="0.25">
      <c r="A194">
        <v>2005</v>
      </c>
      <c r="B194">
        <v>10</v>
      </c>
      <c r="C194">
        <v>5211.4749357251903</v>
      </c>
      <c r="D194">
        <v>248</v>
      </c>
    </row>
    <row r="195" spans="1:4" x14ac:dyDescent="0.25">
      <c r="A195">
        <v>2005</v>
      </c>
      <c r="B195">
        <v>11</v>
      </c>
      <c r="C195">
        <v>4258.3060168600596</v>
      </c>
      <c r="D195">
        <v>240</v>
      </c>
    </row>
    <row r="196" spans="1:4" x14ac:dyDescent="0.25">
      <c r="A196">
        <v>2005</v>
      </c>
      <c r="B196">
        <v>12</v>
      </c>
      <c r="C196">
        <v>4872.3577086462901</v>
      </c>
      <c r="D196">
        <v>248</v>
      </c>
    </row>
    <row r="197" spans="1:4" x14ac:dyDescent="0.25">
      <c r="A197">
        <v>2006</v>
      </c>
      <c r="B197">
        <v>1</v>
      </c>
      <c r="C197">
        <v>5951.4734494383001</v>
      </c>
      <c r="D197">
        <v>248</v>
      </c>
    </row>
    <row r="198" spans="1:4" x14ac:dyDescent="0.25">
      <c r="A198">
        <v>2006</v>
      </c>
      <c r="B198">
        <v>2</v>
      </c>
      <c r="C198">
        <v>4153.5889871832796</v>
      </c>
      <c r="D198">
        <v>224</v>
      </c>
    </row>
    <row r="199" spans="1:4" x14ac:dyDescent="0.25">
      <c r="A199">
        <v>2006</v>
      </c>
      <c r="B199">
        <v>3</v>
      </c>
      <c r="C199">
        <v>4156.1441529652602</v>
      </c>
      <c r="D199">
        <v>248</v>
      </c>
    </row>
    <row r="200" spans="1:4" x14ac:dyDescent="0.25">
      <c r="A200">
        <v>2006</v>
      </c>
      <c r="B200">
        <v>4</v>
      </c>
      <c r="C200">
        <v>4236.0144266397401</v>
      </c>
      <c r="D200">
        <v>240</v>
      </c>
    </row>
    <row r="201" spans="1:4" x14ac:dyDescent="0.25">
      <c r="A201">
        <v>2006</v>
      </c>
      <c r="B201">
        <v>5</v>
      </c>
      <c r="C201">
        <v>4143.3607603946302</v>
      </c>
      <c r="D201">
        <v>248</v>
      </c>
    </row>
    <row r="202" spans="1:4" x14ac:dyDescent="0.25">
      <c r="A202">
        <v>2006</v>
      </c>
      <c r="B202">
        <v>6</v>
      </c>
      <c r="C202">
        <v>3431.9692935313301</v>
      </c>
      <c r="D202">
        <v>240</v>
      </c>
    </row>
    <row r="203" spans="1:4" x14ac:dyDescent="0.25">
      <c r="A203">
        <v>2006</v>
      </c>
      <c r="B203">
        <v>7</v>
      </c>
      <c r="C203">
        <v>3647.1883892906599</v>
      </c>
      <c r="D203">
        <v>248</v>
      </c>
    </row>
    <row r="204" spans="1:4" x14ac:dyDescent="0.25">
      <c r="A204">
        <v>2006</v>
      </c>
      <c r="B204">
        <v>8</v>
      </c>
      <c r="C204">
        <v>2368.33768858244</v>
      </c>
      <c r="D204">
        <v>248</v>
      </c>
    </row>
    <row r="205" spans="1:4" x14ac:dyDescent="0.25">
      <c r="A205">
        <v>2006</v>
      </c>
      <c r="B205">
        <v>9</v>
      </c>
      <c r="C205">
        <v>2971.1461197457802</v>
      </c>
      <c r="D205">
        <v>240</v>
      </c>
    </row>
    <row r="206" spans="1:4" x14ac:dyDescent="0.25">
      <c r="A206">
        <v>2006</v>
      </c>
      <c r="B206">
        <v>10</v>
      </c>
      <c r="C206">
        <v>3896.0548575595499</v>
      </c>
      <c r="D206">
        <v>248</v>
      </c>
    </row>
    <row r="207" spans="1:4" x14ac:dyDescent="0.25">
      <c r="A207">
        <v>2006</v>
      </c>
      <c r="B207">
        <v>11</v>
      </c>
      <c r="C207">
        <v>3431.75794518668</v>
      </c>
      <c r="D207">
        <v>240</v>
      </c>
    </row>
    <row r="208" spans="1:4" x14ac:dyDescent="0.25">
      <c r="A208">
        <v>2006</v>
      </c>
      <c r="B208">
        <v>12</v>
      </c>
      <c r="C208">
        <v>6551.7009512221903</v>
      </c>
      <c r="D208">
        <v>248</v>
      </c>
    </row>
    <row r="209" spans="1:4" x14ac:dyDescent="0.25">
      <c r="A209">
        <v>2007</v>
      </c>
      <c r="B209">
        <v>1</v>
      </c>
      <c r="C209">
        <v>5692.84272469808</v>
      </c>
      <c r="D209">
        <v>248</v>
      </c>
    </row>
    <row r="210" spans="1:4" x14ac:dyDescent="0.25">
      <c r="A210">
        <v>2007</v>
      </c>
      <c r="B210">
        <v>2</v>
      </c>
      <c r="C210">
        <v>5763.1611086722296</v>
      </c>
      <c r="D210">
        <v>224</v>
      </c>
    </row>
    <row r="211" spans="1:4" x14ac:dyDescent="0.25">
      <c r="A211">
        <v>2007</v>
      </c>
      <c r="B211">
        <v>3</v>
      </c>
      <c r="C211">
        <v>2606.5635063272698</v>
      </c>
      <c r="D211">
        <v>248</v>
      </c>
    </row>
    <row r="212" spans="1:4" x14ac:dyDescent="0.25">
      <c r="A212">
        <v>2007</v>
      </c>
      <c r="B212">
        <v>4</v>
      </c>
      <c r="C212">
        <v>2778.5317920511302</v>
      </c>
      <c r="D212">
        <v>240</v>
      </c>
    </row>
    <row r="213" spans="1:4" x14ac:dyDescent="0.25">
      <c r="A213">
        <v>2007</v>
      </c>
      <c r="B213">
        <v>5</v>
      </c>
      <c r="C213">
        <v>3266.0659701724999</v>
      </c>
      <c r="D213">
        <v>248</v>
      </c>
    </row>
    <row r="214" spans="1:4" x14ac:dyDescent="0.25">
      <c r="A214">
        <v>2007</v>
      </c>
      <c r="B214">
        <v>6</v>
      </c>
      <c r="C214">
        <v>2702.4377036923302</v>
      </c>
      <c r="D214">
        <v>240</v>
      </c>
    </row>
    <row r="215" spans="1:4" x14ac:dyDescent="0.25">
      <c r="A215">
        <v>2007</v>
      </c>
      <c r="B215">
        <v>7</v>
      </c>
      <c r="C215">
        <v>5113.9210923385599</v>
      </c>
      <c r="D215">
        <v>248</v>
      </c>
    </row>
    <row r="216" spans="1:4" x14ac:dyDescent="0.25">
      <c r="A216">
        <v>2007</v>
      </c>
      <c r="B216">
        <v>8</v>
      </c>
      <c r="C216">
        <v>4369.0548305982802</v>
      </c>
      <c r="D216">
        <v>248</v>
      </c>
    </row>
    <row r="217" spans="1:4" x14ac:dyDescent="0.25">
      <c r="A217">
        <v>2007</v>
      </c>
      <c r="B217">
        <v>9</v>
      </c>
      <c r="C217">
        <v>3869.49936785728</v>
      </c>
      <c r="D217">
        <v>240</v>
      </c>
    </row>
    <row r="218" spans="1:4" x14ac:dyDescent="0.25">
      <c r="A218">
        <v>2007</v>
      </c>
      <c r="B218">
        <v>10</v>
      </c>
      <c r="C218">
        <v>4468.5108129908103</v>
      </c>
      <c r="D218">
        <v>248</v>
      </c>
    </row>
    <row r="219" spans="1:4" x14ac:dyDescent="0.25">
      <c r="A219">
        <v>2007</v>
      </c>
      <c r="B219">
        <v>11</v>
      </c>
      <c r="C219">
        <v>5424.9225078837298</v>
      </c>
      <c r="D219">
        <v>240</v>
      </c>
    </row>
    <row r="220" spans="1:4" x14ac:dyDescent="0.25">
      <c r="A220">
        <v>2007</v>
      </c>
      <c r="B220">
        <v>12</v>
      </c>
      <c r="C220">
        <v>3961.2803550945</v>
      </c>
      <c r="D220">
        <v>248</v>
      </c>
    </row>
    <row r="221" spans="1:4" x14ac:dyDescent="0.25">
      <c r="A221">
        <v>2008</v>
      </c>
      <c r="B221">
        <v>1</v>
      </c>
      <c r="C221">
        <v>5340.0289188037405</v>
      </c>
      <c r="D221">
        <v>248</v>
      </c>
    </row>
    <row r="222" spans="1:4" x14ac:dyDescent="0.25">
      <c r="A222">
        <v>2008</v>
      </c>
      <c r="B222">
        <v>2</v>
      </c>
      <c r="C222">
        <v>4105.0521880603601</v>
      </c>
      <c r="D222">
        <v>232</v>
      </c>
    </row>
    <row r="223" spans="1:4" x14ac:dyDescent="0.25">
      <c r="A223">
        <v>2008</v>
      </c>
      <c r="B223">
        <v>3</v>
      </c>
      <c r="C223">
        <v>3831.04462649893</v>
      </c>
      <c r="D223">
        <v>248</v>
      </c>
    </row>
    <row r="224" spans="1:4" x14ac:dyDescent="0.25">
      <c r="A224">
        <v>2008</v>
      </c>
      <c r="B224">
        <v>4</v>
      </c>
      <c r="C224">
        <v>2350.75591564655</v>
      </c>
      <c r="D224">
        <v>240</v>
      </c>
    </row>
    <row r="225" spans="1:4" x14ac:dyDescent="0.25">
      <c r="A225">
        <v>2008</v>
      </c>
      <c r="B225">
        <v>5</v>
      </c>
      <c r="C225">
        <v>3084.9515811459901</v>
      </c>
      <c r="D225">
        <v>248</v>
      </c>
    </row>
    <row r="226" spans="1:4" x14ac:dyDescent="0.25">
      <c r="A226">
        <v>2008</v>
      </c>
      <c r="B226">
        <v>6</v>
      </c>
      <c r="C226">
        <v>4022.44840944828</v>
      </c>
      <c r="D226">
        <v>240</v>
      </c>
    </row>
    <row r="227" spans="1:4" x14ac:dyDescent="0.25">
      <c r="A227">
        <v>2008</v>
      </c>
      <c r="B227">
        <v>7</v>
      </c>
      <c r="C227">
        <v>3920.36121547517</v>
      </c>
      <c r="D227">
        <v>248</v>
      </c>
    </row>
    <row r="228" spans="1:4" x14ac:dyDescent="0.25">
      <c r="A228">
        <v>2008</v>
      </c>
      <c r="B228">
        <v>8</v>
      </c>
      <c r="C228">
        <v>6361.7547157806703</v>
      </c>
      <c r="D228">
        <v>248</v>
      </c>
    </row>
    <row r="229" spans="1:4" x14ac:dyDescent="0.25">
      <c r="A229">
        <v>2008</v>
      </c>
      <c r="B229">
        <v>9</v>
      </c>
      <c r="C229">
        <v>1967.41858122847</v>
      </c>
      <c r="D229">
        <v>240</v>
      </c>
    </row>
    <row r="230" spans="1:4" x14ac:dyDescent="0.25">
      <c r="A230">
        <v>2008</v>
      </c>
      <c r="B230">
        <v>10</v>
      </c>
      <c r="C230">
        <v>1632.60905544354</v>
      </c>
      <c r="D230">
        <v>248</v>
      </c>
    </row>
    <row r="231" spans="1:4" x14ac:dyDescent="0.25">
      <c r="A231">
        <v>2008</v>
      </c>
      <c r="B231">
        <v>11</v>
      </c>
      <c r="C231">
        <v>6370.3118482285599</v>
      </c>
      <c r="D231">
        <v>240</v>
      </c>
    </row>
    <row r="232" spans="1:4" x14ac:dyDescent="0.25">
      <c r="A232">
        <v>2008</v>
      </c>
      <c r="B232">
        <v>12</v>
      </c>
      <c r="C232">
        <v>4988.5510718793903</v>
      </c>
      <c r="D232">
        <v>248</v>
      </c>
    </row>
    <row r="233" spans="1:4" x14ac:dyDescent="0.25">
      <c r="A233">
        <v>2009</v>
      </c>
      <c r="B233">
        <v>1</v>
      </c>
      <c r="C233">
        <v>4142.0278253495499</v>
      </c>
      <c r="D233">
        <v>248</v>
      </c>
    </row>
    <row r="234" spans="1:4" x14ac:dyDescent="0.25">
      <c r="A234">
        <v>2009</v>
      </c>
      <c r="B234">
        <v>2</v>
      </c>
      <c r="C234">
        <v>4078.81109838679</v>
      </c>
      <c r="D234">
        <v>224</v>
      </c>
    </row>
    <row r="235" spans="1:4" x14ac:dyDescent="0.25">
      <c r="A235">
        <v>2009</v>
      </c>
      <c r="B235">
        <v>3</v>
      </c>
      <c r="C235">
        <v>4706.0830821290601</v>
      </c>
      <c r="D235">
        <v>248</v>
      </c>
    </row>
    <row r="236" spans="1:4" x14ac:dyDescent="0.25">
      <c r="A236">
        <v>2009</v>
      </c>
      <c r="B236">
        <v>4</v>
      </c>
      <c r="C236">
        <v>2486.8966908836501</v>
      </c>
      <c r="D236">
        <v>240</v>
      </c>
    </row>
    <row r="237" spans="1:4" x14ac:dyDescent="0.25">
      <c r="A237">
        <v>2009</v>
      </c>
      <c r="B237">
        <v>5</v>
      </c>
      <c r="C237">
        <v>3328.1478714232599</v>
      </c>
      <c r="D237">
        <v>248</v>
      </c>
    </row>
    <row r="238" spans="1:4" x14ac:dyDescent="0.25">
      <c r="A238">
        <v>2009</v>
      </c>
      <c r="B238">
        <v>6</v>
      </c>
      <c r="C238">
        <v>3718.1864044865301</v>
      </c>
      <c r="D238">
        <v>240</v>
      </c>
    </row>
    <row r="239" spans="1:4" x14ac:dyDescent="0.25">
      <c r="A239">
        <v>2009</v>
      </c>
      <c r="B239">
        <v>7</v>
      </c>
      <c r="C239">
        <v>5357.0922941340305</v>
      </c>
      <c r="D239">
        <v>248</v>
      </c>
    </row>
    <row r="240" spans="1:4" x14ac:dyDescent="0.25">
      <c r="A240">
        <v>2009</v>
      </c>
      <c r="B240">
        <v>8</v>
      </c>
      <c r="C240">
        <v>4706.22170641717</v>
      </c>
      <c r="D240">
        <v>248</v>
      </c>
    </row>
    <row r="241" spans="1:4" x14ac:dyDescent="0.25">
      <c r="A241">
        <v>2009</v>
      </c>
      <c r="B241">
        <v>9</v>
      </c>
      <c r="C241">
        <v>4161.5735209140403</v>
      </c>
      <c r="D241">
        <v>240</v>
      </c>
    </row>
    <row r="242" spans="1:4" x14ac:dyDescent="0.25">
      <c r="A242">
        <v>2009</v>
      </c>
      <c r="B242">
        <v>10</v>
      </c>
      <c r="C242">
        <v>4761.18685181408</v>
      </c>
      <c r="D242">
        <v>248</v>
      </c>
    </row>
    <row r="243" spans="1:4" x14ac:dyDescent="0.25">
      <c r="A243">
        <v>2009</v>
      </c>
      <c r="B243">
        <v>11</v>
      </c>
      <c r="C243">
        <v>4128.8374518099999</v>
      </c>
      <c r="D243">
        <v>240</v>
      </c>
    </row>
    <row r="244" spans="1:4" x14ac:dyDescent="0.25">
      <c r="A244">
        <v>2009</v>
      </c>
      <c r="B244">
        <v>12</v>
      </c>
      <c r="C244">
        <v>3942.53043187498</v>
      </c>
      <c r="D244">
        <v>248</v>
      </c>
    </row>
    <row r="245" spans="1:4" x14ac:dyDescent="0.25">
      <c r="A245">
        <v>2010</v>
      </c>
      <c r="B245">
        <v>1</v>
      </c>
      <c r="C245">
        <v>5241.6923035960899</v>
      </c>
      <c r="D245">
        <v>248</v>
      </c>
    </row>
    <row r="246" spans="1:4" x14ac:dyDescent="0.25">
      <c r="A246">
        <v>2010</v>
      </c>
      <c r="B246">
        <v>2</v>
      </c>
      <c r="C246">
        <v>3771.8755808436399</v>
      </c>
      <c r="D246">
        <v>224</v>
      </c>
    </row>
    <row r="247" spans="1:4" x14ac:dyDescent="0.25">
      <c r="A247">
        <v>2010</v>
      </c>
      <c r="B247">
        <v>3</v>
      </c>
      <c r="C247">
        <v>3162.54235895385</v>
      </c>
      <c r="D247">
        <v>248</v>
      </c>
    </row>
    <row r="248" spans="1:4" x14ac:dyDescent="0.25">
      <c r="A248">
        <v>2010</v>
      </c>
      <c r="B248">
        <v>4</v>
      </c>
      <c r="C248">
        <v>3577.27631105501</v>
      </c>
      <c r="D248">
        <v>240</v>
      </c>
    </row>
    <row r="249" spans="1:4" x14ac:dyDescent="0.25">
      <c r="A249">
        <v>2010</v>
      </c>
      <c r="B249">
        <v>5</v>
      </c>
      <c r="C249">
        <v>3008.66833012908</v>
      </c>
      <c r="D249">
        <v>248</v>
      </c>
    </row>
    <row r="250" spans="1:4" x14ac:dyDescent="0.25">
      <c r="A250">
        <v>2010</v>
      </c>
      <c r="B250">
        <v>6</v>
      </c>
      <c r="C250">
        <v>3724.8040761071002</v>
      </c>
      <c r="D250">
        <v>240</v>
      </c>
    </row>
    <row r="251" spans="1:4" x14ac:dyDescent="0.25">
      <c r="A251">
        <v>2010</v>
      </c>
      <c r="B251">
        <v>7</v>
      </c>
      <c r="C251">
        <v>3029.8221151305902</v>
      </c>
      <c r="D251">
        <v>248</v>
      </c>
    </row>
    <row r="252" spans="1:4" x14ac:dyDescent="0.25">
      <c r="A252">
        <v>2010</v>
      </c>
      <c r="B252">
        <v>8</v>
      </c>
      <c r="C252">
        <v>6745.3143517733897</v>
      </c>
      <c r="D252">
        <v>248</v>
      </c>
    </row>
    <row r="253" spans="1:4" x14ac:dyDescent="0.25">
      <c r="A253">
        <v>2010</v>
      </c>
      <c r="B253">
        <v>9</v>
      </c>
      <c r="C253">
        <v>4715.9417479393196</v>
      </c>
      <c r="D253">
        <v>240</v>
      </c>
    </row>
    <row r="254" spans="1:4" x14ac:dyDescent="0.25">
      <c r="A254">
        <v>2010</v>
      </c>
      <c r="B254">
        <v>10</v>
      </c>
      <c r="C254">
        <v>4520.6574643448303</v>
      </c>
      <c r="D254">
        <v>248</v>
      </c>
    </row>
    <row r="255" spans="1:4" x14ac:dyDescent="0.25">
      <c r="A255">
        <v>2010</v>
      </c>
      <c r="B255">
        <v>11</v>
      </c>
      <c r="C255">
        <v>3036.5227639306299</v>
      </c>
      <c r="D255">
        <v>240</v>
      </c>
    </row>
    <row r="256" spans="1:4" x14ac:dyDescent="0.25">
      <c r="A256">
        <v>2010</v>
      </c>
      <c r="B256">
        <v>12</v>
      </c>
      <c r="C256">
        <v>5232.2828840588099</v>
      </c>
      <c r="D256">
        <v>248</v>
      </c>
    </row>
    <row r="257" spans="1:4" x14ac:dyDescent="0.25">
      <c r="A257">
        <v>2011</v>
      </c>
      <c r="B257">
        <v>1</v>
      </c>
      <c r="C257">
        <v>4926.7971504399002</v>
      </c>
      <c r="D257">
        <v>248</v>
      </c>
    </row>
    <row r="258" spans="1:4" x14ac:dyDescent="0.25">
      <c r="A258">
        <v>2011</v>
      </c>
      <c r="B258">
        <v>2</v>
      </c>
      <c r="C258">
        <v>2536.0050092381798</v>
      </c>
      <c r="D258">
        <v>224</v>
      </c>
    </row>
    <row r="259" spans="1:4" x14ac:dyDescent="0.25">
      <c r="A259">
        <v>2011</v>
      </c>
      <c r="B259">
        <v>3</v>
      </c>
      <c r="C259">
        <v>3788.33014287574</v>
      </c>
      <c r="D259">
        <v>248</v>
      </c>
    </row>
    <row r="260" spans="1:4" x14ac:dyDescent="0.25">
      <c r="A260">
        <v>2011</v>
      </c>
      <c r="B260">
        <v>4</v>
      </c>
      <c r="C260">
        <v>2192.1411590124399</v>
      </c>
      <c r="D260">
        <v>240</v>
      </c>
    </row>
    <row r="261" spans="1:4" x14ac:dyDescent="0.25">
      <c r="A261">
        <v>2011</v>
      </c>
      <c r="B261">
        <v>5</v>
      </c>
      <c r="C261">
        <v>2439.90337170882</v>
      </c>
      <c r="D261">
        <v>248</v>
      </c>
    </row>
    <row r="262" spans="1:4" x14ac:dyDescent="0.25">
      <c r="A262">
        <v>2011</v>
      </c>
      <c r="B262">
        <v>6</v>
      </c>
      <c r="C262">
        <v>4493.7908418043598</v>
      </c>
      <c r="D262">
        <v>240</v>
      </c>
    </row>
    <row r="263" spans="1:4" x14ac:dyDescent="0.25">
      <c r="A263">
        <v>2011</v>
      </c>
      <c r="B263">
        <v>7</v>
      </c>
      <c r="C263">
        <v>4617.6713386725596</v>
      </c>
      <c r="D263">
        <v>248</v>
      </c>
    </row>
    <row r="264" spans="1:4" x14ac:dyDescent="0.25">
      <c r="A264">
        <v>2011</v>
      </c>
      <c r="B264">
        <v>8</v>
      </c>
      <c r="C264">
        <v>2507.6730262903402</v>
      </c>
      <c r="D264">
        <v>248</v>
      </c>
    </row>
    <row r="265" spans="1:4" x14ac:dyDescent="0.25">
      <c r="A265">
        <v>2011</v>
      </c>
      <c r="B265">
        <v>9</v>
      </c>
      <c r="C265">
        <v>4735.6805401597303</v>
      </c>
      <c r="D265">
        <v>240</v>
      </c>
    </row>
    <row r="266" spans="1:4" x14ac:dyDescent="0.25">
      <c r="A266">
        <v>2011</v>
      </c>
      <c r="B266">
        <v>10</v>
      </c>
      <c r="C266">
        <v>3295.6005680130102</v>
      </c>
      <c r="D266">
        <v>248</v>
      </c>
    </row>
    <row r="267" spans="1:4" x14ac:dyDescent="0.25">
      <c r="A267">
        <v>2011</v>
      </c>
      <c r="B267">
        <v>11</v>
      </c>
      <c r="C267">
        <v>3307.0057018812199</v>
      </c>
      <c r="D267">
        <v>240</v>
      </c>
    </row>
    <row r="268" spans="1:4" x14ac:dyDescent="0.25">
      <c r="A268">
        <v>2011</v>
      </c>
      <c r="B268">
        <v>12</v>
      </c>
      <c r="C268">
        <v>4445.72440875137</v>
      </c>
      <c r="D268">
        <v>248</v>
      </c>
    </row>
    <row r="269" spans="1:4" x14ac:dyDescent="0.25">
      <c r="A269">
        <v>2012</v>
      </c>
      <c r="B269">
        <v>1</v>
      </c>
      <c r="C269">
        <v>6129.4465178377004</v>
      </c>
      <c r="D269">
        <v>248</v>
      </c>
    </row>
    <row r="270" spans="1:4" x14ac:dyDescent="0.25">
      <c r="A270">
        <v>2012</v>
      </c>
      <c r="B270">
        <v>2</v>
      </c>
      <c r="C270">
        <v>3144.1510975121801</v>
      </c>
      <c r="D270">
        <v>232</v>
      </c>
    </row>
    <row r="271" spans="1:4" x14ac:dyDescent="0.25">
      <c r="A271">
        <v>2012</v>
      </c>
      <c r="B271">
        <v>3</v>
      </c>
      <c r="C271">
        <v>4094.41584421569</v>
      </c>
      <c r="D271">
        <v>248</v>
      </c>
    </row>
    <row r="272" spans="1:4" x14ac:dyDescent="0.25">
      <c r="A272">
        <v>2012</v>
      </c>
      <c r="B272">
        <v>4</v>
      </c>
      <c r="C272">
        <v>3311.8694117037999</v>
      </c>
      <c r="D272">
        <v>240</v>
      </c>
    </row>
    <row r="273" spans="1:4" x14ac:dyDescent="0.25">
      <c r="A273">
        <v>2012</v>
      </c>
      <c r="B273">
        <v>5</v>
      </c>
      <c r="C273">
        <v>3609.8495195669502</v>
      </c>
      <c r="D273">
        <v>248</v>
      </c>
    </row>
    <row r="274" spans="1:4" x14ac:dyDescent="0.25">
      <c r="A274">
        <v>2012</v>
      </c>
      <c r="B274">
        <v>6</v>
      </c>
      <c r="C274">
        <v>2997.0364241417701</v>
      </c>
      <c r="D274">
        <v>240</v>
      </c>
    </row>
    <row r="275" spans="1:4" x14ac:dyDescent="0.25">
      <c r="A275">
        <v>2012</v>
      </c>
      <c r="B275">
        <v>7</v>
      </c>
      <c r="C275">
        <v>3325.4656659198599</v>
      </c>
      <c r="D275">
        <v>248</v>
      </c>
    </row>
    <row r="276" spans="1:4" x14ac:dyDescent="0.25">
      <c r="A276">
        <v>2012</v>
      </c>
      <c r="B276">
        <v>8</v>
      </c>
      <c r="C276">
        <v>5168.6401834010103</v>
      </c>
      <c r="D276">
        <v>248</v>
      </c>
    </row>
    <row r="277" spans="1:4" x14ac:dyDescent="0.25">
      <c r="A277">
        <v>2012</v>
      </c>
      <c r="B277">
        <v>9</v>
      </c>
      <c r="C277">
        <v>3989.7923893600801</v>
      </c>
      <c r="D277">
        <v>240</v>
      </c>
    </row>
    <row r="278" spans="1:4" x14ac:dyDescent="0.25">
      <c r="A278">
        <v>2012</v>
      </c>
      <c r="B278">
        <v>10</v>
      </c>
      <c r="C278">
        <v>2922.14987236569</v>
      </c>
      <c r="D278">
        <v>248</v>
      </c>
    </row>
    <row r="279" spans="1:4" x14ac:dyDescent="0.25">
      <c r="A279">
        <v>2012</v>
      </c>
      <c r="B279">
        <v>11</v>
      </c>
      <c r="C279">
        <v>4548.33616119815</v>
      </c>
      <c r="D279">
        <v>240</v>
      </c>
    </row>
    <row r="280" spans="1:4" x14ac:dyDescent="0.25">
      <c r="A280">
        <v>2012</v>
      </c>
      <c r="B280">
        <v>12</v>
      </c>
      <c r="C280">
        <v>5204.9832780695097</v>
      </c>
      <c r="D280">
        <v>248</v>
      </c>
    </row>
    <row r="281" spans="1:4" x14ac:dyDescent="0.25">
      <c r="A281">
        <v>2013</v>
      </c>
      <c r="B281">
        <v>1</v>
      </c>
      <c r="C281">
        <v>6746.2195068535202</v>
      </c>
      <c r="D281">
        <v>248</v>
      </c>
    </row>
    <row r="282" spans="1:4" x14ac:dyDescent="0.25">
      <c r="A282">
        <v>2013</v>
      </c>
      <c r="B282">
        <v>2</v>
      </c>
      <c r="C282">
        <v>4134.6299693169804</v>
      </c>
      <c r="D282">
        <v>224</v>
      </c>
    </row>
    <row r="283" spans="1:4" x14ac:dyDescent="0.25">
      <c r="A283">
        <v>2013</v>
      </c>
      <c r="B283">
        <v>3</v>
      </c>
      <c r="C283">
        <v>3556.5499704773301</v>
      </c>
      <c r="D283">
        <v>248</v>
      </c>
    </row>
    <row r="284" spans="1:4" x14ac:dyDescent="0.25">
      <c r="A284">
        <v>2013</v>
      </c>
      <c r="B284">
        <v>4</v>
      </c>
      <c r="C284">
        <v>3543.8477257926602</v>
      </c>
      <c r="D284">
        <v>240</v>
      </c>
    </row>
    <row r="285" spans="1:4" x14ac:dyDescent="0.25">
      <c r="A285">
        <v>2013</v>
      </c>
      <c r="B285">
        <v>5</v>
      </c>
      <c r="C285">
        <v>3509.9700281219998</v>
      </c>
      <c r="D285">
        <v>248</v>
      </c>
    </row>
    <row r="286" spans="1:4" x14ac:dyDescent="0.25">
      <c r="A286">
        <v>2013</v>
      </c>
      <c r="B286">
        <v>6</v>
      </c>
      <c r="C286">
        <v>3459.3268212110002</v>
      </c>
      <c r="D286">
        <v>240</v>
      </c>
    </row>
    <row r="287" spans="1:4" x14ac:dyDescent="0.25">
      <c r="A287">
        <v>2013</v>
      </c>
      <c r="B287">
        <v>7</v>
      </c>
      <c r="C287">
        <v>3004.18714998122</v>
      </c>
      <c r="D287">
        <v>248</v>
      </c>
    </row>
    <row r="288" spans="1:4" x14ac:dyDescent="0.25">
      <c r="A288">
        <v>2013</v>
      </c>
      <c r="B288">
        <v>8</v>
      </c>
      <c r="C288">
        <v>6880.5518268585201</v>
      </c>
      <c r="D288">
        <v>248</v>
      </c>
    </row>
    <row r="289" spans="1:4" x14ac:dyDescent="0.25">
      <c r="A289">
        <v>2013</v>
      </c>
      <c r="B289">
        <v>9</v>
      </c>
      <c r="C289">
        <v>4640.4980799742398</v>
      </c>
      <c r="D289">
        <v>240</v>
      </c>
    </row>
    <row r="290" spans="1:4" x14ac:dyDescent="0.25">
      <c r="A290">
        <v>2013</v>
      </c>
      <c r="B290">
        <v>10</v>
      </c>
      <c r="C290">
        <v>4172.85771130378</v>
      </c>
      <c r="D290">
        <v>248</v>
      </c>
    </row>
    <row r="291" spans="1:4" x14ac:dyDescent="0.25">
      <c r="A291">
        <v>2013</v>
      </c>
      <c r="B291">
        <v>11</v>
      </c>
      <c r="C291">
        <v>3563.8103004068398</v>
      </c>
      <c r="D291">
        <v>240</v>
      </c>
    </row>
    <row r="292" spans="1:4" x14ac:dyDescent="0.25">
      <c r="A292">
        <v>2013</v>
      </c>
      <c r="B292">
        <v>12</v>
      </c>
      <c r="C292">
        <v>4922.9454624376303</v>
      </c>
      <c r="D292">
        <v>248</v>
      </c>
    </row>
    <row r="293" spans="1:4" x14ac:dyDescent="0.25">
      <c r="A293">
        <v>2014</v>
      </c>
      <c r="B293">
        <v>1</v>
      </c>
      <c r="C293">
        <v>6280.76994794655</v>
      </c>
      <c r="D293">
        <v>248</v>
      </c>
    </row>
    <row r="294" spans="1:4" x14ac:dyDescent="0.25">
      <c r="A294">
        <v>2014</v>
      </c>
      <c r="B294">
        <v>2</v>
      </c>
      <c r="C294">
        <v>5491.4794676805104</v>
      </c>
      <c r="D294">
        <v>224</v>
      </c>
    </row>
    <row r="295" spans="1:4" x14ac:dyDescent="0.25">
      <c r="A295">
        <v>2014</v>
      </c>
      <c r="B295">
        <v>3</v>
      </c>
      <c r="C295">
        <v>3831.9276972785601</v>
      </c>
      <c r="D295">
        <v>248</v>
      </c>
    </row>
    <row r="296" spans="1:4" x14ac:dyDescent="0.25">
      <c r="A296">
        <v>2014</v>
      </c>
      <c r="B296">
        <v>4</v>
      </c>
      <c r="C296">
        <v>1906.4193684955201</v>
      </c>
      <c r="D296">
        <v>240</v>
      </c>
    </row>
    <row r="297" spans="1:4" x14ac:dyDescent="0.25">
      <c r="A297">
        <v>2014</v>
      </c>
      <c r="B297">
        <v>5</v>
      </c>
      <c r="C297">
        <v>3206.0079526985201</v>
      </c>
      <c r="D297">
        <v>248</v>
      </c>
    </row>
    <row r="298" spans="1:4" x14ac:dyDescent="0.25">
      <c r="A298">
        <v>2014</v>
      </c>
      <c r="B298">
        <v>6</v>
      </c>
      <c r="C298">
        <v>3909.9240272563702</v>
      </c>
      <c r="D298">
        <v>240</v>
      </c>
    </row>
    <row r="299" spans="1:4" x14ac:dyDescent="0.25">
      <c r="A299">
        <v>2014</v>
      </c>
      <c r="B299">
        <v>7</v>
      </c>
      <c r="C299">
        <v>5464.9703498257404</v>
      </c>
      <c r="D299">
        <v>248</v>
      </c>
    </row>
    <row r="300" spans="1:4" x14ac:dyDescent="0.25">
      <c r="A300">
        <v>2014</v>
      </c>
      <c r="B300">
        <v>8</v>
      </c>
      <c r="C300">
        <v>3142.20258147289</v>
      </c>
      <c r="D300">
        <v>248</v>
      </c>
    </row>
    <row r="301" spans="1:4" x14ac:dyDescent="0.25">
      <c r="A301">
        <v>2014</v>
      </c>
      <c r="B301">
        <v>9</v>
      </c>
      <c r="C301">
        <v>4042.3261378198599</v>
      </c>
      <c r="D301">
        <v>240</v>
      </c>
    </row>
    <row r="302" spans="1:4" x14ac:dyDescent="0.25">
      <c r="A302">
        <v>2014</v>
      </c>
      <c r="B302">
        <v>10</v>
      </c>
      <c r="C302">
        <v>3936.2331708432398</v>
      </c>
      <c r="D302">
        <v>248</v>
      </c>
    </row>
    <row r="303" spans="1:4" x14ac:dyDescent="0.25">
      <c r="A303">
        <v>2014</v>
      </c>
      <c r="B303">
        <v>11</v>
      </c>
      <c r="C303">
        <v>4523.83805547267</v>
      </c>
      <c r="D303">
        <v>240</v>
      </c>
    </row>
    <row r="304" spans="1:4" x14ac:dyDescent="0.25">
      <c r="A304">
        <v>2014</v>
      </c>
      <c r="B304">
        <v>12</v>
      </c>
      <c r="C304">
        <v>4691.6966777051803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2019-07-26T00:37:52Z</dcterms:modified>
</cp:coreProperties>
</file>