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7CBB087F-7625-46C0-AA88-103543EAA627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P17" i="1"/>
  <c r="P124" i="1" l="1"/>
  <c r="P123" i="1"/>
  <c r="P121" i="1"/>
  <c r="P122" i="1"/>
  <c r="P120" i="1"/>
  <c r="P119" i="1"/>
  <c r="P118" i="1"/>
  <c r="P117" i="1"/>
  <c r="P116" i="1"/>
  <c r="P115" i="1"/>
  <c r="P114" i="1"/>
  <c r="P113" i="1"/>
  <c r="P112" i="1"/>
  <c r="P111" i="1"/>
  <c r="P110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12" i="1"/>
  <c r="T12" i="1"/>
  <c r="AD12" i="1" s="1"/>
  <c r="S12" i="1"/>
  <c r="AC12" i="1" s="1"/>
  <c r="R12" i="1"/>
  <c r="Q12" i="1"/>
  <c r="AA12" i="1" s="1"/>
  <c r="P12" i="1"/>
  <c r="Z12" i="1" s="1"/>
  <c r="U11" i="1"/>
  <c r="T11" i="1"/>
  <c r="S11" i="1"/>
  <c r="R11" i="1"/>
  <c r="Q11" i="1"/>
  <c r="P11" i="1"/>
  <c r="U10" i="1"/>
  <c r="T10" i="1"/>
  <c r="AD10" i="1" s="1"/>
  <c r="S10" i="1"/>
  <c r="AC10" i="1" s="1"/>
  <c r="R10" i="1"/>
  <c r="Q10" i="1"/>
  <c r="AA10" i="1" s="1"/>
  <c r="P10" i="1"/>
  <c r="Z10" i="1" s="1"/>
  <c r="U9" i="1"/>
  <c r="T9" i="1"/>
  <c r="S9" i="1"/>
  <c r="R9" i="1"/>
  <c r="Q9" i="1"/>
  <c r="AA9" i="1" s="1"/>
  <c r="P9" i="1"/>
  <c r="U8" i="1"/>
  <c r="T8" i="1"/>
  <c r="AD8" i="1" s="1"/>
  <c r="S8" i="1"/>
  <c r="AC8" i="1" s="1"/>
  <c r="R8" i="1"/>
  <c r="Q8" i="1"/>
  <c r="AA8" i="1" s="1"/>
  <c r="P8" i="1"/>
  <c r="Z8" i="1" s="1"/>
  <c r="U7" i="1"/>
  <c r="T7" i="1"/>
  <c r="S7" i="1"/>
  <c r="R7" i="1"/>
  <c r="Q7" i="1"/>
  <c r="AA7" i="1" s="1"/>
  <c r="P7" i="1"/>
  <c r="U6" i="1"/>
  <c r="T6" i="1"/>
  <c r="AD6" i="1" s="1"/>
  <c r="S6" i="1"/>
  <c r="AC6" i="1" s="1"/>
  <c r="R6" i="1"/>
  <c r="Q6" i="1"/>
  <c r="AA6" i="1" s="1"/>
  <c r="P6" i="1"/>
  <c r="Z6" i="1" s="1"/>
  <c r="U5" i="1"/>
  <c r="T5" i="1"/>
  <c r="S5" i="1"/>
  <c r="R5" i="1"/>
  <c r="Q5" i="1"/>
  <c r="P5" i="1"/>
  <c r="U4" i="1"/>
  <c r="T4" i="1"/>
  <c r="AD4" i="1" s="1"/>
  <c r="S4" i="1"/>
  <c r="AC4" i="1" s="1"/>
  <c r="R4" i="1"/>
  <c r="Q4" i="1"/>
  <c r="AA4" i="1" s="1"/>
  <c r="P4" i="1"/>
  <c r="Z4" i="1" s="1"/>
  <c r="U3" i="1"/>
  <c r="T3" i="1"/>
  <c r="S3" i="1"/>
  <c r="R3" i="1"/>
  <c r="Q3" i="1"/>
  <c r="AA3" i="1" s="1"/>
  <c r="P3" i="1"/>
  <c r="AA5" i="1" l="1"/>
  <c r="AC3" i="1"/>
  <c r="AC5" i="1"/>
  <c r="AC7" i="1"/>
  <c r="AC14" i="1" s="1"/>
  <c r="AC9" i="1"/>
  <c r="AC11" i="1"/>
  <c r="AA11" i="1"/>
  <c r="AB3" i="1"/>
  <c r="AB5" i="1"/>
  <c r="AB7" i="1"/>
  <c r="AB9" i="1"/>
  <c r="AB11" i="1"/>
  <c r="Z3" i="1"/>
  <c r="AD3" i="1"/>
  <c r="AB4" i="1"/>
  <c r="AE4" i="1" s="1"/>
  <c r="Z5" i="1"/>
  <c r="AD5" i="1"/>
  <c r="AB6" i="1"/>
  <c r="AE6" i="1" s="1"/>
  <c r="Z7" i="1"/>
  <c r="AD7" i="1"/>
  <c r="AB8" i="1"/>
  <c r="AE8" i="1" s="1"/>
  <c r="Z9" i="1"/>
  <c r="AD9" i="1"/>
  <c r="AB10" i="1"/>
  <c r="AE10" i="1" s="1"/>
  <c r="Z11" i="1"/>
  <c r="AD11" i="1"/>
  <c r="AB12" i="1"/>
  <c r="AE12" i="1" s="1"/>
  <c r="AA13" i="1" l="1"/>
  <c r="AE11" i="1"/>
  <c r="AD14" i="1"/>
  <c r="Z13" i="1"/>
  <c r="AE3" i="1"/>
  <c r="AE5" i="1"/>
  <c r="AA14" i="1"/>
  <c r="AE7" i="1"/>
  <c r="Z14" i="1"/>
  <c r="AE9" i="1"/>
  <c r="AD13" i="1"/>
  <c r="AB13" i="1"/>
  <c r="AB14" i="1"/>
  <c r="AC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<sst xmlns="http://schemas.openxmlformats.org/spreadsheetml/2006/main" count="168" uniqueCount="144">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</sst>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CPUE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11599.09315289042</c:v>
                </c:pt>
                <c:pt idx="1">
                  <c:v>13079.279441469491</c:v>
                </c:pt>
                <c:pt idx="2">
                  <c:v>6769.5612354769473</c:v>
                </c:pt>
                <c:pt idx="3">
                  <c:v>15609.196234019118</c:v>
                </c:pt>
                <c:pt idx="4">
                  <c:v>16817.218664291169</c:v>
                </c:pt>
                <c:pt idx="5">
                  <c:v>16362.21162670708</c:v>
                </c:pt>
                <c:pt idx="6">
                  <c:v>15596.37467102146</c:v>
                </c:pt>
                <c:pt idx="7">
                  <c:v>15179.77096209829</c:v>
                </c:pt>
                <c:pt idx="8">
                  <c:v>16087.718188660059</c:v>
                </c:pt>
                <c:pt idx="9">
                  <c:v>12877.234581801749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29376.663020768017</c:v>
                </c:pt>
                <c:pt idx="1">
                  <c:v>38142.427947729397</c:v>
                </c:pt>
                <c:pt idx="2">
                  <c:v>40825.759676047666</c:v>
                </c:pt>
                <c:pt idx="3">
                  <c:v>48493.639857159375</c:v>
                </c:pt>
                <c:pt idx="4">
                  <c:v>58407.853616783679</c:v>
                </c:pt>
                <c:pt idx="5">
                  <c:v>47774.578489678643</c:v>
                </c:pt>
                <c:pt idx="6">
                  <c:v>50413.125706802202</c:v>
                </c:pt>
                <c:pt idx="7">
                  <c:v>50559.489871350728</c:v>
                </c:pt>
                <c:pt idx="8">
                  <c:v>38812.687043642414</c:v>
                </c:pt>
                <c:pt idx="9">
                  <c:v>41642.98234543611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11599.09315289042</c:v>
                </c:pt>
                <c:pt idx="1">
                  <c:v>13079.279441469491</c:v>
                </c:pt>
                <c:pt idx="2">
                  <c:v>6769.5612354769473</c:v>
                </c:pt>
                <c:pt idx="3">
                  <c:v>15609.196234019118</c:v>
                </c:pt>
                <c:pt idx="4">
                  <c:v>16817.218664291169</c:v>
                </c:pt>
                <c:pt idx="5">
                  <c:v>16362.21162670708</c:v>
                </c:pt>
                <c:pt idx="6">
                  <c:v>15596.37467102146</c:v>
                </c:pt>
                <c:pt idx="7">
                  <c:v>15179.77096209829</c:v>
                </c:pt>
                <c:pt idx="8">
                  <c:v>16087.718188660059</c:v>
                </c:pt>
                <c:pt idx="9">
                  <c:v>12877.234581801749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Sheet1!$P$113:$P$122</c:f>
              <c:numCache>
                <c:formatCode>General</c:formatCode>
                <c:ptCount val="10"/>
                <c:pt idx="0">
                  <c:v>27047.636984927223</c:v>
                </c:pt>
                <c:pt idx="1">
                  <c:v>9534.0726353118116</c:v>
                </c:pt>
                <c:pt idx="2">
                  <c:v>14644.09151645008</c:v>
                </c:pt>
                <c:pt idx="3">
                  <c:v>22503.26688816446</c:v>
                </c:pt>
                <c:pt idx="4">
                  <c:v>26221.262332373597</c:v>
                </c:pt>
                <c:pt idx="5">
                  <c:v>19664.85358427203</c:v>
                </c:pt>
                <c:pt idx="6">
                  <c:v>22960.115683628603</c:v>
                </c:pt>
                <c:pt idx="7">
                  <c:v>23005.037339839499</c:v>
                </c:pt>
                <c:pt idx="8">
                  <c:v>23144.165569333349</c:v>
                </c:pt>
                <c:pt idx="9">
                  <c:v>10937.671053127549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15468.164931395253</c:v>
                </c:pt>
                <c:pt idx="1">
                  <c:v>14477.290483615659</c:v>
                </c:pt>
                <c:pt idx="2">
                  <c:v>12359.02126196555</c:v>
                </c:pt>
                <c:pt idx="3">
                  <c:v>11599.09315289042</c:v>
                </c:pt>
                <c:pt idx="4">
                  <c:v>13079.279441469491</c:v>
                </c:pt>
                <c:pt idx="5">
                  <c:v>6769.5612354769473</c:v>
                </c:pt>
                <c:pt idx="6">
                  <c:v>15609.196234019118</c:v>
                </c:pt>
                <c:pt idx="7">
                  <c:v>16817.218664291169</c:v>
                </c:pt>
                <c:pt idx="8">
                  <c:v>16362.21162670708</c:v>
                </c:pt>
                <c:pt idx="9">
                  <c:v>15596.37467102146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13079.279441469491</c:v>
                </c:pt>
                <c:pt idx="1">
                  <c:v>6769.5612354769473</c:v>
                </c:pt>
                <c:pt idx="2">
                  <c:v>15609.196234019118</c:v>
                </c:pt>
                <c:pt idx="3">
                  <c:v>16817.218664291169</c:v>
                </c:pt>
                <c:pt idx="4">
                  <c:v>16362.21162670708</c:v>
                </c:pt>
                <c:pt idx="5">
                  <c:v>15596.37467102146</c:v>
                </c:pt>
                <c:pt idx="6">
                  <c:v>15179.77096209829</c:v>
                </c:pt>
                <c:pt idx="7">
                  <c:v>16087.718188660059</c:v>
                </c:pt>
                <c:pt idx="8">
                  <c:v>12877.234581801749</c:v>
                </c:pt>
                <c:pt idx="9">
                  <c:v>13783.519547086102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6769.5612354769473</c:v>
                </c:pt>
                <c:pt idx="1">
                  <c:v>15609.196234019118</c:v>
                </c:pt>
                <c:pt idx="2">
                  <c:v>16817.218664291169</c:v>
                </c:pt>
                <c:pt idx="3">
                  <c:v>16362.21162670708</c:v>
                </c:pt>
                <c:pt idx="4">
                  <c:v>15596.37467102146</c:v>
                </c:pt>
                <c:pt idx="5">
                  <c:v>15179.77096209829</c:v>
                </c:pt>
                <c:pt idx="6">
                  <c:v>16087.718188660059</c:v>
                </c:pt>
                <c:pt idx="7">
                  <c:v>12877.234581801749</c:v>
                </c:pt>
                <c:pt idx="8">
                  <c:v>13783.519547086102</c:v>
                </c:pt>
                <c:pt idx="9">
                  <c:v>15154.61777700092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Sheet1!$P$113:$P$122</c:f>
              <c:numCache>
                <c:formatCode>General</c:formatCode>
                <c:ptCount val="10"/>
                <c:pt idx="0">
                  <c:v>27047.636984927223</c:v>
                </c:pt>
                <c:pt idx="1">
                  <c:v>9534.0726353118116</c:v>
                </c:pt>
                <c:pt idx="2">
                  <c:v>14644.09151645008</c:v>
                </c:pt>
                <c:pt idx="3">
                  <c:v>22503.26688816446</c:v>
                </c:pt>
                <c:pt idx="4">
                  <c:v>26221.262332373597</c:v>
                </c:pt>
                <c:pt idx="5">
                  <c:v>19664.85358427203</c:v>
                </c:pt>
                <c:pt idx="6">
                  <c:v>22960.115683628603</c:v>
                </c:pt>
                <c:pt idx="7">
                  <c:v>23005.037339839499</c:v>
                </c:pt>
                <c:pt idx="8">
                  <c:v>23144.165569333349</c:v>
                </c:pt>
                <c:pt idx="9">
                  <c:v>10937.671053127549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6769.5612354769473</c:v>
                </c:pt>
                <c:pt idx="1">
                  <c:v>15609.196234019118</c:v>
                </c:pt>
                <c:pt idx="2">
                  <c:v>16817.218664291169</c:v>
                </c:pt>
                <c:pt idx="3">
                  <c:v>16362.21162670708</c:v>
                </c:pt>
                <c:pt idx="4">
                  <c:v>15596.37467102146</c:v>
                </c:pt>
                <c:pt idx="5">
                  <c:v>15179.77096209829</c:v>
                </c:pt>
                <c:pt idx="6">
                  <c:v>16087.718188660059</c:v>
                </c:pt>
                <c:pt idx="7">
                  <c:v>12877.234581801749</c:v>
                </c:pt>
                <c:pt idx="8">
                  <c:v>13783.519547086102</c:v>
                </c:pt>
                <c:pt idx="9">
                  <c:v>15154.61777700092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Sheet1!$P$36:$P$45</c:f>
              <c:numCache>
                <c:formatCode>General</c:formatCode>
                <c:ptCount val="10"/>
                <c:pt idx="0">
                  <c:v>4590.9826136121756</c:v>
                </c:pt>
                <c:pt idx="1">
                  <c:v>9952.0619171127</c:v>
                </c:pt>
                <c:pt idx="2">
                  <c:v>10007.046266561174</c:v>
                </c:pt>
                <c:pt idx="3">
                  <c:v>13810.366360883148</c:v>
                </c:pt>
                <c:pt idx="4">
                  <c:v>21831.77879416541</c:v>
                </c:pt>
                <c:pt idx="5">
                  <c:v>15421.96250415314</c:v>
                </c:pt>
                <c:pt idx="6">
                  <c:v>4554.0940893050401</c:v>
                </c:pt>
                <c:pt idx="7">
                  <c:v>7690.9319595963807</c:v>
                </c:pt>
                <c:pt idx="8">
                  <c:v>14840.838679416502</c:v>
                </c:pt>
                <c:pt idx="9">
                  <c:v>22048.677390452958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Sheet1!$P$41:$P$50</c:f>
              <c:numCache>
                <c:formatCode>General</c:formatCode>
                <c:ptCount val="10"/>
                <c:pt idx="0">
                  <c:v>15421.96250415314</c:v>
                </c:pt>
                <c:pt idx="1">
                  <c:v>4554.0940893050401</c:v>
                </c:pt>
                <c:pt idx="2">
                  <c:v>7690.9319595963807</c:v>
                </c:pt>
                <c:pt idx="3">
                  <c:v>14840.838679416502</c:v>
                </c:pt>
                <c:pt idx="4">
                  <c:v>22048.677390452958</c:v>
                </c:pt>
                <c:pt idx="5">
                  <c:v>12816.8711042823</c:v>
                </c:pt>
                <c:pt idx="6">
                  <c:v>11967.647512580899</c:v>
                </c:pt>
                <c:pt idx="7">
                  <c:v>15681.41681061184</c:v>
                </c:pt>
                <c:pt idx="8">
                  <c:v>14529.08218322233</c:v>
                </c:pt>
                <c:pt idx="9">
                  <c:v>5927.166308585749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24649.175709235358</c:v>
                </c:pt>
                <c:pt idx="1">
                  <c:v>15396.90892270515</c:v>
                </c:pt>
                <c:pt idx="2">
                  <c:v>6837.7517788656296</c:v>
                </c:pt>
                <c:pt idx="3">
                  <c:v>8704.8538440646298</c:v>
                </c:pt>
                <c:pt idx="4">
                  <c:v>17498.910052225612</c:v>
                </c:pt>
                <c:pt idx="5">
                  <c:v>26892.339995989078</c:v>
                </c:pt>
                <c:pt idx="6">
                  <c:v>13495.806098512938</c:v>
                </c:pt>
                <c:pt idx="7">
                  <c:v>17109.94211591085</c:v>
                </c:pt>
                <c:pt idx="8">
                  <c:v>19524.631448492539</c:v>
                </c:pt>
                <c:pt idx="9">
                  <c:v>18454.695757147569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52082.239370016912</c:v>
                </c:pt>
                <c:pt idx="1">
                  <c:v>50187.504736122035</c:v>
                </c:pt>
                <c:pt idx="2">
                  <c:v>45148.727162322401</c:v>
                </c:pt>
                <c:pt idx="3">
                  <c:v>29859.803590688745</c:v>
                </c:pt>
                <c:pt idx="4">
                  <c:v>39996.33012203707</c:v>
                </c:pt>
                <c:pt idx="5">
                  <c:v>44540.459755217758</c:v>
                </c:pt>
                <c:pt idx="6">
                  <c:v>59112.915568226432</c:v>
                </c:pt>
                <c:pt idx="7">
                  <c:v>47289.90179968498</c:v>
                </c:pt>
                <c:pt idx="8">
                  <c:v>50618.359346875404</c:v>
                </c:pt>
                <c:pt idx="9">
                  <c:v>50741.98589759945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50187.504736122035</c:v>
                </c:pt>
                <c:pt idx="1">
                  <c:v>45148.727162322401</c:v>
                </c:pt>
                <c:pt idx="2">
                  <c:v>29859.803590688745</c:v>
                </c:pt>
                <c:pt idx="3">
                  <c:v>39996.33012203707</c:v>
                </c:pt>
                <c:pt idx="4">
                  <c:v>44540.459755217758</c:v>
                </c:pt>
                <c:pt idx="5">
                  <c:v>59112.915568226432</c:v>
                </c:pt>
                <c:pt idx="6">
                  <c:v>47289.90179968498</c:v>
                </c:pt>
                <c:pt idx="7">
                  <c:v>50618.359346875404</c:v>
                </c:pt>
                <c:pt idx="8">
                  <c:v>50741.98589759945</c:v>
                </c:pt>
                <c:pt idx="9">
                  <c:v>50195.476014168438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47172.030620096266</c:v>
                </c:pt>
                <c:pt idx="1">
                  <c:v>54891.12296674282</c:v>
                </c:pt>
                <c:pt idx="2">
                  <c:v>29376.663020768017</c:v>
                </c:pt>
                <c:pt idx="3">
                  <c:v>38142.427947729397</c:v>
                </c:pt>
                <c:pt idx="4">
                  <c:v>40825.759676047666</c:v>
                </c:pt>
                <c:pt idx="5">
                  <c:v>48493.639857159375</c:v>
                </c:pt>
                <c:pt idx="6">
                  <c:v>58407.853616783679</c:v>
                </c:pt>
                <c:pt idx="7">
                  <c:v>47774.578489678643</c:v>
                </c:pt>
                <c:pt idx="8">
                  <c:v>50413.125706802202</c:v>
                </c:pt>
                <c:pt idx="9">
                  <c:v>50559.489871350728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54891.12296674282</c:v>
                </c:pt>
                <c:pt idx="1">
                  <c:v>29376.663020768017</c:v>
                </c:pt>
                <c:pt idx="2">
                  <c:v>38142.427947729397</c:v>
                </c:pt>
                <c:pt idx="3">
                  <c:v>40825.759676047666</c:v>
                </c:pt>
                <c:pt idx="4">
                  <c:v>48493.639857159375</c:v>
                </c:pt>
                <c:pt idx="5">
                  <c:v>58407.853616783679</c:v>
                </c:pt>
                <c:pt idx="6">
                  <c:v>47774.578489678643</c:v>
                </c:pt>
                <c:pt idx="7">
                  <c:v>50413.125706802202</c:v>
                </c:pt>
                <c:pt idx="8">
                  <c:v>50559.489871350728</c:v>
                </c:pt>
                <c:pt idx="9">
                  <c:v>38812.687043642414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3"/>
  <sheetViews>
    <sheetView tabSelected="1" topLeftCell="E2" workbookViewId="0">
      <selection activeCell="Z31" sqref="Z3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518.98484206596004</v>
      </c>
      <c r="D2">
        <v>103</v>
      </c>
      <c r="F2" t="s">
        <v>11</v>
      </c>
      <c r="G2">
        <v>17.608000000000001</v>
      </c>
      <c r="H2">
        <v>102.39200000000001</v>
      </c>
      <c r="I2">
        <v>27.87</v>
      </c>
      <c r="J2">
        <v>10.54</v>
      </c>
      <c r="K2">
        <v>63.656000000000006</v>
      </c>
      <c r="L2">
        <v>222.066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C3">
        <v>885.48990689332595</v>
      </c>
      <c r="D3">
        <v>365</v>
      </c>
      <c r="F3" t="s">
        <v>12</v>
      </c>
      <c r="G3">
        <v>11.859574468085105</v>
      </c>
      <c r="H3">
        <v>28.927659574468084</v>
      </c>
      <c r="I3">
        <v>29.321276595744678</v>
      </c>
      <c r="J3">
        <v>0.82978723404255317</v>
      </c>
      <c r="K3">
        <v>82.317021276595753</v>
      </c>
      <c r="L3">
        <v>153.25531914893617</v>
      </c>
      <c r="O3">
        <v>1997</v>
      </c>
      <c r="P3">
        <f t="shared" ref="P3:U3" si="0">AVERAGE(G2:G13)</f>
        <v>22.137403027066608</v>
      </c>
      <c r="Q3">
        <f t="shared" si="0"/>
        <v>84.014032056845963</v>
      </c>
      <c r="R3">
        <f t="shared" si="0"/>
        <v>40.777296011166207</v>
      </c>
      <c r="S3">
        <f t="shared" si="0"/>
        <v>4.4856663151338116</v>
      </c>
      <c r="T3">
        <f t="shared" si="0"/>
        <v>246.76546188045009</v>
      </c>
      <c r="U3">
        <f t="shared" si="0"/>
        <v>398.17985929066271</v>
      </c>
      <c r="Y3">
        <v>1997</v>
      </c>
      <c r="Z3">
        <f>100*P3/$U3</f>
        <v>5.5596491159807204</v>
      </c>
      <c r="AA3">
        <f t="shared" ref="AA3:AD12" si="1">100*Q3/$U3</f>
        <v>21.099518244471913</v>
      </c>
      <c r="AB3">
        <f t="shared" si="1"/>
        <v>10.240923808604709</v>
      </c>
      <c r="AC3">
        <f t="shared" si="1"/>
        <v>1.1265427445589034</v>
      </c>
      <c r="AD3">
        <f t="shared" si="1"/>
        <v>61.973366086383749</v>
      </c>
      <c r="AE3">
        <f>SUM(Z3:AD3)</f>
        <v>100</v>
      </c>
    </row>
    <row r="4" spans="1:31" x14ac:dyDescent="0.25">
      <c r="A4">
        <v>1989</v>
      </c>
      <c r="B4">
        <v>12</v>
      </c>
      <c r="C4">
        <v>2594.32751763944</v>
      </c>
      <c r="D4">
        <v>569</v>
      </c>
      <c r="F4" t="s">
        <v>13</v>
      </c>
      <c r="G4">
        <v>8.2315789473684209</v>
      </c>
      <c r="H4">
        <v>28.531578947368423</v>
      </c>
      <c r="I4">
        <v>18.421052631578949</v>
      </c>
      <c r="J4">
        <v>4.4605263157894735</v>
      </c>
      <c r="K4">
        <v>61.842105263157897</v>
      </c>
      <c r="L4">
        <v>121.48684210526316</v>
      </c>
      <c r="O4">
        <v>1998</v>
      </c>
      <c r="P4">
        <f t="shared" ref="P4:U4" si="2">AVERAGE(G14:G25)</f>
        <v>31.022594291925056</v>
      </c>
      <c r="Q4">
        <f t="shared" si="2"/>
        <v>94.592136511482963</v>
      </c>
      <c r="R4">
        <f t="shared" si="2"/>
        <v>68.679907473721201</v>
      </c>
      <c r="S4">
        <f t="shared" si="2"/>
        <v>3.709142851405915</v>
      </c>
      <c r="T4">
        <f t="shared" si="2"/>
        <v>322.77044104401585</v>
      </c>
      <c r="U4">
        <f t="shared" si="2"/>
        <v>520.77422217255094</v>
      </c>
      <c r="Y4">
        <v>1998</v>
      </c>
      <c r="Z4">
        <f t="shared" ref="Z4:Z12" si="3">100*P4/$U4</f>
        <v>5.9570141860144092</v>
      </c>
      <c r="AA4">
        <f t="shared" si="1"/>
        <v>18.16375167666061</v>
      </c>
      <c r="AB4">
        <f t="shared" si="1"/>
        <v>13.188038990717386</v>
      </c>
      <c r="AC4">
        <f t="shared" si="1"/>
        <v>0.71223626160531139</v>
      </c>
      <c r="AD4">
        <f t="shared" si="1"/>
        <v>61.978958885002299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1054.6085052512501</v>
      </c>
      <c r="D5">
        <v>308</v>
      </c>
      <c r="F5" t="s">
        <v>14</v>
      </c>
      <c r="G5">
        <v>9.4925925925925938</v>
      </c>
      <c r="H5">
        <v>49.081481481481482</v>
      </c>
      <c r="I5">
        <v>14.555555555555555</v>
      </c>
      <c r="J5">
        <v>4.1037037037037036</v>
      </c>
      <c r="K5">
        <v>266.21481481481482</v>
      </c>
      <c r="L5">
        <v>343.44814814814816</v>
      </c>
      <c r="O5">
        <v>1999</v>
      </c>
      <c r="P5">
        <f t="shared" ref="P5:U5" si="5">AVERAGE(G26:G37)</f>
        <v>21.684517169316489</v>
      </c>
      <c r="Q5">
        <f t="shared" si="5"/>
        <v>130.13955745586895</v>
      </c>
      <c r="R5">
        <f t="shared" si="5"/>
        <v>133.92427924791448</v>
      </c>
      <c r="S5">
        <f t="shared" si="5"/>
        <v>7.9825377351854776</v>
      </c>
      <c r="T5">
        <f t="shared" si="5"/>
        <v>242.03611518229764</v>
      </c>
      <c r="U5">
        <f t="shared" si="5"/>
        <v>535.76700679058297</v>
      </c>
      <c r="Y5">
        <v>1999</v>
      </c>
      <c r="Z5">
        <f t="shared" si="3"/>
        <v>4.047378224951502</v>
      </c>
      <c r="AA5">
        <f t="shared" si="1"/>
        <v>24.290326915695474</v>
      </c>
      <c r="AB5">
        <f t="shared" si="1"/>
        <v>24.996738796993881</v>
      </c>
      <c r="AC5">
        <f t="shared" si="1"/>
        <v>1.4899270828570521</v>
      </c>
      <c r="AD5">
        <f t="shared" si="1"/>
        <v>45.175628979502115</v>
      </c>
      <c r="AE5">
        <f t="shared" si="4"/>
        <v>100.00000000000003</v>
      </c>
    </row>
    <row r="6" spans="1:31" x14ac:dyDescent="0.25">
      <c r="A6">
        <v>1990</v>
      </c>
      <c r="B6">
        <v>2</v>
      </c>
      <c r="C6">
        <v>942.04659072148604</v>
      </c>
      <c r="D6">
        <v>448</v>
      </c>
      <c r="F6" t="s">
        <v>15</v>
      </c>
      <c r="G6">
        <v>5.2941176470588234</v>
      </c>
      <c r="H6">
        <v>12.764705882352942</v>
      </c>
      <c r="I6">
        <v>16.941176470588236</v>
      </c>
      <c r="J6">
        <v>2.7647058823529411</v>
      </c>
      <c r="K6">
        <v>207.94117647058823</v>
      </c>
      <c r="L6">
        <v>245.70588235294116</v>
      </c>
      <c r="O6">
        <v>2000</v>
      </c>
      <c r="P6">
        <f t="shared" ref="P6:U6" si="6">AVERAGE(G37:G48)</f>
        <v>28.220136828327622</v>
      </c>
      <c r="Q6">
        <f t="shared" si="6"/>
        <v>90.360445233372857</v>
      </c>
      <c r="R6">
        <f t="shared" si="6"/>
        <v>124.73056447846744</v>
      </c>
      <c r="S6">
        <f t="shared" si="6"/>
        <v>2.880926976897372</v>
      </c>
      <c r="T6">
        <f t="shared" si="6"/>
        <v>231.93648539965156</v>
      </c>
      <c r="U6">
        <f t="shared" si="6"/>
        <v>478.12855891671683</v>
      </c>
      <c r="Y6">
        <v>2000</v>
      </c>
      <c r="Z6">
        <f t="shared" si="3"/>
        <v>5.9022069069175114</v>
      </c>
      <c r="AA6">
        <f t="shared" si="1"/>
        <v>18.89877597734386</v>
      </c>
      <c r="AB6">
        <f t="shared" si="1"/>
        <v>26.087244142258761</v>
      </c>
      <c r="AC6">
        <f t="shared" si="1"/>
        <v>0.60254233368209831</v>
      </c>
      <c r="AD6">
        <f t="shared" si="1"/>
        <v>48.509230639797778</v>
      </c>
      <c r="AE6">
        <f t="shared" si="4"/>
        <v>100</v>
      </c>
    </row>
    <row r="7" spans="1:31" x14ac:dyDescent="0.25">
      <c r="A7">
        <v>1990</v>
      </c>
      <c r="B7">
        <v>3</v>
      </c>
      <c r="C7">
        <v>3153.3803072380201</v>
      </c>
      <c r="D7">
        <v>946</v>
      </c>
      <c r="F7" t="s">
        <v>16</v>
      </c>
      <c r="G7">
        <v>26.647058823529413</v>
      </c>
      <c r="H7">
        <v>14</v>
      </c>
      <c r="I7">
        <v>21.647058823529413</v>
      </c>
      <c r="J7">
        <v>1.1176470588235294</v>
      </c>
      <c r="K7">
        <v>318.58823529411762</v>
      </c>
      <c r="L7">
        <v>382</v>
      </c>
      <c r="O7">
        <v>2001</v>
      </c>
      <c r="P7">
        <f t="shared" ref="P7:U7" si="7">AVERAGE(G50:G61)</f>
        <v>22.147330837809776</v>
      </c>
      <c r="Q7">
        <f t="shared" si="7"/>
        <v>67.010792364070866</v>
      </c>
      <c r="R7">
        <f t="shared" si="7"/>
        <v>115.00159089492583</v>
      </c>
      <c r="S7">
        <f t="shared" si="7"/>
        <v>6.8765644391664189</v>
      </c>
      <c r="T7">
        <f t="shared" si="7"/>
        <v>401.67892395938617</v>
      </c>
      <c r="U7">
        <f t="shared" si="7"/>
        <v>612.71520249535899</v>
      </c>
      <c r="Y7">
        <v>2001</v>
      </c>
      <c r="Z7">
        <f t="shared" si="3"/>
        <v>3.6146207483692283</v>
      </c>
      <c r="AA7">
        <f t="shared" si="1"/>
        <v>10.936694909994246</v>
      </c>
      <c r="AB7">
        <f t="shared" si="1"/>
        <v>18.769175373251311</v>
      </c>
      <c r="AC7">
        <f t="shared" si="1"/>
        <v>1.1223100734502349</v>
      </c>
      <c r="AD7">
        <f t="shared" si="1"/>
        <v>65.557198894934984</v>
      </c>
      <c r="AE7">
        <f t="shared" si="4"/>
        <v>100</v>
      </c>
    </row>
    <row r="8" spans="1:31" x14ac:dyDescent="0.25">
      <c r="A8">
        <v>1990</v>
      </c>
      <c r="B8">
        <v>4</v>
      </c>
      <c r="C8">
        <v>6778.0873731485699</v>
      </c>
      <c r="D8">
        <v>1348</v>
      </c>
      <c r="F8" t="s">
        <v>17</v>
      </c>
      <c r="G8">
        <v>35.586956521739133</v>
      </c>
      <c r="H8">
        <v>31.521739130434781</v>
      </c>
      <c r="I8">
        <v>46.086956521739133</v>
      </c>
      <c r="J8">
        <v>2.9130434782608696</v>
      </c>
      <c r="K8">
        <v>735.86956521739125</v>
      </c>
      <c r="L8">
        <v>851.97826086956513</v>
      </c>
      <c r="O8">
        <v>2002</v>
      </c>
      <c r="P8">
        <f t="shared" ref="P8:U8" si="8">AVERAGE(G62:G73)</f>
        <v>73.867366523941527</v>
      </c>
      <c r="Q8">
        <f t="shared" si="8"/>
        <v>77.013492139102596</v>
      </c>
      <c r="R8">
        <f t="shared" si="8"/>
        <v>147.99810710365162</v>
      </c>
      <c r="S8">
        <f t="shared" si="8"/>
        <v>10.735322814947738</v>
      </c>
      <c r="T8">
        <f t="shared" si="8"/>
        <v>424.7950615020531</v>
      </c>
      <c r="U8">
        <f t="shared" si="8"/>
        <v>734.40935008369661</v>
      </c>
      <c r="Y8">
        <v>2002</v>
      </c>
      <c r="Z8">
        <f t="shared" si="3"/>
        <v>10.058064554260273</v>
      </c>
      <c r="AA8">
        <f t="shared" si="1"/>
        <v>10.486453110969489</v>
      </c>
      <c r="AB8">
        <f t="shared" si="1"/>
        <v>20.15199113230041</v>
      </c>
      <c r="AC8">
        <f t="shared" si="1"/>
        <v>1.4617628184777729</v>
      </c>
      <c r="AD8">
        <f t="shared" si="1"/>
        <v>57.841728383992049</v>
      </c>
      <c r="AE8">
        <f t="shared" si="4"/>
        <v>100</v>
      </c>
    </row>
    <row r="9" spans="1:31" x14ac:dyDescent="0.25">
      <c r="A9">
        <v>1990</v>
      </c>
      <c r="B9">
        <v>5</v>
      </c>
      <c r="C9">
        <v>955.99509254905695</v>
      </c>
      <c r="D9">
        <v>310</v>
      </c>
      <c r="F9" t="s">
        <v>18</v>
      </c>
      <c r="G9">
        <v>23.548780487804876</v>
      </c>
      <c r="H9">
        <v>154.97073170731707</v>
      </c>
      <c r="I9">
        <v>24.121951219512194</v>
      </c>
      <c r="J9">
        <v>5.5731707317073171</v>
      </c>
      <c r="K9">
        <v>449.5609756097561</v>
      </c>
      <c r="L9">
        <v>657.77560975609754</v>
      </c>
      <c r="O9">
        <v>2003</v>
      </c>
      <c r="P9">
        <f t="shared" ref="P9:U9" si="9">AVERAGE(G74:G85)</f>
        <v>147.79045897093661</v>
      </c>
      <c r="Q9">
        <f t="shared" si="9"/>
        <v>58.458803424664467</v>
      </c>
      <c r="R9">
        <f t="shared" si="9"/>
        <v>118.55200930467062</v>
      </c>
      <c r="S9">
        <f t="shared" si="9"/>
        <v>15.38162258623256</v>
      </c>
      <c r="T9">
        <f t="shared" si="9"/>
        <v>300.01362612691855</v>
      </c>
      <c r="U9">
        <f t="shared" si="9"/>
        <v>640.19652041342272</v>
      </c>
      <c r="Y9">
        <v>2003</v>
      </c>
      <c r="Z9">
        <f t="shared" si="3"/>
        <v>23.085170609096295</v>
      </c>
      <c r="AA9">
        <f t="shared" si="1"/>
        <v>9.1313841235677522</v>
      </c>
      <c r="AB9">
        <f t="shared" si="1"/>
        <v>18.518065238485324</v>
      </c>
      <c r="AC9">
        <f t="shared" si="1"/>
        <v>2.4026407666663818</v>
      </c>
      <c r="AD9">
        <f t="shared" si="1"/>
        <v>46.862739262184263</v>
      </c>
      <c r="AE9">
        <f t="shared" si="4"/>
        <v>100.00000000000001</v>
      </c>
    </row>
    <row r="10" spans="1:31" x14ac:dyDescent="0.25">
      <c r="A10">
        <v>1990</v>
      </c>
      <c r="B10">
        <v>10</v>
      </c>
      <c r="C10">
        <v>-552.25324981685696</v>
      </c>
      <c r="D10">
        <v>298</v>
      </c>
      <c r="F10" t="s">
        <v>19</v>
      </c>
      <c r="G10">
        <v>29.020408163265305</v>
      </c>
      <c r="H10">
        <v>132.40816326530611</v>
      </c>
      <c r="I10">
        <v>29.510204081632654</v>
      </c>
      <c r="J10">
        <v>3.9591836734693877</v>
      </c>
      <c r="K10">
        <v>225.01020408163265</v>
      </c>
      <c r="L10">
        <v>419.90816326530614</v>
      </c>
      <c r="O10">
        <v>2004</v>
      </c>
      <c r="P10">
        <f t="shared" ref="P10:U10" si="10">AVERAGE(G86:G97)</f>
        <v>61.01855534253329</v>
      </c>
      <c r="Q10">
        <f t="shared" si="10"/>
        <v>63.345998336630686</v>
      </c>
      <c r="R10">
        <f t="shared" si="10"/>
        <v>113.15651079067992</v>
      </c>
      <c r="S10">
        <f t="shared" si="10"/>
        <v>15.895227865271984</v>
      </c>
      <c r="T10">
        <f t="shared" si="10"/>
        <v>427.36306376874762</v>
      </c>
      <c r="U10">
        <f t="shared" si="10"/>
        <v>680.77935610386339</v>
      </c>
      <c r="Y10">
        <v>2004</v>
      </c>
      <c r="Z10">
        <f t="shared" si="3"/>
        <v>8.9630443102366879</v>
      </c>
      <c r="AA10">
        <f t="shared" si="1"/>
        <v>9.3049235069587315</v>
      </c>
      <c r="AB10">
        <f t="shared" si="1"/>
        <v>16.621613122683488</v>
      </c>
      <c r="AC10">
        <f t="shared" si="1"/>
        <v>2.3348575015907094</v>
      </c>
      <c r="AD10">
        <f t="shared" si="1"/>
        <v>62.775561558530391</v>
      </c>
      <c r="AE10">
        <f t="shared" si="4"/>
        <v>100.00000000000001</v>
      </c>
    </row>
    <row r="11" spans="1:31" x14ac:dyDescent="0.25">
      <c r="A11">
        <v>1990</v>
      </c>
      <c r="B11">
        <v>11</v>
      </c>
      <c r="C11">
        <v>911.45893696169503</v>
      </c>
      <c r="D11">
        <v>510</v>
      </c>
      <c r="F11" t="s">
        <v>20</v>
      </c>
      <c r="G11">
        <v>26.579166666666666</v>
      </c>
      <c r="H11">
        <v>98.097916666666663</v>
      </c>
      <c r="I11">
        <v>59.15625</v>
      </c>
      <c r="J11">
        <v>2.0729166666666665</v>
      </c>
      <c r="K11">
        <v>288.05208333333331</v>
      </c>
      <c r="L11">
        <v>473.95833333333326</v>
      </c>
      <c r="O11">
        <v>2005</v>
      </c>
      <c r="P11">
        <f t="shared" ref="P11:U11" si="11">AVERAGE(G98:G109)</f>
        <v>61.633380741899238</v>
      </c>
      <c r="Q11">
        <f t="shared" si="11"/>
        <v>65.539412390108225</v>
      </c>
      <c r="R11">
        <f t="shared" si="11"/>
        <v>102.81667340948981</v>
      </c>
      <c r="S11">
        <f t="shared" si="11"/>
        <v>3.5755504872674826</v>
      </c>
      <c r="T11">
        <f t="shared" si="11"/>
        <v>448.49644067957365</v>
      </c>
      <c r="U11">
        <f t="shared" si="11"/>
        <v>682.06145770833825</v>
      </c>
      <c r="Y11">
        <v>2005</v>
      </c>
      <c r="Z11">
        <f t="shared" si="3"/>
        <v>9.0363383013873193</v>
      </c>
      <c r="AA11">
        <f t="shared" si="1"/>
        <v>9.6090186081345852</v>
      </c>
      <c r="AB11">
        <f t="shared" si="1"/>
        <v>15.074400150822783</v>
      </c>
      <c r="AC11">
        <f t="shared" si="1"/>
        <v>0.52422702483160288</v>
      </c>
      <c r="AD11">
        <f t="shared" si="1"/>
        <v>65.756015914823735</v>
      </c>
      <c r="AE11">
        <f t="shared" si="4"/>
        <v>100.00000000000003</v>
      </c>
    </row>
    <row r="12" spans="1:31" x14ac:dyDescent="0.25">
      <c r="A12">
        <v>1990</v>
      </c>
      <c r="B12">
        <v>12</v>
      </c>
      <c r="C12">
        <v>2278.1420979293698</v>
      </c>
      <c r="D12">
        <v>668</v>
      </c>
      <c r="F12" t="s">
        <v>21</v>
      </c>
      <c r="G12">
        <v>30.71521739130435</v>
      </c>
      <c r="H12">
        <v>168.0108695652174</v>
      </c>
      <c r="I12">
        <v>97.032608695652172</v>
      </c>
      <c r="J12">
        <v>3.6086956521739131</v>
      </c>
      <c r="K12">
        <v>144.4891304347826</v>
      </c>
      <c r="L12">
        <v>443.85652173913047</v>
      </c>
      <c r="O12">
        <v>2006</v>
      </c>
      <c r="P12">
        <f t="shared" ref="P12:U12" si="12">AVERAGE(G110:G121)</f>
        <v>134.25429126327523</v>
      </c>
      <c r="Q12">
        <f t="shared" si="12"/>
        <v>76.091072939145207</v>
      </c>
      <c r="R12">
        <f t="shared" si="12"/>
        <v>117.25821500925763</v>
      </c>
      <c r="S12">
        <f t="shared" si="12"/>
        <v>4.8517739983940409</v>
      </c>
      <c r="T12">
        <f t="shared" si="12"/>
        <v>283.57998022893076</v>
      </c>
      <c r="U12">
        <f t="shared" si="12"/>
        <v>616.0353334390029</v>
      </c>
      <c r="Y12">
        <v>2006</v>
      </c>
      <c r="Z12">
        <f t="shared" si="3"/>
        <v>21.793277751424384</v>
      </c>
      <c r="AA12">
        <f t="shared" si="1"/>
        <v>12.351738416426306</v>
      </c>
      <c r="AB12">
        <f t="shared" si="1"/>
        <v>19.034332715084112</v>
      </c>
      <c r="AC12">
        <f t="shared" si="1"/>
        <v>0.78758047388436725</v>
      </c>
      <c r="AD12">
        <f t="shared" si="1"/>
        <v>46.033070643180828</v>
      </c>
      <c r="AE12">
        <f t="shared" si="4"/>
        <v>100</v>
      </c>
    </row>
    <row r="13" spans="1:31" x14ac:dyDescent="0.25">
      <c r="A13">
        <v>1991</v>
      </c>
      <c r="B13">
        <v>1</v>
      </c>
      <c r="C13">
        <v>2211.1283615085699</v>
      </c>
      <c r="D13">
        <v>979</v>
      </c>
      <c r="F13" t="s">
        <v>22</v>
      </c>
      <c r="G13">
        <v>41.065384615384616</v>
      </c>
      <c r="H13">
        <v>187.46153846153845</v>
      </c>
      <c r="I13">
        <v>104.66346153846153</v>
      </c>
      <c r="J13">
        <v>11.884615384615385</v>
      </c>
      <c r="K13">
        <v>117.64423076923077</v>
      </c>
      <c r="L13">
        <v>462.71923076923076</v>
      </c>
      <c r="Y13" t="s">
        <v>142</v>
      </c>
      <c r="Z13">
        <f>AVERAGE(Z3:Z12)</f>
        <v>9.801676470863832</v>
      </c>
      <c r="AA13">
        <f t="shared" ref="AA13:AE13" si="13">AVERAGE(AA3:AA12)</f>
        <v>14.427258549022298</v>
      </c>
      <c r="AB13">
        <f t="shared" si="13"/>
        <v>18.268252347120217</v>
      </c>
      <c r="AC13">
        <f t="shared" si="13"/>
        <v>1.2564627081604436</v>
      </c>
      <c r="AD13">
        <f t="shared" si="13"/>
        <v>56.246349924833225</v>
      </c>
      <c r="AE13">
        <f t="shared" si="13"/>
        <v>100</v>
      </c>
    </row>
    <row r="14" spans="1:31" x14ac:dyDescent="0.25">
      <c r="A14">
        <v>1991</v>
      </c>
      <c r="B14">
        <v>2</v>
      </c>
      <c r="C14">
        <v>5462.7914576747598</v>
      </c>
      <c r="D14">
        <v>1103</v>
      </c>
      <c r="F14" t="s">
        <v>23</v>
      </c>
      <c r="G14">
        <v>39.142857142857146</v>
      </c>
      <c r="H14">
        <v>157.97142857142859</v>
      </c>
      <c r="I14">
        <v>102.13095238095238</v>
      </c>
      <c r="J14">
        <v>11.69047619047619</v>
      </c>
      <c r="K14">
        <v>81.404761904761898</v>
      </c>
      <c r="L14">
        <v>392.34047619047624</v>
      </c>
      <c r="Y14" t="s">
        <v>143</v>
      </c>
      <c r="Z14">
        <f>_xlfn.STDEV.S(Z3:Z12)</f>
        <v>6.9998269257701269</v>
      </c>
      <c r="AA14">
        <f t="shared" ref="AA14:AD14" si="14">_xlfn.STDEV.S(AA3:AA12)</f>
        <v>5.6300465780061222</v>
      </c>
      <c r="AB14">
        <f t="shared" si="14"/>
        <v>4.8764345774965623</v>
      </c>
      <c r="AC14">
        <f t="shared" si="14"/>
        <v>0.67396037429150846</v>
      </c>
      <c r="AD14">
        <f t="shared" si="14"/>
        <v>8.5813111676811058</v>
      </c>
    </row>
    <row r="15" spans="1:31" x14ac:dyDescent="0.25">
      <c r="A15">
        <v>1991</v>
      </c>
      <c r="B15">
        <v>3</v>
      </c>
      <c r="C15">
        <v>6729.0953193802397</v>
      </c>
      <c r="D15">
        <v>1286</v>
      </c>
      <c r="F15" t="s">
        <v>24</v>
      </c>
      <c r="G15">
        <v>107.205</v>
      </c>
      <c r="H15">
        <v>34.907499999999999</v>
      </c>
      <c r="I15">
        <v>82.237499999999997</v>
      </c>
      <c r="J15">
        <v>3.2875000000000001</v>
      </c>
      <c r="K15">
        <v>103.52000000000001</v>
      </c>
      <c r="L15">
        <v>331.15750000000003</v>
      </c>
      <c r="O15" t="s">
        <v>134</v>
      </c>
      <c r="Q15" t="s">
        <v>135</v>
      </c>
    </row>
    <row r="16" spans="1:31" x14ac:dyDescent="0.25">
      <c r="A16">
        <v>1991</v>
      </c>
      <c r="B16">
        <v>4</v>
      </c>
      <c r="C16">
        <v>3489.3779644719498</v>
      </c>
      <c r="D16">
        <v>1261</v>
      </c>
      <c r="F16" t="s">
        <v>25</v>
      </c>
      <c r="G16">
        <v>21.852941176470587</v>
      </c>
      <c r="H16">
        <v>63.544117647058826</v>
      </c>
      <c r="I16">
        <v>64.17647058823529</v>
      </c>
      <c r="J16">
        <v>5.6852941176470591</v>
      </c>
      <c r="K16">
        <v>219.1764705882353</v>
      </c>
      <c r="L16">
        <v>374.43529411764706</v>
      </c>
      <c r="O16">
        <v>1990</v>
      </c>
      <c r="P16">
        <f>2*SUM(C8:C9)</f>
        <v>15468.164931395253</v>
      </c>
    </row>
    <row r="17" spans="1:16" x14ac:dyDescent="0.25">
      <c r="A17">
        <v>1991</v>
      </c>
      <c r="B17">
        <v>5</v>
      </c>
      <c r="C17">
        <v>1169.2039612005101</v>
      </c>
      <c r="D17">
        <v>1423</v>
      </c>
      <c r="F17" t="s">
        <v>26</v>
      </c>
      <c r="G17">
        <v>18.068421052631578</v>
      </c>
      <c r="H17">
        <v>25.557894736842105</v>
      </c>
      <c r="I17">
        <v>32.421052631578945</v>
      </c>
      <c r="J17">
        <v>3.2684210526315791</v>
      </c>
      <c r="K17">
        <v>368.96315789473687</v>
      </c>
      <c r="L17">
        <v>448.27894736842109</v>
      </c>
      <c r="O17">
        <v>1991</v>
      </c>
      <c r="P17">
        <f>SUM(C16:C19)</f>
        <v>14477.290483615659</v>
      </c>
    </row>
    <row r="18" spans="1:16" x14ac:dyDescent="0.25">
      <c r="A18">
        <v>1991</v>
      </c>
      <c r="B18">
        <v>6</v>
      </c>
      <c r="C18">
        <v>5177.0533690886696</v>
      </c>
      <c r="D18">
        <v>1394</v>
      </c>
      <c r="F18" t="s">
        <v>27</v>
      </c>
      <c r="G18">
        <v>23.935294117647057</v>
      </c>
      <c r="H18">
        <v>18.058823529411764</v>
      </c>
      <c r="I18">
        <v>55.676470588235297</v>
      </c>
      <c r="J18">
        <v>0.94705882352941184</v>
      </c>
      <c r="K18">
        <v>229.05882352941177</v>
      </c>
      <c r="L18">
        <v>327.6764705882353</v>
      </c>
      <c r="O18">
        <v>1992</v>
      </c>
      <c r="P18">
        <f>SUM(C28:C31)</f>
        <v>12359.02126196555</v>
      </c>
    </row>
    <row r="19" spans="1:16" x14ac:dyDescent="0.25">
      <c r="A19">
        <v>1991</v>
      </c>
      <c r="B19">
        <v>7</v>
      </c>
      <c r="C19">
        <v>4641.65518885453</v>
      </c>
      <c r="D19">
        <v>1448</v>
      </c>
      <c r="F19" t="s">
        <v>28</v>
      </c>
      <c r="G19">
        <v>31.23076923076923</v>
      </c>
      <c r="H19">
        <v>5.1923076923076925</v>
      </c>
      <c r="I19">
        <v>48.346153846153847</v>
      </c>
      <c r="J19">
        <v>0.80769230769230771</v>
      </c>
      <c r="K19">
        <v>468.47692307692307</v>
      </c>
      <c r="L19">
        <v>554.05384615384617</v>
      </c>
      <c r="O19">
        <v>1993</v>
      </c>
      <c r="P19">
        <f>SUM(C40:C43)</f>
        <v>11599.09315289042</v>
      </c>
    </row>
    <row r="20" spans="1:16" x14ac:dyDescent="0.25">
      <c r="A20">
        <v>1991</v>
      </c>
      <c r="B20">
        <v>8</v>
      </c>
      <c r="C20">
        <v>3022.2532392176699</v>
      </c>
      <c r="D20">
        <v>1479</v>
      </c>
      <c r="F20" t="s">
        <v>29</v>
      </c>
      <c r="G20">
        <v>34.480000000000004</v>
      </c>
      <c r="H20">
        <v>49.14</v>
      </c>
      <c r="I20">
        <v>62</v>
      </c>
      <c r="J20">
        <v>3.6666666666666665</v>
      </c>
      <c r="K20">
        <v>802.28000000000009</v>
      </c>
      <c r="L20">
        <v>951.56666666666672</v>
      </c>
      <c r="O20">
        <v>1994</v>
      </c>
      <c r="P20">
        <f>SUM(C52:C55)</f>
        <v>13079.279441469491</v>
      </c>
    </row>
    <row r="21" spans="1:16" x14ac:dyDescent="0.25">
      <c r="A21">
        <v>1991</v>
      </c>
      <c r="B21">
        <v>9</v>
      </c>
      <c r="C21">
        <v>4000.98402238587</v>
      </c>
      <c r="D21">
        <v>1259</v>
      </c>
      <c r="F21" t="s">
        <v>30</v>
      </c>
      <c r="G21">
        <v>24.792307692307695</v>
      </c>
      <c r="H21">
        <v>104.93076923076923</v>
      </c>
      <c r="I21">
        <v>50.865384615384613</v>
      </c>
      <c r="J21">
        <v>3.8846153846153846</v>
      </c>
      <c r="K21">
        <v>371.76923076923077</v>
      </c>
      <c r="L21">
        <v>556.24230769230769</v>
      </c>
      <c r="O21">
        <v>1995</v>
      </c>
      <c r="P21">
        <f>SUM(C64:C67)</f>
        <v>6769.5612354769473</v>
      </c>
    </row>
    <row r="22" spans="1:16" x14ac:dyDescent="0.25">
      <c r="A22">
        <v>1991</v>
      </c>
      <c r="B22">
        <v>10</v>
      </c>
      <c r="C22">
        <v>4451.5128037547001</v>
      </c>
      <c r="D22">
        <v>1474</v>
      </c>
      <c r="F22" t="s">
        <v>31</v>
      </c>
      <c r="G22">
        <v>20.489655172413794</v>
      </c>
      <c r="H22">
        <v>87.606896551724134</v>
      </c>
      <c r="I22">
        <v>64.65517241379311</v>
      </c>
      <c r="J22">
        <v>3.2586206896551726</v>
      </c>
      <c r="K22">
        <v>381.24137931034483</v>
      </c>
      <c r="L22">
        <v>557.25172413793098</v>
      </c>
      <c r="O22">
        <v>1996</v>
      </c>
      <c r="P22">
        <f>SUM(C76:C79)</f>
        <v>15609.196234019118</v>
      </c>
    </row>
    <row r="23" spans="1:16" x14ac:dyDescent="0.25">
      <c r="A23">
        <v>1991</v>
      </c>
      <c r="B23">
        <v>11</v>
      </c>
      <c r="C23">
        <v>4880.7379759642899</v>
      </c>
      <c r="D23">
        <v>1098</v>
      </c>
      <c r="F23" t="s">
        <v>32</v>
      </c>
      <c r="G23">
        <v>28.2</v>
      </c>
      <c r="H23">
        <v>120.75588235294117</v>
      </c>
      <c r="I23">
        <v>109.30882352941177</v>
      </c>
      <c r="J23">
        <v>1.5735294117647058</v>
      </c>
      <c r="K23">
        <v>234.38529411764708</v>
      </c>
      <c r="L23">
        <v>494.22352941176473</v>
      </c>
      <c r="O23">
        <v>1997</v>
      </c>
      <c r="P23">
        <f>SUM(C88:C91)</f>
        <v>16817.218664291169</v>
      </c>
    </row>
    <row r="24" spans="1:16" x14ac:dyDescent="0.25">
      <c r="A24">
        <v>1991</v>
      </c>
      <c r="B24">
        <v>12</v>
      </c>
      <c r="C24">
        <v>4397.5307910743904</v>
      </c>
      <c r="D24">
        <v>1097</v>
      </c>
      <c r="F24" t="s">
        <v>33</v>
      </c>
      <c r="G24">
        <v>13.012121212121212</v>
      </c>
      <c r="H24">
        <v>228.36060606060605</v>
      </c>
      <c r="I24">
        <v>90.090909090909093</v>
      </c>
      <c r="J24">
        <v>2.4545454545454546</v>
      </c>
      <c r="K24">
        <v>268.45454545454544</v>
      </c>
      <c r="L24">
        <v>602.37272727272716</v>
      </c>
      <c r="O24">
        <v>1998</v>
      </c>
      <c r="P24">
        <f>SUM(C100:C103)</f>
        <v>16362.21162670708</v>
      </c>
    </row>
    <row r="25" spans="1:16" x14ac:dyDescent="0.25">
      <c r="A25">
        <v>1992</v>
      </c>
      <c r="B25">
        <v>1</v>
      </c>
      <c r="C25">
        <v>5225.7924347194303</v>
      </c>
      <c r="D25">
        <v>1457</v>
      </c>
      <c r="F25" t="s">
        <v>34</v>
      </c>
      <c r="G25">
        <v>9.8617647058823525</v>
      </c>
      <c r="H25">
        <v>239.07941176470587</v>
      </c>
      <c r="I25">
        <v>62.25</v>
      </c>
      <c r="J25">
        <v>3.9852941176470589</v>
      </c>
      <c r="K25">
        <v>344.51470588235293</v>
      </c>
      <c r="L25">
        <v>659.69117647058829</v>
      </c>
      <c r="O25">
        <v>1999</v>
      </c>
      <c r="P25">
        <f>SUM(C112:C115)</f>
        <v>15596.37467102146</v>
      </c>
    </row>
    <row r="26" spans="1:16" x14ac:dyDescent="0.25">
      <c r="A26">
        <v>1992</v>
      </c>
      <c r="B26">
        <v>2</v>
      </c>
      <c r="C26">
        <v>383.72304076735202</v>
      </c>
      <c r="D26">
        <v>1389</v>
      </c>
      <c r="F26" t="s">
        <v>35</v>
      </c>
      <c r="G26">
        <v>25.722222222222221</v>
      </c>
      <c r="H26">
        <v>154.17222222222222</v>
      </c>
      <c r="I26">
        <v>130.13888888888889</v>
      </c>
      <c r="J26">
        <v>12.347222222222221</v>
      </c>
      <c r="K26">
        <v>83.708333333333329</v>
      </c>
      <c r="L26">
        <v>406.08888888888885</v>
      </c>
      <c r="O26">
        <v>2000</v>
      </c>
      <c r="P26">
        <f>SUM(C124:C127)</f>
        <v>15179.77096209829</v>
      </c>
    </row>
    <row r="27" spans="1:16" x14ac:dyDescent="0.25">
      <c r="A27">
        <v>1992</v>
      </c>
      <c r="B27">
        <v>3</v>
      </c>
      <c r="C27">
        <v>2652.0340013518298</v>
      </c>
      <c r="D27">
        <v>1280</v>
      </c>
      <c r="F27" t="s">
        <v>36</v>
      </c>
      <c r="G27">
        <v>15.808571428571428</v>
      </c>
      <c r="H27">
        <v>114.75142857142858</v>
      </c>
      <c r="I27">
        <v>129.21428571428572</v>
      </c>
      <c r="J27">
        <v>12.811428571428571</v>
      </c>
      <c r="K27">
        <v>51.6</v>
      </c>
      <c r="L27">
        <v>324.18571428571431</v>
      </c>
      <c r="O27">
        <v>2001</v>
      </c>
      <c r="P27">
        <f>SUM(C136:C139)</f>
        <v>16087.718188660059</v>
      </c>
    </row>
    <row r="28" spans="1:16" x14ac:dyDescent="0.25">
      <c r="A28">
        <v>1992</v>
      </c>
      <c r="B28">
        <v>4</v>
      </c>
      <c r="C28">
        <v>1961.17906645164</v>
      </c>
      <c r="D28">
        <v>1424</v>
      </c>
      <c r="F28" t="s">
        <v>37</v>
      </c>
      <c r="G28">
        <v>19.885714285714283</v>
      </c>
      <c r="H28">
        <v>64.060714285714283</v>
      </c>
      <c r="I28">
        <v>84.428571428571431</v>
      </c>
      <c r="J28">
        <v>12.196428571428571</v>
      </c>
      <c r="K28">
        <v>182.80357142857142</v>
      </c>
      <c r="L28">
        <v>363.375</v>
      </c>
      <c r="O28">
        <v>2002</v>
      </c>
      <c r="P28">
        <f>SUM(C148:C151)</f>
        <v>12877.234581801749</v>
      </c>
    </row>
    <row r="29" spans="1:16" x14ac:dyDescent="0.25">
      <c r="A29">
        <v>1992</v>
      </c>
      <c r="B29">
        <v>5</v>
      </c>
      <c r="C29">
        <v>4380.56581049539</v>
      </c>
      <c r="D29">
        <v>1477</v>
      </c>
      <c r="F29" t="s">
        <v>38</v>
      </c>
      <c r="G29">
        <v>27.214285714285715</v>
      </c>
      <c r="H29">
        <v>25.275000000000002</v>
      </c>
      <c r="I29">
        <v>83.517857142857139</v>
      </c>
      <c r="J29">
        <v>15.571428571428571</v>
      </c>
      <c r="K29">
        <v>426</v>
      </c>
      <c r="L29">
        <v>577.57857142857142</v>
      </c>
      <c r="O29">
        <v>2003</v>
      </c>
      <c r="P29">
        <f>SUM(C160:C163)</f>
        <v>13783.519547086102</v>
      </c>
    </row>
    <row r="30" spans="1:16" x14ac:dyDescent="0.25">
      <c r="A30">
        <v>1992</v>
      </c>
      <c r="B30">
        <v>6</v>
      </c>
      <c r="C30">
        <v>2936.09069390185</v>
      </c>
      <c r="D30">
        <v>1368</v>
      </c>
      <c r="F30" t="s">
        <v>39</v>
      </c>
      <c r="G30">
        <v>16.612500000000001</v>
      </c>
      <c r="H30">
        <v>55.454166666666673</v>
      </c>
      <c r="I30">
        <v>120.89583333333333</v>
      </c>
      <c r="J30">
        <v>16.270833333333332</v>
      </c>
      <c r="K30">
        <v>246.66666666666666</v>
      </c>
      <c r="L30">
        <v>455.9</v>
      </c>
      <c r="O30">
        <v>2004</v>
      </c>
      <c r="P30">
        <f>SUM(C172:C175)</f>
        <v>15154.61777700092</v>
      </c>
    </row>
    <row r="31" spans="1:16" x14ac:dyDescent="0.25">
      <c r="A31">
        <v>1992</v>
      </c>
      <c r="B31">
        <v>7</v>
      </c>
      <c r="C31">
        <v>3081.1856911166701</v>
      </c>
      <c r="D31">
        <v>1295</v>
      </c>
      <c r="F31" t="s">
        <v>40</v>
      </c>
      <c r="G31">
        <v>31.490476190476187</v>
      </c>
      <c r="H31">
        <v>19.385714285714286</v>
      </c>
      <c r="I31">
        <v>103.23809523809524</v>
      </c>
      <c r="J31">
        <v>1.9571428571428573</v>
      </c>
      <c r="K31">
        <v>293.38095238095241</v>
      </c>
      <c r="L31">
        <v>449.45238095238096</v>
      </c>
      <c r="O31">
        <v>2005</v>
      </c>
      <c r="P31">
        <f>SUM(C184:C187)</f>
        <v>15115.644560141693</v>
      </c>
    </row>
    <row r="32" spans="1:16" x14ac:dyDescent="0.25">
      <c r="A32">
        <v>1992</v>
      </c>
      <c r="B32">
        <v>8</v>
      </c>
      <c r="C32">
        <v>3136.5785187748502</v>
      </c>
      <c r="D32">
        <v>1261</v>
      </c>
      <c r="F32" t="s">
        <v>41</v>
      </c>
      <c r="G32">
        <v>27.868421052631579</v>
      </c>
      <c r="H32">
        <v>18.894736842105264</v>
      </c>
      <c r="I32">
        <v>108.2</v>
      </c>
      <c r="J32">
        <v>0.78947368421052633</v>
      </c>
      <c r="K32">
        <v>564.5</v>
      </c>
      <c r="L32">
        <v>720.25263157894733</v>
      </c>
      <c r="O32">
        <v>2006</v>
      </c>
      <c r="P32">
        <f>SUM(C196:C199)</f>
        <v>18946.956137132736</v>
      </c>
    </row>
    <row r="33" spans="1:16" x14ac:dyDescent="0.25">
      <c r="A33">
        <v>1992</v>
      </c>
      <c r="B33">
        <v>9</v>
      </c>
      <c r="C33">
        <v>2891.6157059239699</v>
      </c>
      <c r="D33">
        <v>1297</v>
      </c>
      <c r="F33" t="s">
        <v>42</v>
      </c>
      <c r="G33">
        <v>19.136363636363637</v>
      </c>
      <c r="H33">
        <v>183.20000000000002</v>
      </c>
      <c r="I33">
        <v>71.477272727272734</v>
      </c>
      <c r="J33">
        <v>4.6590909090909092</v>
      </c>
      <c r="K33">
        <v>367.38636363636363</v>
      </c>
      <c r="L33">
        <v>645.85909090909092</v>
      </c>
    </row>
    <row r="34" spans="1:16" x14ac:dyDescent="0.25">
      <c r="A34">
        <v>1992</v>
      </c>
      <c r="B34">
        <v>10</v>
      </c>
      <c r="C34">
        <v>9140.7812679702001</v>
      </c>
      <c r="D34">
        <v>1436</v>
      </c>
      <c r="F34" t="s">
        <v>43</v>
      </c>
      <c r="G34">
        <v>14.816129032258065</v>
      </c>
      <c r="H34">
        <v>187.90967741935484</v>
      </c>
      <c r="I34">
        <v>98.870967741935488</v>
      </c>
      <c r="J34">
        <v>3.4419354838709677</v>
      </c>
      <c r="K34">
        <v>269.83870967741933</v>
      </c>
      <c r="L34">
        <v>574.87741935483871</v>
      </c>
    </row>
    <row r="35" spans="1:16" x14ac:dyDescent="0.25">
      <c r="A35">
        <v>1992</v>
      </c>
      <c r="B35">
        <v>11</v>
      </c>
      <c r="C35">
        <v>7095.7278142043597</v>
      </c>
      <c r="D35">
        <v>1469</v>
      </c>
      <c r="F35" t="s">
        <v>44</v>
      </c>
      <c r="G35">
        <v>15.060606060606061</v>
      </c>
      <c r="H35">
        <v>246.19393939393939</v>
      </c>
      <c r="I35">
        <v>227.0151515151515</v>
      </c>
      <c r="J35">
        <v>2.7090909090909094</v>
      </c>
      <c r="K35">
        <v>190.60606060606059</v>
      </c>
      <c r="L35">
        <v>681.58484848484841</v>
      </c>
      <c r="O35" t="s">
        <v>136</v>
      </c>
    </row>
    <row r="36" spans="1:16" x14ac:dyDescent="0.25">
      <c r="A36">
        <v>1992</v>
      </c>
      <c r="B36">
        <v>12</v>
      </c>
      <c r="C36">
        <v>4696.1397356080297</v>
      </c>
      <c r="D36">
        <v>1399</v>
      </c>
      <c r="F36" t="s">
        <v>45</v>
      </c>
      <c r="G36">
        <v>16.564705882352943</v>
      </c>
      <c r="H36">
        <v>157.88235294117646</v>
      </c>
      <c r="I36">
        <v>286.39705882352939</v>
      </c>
      <c r="J36">
        <v>2.7205882352941178</v>
      </c>
      <c r="K36">
        <v>128.95588235294119</v>
      </c>
      <c r="L36">
        <v>592.5205882352941</v>
      </c>
      <c r="O36">
        <v>1990</v>
      </c>
      <c r="P36">
        <f>SUM(C4:C6)</f>
        <v>4590.9826136121756</v>
      </c>
    </row>
    <row r="37" spans="1:16" x14ac:dyDescent="0.25">
      <c r="A37">
        <v>1993</v>
      </c>
      <c r="B37">
        <v>1</v>
      </c>
      <c r="C37">
        <v>4895.6982698541096</v>
      </c>
      <c r="D37">
        <v>1274</v>
      </c>
      <c r="F37" t="s">
        <v>46</v>
      </c>
      <c r="G37">
        <v>30.034210526315789</v>
      </c>
      <c r="H37">
        <v>334.49473684210523</v>
      </c>
      <c r="I37">
        <v>163.69736842105263</v>
      </c>
      <c r="J37">
        <v>10.315789473684211</v>
      </c>
      <c r="K37">
        <v>98.986842105263165</v>
      </c>
      <c r="L37">
        <v>637.52894736842097</v>
      </c>
      <c r="O37">
        <v>1991</v>
      </c>
      <c r="P37">
        <f>SUM(C12:C14)</f>
        <v>9952.0619171127</v>
      </c>
    </row>
    <row r="38" spans="1:16" x14ac:dyDescent="0.25">
      <c r="A38">
        <v>1993</v>
      </c>
      <c r="B38">
        <v>2</v>
      </c>
      <c r="C38">
        <v>4218.52835542101</v>
      </c>
      <c r="D38">
        <v>1072</v>
      </c>
      <c r="F38" t="s">
        <v>47</v>
      </c>
      <c r="G38">
        <v>19.127272727272729</v>
      </c>
      <c r="H38">
        <v>70.881818181818176</v>
      </c>
      <c r="I38">
        <v>203.86363636363637</v>
      </c>
      <c r="J38">
        <v>3.0303030303030303</v>
      </c>
      <c r="K38">
        <v>48.909090909090907</v>
      </c>
      <c r="L38">
        <v>345.81212121212116</v>
      </c>
      <c r="O38">
        <v>1992</v>
      </c>
      <c r="P38">
        <f>SUM(C24:C26)</f>
        <v>10007.046266561174</v>
      </c>
    </row>
    <row r="39" spans="1:16" x14ac:dyDescent="0.25">
      <c r="A39">
        <v>1993</v>
      </c>
      <c r="B39">
        <v>3</v>
      </c>
      <c r="C39">
        <v>3972.5669838359399</v>
      </c>
      <c r="D39">
        <v>1392</v>
      </c>
      <c r="F39" t="s">
        <v>48</v>
      </c>
      <c r="G39">
        <v>11.75357142857143</v>
      </c>
      <c r="H39">
        <v>36.785714285714285</v>
      </c>
      <c r="I39">
        <v>145.36785714285716</v>
      </c>
      <c r="J39">
        <v>1.2321428571428572</v>
      </c>
      <c r="K39">
        <v>132.98214285714286</v>
      </c>
      <c r="L39">
        <v>328.12142857142862</v>
      </c>
      <c r="O39">
        <v>1993</v>
      </c>
      <c r="P39">
        <f>SUM(C36:C38)</f>
        <v>13810.366360883148</v>
      </c>
    </row>
    <row r="40" spans="1:16" x14ac:dyDescent="0.25">
      <c r="A40">
        <v>1993</v>
      </c>
      <c r="B40">
        <v>4</v>
      </c>
      <c r="C40">
        <v>2741.5734202645499</v>
      </c>
      <c r="D40">
        <v>1392</v>
      </c>
      <c r="F40" t="s">
        <v>49</v>
      </c>
      <c r="G40">
        <v>37.46153846153846</v>
      </c>
      <c r="H40">
        <v>38.57692307692308</v>
      </c>
      <c r="I40">
        <v>167.26538461538459</v>
      </c>
      <c r="J40">
        <v>1.1538461538461537</v>
      </c>
      <c r="K40">
        <v>180.23076923076923</v>
      </c>
      <c r="L40">
        <v>424.68846153846152</v>
      </c>
      <c r="O40">
        <v>1994</v>
      </c>
      <c r="P40">
        <f>SUM(C48:C50)</f>
        <v>21831.77879416541</v>
      </c>
    </row>
    <row r="41" spans="1:16" x14ac:dyDescent="0.25">
      <c r="A41">
        <v>1993</v>
      </c>
      <c r="B41">
        <v>5</v>
      </c>
      <c r="C41">
        <v>3323.0955615575599</v>
      </c>
      <c r="D41">
        <v>1331</v>
      </c>
      <c r="F41" t="s">
        <v>50</v>
      </c>
      <c r="G41">
        <v>16.295454545454547</v>
      </c>
      <c r="H41">
        <v>18.736363636363635</v>
      </c>
      <c r="I41">
        <v>68.181818181818187</v>
      </c>
      <c r="J41">
        <v>1.9545454545454546</v>
      </c>
      <c r="K41">
        <v>136.79545454545453</v>
      </c>
      <c r="L41">
        <v>241.96363636363634</v>
      </c>
      <c r="O41">
        <v>1995</v>
      </c>
      <c r="P41">
        <f>SUM(C60:C62)</f>
        <v>15421.96250415314</v>
      </c>
    </row>
    <row r="42" spans="1:16" x14ac:dyDescent="0.25">
      <c r="A42">
        <v>1993</v>
      </c>
      <c r="B42">
        <v>6</v>
      </c>
      <c r="C42">
        <v>2888.74804548567</v>
      </c>
      <c r="D42">
        <v>1272</v>
      </c>
      <c r="F42" t="s">
        <v>51</v>
      </c>
      <c r="G42">
        <v>9.5733333333333324</v>
      </c>
      <c r="H42">
        <v>33.666666666666664</v>
      </c>
      <c r="I42">
        <v>71</v>
      </c>
      <c r="J42">
        <v>1.0533333333333335</v>
      </c>
      <c r="K42">
        <v>219.33333333333334</v>
      </c>
      <c r="L42">
        <v>334.62666666666667</v>
      </c>
      <c r="O42">
        <v>1996</v>
      </c>
      <c r="P42">
        <f>SUM(C72:C74)</f>
        <v>4554.0940893050401</v>
      </c>
    </row>
    <row r="43" spans="1:16" x14ac:dyDescent="0.25">
      <c r="A43">
        <v>1993</v>
      </c>
      <c r="B43">
        <v>7</v>
      </c>
      <c r="C43">
        <v>2645.67612558264</v>
      </c>
      <c r="D43">
        <v>1276</v>
      </c>
      <c r="F43" t="s">
        <v>52</v>
      </c>
      <c r="G43">
        <v>71.109090909090909</v>
      </c>
      <c r="H43">
        <v>15.636363636363637</v>
      </c>
      <c r="I43">
        <v>99.409090909090907</v>
      </c>
      <c r="J43">
        <v>1.3818181818181818</v>
      </c>
      <c r="K43">
        <v>309.86363636363637</v>
      </c>
      <c r="L43">
        <v>497.4</v>
      </c>
      <c r="O43">
        <v>1997</v>
      </c>
      <c r="P43">
        <f>SUM(C84:C86)</f>
        <v>7690.9319595963807</v>
      </c>
    </row>
    <row r="44" spans="1:16" x14ac:dyDescent="0.25">
      <c r="A44">
        <v>1993</v>
      </c>
      <c r="B44">
        <v>8</v>
      </c>
      <c r="C44">
        <v>2200.8317641890499</v>
      </c>
      <c r="D44">
        <v>1356</v>
      </c>
      <c r="F44" t="s">
        <v>53</v>
      </c>
      <c r="G44">
        <v>58.94736842105263</v>
      </c>
      <c r="H44">
        <v>12.810526315789474</v>
      </c>
      <c r="I44">
        <v>81.421052631578945</v>
      </c>
      <c r="J44">
        <v>0</v>
      </c>
      <c r="K44">
        <v>478.15789473684208</v>
      </c>
      <c r="L44">
        <v>631.33684210526314</v>
      </c>
      <c r="O44">
        <v>1998</v>
      </c>
      <c r="P44">
        <f>SUM(C96:C98)</f>
        <v>14840.838679416502</v>
      </c>
    </row>
    <row r="45" spans="1:16" x14ac:dyDescent="0.25">
      <c r="A45">
        <v>1993</v>
      </c>
      <c r="B45">
        <v>9</v>
      </c>
      <c r="C45">
        <v>3431.9568300535602</v>
      </c>
      <c r="D45">
        <v>1240</v>
      </c>
      <c r="F45" t="s">
        <v>54</v>
      </c>
      <c r="G45">
        <v>12.958333333333334</v>
      </c>
      <c r="H45">
        <v>98.887500000000003</v>
      </c>
      <c r="I45">
        <v>69.104166666666671</v>
      </c>
      <c r="J45">
        <v>3.3125</v>
      </c>
      <c r="K45">
        <v>346.85416666666669</v>
      </c>
      <c r="L45">
        <v>531.11666666666667</v>
      </c>
      <c r="O45">
        <v>1999</v>
      </c>
      <c r="P45">
        <f>SUM(C108:C110)</f>
        <v>22048.677390452958</v>
      </c>
    </row>
    <row r="46" spans="1:16" x14ac:dyDescent="0.25">
      <c r="A46">
        <v>1993</v>
      </c>
      <c r="B46">
        <v>10</v>
      </c>
      <c r="C46">
        <v>3382.5388149549699</v>
      </c>
      <c r="D46">
        <v>933</v>
      </c>
      <c r="F46" t="s">
        <v>55</v>
      </c>
      <c r="G46">
        <v>19.287500000000001</v>
      </c>
      <c r="H46">
        <v>88.924999999999997</v>
      </c>
      <c r="I46">
        <v>105.796875</v>
      </c>
      <c r="J46">
        <v>1.76875</v>
      </c>
      <c r="K46">
        <v>332.421875</v>
      </c>
      <c r="L46">
        <v>548.20000000000005</v>
      </c>
      <c r="O46">
        <v>2000</v>
      </c>
      <c r="P46">
        <f>SUM(C120:C122)</f>
        <v>12816.8711042823</v>
      </c>
    </row>
    <row r="47" spans="1:16" x14ac:dyDescent="0.25">
      <c r="A47">
        <v>1993</v>
      </c>
      <c r="B47">
        <v>11</v>
      </c>
      <c r="C47">
        <v>5458.6177229104096</v>
      </c>
      <c r="D47">
        <v>1363</v>
      </c>
      <c r="F47" t="s">
        <v>56</v>
      </c>
      <c r="G47">
        <v>24.182857142857141</v>
      </c>
      <c r="H47">
        <v>148.15428571428569</v>
      </c>
      <c r="I47">
        <v>174.74285714285713</v>
      </c>
      <c r="J47">
        <v>2.4514285714285715</v>
      </c>
      <c r="K47">
        <v>323.69428571428568</v>
      </c>
      <c r="L47">
        <v>673.22571428571416</v>
      </c>
      <c r="O47">
        <v>2001</v>
      </c>
      <c r="P47">
        <f>SUM(C132:C134)</f>
        <v>11967.647512580899</v>
      </c>
    </row>
    <row r="48" spans="1:16" x14ac:dyDescent="0.25">
      <c r="A48">
        <v>1993</v>
      </c>
      <c r="B48">
        <v>12</v>
      </c>
      <c r="C48">
        <v>8012.1987259868001</v>
      </c>
      <c r="D48">
        <v>1477</v>
      </c>
      <c r="F48" t="s">
        <v>57</v>
      </c>
      <c r="G48">
        <v>27.911111111111111</v>
      </c>
      <c r="H48">
        <v>186.76944444444445</v>
      </c>
      <c r="I48">
        <v>146.91666666666666</v>
      </c>
      <c r="J48">
        <v>6.916666666666667</v>
      </c>
      <c r="K48">
        <v>175.00833333333333</v>
      </c>
      <c r="L48">
        <v>543.52222222222213</v>
      </c>
      <c r="O48">
        <v>2002</v>
      </c>
      <c r="P48">
        <f>SUM(C144:C146)</f>
        <v>15681.41681061184</v>
      </c>
    </row>
    <row r="49" spans="1:16" x14ac:dyDescent="0.25">
      <c r="A49">
        <v>1994</v>
      </c>
      <c r="B49">
        <v>1</v>
      </c>
      <c r="C49">
        <v>6911.8888699341296</v>
      </c>
      <c r="D49">
        <v>1469</v>
      </c>
      <c r="F49" t="s">
        <v>58</v>
      </c>
      <c r="G49">
        <v>30.6</v>
      </c>
      <c r="H49">
        <v>194.4108108108108</v>
      </c>
      <c r="I49">
        <v>95.21621621621621</v>
      </c>
      <c r="J49">
        <v>7.6783783783783788</v>
      </c>
      <c r="K49">
        <v>103.48648648648648</v>
      </c>
      <c r="L49">
        <v>431.39189189189187</v>
      </c>
      <c r="O49">
        <v>2003</v>
      </c>
      <c r="P49">
        <f>SUM(C156:C158)</f>
        <v>14529.08218322233</v>
      </c>
    </row>
    <row r="50" spans="1:16" x14ac:dyDescent="0.25">
      <c r="A50">
        <v>1994</v>
      </c>
      <c r="B50">
        <v>2</v>
      </c>
      <c r="C50">
        <v>6907.6911982444799</v>
      </c>
      <c r="D50">
        <v>1356</v>
      </c>
      <c r="F50" t="s">
        <v>59</v>
      </c>
      <c r="G50">
        <v>5.9774193548387098</v>
      </c>
      <c r="H50">
        <v>105.27741935483871</v>
      </c>
      <c r="I50">
        <v>65.532258064516128</v>
      </c>
      <c r="J50">
        <v>4.9806451612903224</v>
      </c>
      <c r="K50">
        <v>166.28064516129032</v>
      </c>
      <c r="L50">
        <v>348.04838709677421</v>
      </c>
      <c r="O50">
        <v>2004</v>
      </c>
      <c r="P50">
        <f>SUM(C168:C170)</f>
        <v>5927.166308585749</v>
      </c>
    </row>
    <row r="51" spans="1:16" x14ac:dyDescent="0.25">
      <c r="A51">
        <v>1994</v>
      </c>
      <c r="B51">
        <v>3</v>
      </c>
      <c r="C51">
        <v>2817.39691506995</v>
      </c>
      <c r="D51">
        <v>1487</v>
      </c>
      <c r="F51" t="s">
        <v>60</v>
      </c>
      <c r="G51">
        <v>26.731249999999999</v>
      </c>
      <c r="H51">
        <v>68.137500000000003</v>
      </c>
      <c r="I51">
        <v>85.3125</v>
      </c>
      <c r="J51">
        <v>11.637499999999999</v>
      </c>
      <c r="K51">
        <v>161.734375</v>
      </c>
      <c r="L51">
        <v>353.55312500000002</v>
      </c>
      <c r="O51">
        <v>2005</v>
      </c>
      <c r="P51">
        <f>SUM(C180:C182)</f>
        <v>8379.5612213626209</v>
      </c>
    </row>
    <row r="52" spans="1:16" x14ac:dyDescent="0.25">
      <c r="A52">
        <v>1994</v>
      </c>
      <c r="B52">
        <v>4</v>
      </c>
      <c r="C52">
        <v>2695.1513852643102</v>
      </c>
      <c r="D52">
        <v>1404</v>
      </c>
      <c r="F52" t="s">
        <v>61</v>
      </c>
      <c r="G52">
        <v>11.747999999999999</v>
      </c>
      <c r="H52">
        <v>95.527999999999992</v>
      </c>
      <c r="I52">
        <v>76.180000000000007</v>
      </c>
      <c r="J52">
        <v>8.652000000000001</v>
      </c>
      <c r="K52">
        <v>454.47199999999998</v>
      </c>
      <c r="L52">
        <v>646.57999999999993</v>
      </c>
      <c r="O52">
        <v>2006</v>
      </c>
      <c r="P52">
        <f>SUM(C192:C194)</f>
        <v>12559.536020019779</v>
      </c>
    </row>
    <row r="53" spans="1:16" x14ac:dyDescent="0.25">
      <c r="A53">
        <v>1994</v>
      </c>
      <c r="B53">
        <v>5</v>
      </c>
      <c r="C53">
        <v>1929.4137100841899</v>
      </c>
      <c r="D53">
        <v>1446</v>
      </c>
      <c r="F53" t="s">
        <v>62</v>
      </c>
      <c r="G53">
        <v>14.590909090909092</v>
      </c>
      <c r="H53">
        <v>53.704545454545453</v>
      </c>
      <c r="I53">
        <v>59.727272727272727</v>
      </c>
      <c r="J53">
        <v>6.3818181818181818</v>
      </c>
      <c r="K53">
        <v>528.5</v>
      </c>
      <c r="L53">
        <v>662.90454545454543</v>
      </c>
    </row>
    <row r="54" spans="1:16" x14ac:dyDescent="0.25">
      <c r="A54">
        <v>1994</v>
      </c>
      <c r="B54">
        <v>6</v>
      </c>
      <c r="C54">
        <v>3794.1426738475502</v>
      </c>
      <c r="D54">
        <v>1429</v>
      </c>
      <c r="F54" t="s">
        <v>63</v>
      </c>
      <c r="G54">
        <v>9.9294117647058826</v>
      </c>
      <c r="H54">
        <v>33.21764705882353</v>
      </c>
      <c r="I54">
        <v>86.617647058823536</v>
      </c>
      <c r="J54">
        <v>5.9294117647058826</v>
      </c>
      <c r="K54">
        <v>476.35294117647061</v>
      </c>
      <c r="L54">
        <v>612.04705882352948</v>
      </c>
    </row>
    <row r="55" spans="1:16" x14ac:dyDescent="0.25">
      <c r="A55">
        <v>1994</v>
      </c>
      <c r="B55">
        <v>7</v>
      </c>
      <c r="C55">
        <v>4660.5716722734396</v>
      </c>
      <c r="D55">
        <v>1458</v>
      </c>
      <c r="F55" t="s">
        <v>64</v>
      </c>
      <c r="G55">
        <v>20.714285714285715</v>
      </c>
      <c r="H55">
        <v>12.857142857142858</v>
      </c>
      <c r="I55">
        <v>101.51428571428572</v>
      </c>
      <c r="J55">
        <v>0.5714285714285714</v>
      </c>
      <c r="K55">
        <v>791.99285714285713</v>
      </c>
      <c r="L55">
        <v>927.65</v>
      </c>
      <c r="O55" t="s">
        <v>137</v>
      </c>
    </row>
    <row r="56" spans="1:16" x14ac:dyDescent="0.25">
      <c r="A56">
        <v>1994</v>
      </c>
      <c r="B56">
        <v>8</v>
      </c>
      <c r="C56">
        <v>3958.5292969504599</v>
      </c>
      <c r="D56">
        <v>1484</v>
      </c>
      <c r="F56" t="s">
        <v>65</v>
      </c>
      <c r="G56">
        <v>16.738095238095237</v>
      </c>
      <c r="H56">
        <v>6.6809523809523812</v>
      </c>
      <c r="I56">
        <v>102.44761904761906</v>
      </c>
      <c r="J56">
        <v>0.2857142857142857</v>
      </c>
      <c r="K56">
        <v>435.21428571428572</v>
      </c>
      <c r="L56">
        <v>561.36666666666667</v>
      </c>
      <c r="O56">
        <v>1990</v>
      </c>
      <c r="P56">
        <f>SUM(C4:C7)</f>
        <v>7744.3629208501952</v>
      </c>
    </row>
    <row r="57" spans="1:16" x14ac:dyDescent="0.25">
      <c r="A57">
        <v>1994</v>
      </c>
      <c r="B57">
        <v>9</v>
      </c>
      <c r="C57">
        <v>4573.6205082068</v>
      </c>
      <c r="D57">
        <v>1452</v>
      </c>
      <c r="F57" t="s">
        <v>66</v>
      </c>
      <c r="G57">
        <v>12.772</v>
      </c>
      <c r="H57">
        <v>72.78</v>
      </c>
      <c r="I57">
        <v>72.8</v>
      </c>
      <c r="J57">
        <v>3.8</v>
      </c>
      <c r="K57">
        <v>399.72399999999999</v>
      </c>
      <c r="L57">
        <v>561.87599999999998</v>
      </c>
      <c r="O57">
        <v>1991</v>
      </c>
      <c r="P57">
        <f>SUM(C12:C15)</f>
        <v>16681.157236492938</v>
      </c>
    </row>
    <row r="58" spans="1:16" x14ac:dyDescent="0.25">
      <c r="A58">
        <v>1994</v>
      </c>
      <c r="B58">
        <v>10</v>
      </c>
      <c r="C58">
        <v>5093.1151405659903</v>
      </c>
      <c r="D58">
        <v>1511</v>
      </c>
      <c r="F58" t="s">
        <v>67</v>
      </c>
      <c r="G58">
        <v>10.344827586206897</v>
      </c>
      <c r="H58">
        <v>57.631034482758622</v>
      </c>
      <c r="I58">
        <v>80.568965517241381</v>
      </c>
      <c r="J58">
        <v>6.2586206896551726</v>
      </c>
      <c r="K58">
        <v>489.34482758620692</v>
      </c>
      <c r="L58">
        <v>644.148275862069</v>
      </c>
      <c r="O58">
        <v>1992</v>
      </c>
      <c r="P58">
        <f>SUM(C24:C27)</f>
        <v>12659.080267913003</v>
      </c>
    </row>
    <row r="59" spans="1:16" x14ac:dyDescent="0.25">
      <c r="A59">
        <v>1994</v>
      </c>
      <c r="B59">
        <v>11</v>
      </c>
      <c r="C59">
        <v>6532.5593402080904</v>
      </c>
      <c r="D59">
        <v>1477</v>
      </c>
      <c r="F59" t="s">
        <v>68</v>
      </c>
      <c r="G59">
        <v>11.802941176470588</v>
      </c>
      <c r="H59">
        <v>83.264705882352942</v>
      </c>
      <c r="I59">
        <v>135.15588235294118</v>
      </c>
      <c r="J59">
        <v>5</v>
      </c>
      <c r="K59">
        <v>363.16176470588238</v>
      </c>
      <c r="L59">
        <v>598.38529411764705</v>
      </c>
      <c r="O59">
        <v>1993</v>
      </c>
      <c r="P59">
        <f>SUM(C36:C39)</f>
        <v>17782.933344719087</v>
      </c>
    </row>
    <row r="60" spans="1:16" x14ac:dyDescent="0.25">
      <c r="A60">
        <v>1994</v>
      </c>
      <c r="B60">
        <v>12</v>
      </c>
      <c r="C60">
        <v>5017.0422560934303</v>
      </c>
      <c r="D60">
        <v>1486</v>
      </c>
      <c r="F60" t="s">
        <v>69</v>
      </c>
      <c r="G60">
        <v>81.02820512820513</v>
      </c>
      <c r="H60">
        <v>89.397435897435898</v>
      </c>
      <c r="I60">
        <v>245.25641025641025</v>
      </c>
      <c r="J60">
        <v>11.615384615384615</v>
      </c>
      <c r="K60">
        <v>202.02564102564102</v>
      </c>
      <c r="L60">
        <v>629.32307692307688</v>
      </c>
      <c r="O60">
        <v>1994</v>
      </c>
      <c r="P60">
        <f>SUM(C48:C51)</f>
        <v>24649.175709235358</v>
      </c>
    </row>
    <row r="61" spans="1:16" x14ac:dyDescent="0.25">
      <c r="A61">
        <v>1995</v>
      </c>
      <c r="B61">
        <v>1</v>
      </c>
      <c r="C61">
        <v>6390.3180871866198</v>
      </c>
      <c r="D61">
        <v>1418</v>
      </c>
      <c r="F61" t="s">
        <v>70</v>
      </c>
      <c r="G61">
        <v>43.390625</v>
      </c>
      <c r="H61">
        <v>125.653125</v>
      </c>
      <c r="I61">
        <v>268.90625</v>
      </c>
      <c r="J61">
        <v>17.40625</v>
      </c>
      <c r="K61">
        <v>351.34375</v>
      </c>
      <c r="L61">
        <v>806.7</v>
      </c>
      <c r="O61">
        <v>1995</v>
      </c>
      <c r="P61">
        <f>SUM(C60:C63)</f>
        <v>15396.90892270515</v>
      </c>
    </row>
    <row r="62" spans="1:16" x14ac:dyDescent="0.25">
      <c r="A62">
        <v>1995</v>
      </c>
      <c r="B62">
        <v>2</v>
      </c>
      <c r="C62">
        <v>4014.6021608730898</v>
      </c>
      <c r="D62">
        <v>1319</v>
      </c>
      <c r="F62" t="s">
        <v>71</v>
      </c>
      <c r="G62">
        <v>45.057575757575762</v>
      </c>
      <c r="H62">
        <v>64.975757575757569</v>
      </c>
      <c r="I62">
        <v>219.27878787878788</v>
      </c>
      <c r="J62">
        <v>11.112121212121211</v>
      </c>
      <c r="K62">
        <v>261.91818181818178</v>
      </c>
      <c r="L62">
        <v>602.34242424242416</v>
      </c>
      <c r="O62">
        <v>1996</v>
      </c>
      <c r="P62">
        <f>SUM(C72:C75)</f>
        <v>6837.7517788656296</v>
      </c>
    </row>
    <row r="63" spans="1:16" x14ac:dyDescent="0.25">
      <c r="A63">
        <v>1995</v>
      </c>
      <c r="B63">
        <v>3</v>
      </c>
      <c r="C63">
        <v>-25.053581447989099</v>
      </c>
      <c r="D63">
        <v>871</v>
      </c>
      <c r="F63" t="s">
        <v>72</v>
      </c>
      <c r="G63">
        <v>64.208333333333329</v>
      </c>
      <c r="H63">
        <v>24.680555555555557</v>
      </c>
      <c r="I63">
        <v>216.41666666666666</v>
      </c>
      <c r="J63">
        <v>2.5555555555555554</v>
      </c>
      <c r="K63">
        <v>273.85000000000002</v>
      </c>
      <c r="L63">
        <v>581.71111111111111</v>
      </c>
      <c r="O63">
        <v>1997</v>
      </c>
      <c r="P63">
        <f>SUM(C84:C87)</f>
        <v>8704.8538440646298</v>
      </c>
    </row>
    <row r="64" spans="1:16" x14ac:dyDescent="0.25">
      <c r="A64">
        <v>1995</v>
      </c>
      <c r="B64">
        <v>4</v>
      </c>
      <c r="C64">
        <v>282.49090293408801</v>
      </c>
      <c r="D64">
        <v>62</v>
      </c>
      <c r="F64" t="s">
        <v>73</v>
      </c>
      <c r="G64">
        <v>106.67</v>
      </c>
      <c r="H64">
        <v>23.183333333333334</v>
      </c>
      <c r="I64">
        <v>228.76666666666668</v>
      </c>
      <c r="J64">
        <v>13.483333333333333</v>
      </c>
      <c r="K64">
        <v>375.08333333333331</v>
      </c>
      <c r="L64">
        <v>747.18666666666672</v>
      </c>
      <c r="O64">
        <v>1998</v>
      </c>
      <c r="P64">
        <f>SUM(C96:C99)</f>
        <v>17498.910052225612</v>
      </c>
    </row>
    <row r="65" spans="1:16" x14ac:dyDescent="0.25">
      <c r="A65">
        <v>1995</v>
      </c>
      <c r="B65">
        <v>5</v>
      </c>
      <c r="C65">
        <v>1772.7937104504899</v>
      </c>
      <c r="D65">
        <v>769</v>
      </c>
      <c r="F65" t="s">
        <v>74</v>
      </c>
      <c r="G65">
        <v>83.387096774193552</v>
      </c>
      <c r="H65">
        <v>15.693548387096774</v>
      </c>
      <c r="I65">
        <v>68.967741935483872</v>
      </c>
      <c r="J65">
        <v>4.064516129032258</v>
      </c>
      <c r="K65">
        <v>375.29032258064518</v>
      </c>
      <c r="L65">
        <v>547.4032258064517</v>
      </c>
      <c r="O65">
        <v>1999</v>
      </c>
      <c r="P65">
        <f>SUM(C108:C111)</f>
        <v>26892.339995989078</v>
      </c>
    </row>
    <row r="66" spans="1:16" x14ac:dyDescent="0.25">
      <c r="A66">
        <v>1995</v>
      </c>
      <c r="B66">
        <v>6</v>
      </c>
      <c r="C66">
        <v>2878.13766802789</v>
      </c>
      <c r="D66">
        <v>784</v>
      </c>
      <c r="F66" t="s">
        <v>75</v>
      </c>
      <c r="G66">
        <v>57.3</v>
      </c>
      <c r="H66">
        <v>28.975000000000001</v>
      </c>
      <c r="I66">
        <v>59.354999999999997</v>
      </c>
      <c r="J66">
        <v>4.5999999999999996</v>
      </c>
      <c r="K66">
        <v>536.35</v>
      </c>
      <c r="L66">
        <v>686.58</v>
      </c>
      <c r="O66">
        <v>2000</v>
      </c>
      <c r="P66">
        <f>SUM(C120:C123)</f>
        <v>13495.806098512938</v>
      </c>
    </row>
    <row r="67" spans="1:16" x14ac:dyDescent="0.25">
      <c r="A67">
        <v>1995</v>
      </c>
      <c r="B67">
        <v>7</v>
      </c>
      <c r="C67">
        <v>1836.13895406448</v>
      </c>
      <c r="D67">
        <v>749</v>
      </c>
      <c r="F67" t="s">
        <v>76</v>
      </c>
      <c r="G67">
        <v>30.568181818181817</v>
      </c>
      <c r="H67">
        <v>13.681818181818182</v>
      </c>
      <c r="I67">
        <v>92.181818181818187</v>
      </c>
      <c r="J67">
        <v>9.2272727272727266</v>
      </c>
      <c r="K67">
        <v>690.72727272727275</v>
      </c>
      <c r="L67">
        <v>836.38636363636363</v>
      </c>
      <c r="O67">
        <v>2001</v>
      </c>
      <c r="P67">
        <f>SUM(C132:C135)</f>
        <v>17109.94211591085</v>
      </c>
    </row>
    <row r="68" spans="1:16" x14ac:dyDescent="0.25">
      <c r="A68">
        <v>1995</v>
      </c>
      <c r="B68">
        <v>8</v>
      </c>
      <c r="C68">
        <v>2549.3245779281901</v>
      </c>
      <c r="D68">
        <v>751</v>
      </c>
      <c r="F68" t="s">
        <v>77</v>
      </c>
      <c r="G68">
        <v>46.145833333333336</v>
      </c>
      <c r="H68">
        <v>13.166666666666666</v>
      </c>
      <c r="I68">
        <v>93.875</v>
      </c>
      <c r="J68">
        <v>6.395833333333333</v>
      </c>
      <c r="K68">
        <v>1001.375</v>
      </c>
      <c r="L68">
        <v>1160.9583333333333</v>
      </c>
      <c r="O68">
        <v>2002</v>
      </c>
      <c r="P68">
        <f>SUM(C144:C147)</f>
        <v>19524.631448492539</v>
      </c>
    </row>
    <row r="69" spans="1:16" x14ac:dyDescent="0.25">
      <c r="A69">
        <v>1995</v>
      </c>
      <c r="B69">
        <v>9</v>
      </c>
      <c r="C69">
        <v>2372.6716713580499</v>
      </c>
      <c r="D69">
        <v>812</v>
      </c>
      <c r="F69" t="s">
        <v>78</v>
      </c>
      <c r="G69">
        <v>61.188235294117646</v>
      </c>
      <c r="H69">
        <v>142.58823529411765</v>
      </c>
      <c r="I69">
        <v>87.552941176470597</v>
      </c>
      <c r="J69">
        <v>15.358823529411765</v>
      </c>
      <c r="K69">
        <v>536.29705882352937</v>
      </c>
      <c r="L69">
        <v>842.98529411764707</v>
      </c>
      <c r="O69">
        <v>2003</v>
      </c>
      <c r="P69">
        <f>SUM(C156:C159)</f>
        <v>18454.695757147569</v>
      </c>
    </row>
    <row r="70" spans="1:16" x14ac:dyDescent="0.25">
      <c r="A70">
        <v>1995</v>
      </c>
      <c r="B70">
        <v>10</v>
      </c>
      <c r="C70">
        <v>1662.3457916882801</v>
      </c>
      <c r="D70">
        <v>780</v>
      </c>
      <c r="F70" t="s">
        <v>79</v>
      </c>
      <c r="G70">
        <v>80.918918918918919</v>
      </c>
      <c r="H70">
        <v>101.45675675675676</v>
      </c>
      <c r="I70">
        <v>140.94594594594594</v>
      </c>
      <c r="J70">
        <v>20.445945945945947</v>
      </c>
      <c r="K70">
        <v>597.07567567567571</v>
      </c>
      <c r="L70">
        <v>940.84324324324325</v>
      </c>
      <c r="O70">
        <v>2004</v>
      </c>
      <c r="P70">
        <f>SUM(C168:C171)</f>
        <v>9186.7549370862798</v>
      </c>
    </row>
    <row r="71" spans="1:16" x14ac:dyDescent="0.25">
      <c r="A71">
        <v>1995</v>
      </c>
      <c r="B71">
        <v>11</v>
      </c>
      <c r="C71">
        <v>3317.6327543184898</v>
      </c>
      <c r="D71">
        <v>777</v>
      </c>
      <c r="F71" t="s">
        <v>80</v>
      </c>
      <c r="G71">
        <v>126.98684210526316</v>
      </c>
      <c r="H71">
        <v>100.31578947368421</v>
      </c>
      <c r="I71">
        <v>193.6605263157895</v>
      </c>
      <c r="J71">
        <v>17.315789473684209</v>
      </c>
      <c r="K71">
        <v>158.93421052631578</v>
      </c>
      <c r="L71">
        <v>597.21315789473692</v>
      </c>
      <c r="O71">
        <v>2005</v>
      </c>
      <c r="P71">
        <f>SUM(C180:C183)</f>
        <v>8178.9739896152469</v>
      </c>
    </row>
    <row r="72" spans="1:16" x14ac:dyDescent="0.25">
      <c r="A72">
        <v>1995</v>
      </c>
      <c r="B72">
        <v>12</v>
      </c>
      <c r="C72">
        <v>2325.2603233863401</v>
      </c>
      <c r="D72">
        <v>747</v>
      </c>
      <c r="F72" t="s">
        <v>81</v>
      </c>
      <c r="G72">
        <v>151.18571428571428</v>
      </c>
      <c r="H72">
        <v>159.41666666666666</v>
      </c>
      <c r="I72">
        <v>212.89285714285714</v>
      </c>
      <c r="J72">
        <v>9.5119047619047628</v>
      </c>
      <c r="K72">
        <v>122.5952380952381</v>
      </c>
      <c r="L72">
        <v>655.60238095238094</v>
      </c>
      <c r="O72">
        <v>2006</v>
      </c>
      <c r="P72">
        <f>SUM(C192:C195)</f>
        <v>15645.106050814749</v>
      </c>
    </row>
    <row r="73" spans="1:16" x14ac:dyDescent="0.25">
      <c r="A73">
        <v>1996</v>
      </c>
      <c r="B73">
        <v>1</v>
      </c>
      <c r="C73">
        <v>1130.4954158734099</v>
      </c>
      <c r="D73">
        <v>722</v>
      </c>
      <c r="F73" t="s">
        <v>82</v>
      </c>
      <c r="G73">
        <v>32.791666666666664</v>
      </c>
      <c r="H73">
        <v>236.02777777777777</v>
      </c>
      <c r="I73">
        <v>162.08333333333334</v>
      </c>
      <c r="J73">
        <v>14.752777777777778</v>
      </c>
      <c r="K73">
        <v>168.04444444444445</v>
      </c>
      <c r="L73">
        <v>613.70000000000005</v>
      </c>
    </row>
    <row r="74" spans="1:16" x14ac:dyDescent="0.25">
      <c r="A74">
        <v>1996</v>
      </c>
      <c r="B74">
        <v>2</v>
      </c>
      <c r="C74">
        <v>1098.3383500452901</v>
      </c>
      <c r="D74">
        <v>719</v>
      </c>
      <c r="F74" t="s">
        <v>83</v>
      </c>
      <c r="G74">
        <v>86.691891891891885</v>
      </c>
      <c r="H74">
        <v>74.735135135135124</v>
      </c>
      <c r="I74">
        <v>156.02702702702703</v>
      </c>
      <c r="J74">
        <v>16.3</v>
      </c>
      <c r="K74">
        <v>142.58378378378379</v>
      </c>
      <c r="L74">
        <v>476.33783783783781</v>
      </c>
      <c r="O74" t="s">
        <v>138</v>
      </c>
    </row>
    <row r="75" spans="1:16" x14ac:dyDescent="0.25">
      <c r="A75">
        <v>1996</v>
      </c>
      <c r="B75">
        <v>3</v>
      </c>
      <c r="C75">
        <v>2283.6576895605899</v>
      </c>
      <c r="D75">
        <v>749</v>
      </c>
      <c r="F75" t="s">
        <v>84</v>
      </c>
      <c r="G75">
        <v>65.5</v>
      </c>
      <c r="H75">
        <v>52.703703703703702</v>
      </c>
      <c r="I75">
        <v>173.3814814814815</v>
      </c>
      <c r="J75">
        <v>11.185185185185185</v>
      </c>
      <c r="K75">
        <v>141.4814814814815</v>
      </c>
      <c r="L75">
        <v>444.25185185185182</v>
      </c>
      <c r="O75">
        <v>1992</v>
      </c>
      <c r="P75">
        <f>SUM(C19:C30)</f>
        <v>42934.05906893895</v>
      </c>
    </row>
    <row r="76" spans="1:16" x14ac:dyDescent="0.25">
      <c r="A76">
        <v>1996</v>
      </c>
      <c r="B76">
        <v>4</v>
      </c>
      <c r="C76">
        <v>1802.6806650042299</v>
      </c>
      <c r="D76">
        <v>721</v>
      </c>
      <c r="F76" t="s">
        <v>85</v>
      </c>
      <c r="G76">
        <v>67.776666666666671</v>
      </c>
      <c r="H76">
        <v>25.533333333333335</v>
      </c>
      <c r="I76">
        <v>146.75</v>
      </c>
      <c r="J76">
        <v>4.6333333333333337</v>
      </c>
      <c r="K76">
        <v>165.83333333333334</v>
      </c>
      <c r="L76">
        <v>410.52666666666664</v>
      </c>
      <c r="O76">
        <v>1993</v>
      </c>
      <c r="P76">
        <f>SUM(C31:C42)</f>
        <v>52082.239370016912</v>
      </c>
    </row>
    <row r="77" spans="1:16" x14ac:dyDescent="0.25">
      <c r="A77">
        <v>1996</v>
      </c>
      <c r="B77">
        <v>5</v>
      </c>
      <c r="C77">
        <v>5266.5725397699598</v>
      </c>
      <c r="D77">
        <v>1263</v>
      </c>
      <c r="F77" t="s">
        <v>86</v>
      </c>
      <c r="G77">
        <v>101.19565217391305</v>
      </c>
      <c r="H77">
        <v>27.543478260869566</v>
      </c>
      <c r="I77">
        <v>115.46086956521739</v>
      </c>
      <c r="J77">
        <v>3.6956521739130435</v>
      </c>
      <c r="K77">
        <v>402.04347826086956</v>
      </c>
      <c r="L77">
        <v>649.93913043478256</v>
      </c>
      <c r="O77">
        <v>1994</v>
      </c>
      <c r="P77">
        <f>SUM(C43:C54)</f>
        <v>50187.504736122035</v>
      </c>
    </row>
    <row r="78" spans="1:16" x14ac:dyDescent="0.25">
      <c r="A78">
        <v>1996</v>
      </c>
      <c r="B78">
        <v>6</v>
      </c>
      <c r="C78">
        <v>4214.6848576914299</v>
      </c>
      <c r="D78">
        <v>1343</v>
      </c>
      <c r="F78" t="s">
        <v>87</v>
      </c>
      <c r="G78">
        <v>223.23333333333332</v>
      </c>
      <c r="H78">
        <v>33</v>
      </c>
      <c r="I78">
        <v>63.527777777777779</v>
      </c>
      <c r="J78">
        <v>16.572222222222223</v>
      </c>
      <c r="K78">
        <v>294.16666666666669</v>
      </c>
      <c r="L78">
        <v>630.5</v>
      </c>
      <c r="O78">
        <v>1995</v>
      </c>
      <c r="P78">
        <f>SUM(C55:C66)</f>
        <v>45148.727162322401</v>
      </c>
    </row>
    <row r="79" spans="1:16" x14ac:dyDescent="0.25">
      <c r="A79">
        <v>1996</v>
      </c>
      <c r="B79">
        <v>7</v>
      </c>
      <c r="C79">
        <v>4325.2581715534998</v>
      </c>
      <c r="D79">
        <v>1241</v>
      </c>
      <c r="F79" t="s">
        <v>88</v>
      </c>
      <c r="G79">
        <v>113.32142857142857</v>
      </c>
      <c r="H79">
        <v>9.7857142857142865</v>
      </c>
      <c r="I79">
        <v>47.821428571428569</v>
      </c>
      <c r="J79">
        <v>51.535714285714285</v>
      </c>
      <c r="K79">
        <v>302.32142857142856</v>
      </c>
      <c r="L79">
        <v>524.78571428571422</v>
      </c>
      <c r="O79">
        <v>1996</v>
      </c>
      <c r="P79">
        <f>SUM(C67:C78)</f>
        <v>29859.803590688745</v>
      </c>
    </row>
    <row r="80" spans="1:16" x14ac:dyDescent="0.25">
      <c r="A80">
        <v>1996</v>
      </c>
      <c r="B80">
        <v>8</v>
      </c>
      <c r="C80">
        <v>2886.8948460654601</v>
      </c>
      <c r="D80">
        <v>1173</v>
      </c>
      <c r="F80" t="s">
        <v>89</v>
      </c>
      <c r="G80">
        <v>196.51666666666668</v>
      </c>
      <c r="H80">
        <v>16.744444444444444</v>
      </c>
      <c r="I80">
        <v>48.68333333333333</v>
      </c>
      <c r="J80">
        <v>3.3499999999999996</v>
      </c>
      <c r="K80">
        <v>554.27222222222224</v>
      </c>
      <c r="L80">
        <v>819.56666666666672</v>
      </c>
      <c r="O80">
        <v>1997</v>
      </c>
      <c r="P80">
        <f>SUM(C79:C90)</f>
        <v>39996.33012203707</v>
      </c>
    </row>
    <row r="81" spans="1:16" x14ac:dyDescent="0.25">
      <c r="A81">
        <v>1996</v>
      </c>
      <c r="B81">
        <v>9</v>
      </c>
      <c r="C81">
        <v>4305.3995137541397</v>
      </c>
      <c r="D81">
        <v>1382</v>
      </c>
      <c r="F81" t="s">
        <v>90</v>
      </c>
      <c r="G81">
        <v>196.06666666666666</v>
      </c>
      <c r="H81">
        <v>74.399999999999991</v>
      </c>
      <c r="I81">
        <v>35.770370370370365</v>
      </c>
      <c r="J81">
        <v>22.38148148148148</v>
      </c>
      <c r="K81">
        <v>424.42592592592592</v>
      </c>
      <c r="L81">
        <v>753.04444444444448</v>
      </c>
      <c r="O81">
        <v>1998</v>
      </c>
      <c r="P81">
        <f>SUM(C91:C102)</f>
        <v>44540.459755217758</v>
      </c>
    </row>
    <row r="82" spans="1:16" x14ac:dyDescent="0.25">
      <c r="A82">
        <v>1996</v>
      </c>
      <c r="B82">
        <v>10</v>
      </c>
      <c r="C82">
        <v>3998.66713886553</v>
      </c>
      <c r="D82">
        <v>1422</v>
      </c>
      <c r="F82" t="s">
        <v>91</v>
      </c>
      <c r="G82">
        <v>189.69642857142858</v>
      </c>
      <c r="H82">
        <v>66.928571428571431</v>
      </c>
      <c r="I82">
        <v>109.68214285714285</v>
      </c>
      <c r="J82">
        <v>23.785714285714285</v>
      </c>
      <c r="K82">
        <v>656.91428571428571</v>
      </c>
      <c r="L82">
        <v>1047.0071428571428</v>
      </c>
      <c r="O82">
        <v>1999</v>
      </c>
      <c r="P82">
        <f>SUM(C103:C114)</f>
        <v>59112.915568226432</v>
      </c>
    </row>
    <row r="83" spans="1:16" x14ac:dyDescent="0.25">
      <c r="A83">
        <v>1996</v>
      </c>
      <c r="B83">
        <v>11</v>
      </c>
      <c r="C83">
        <v>2954.49241798817</v>
      </c>
      <c r="D83">
        <v>1472</v>
      </c>
      <c r="F83" t="s">
        <v>92</v>
      </c>
      <c r="G83">
        <v>121.62571428571428</v>
      </c>
      <c r="H83">
        <v>84.257142857142853</v>
      </c>
      <c r="I83">
        <v>107.40285714285714</v>
      </c>
      <c r="J83">
        <v>13.174285714285714</v>
      </c>
      <c r="K83">
        <v>281.35714285714283</v>
      </c>
      <c r="L83">
        <v>607.81714285714281</v>
      </c>
      <c r="O83">
        <v>2000</v>
      </c>
      <c r="P83">
        <f>SUM(C115:C126)</f>
        <v>47289.90179968498</v>
      </c>
    </row>
    <row r="84" spans="1:16" x14ac:dyDescent="0.25">
      <c r="A84">
        <v>1996</v>
      </c>
      <c r="B84">
        <v>12</v>
      </c>
      <c r="C84">
        <v>3875.2863415576899</v>
      </c>
      <c r="D84">
        <v>1485</v>
      </c>
      <c r="F84" t="s">
        <v>93</v>
      </c>
      <c r="G84">
        <v>218.49705882352941</v>
      </c>
      <c r="H84">
        <v>77.794117647058826</v>
      </c>
      <c r="I84">
        <v>205.50882352941176</v>
      </c>
      <c r="J84">
        <v>6.2058823529411766</v>
      </c>
      <c r="K84">
        <v>92.911764705882348</v>
      </c>
      <c r="L84">
        <v>600.91764705882349</v>
      </c>
      <c r="O84">
        <v>2001</v>
      </c>
      <c r="P84">
        <f>SUM(C127:C138)</f>
        <v>50618.359346875404</v>
      </c>
    </row>
    <row r="85" spans="1:16" x14ac:dyDescent="0.25">
      <c r="A85">
        <v>1997</v>
      </c>
      <c r="B85">
        <v>1</v>
      </c>
      <c r="C85">
        <v>1341.01326586657</v>
      </c>
      <c r="D85">
        <v>304</v>
      </c>
      <c r="F85" t="s">
        <v>94</v>
      </c>
      <c r="G85">
        <v>193.364</v>
      </c>
      <c r="H85">
        <v>158.08000000000001</v>
      </c>
      <c r="I85">
        <v>212.608</v>
      </c>
      <c r="J85">
        <v>11.76</v>
      </c>
      <c r="K85">
        <v>141.852</v>
      </c>
      <c r="L85">
        <v>717.66399999999999</v>
      </c>
      <c r="O85">
        <v>2002</v>
      </c>
      <c r="P85">
        <f>SUM(C139:C150)</f>
        <v>50741.98589759945</v>
      </c>
    </row>
    <row r="86" spans="1:16" x14ac:dyDescent="0.25">
      <c r="A86">
        <v>1997</v>
      </c>
      <c r="B86">
        <v>2</v>
      </c>
      <c r="C86">
        <v>2474.6323521721201</v>
      </c>
      <c r="D86">
        <v>982</v>
      </c>
      <c r="F86" t="s">
        <v>95</v>
      </c>
      <c r="G86">
        <v>144.97916666666666</v>
      </c>
      <c r="H86">
        <v>46.641666666666673</v>
      </c>
      <c r="I86">
        <v>186.11249999999998</v>
      </c>
      <c r="J86">
        <v>2.0833333333333335</v>
      </c>
      <c r="K86">
        <v>411.0958333333333</v>
      </c>
      <c r="L86">
        <v>790.91249999999991</v>
      </c>
      <c r="O86">
        <v>2003</v>
      </c>
      <c r="P86">
        <f>SUM(C151:C162)</f>
        <v>50195.476014168438</v>
      </c>
    </row>
    <row r="87" spans="1:16" x14ac:dyDescent="0.25">
      <c r="A87">
        <v>1997</v>
      </c>
      <c r="B87">
        <v>3</v>
      </c>
      <c r="C87">
        <v>1013.92188446825</v>
      </c>
      <c r="D87">
        <v>930</v>
      </c>
      <c r="F87" t="s">
        <v>96</v>
      </c>
      <c r="G87">
        <v>93.672727272727286</v>
      </c>
      <c r="H87">
        <v>35.086363636363636</v>
      </c>
      <c r="I87">
        <v>184.85</v>
      </c>
      <c r="J87">
        <v>12.977272727272727</v>
      </c>
      <c r="K87">
        <v>273.5181818181818</v>
      </c>
      <c r="L87">
        <v>600.10454545454547</v>
      </c>
      <c r="O87">
        <v>2004</v>
      </c>
      <c r="P87">
        <f>SUM(C163:C174)</f>
        <v>34188.289364484059</v>
      </c>
    </row>
    <row r="88" spans="1:16" x14ac:dyDescent="0.25">
      <c r="A88">
        <v>1997</v>
      </c>
      <c r="B88">
        <v>4</v>
      </c>
      <c r="C88">
        <v>3527.5781393005</v>
      </c>
      <c r="D88">
        <v>1429</v>
      </c>
      <c r="F88" t="s">
        <v>97</v>
      </c>
      <c r="G88">
        <v>41.288000000000004</v>
      </c>
      <c r="H88">
        <v>52.188000000000002</v>
      </c>
      <c r="I88">
        <v>126.876</v>
      </c>
      <c r="J88">
        <v>23.528000000000002</v>
      </c>
      <c r="K88">
        <v>295.82400000000001</v>
      </c>
      <c r="L88">
        <v>539.70399999999995</v>
      </c>
      <c r="O88">
        <v>2005</v>
      </c>
      <c r="P88">
        <f>SUM(C175:C186)</f>
        <v>37690.656630028519</v>
      </c>
    </row>
    <row r="89" spans="1:16" x14ac:dyDescent="0.25">
      <c r="A89">
        <v>1997</v>
      </c>
      <c r="B89">
        <v>5</v>
      </c>
      <c r="C89">
        <v>5967.8451555615102</v>
      </c>
      <c r="D89">
        <v>1570</v>
      </c>
      <c r="F89" t="s">
        <v>98</v>
      </c>
      <c r="G89">
        <v>48.438461538461539</v>
      </c>
      <c r="H89">
        <v>68.534615384615392</v>
      </c>
      <c r="I89">
        <v>75.400000000000006</v>
      </c>
      <c r="J89">
        <v>33.32692307692308</v>
      </c>
      <c r="K89">
        <v>421.26153846153841</v>
      </c>
      <c r="L89">
        <v>646.96153846153845</v>
      </c>
      <c r="O89">
        <v>2006</v>
      </c>
      <c r="P89">
        <f>SUM(C187:C198)</f>
        <v>47210.141260802491</v>
      </c>
    </row>
    <row r="90" spans="1:16" x14ac:dyDescent="0.25">
      <c r="A90">
        <v>1997</v>
      </c>
      <c r="B90">
        <v>6</v>
      </c>
      <c r="C90">
        <v>3325.34089488363</v>
      </c>
      <c r="D90">
        <v>1460</v>
      </c>
      <c r="F90" t="s">
        <v>99</v>
      </c>
      <c r="G90">
        <v>36.471428571428575</v>
      </c>
      <c r="H90">
        <v>21.7</v>
      </c>
      <c r="I90">
        <v>37.057142857142857</v>
      </c>
      <c r="J90">
        <v>71.664285714285711</v>
      </c>
      <c r="K90">
        <v>643</v>
      </c>
      <c r="L90">
        <v>809.89285714285711</v>
      </c>
    </row>
    <row r="91" spans="1:16" x14ac:dyDescent="0.25">
      <c r="A91">
        <v>1997</v>
      </c>
      <c r="B91">
        <v>7</v>
      </c>
      <c r="C91">
        <v>3996.45447454553</v>
      </c>
      <c r="D91">
        <v>1480</v>
      </c>
      <c r="F91" t="s">
        <v>100</v>
      </c>
      <c r="G91">
        <v>18.086666666666666</v>
      </c>
      <c r="H91">
        <v>7.8533333333333335</v>
      </c>
      <c r="I91">
        <v>26.40666666666667</v>
      </c>
      <c r="J91">
        <v>4.2866666666666662</v>
      </c>
      <c r="K91">
        <v>365</v>
      </c>
      <c r="L91">
        <v>421.63333333333333</v>
      </c>
      <c r="O91" t="s">
        <v>139</v>
      </c>
    </row>
    <row r="92" spans="1:16" x14ac:dyDescent="0.25">
      <c r="A92">
        <v>1997</v>
      </c>
      <c r="B92">
        <v>8</v>
      </c>
      <c r="C92">
        <v>4127.3151568704197</v>
      </c>
      <c r="D92">
        <v>1481</v>
      </c>
      <c r="F92" t="s">
        <v>101</v>
      </c>
      <c r="G92">
        <v>62.18571428571429</v>
      </c>
      <c r="H92">
        <v>28.178571428571427</v>
      </c>
      <c r="I92">
        <v>111.14999999999999</v>
      </c>
      <c r="J92">
        <v>15.092857142857143</v>
      </c>
      <c r="K92">
        <v>483.88571428571424</v>
      </c>
      <c r="L92">
        <v>700.49285714285713</v>
      </c>
      <c r="O92">
        <v>1991</v>
      </c>
      <c r="P92">
        <f>SUM(C13:C24)</f>
        <v>49633.324454576141</v>
      </c>
    </row>
    <row r="93" spans="1:16" x14ac:dyDescent="0.25">
      <c r="A93">
        <v>1997</v>
      </c>
      <c r="B93">
        <v>9</v>
      </c>
      <c r="C93">
        <v>1820.1816610742201</v>
      </c>
      <c r="D93">
        <v>1435</v>
      </c>
      <c r="F93" t="s">
        <v>102</v>
      </c>
      <c r="G93">
        <v>49.7</v>
      </c>
      <c r="H93">
        <v>45.18</v>
      </c>
      <c r="I93">
        <v>97.094999999999999</v>
      </c>
      <c r="J93">
        <v>3.0350000000000001</v>
      </c>
      <c r="K93">
        <v>579.93000000000006</v>
      </c>
      <c r="L93">
        <v>774.94</v>
      </c>
      <c r="O93">
        <v>1992</v>
      </c>
      <c r="P93">
        <f>SUM(C25:C36)</f>
        <v>47581.41378128557</v>
      </c>
    </row>
    <row r="94" spans="1:16" x14ac:dyDescent="0.25">
      <c r="A94">
        <v>1997</v>
      </c>
      <c r="B94">
        <v>10</v>
      </c>
      <c r="C94">
        <v>3830.3708833641699</v>
      </c>
      <c r="D94">
        <v>1494</v>
      </c>
      <c r="F94" t="s">
        <v>103</v>
      </c>
      <c r="G94">
        <v>75.32352941176471</v>
      </c>
      <c r="H94">
        <v>56.258823529411764</v>
      </c>
      <c r="I94">
        <v>125.5529411764706</v>
      </c>
      <c r="J94">
        <v>13.552941176470588</v>
      </c>
      <c r="K94">
        <v>745.57058823529417</v>
      </c>
      <c r="L94">
        <v>1016.2588235294118</v>
      </c>
      <c r="O94">
        <v>1993</v>
      </c>
      <c r="P94">
        <f>SUM(C37:C48)</f>
        <v>47172.030620096266</v>
      </c>
    </row>
    <row r="95" spans="1:16" x14ac:dyDescent="0.25">
      <c r="A95">
        <v>1997</v>
      </c>
      <c r="B95">
        <v>11</v>
      </c>
      <c r="C95">
        <v>3832.0573253837902</v>
      </c>
      <c r="D95">
        <v>1307</v>
      </c>
      <c r="F95" t="s">
        <v>104</v>
      </c>
      <c r="G95">
        <v>52.056666666666665</v>
      </c>
      <c r="H95">
        <v>146.27000000000001</v>
      </c>
      <c r="I95">
        <v>150.43333333333334</v>
      </c>
      <c r="J95">
        <v>4.0666666666666664</v>
      </c>
      <c r="K95">
        <v>297.49666666666667</v>
      </c>
      <c r="L95">
        <v>650.32333333333327</v>
      </c>
      <c r="O95">
        <v>1994</v>
      </c>
      <c r="P95">
        <f>SUM(C49:C60)</f>
        <v>54891.12296674282</v>
      </c>
    </row>
    <row r="96" spans="1:16" x14ac:dyDescent="0.25">
      <c r="A96">
        <v>1997</v>
      </c>
      <c r="B96">
        <v>12</v>
      </c>
      <c r="C96">
        <v>5569.0484825569501</v>
      </c>
      <c r="D96">
        <v>1343</v>
      </c>
      <c r="F96" t="s">
        <v>105</v>
      </c>
      <c r="G96">
        <v>66.830303030303028</v>
      </c>
      <c r="H96">
        <v>106.4939393939394</v>
      </c>
      <c r="I96">
        <v>105.48787878787878</v>
      </c>
      <c r="J96">
        <v>4.3454545454545457</v>
      </c>
      <c r="K96">
        <v>336.72424242424239</v>
      </c>
      <c r="L96">
        <v>619.88181818181818</v>
      </c>
      <c r="O96">
        <v>1995</v>
      </c>
      <c r="P96">
        <f>SUM(C61:C72)</f>
        <v>29376.663020768017</v>
      </c>
    </row>
    <row r="97" spans="1:16" x14ac:dyDescent="0.25">
      <c r="A97">
        <v>1998</v>
      </c>
      <c r="B97">
        <v>1</v>
      </c>
      <c r="C97">
        <v>5159.42441397937</v>
      </c>
      <c r="D97">
        <v>1501</v>
      </c>
      <c r="F97" t="s">
        <v>106</v>
      </c>
      <c r="G97">
        <v>43.190000000000005</v>
      </c>
      <c r="H97">
        <v>145.76666666666668</v>
      </c>
      <c r="I97">
        <v>131.45666666666665</v>
      </c>
      <c r="J97">
        <v>2.7833333333333332</v>
      </c>
      <c r="K97">
        <v>275.05</v>
      </c>
      <c r="L97">
        <v>598.24666666666667</v>
      </c>
      <c r="O97">
        <v>1996</v>
      </c>
      <c r="P97">
        <f>SUM(C73:C84)</f>
        <v>38142.427947729397</v>
      </c>
    </row>
    <row r="98" spans="1:16" x14ac:dyDescent="0.25">
      <c r="A98">
        <v>1998</v>
      </c>
      <c r="B98">
        <v>2</v>
      </c>
      <c r="C98">
        <v>4112.3657828801797</v>
      </c>
      <c r="D98">
        <v>1307</v>
      </c>
      <c r="F98" t="s">
        <v>107</v>
      </c>
      <c r="G98">
        <v>31.859259259259261</v>
      </c>
      <c r="H98">
        <v>108.5</v>
      </c>
      <c r="I98">
        <v>108.92962962962963</v>
      </c>
      <c r="J98">
        <v>2.2518518518518515</v>
      </c>
      <c r="K98">
        <v>245.85925925925926</v>
      </c>
      <c r="L98">
        <v>497.4</v>
      </c>
      <c r="O98">
        <v>1997</v>
      </c>
      <c r="P98">
        <f>SUM(C85:C96)</f>
        <v>40825.759676047666</v>
      </c>
    </row>
    <row r="99" spans="1:16" x14ac:dyDescent="0.25">
      <c r="A99">
        <v>1998</v>
      </c>
      <c r="B99">
        <v>3</v>
      </c>
      <c r="C99">
        <v>2658.07137280911</v>
      </c>
      <c r="D99">
        <v>1463</v>
      </c>
      <c r="F99" t="s">
        <v>108</v>
      </c>
      <c r="G99">
        <v>71.716000000000008</v>
      </c>
      <c r="H99">
        <v>80.7</v>
      </c>
      <c r="I99">
        <v>194.36</v>
      </c>
      <c r="J99">
        <v>1.524</v>
      </c>
      <c r="K99">
        <v>234.12400000000002</v>
      </c>
      <c r="L99">
        <v>582.42399999999998</v>
      </c>
      <c r="O99">
        <v>1998</v>
      </c>
      <c r="P99">
        <f>SUM(C97:C108)</f>
        <v>48493.639857159375</v>
      </c>
    </row>
    <row r="100" spans="1:16" x14ac:dyDescent="0.25">
      <c r="A100">
        <v>1998</v>
      </c>
      <c r="B100">
        <v>4</v>
      </c>
      <c r="C100">
        <v>2320.1886630628901</v>
      </c>
      <c r="D100">
        <v>1258</v>
      </c>
      <c r="F100" t="s">
        <v>109</v>
      </c>
      <c r="G100">
        <v>52.551851851851858</v>
      </c>
      <c r="H100">
        <v>58.370370370370374</v>
      </c>
      <c r="I100">
        <v>128.85185185185185</v>
      </c>
      <c r="J100">
        <v>2.7592592592592591</v>
      </c>
      <c r="K100">
        <v>512.97037037037035</v>
      </c>
      <c r="L100">
        <v>755.50370370370365</v>
      </c>
      <c r="O100">
        <v>1999</v>
      </c>
      <c r="P100">
        <f>SUM(C109:C120)</f>
        <v>58407.853616783679</v>
      </c>
    </row>
    <row r="101" spans="1:16" x14ac:dyDescent="0.25">
      <c r="A101">
        <v>1998</v>
      </c>
      <c r="B101">
        <v>5</v>
      </c>
      <c r="C101">
        <v>1357.7129992647899</v>
      </c>
      <c r="D101">
        <v>1534</v>
      </c>
      <c r="F101" t="s">
        <v>110</v>
      </c>
      <c r="G101">
        <v>30.125</v>
      </c>
      <c r="H101">
        <v>22.483333333333334</v>
      </c>
      <c r="I101">
        <v>89.516666666666666</v>
      </c>
      <c r="J101">
        <v>2.3708333333333331</v>
      </c>
      <c r="K101">
        <v>373.05833333333334</v>
      </c>
      <c r="L101">
        <v>517.55416666666667</v>
      </c>
      <c r="O101">
        <v>2000</v>
      </c>
      <c r="P101">
        <f>SUM(C121:C132)</f>
        <v>47774.578489678643</v>
      </c>
    </row>
    <row r="102" spans="1:16" x14ac:dyDescent="0.25">
      <c r="A102">
        <v>1998</v>
      </c>
      <c r="B102">
        <v>6</v>
      </c>
      <c r="C102">
        <v>5757.2685394263399</v>
      </c>
      <c r="D102">
        <v>1527</v>
      </c>
      <c r="F102" t="s">
        <v>111</v>
      </c>
      <c r="G102">
        <v>25.810526315789474</v>
      </c>
      <c r="H102">
        <v>44.915789473684207</v>
      </c>
      <c r="I102">
        <v>79.089473684210532</v>
      </c>
      <c r="J102">
        <v>6.9263157894736835</v>
      </c>
      <c r="K102">
        <v>396.72105263157891</v>
      </c>
      <c r="L102">
        <v>553.46315789473681</v>
      </c>
      <c r="O102">
        <v>2001</v>
      </c>
      <c r="P102">
        <f>SUM(C133:C144)</f>
        <v>50413.125706802202</v>
      </c>
    </row>
    <row r="103" spans="1:16" x14ac:dyDescent="0.25">
      <c r="A103">
        <v>1998</v>
      </c>
      <c r="B103">
        <v>7</v>
      </c>
      <c r="C103">
        <v>6927.0414249530604</v>
      </c>
      <c r="D103">
        <v>1603</v>
      </c>
      <c r="F103" t="s">
        <v>112</v>
      </c>
      <c r="G103">
        <v>25.712499999999999</v>
      </c>
      <c r="H103">
        <v>15.262499999999999</v>
      </c>
      <c r="I103">
        <v>56.424999999999997</v>
      </c>
      <c r="J103">
        <v>9.1</v>
      </c>
      <c r="K103">
        <v>578.93124999999998</v>
      </c>
      <c r="L103">
        <v>685.43124999999998</v>
      </c>
      <c r="O103">
        <v>2002</v>
      </c>
      <c r="P103">
        <f>SUM(C145:C156)</f>
        <v>50559.489871350728</v>
      </c>
    </row>
    <row r="104" spans="1:16" x14ac:dyDescent="0.25">
      <c r="A104">
        <v>1998</v>
      </c>
      <c r="B104">
        <v>8</v>
      </c>
      <c r="C104">
        <v>4851.0199302760402</v>
      </c>
      <c r="D104">
        <v>1567</v>
      </c>
      <c r="F104" t="s">
        <v>113</v>
      </c>
      <c r="G104">
        <v>22.405555555555555</v>
      </c>
      <c r="H104">
        <v>22.055555555555557</v>
      </c>
      <c r="I104">
        <v>60.266666666666666</v>
      </c>
      <c r="J104">
        <v>6.0555555555555554</v>
      </c>
      <c r="K104">
        <v>847.56111111111113</v>
      </c>
      <c r="L104">
        <v>958.34444444444443</v>
      </c>
      <c r="O104">
        <v>2003</v>
      </c>
      <c r="P104">
        <f>SUM(C157:C168)</f>
        <v>38812.687043642414</v>
      </c>
    </row>
    <row r="105" spans="1:16" x14ac:dyDescent="0.25">
      <c r="A105">
        <v>1998</v>
      </c>
      <c r="B105">
        <v>9</v>
      </c>
      <c r="C105">
        <v>5809.6059009231303</v>
      </c>
      <c r="D105">
        <v>1455</v>
      </c>
      <c r="F105" t="s">
        <v>114</v>
      </c>
      <c r="G105">
        <v>45.504761904761907</v>
      </c>
      <c r="H105">
        <v>15.357142857142858</v>
      </c>
      <c r="I105">
        <v>67.661904761904765</v>
      </c>
      <c r="J105">
        <v>7.5238095238095237</v>
      </c>
      <c r="K105">
        <v>1054.2857142857142</v>
      </c>
      <c r="L105">
        <v>1190.3333333333333</v>
      </c>
      <c r="O105">
        <v>2004</v>
      </c>
      <c r="P105">
        <f>SUM(C169:C180)</f>
        <v>41642.98234543611</v>
      </c>
    </row>
    <row r="106" spans="1:16" x14ac:dyDescent="0.25">
      <c r="A106">
        <v>1998</v>
      </c>
      <c r="B106">
        <v>10</v>
      </c>
      <c r="C106">
        <v>4533.5825390377904</v>
      </c>
      <c r="D106">
        <v>1504</v>
      </c>
      <c r="F106" t="s">
        <v>115</v>
      </c>
      <c r="G106">
        <v>161.15172413793101</v>
      </c>
      <c r="H106">
        <v>119.53103448275863</v>
      </c>
      <c r="I106">
        <v>66.055172413793102</v>
      </c>
      <c r="J106">
        <v>1.1724137931034482</v>
      </c>
      <c r="K106">
        <v>577.09655172413795</v>
      </c>
      <c r="L106">
        <v>925.00689655172414</v>
      </c>
      <c r="O106">
        <v>2005</v>
      </c>
      <c r="P106">
        <f>SUM(C181:C192)</f>
        <v>34132.534472790554</v>
      </c>
    </row>
    <row r="107" spans="1:16" x14ac:dyDescent="0.25">
      <c r="A107">
        <v>1998</v>
      </c>
      <c r="B107">
        <v>11</v>
      </c>
      <c r="C107">
        <v>-360.99759711715501</v>
      </c>
      <c r="D107">
        <v>1473</v>
      </c>
      <c r="F107" t="s">
        <v>116</v>
      </c>
      <c r="G107">
        <v>117.66249999999999</v>
      </c>
      <c r="H107">
        <v>66.434375000000003</v>
      </c>
      <c r="I107">
        <v>85.1</v>
      </c>
      <c r="J107">
        <v>0.5625</v>
      </c>
      <c r="K107">
        <v>249.44374999999999</v>
      </c>
      <c r="L107">
        <v>519.203125</v>
      </c>
      <c r="O107">
        <v>2006</v>
      </c>
      <c r="P107">
        <f>SUM(C193:C204)</f>
        <v>44864.612107040441</v>
      </c>
    </row>
    <row r="108" spans="1:16" x14ac:dyDescent="0.25">
      <c r="A108">
        <v>1998</v>
      </c>
      <c r="B108">
        <v>12</v>
      </c>
      <c r="C108">
        <v>5368.3558876638299</v>
      </c>
      <c r="D108">
        <v>1487</v>
      </c>
      <c r="F108" t="s">
        <v>117</v>
      </c>
      <c r="G108">
        <v>81.013793103448279</v>
      </c>
      <c r="H108">
        <v>70.324137931034485</v>
      </c>
      <c r="I108">
        <v>171.62758620689655</v>
      </c>
      <c r="J108">
        <v>0.43103448275862066</v>
      </c>
      <c r="K108">
        <v>215.74137931034483</v>
      </c>
      <c r="L108">
        <v>539.13793103448279</v>
      </c>
    </row>
    <row r="109" spans="1:16" x14ac:dyDescent="0.25">
      <c r="A109">
        <v>1999</v>
      </c>
      <c r="B109">
        <v>1</v>
      </c>
      <c r="C109">
        <v>7917.11212662246</v>
      </c>
      <c r="D109">
        <v>1556</v>
      </c>
      <c r="F109" t="s">
        <v>118</v>
      </c>
      <c r="G109">
        <v>74.08709677419354</v>
      </c>
      <c r="H109">
        <v>162.53870967741935</v>
      </c>
      <c r="I109">
        <v>125.91612903225807</v>
      </c>
      <c r="J109">
        <v>2.2290322580645161</v>
      </c>
      <c r="K109">
        <v>96.164516129032251</v>
      </c>
      <c r="L109">
        <v>460.9354838709678</v>
      </c>
      <c r="O109" t="s">
        <v>140</v>
      </c>
    </row>
    <row r="110" spans="1:16" x14ac:dyDescent="0.25">
      <c r="A110">
        <v>1999</v>
      </c>
      <c r="B110">
        <v>2</v>
      </c>
      <c r="C110">
        <v>8763.2093761666692</v>
      </c>
      <c r="D110">
        <v>1491</v>
      </c>
      <c r="F110" t="s">
        <v>119</v>
      </c>
      <c r="G110">
        <v>86.466666666666669</v>
      </c>
      <c r="H110">
        <v>78.025925925925918</v>
      </c>
      <c r="I110">
        <v>159.19999999999999</v>
      </c>
      <c r="J110">
        <v>3.3925925925925924</v>
      </c>
      <c r="K110">
        <v>78.222222222222229</v>
      </c>
      <c r="L110">
        <v>405.30740740740742</v>
      </c>
      <c r="O110">
        <v>1992</v>
      </c>
      <c r="P110">
        <f>SUM(C22:C26)</f>
        <v>19339.297046280164</v>
      </c>
    </row>
    <row r="111" spans="1:16" x14ac:dyDescent="0.25">
      <c r="A111">
        <v>1999</v>
      </c>
      <c r="B111">
        <v>3</v>
      </c>
      <c r="C111">
        <v>4843.6626055361203</v>
      </c>
      <c r="D111">
        <v>1490</v>
      </c>
      <c r="F111" t="s">
        <v>120</v>
      </c>
      <c r="G111">
        <v>64.958333333333329</v>
      </c>
      <c r="H111">
        <v>80.483333333333334</v>
      </c>
      <c r="I111">
        <v>105.7625</v>
      </c>
      <c r="J111">
        <v>3.1125000000000003</v>
      </c>
      <c r="K111">
        <v>193.07916666666665</v>
      </c>
      <c r="L111">
        <v>447.39583333333331</v>
      </c>
      <c r="O111">
        <v>1993</v>
      </c>
      <c r="P111">
        <f>SUM(C34:C38)</f>
        <v>30046.87544305771</v>
      </c>
    </row>
    <row r="112" spans="1:16" x14ac:dyDescent="0.25">
      <c r="A112">
        <v>1999</v>
      </c>
      <c r="B112">
        <v>4</v>
      </c>
      <c r="C112">
        <v>2835.7165005227698</v>
      </c>
      <c r="D112">
        <v>1557</v>
      </c>
      <c r="F112" t="s">
        <v>121</v>
      </c>
      <c r="G112">
        <v>133.28846153846155</v>
      </c>
      <c r="H112">
        <v>66.715384615384608</v>
      </c>
      <c r="I112">
        <v>119.25384615384615</v>
      </c>
      <c r="J112">
        <v>4.3384615384615381</v>
      </c>
      <c r="K112">
        <v>351.53846153846155</v>
      </c>
      <c r="L112">
        <v>675.13461538461547</v>
      </c>
      <c r="O112">
        <v>1994</v>
      </c>
      <c r="P112">
        <f>SUM(C46:C50)</f>
        <v>30672.935332030789</v>
      </c>
    </row>
    <row r="113" spans="1:16" x14ac:dyDescent="0.25">
      <c r="A113">
        <v>1999</v>
      </c>
      <c r="B113">
        <v>5</v>
      </c>
      <c r="C113">
        <v>3517.6818320735301</v>
      </c>
      <c r="D113">
        <v>1492</v>
      </c>
      <c r="F113" t="s">
        <v>122</v>
      </c>
      <c r="G113">
        <v>100.70399999999999</v>
      </c>
      <c r="H113">
        <v>33.671999999999997</v>
      </c>
      <c r="I113">
        <v>120.32</v>
      </c>
      <c r="J113">
        <v>7.7960000000000003</v>
      </c>
      <c r="K113">
        <v>302.30799999999999</v>
      </c>
      <c r="L113">
        <v>564.79999999999995</v>
      </c>
      <c r="O113">
        <v>1995</v>
      </c>
      <c r="P113">
        <f>SUM(C58:C62)</f>
        <v>27047.636984927223</v>
      </c>
    </row>
    <row r="114" spans="1:16" x14ac:dyDescent="0.25">
      <c r="A114">
        <v>1999</v>
      </c>
      <c r="B114">
        <v>6</v>
      </c>
      <c r="C114">
        <v>4106.9250415681799</v>
      </c>
      <c r="D114">
        <v>1477</v>
      </c>
      <c r="F114" t="s">
        <v>123</v>
      </c>
      <c r="G114">
        <v>147.56842105263158</v>
      </c>
      <c r="H114">
        <v>33.38421052631579</v>
      </c>
      <c r="I114">
        <v>100.91052631578947</v>
      </c>
      <c r="J114">
        <v>2.3421052631578947</v>
      </c>
      <c r="K114">
        <v>183.55789473684209</v>
      </c>
      <c r="L114">
        <v>467.76315789473688</v>
      </c>
      <c r="O114">
        <v>1996</v>
      </c>
      <c r="P114">
        <f>SUM(C70:C74)</f>
        <v>9534.0726353118116</v>
      </c>
    </row>
    <row r="115" spans="1:16" x14ac:dyDescent="0.25">
      <c r="A115">
        <v>1999</v>
      </c>
      <c r="B115">
        <v>7</v>
      </c>
      <c r="C115">
        <v>5136.0512968569801</v>
      </c>
      <c r="D115">
        <v>1522</v>
      </c>
      <c r="F115" t="s">
        <v>124</v>
      </c>
      <c r="G115">
        <v>158.54444444444445</v>
      </c>
      <c r="H115">
        <v>13.5</v>
      </c>
      <c r="I115">
        <v>109.80555555555556</v>
      </c>
      <c r="J115">
        <v>1.5555555555555556</v>
      </c>
      <c r="K115">
        <v>224.94444444444446</v>
      </c>
      <c r="L115">
        <v>508.35</v>
      </c>
      <c r="O115">
        <v>1997</v>
      </c>
      <c r="P115">
        <f>SUM(C82:C86)</f>
        <v>14644.09151645008</v>
      </c>
    </row>
    <row r="116" spans="1:16" x14ac:dyDescent="0.25">
      <c r="A116">
        <v>1999</v>
      </c>
      <c r="B116">
        <v>8</v>
      </c>
      <c r="C116">
        <v>5350.6744422083502</v>
      </c>
      <c r="D116">
        <v>1482</v>
      </c>
      <c r="F116" t="s">
        <v>125</v>
      </c>
      <c r="G116">
        <v>161.54736842105262</v>
      </c>
      <c r="H116">
        <v>13.805263157894737</v>
      </c>
      <c r="I116">
        <v>81.042105263157893</v>
      </c>
      <c r="J116">
        <v>1.6842105263157894</v>
      </c>
      <c r="K116">
        <v>352.61052631578951</v>
      </c>
      <c r="L116">
        <v>610.6894736842105</v>
      </c>
      <c r="O116">
        <v>1998</v>
      </c>
      <c r="P116">
        <f>SUM(C94:C98)</f>
        <v>22503.26688816446</v>
      </c>
    </row>
    <row r="117" spans="1:16" x14ac:dyDescent="0.25">
      <c r="A117">
        <v>1999</v>
      </c>
      <c r="B117">
        <v>9</v>
      </c>
      <c r="C117">
        <v>4770.4119406228701</v>
      </c>
      <c r="D117">
        <v>1441</v>
      </c>
      <c r="F117" t="s">
        <v>126</v>
      </c>
      <c r="G117">
        <v>252.84499999999997</v>
      </c>
      <c r="H117">
        <v>23.484999999999999</v>
      </c>
      <c r="I117">
        <v>92.039999999999992</v>
      </c>
      <c r="J117">
        <v>1.6800000000000002</v>
      </c>
      <c r="K117">
        <v>556.23500000000001</v>
      </c>
      <c r="L117">
        <v>926.28500000000008</v>
      </c>
      <c r="O117">
        <v>1999</v>
      </c>
      <c r="P117">
        <f>SUM(C106:C110)</f>
        <v>26221.262332373597</v>
      </c>
    </row>
    <row r="118" spans="1:16" x14ac:dyDescent="0.25">
      <c r="A118">
        <v>1999</v>
      </c>
      <c r="B118">
        <v>10</v>
      </c>
      <c r="C118">
        <v>3352.67089654454</v>
      </c>
      <c r="D118">
        <v>1482</v>
      </c>
      <c r="F118" t="s">
        <v>127</v>
      </c>
      <c r="G118">
        <v>168.28846153846155</v>
      </c>
      <c r="H118">
        <v>84.446153846153848</v>
      </c>
      <c r="I118">
        <v>64.292307692307688</v>
      </c>
      <c r="J118">
        <v>1.7884615384615385</v>
      </c>
      <c r="K118">
        <v>550.04230769230776</v>
      </c>
      <c r="L118">
        <v>868.85769230769233</v>
      </c>
      <c r="O118">
        <v>2000</v>
      </c>
      <c r="P118">
        <f>SUM(C118:C122)</f>
        <v>19664.85358427203</v>
      </c>
    </row>
    <row r="119" spans="1:16" x14ac:dyDescent="0.25">
      <c r="A119">
        <v>1999</v>
      </c>
      <c r="B119">
        <v>11</v>
      </c>
      <c r="C119">
        <v>3495.3115834451901</v>
      </c>
      <c r="D119">
        <v>1395</v>
      </c>
      <c r="F119" t="s">
        <v>128</v>
      </c>
      <c r="G119">
        <v>152.13478260869564</v>
      </c>
      <c r="H119">
        <v>66.947826086956525</v>
      </c>
      <c r="I119">
        <v>179.2217391304348</v>
      </c>
      <c r="J119">
        <v>0.58695652173913049</v>
      </c>
      <c r="K119">
        <v>314.02173913043481</v>
      </c>
      <c r="L119">
        <v>712.91304347826099</v>
      </c>
      <c r="O119">
        <v>2001</v>
      </c>
      <c r="P119">
        <f>SUM(C130:C134)</f>
        <v>22960.115683628603</v>
      </c>
    </row>
    <row r="120" spans="1:16" x14ac:dyDescent="0.25">
      <c r="A120">
        <v>1999</v>
      </c>
      <c r="B120">
        <v>12</v>
      </c>
      <c r="C120">
        <v>4318.4259746160196</v>
      </c>
      <c r="D120">
        <v>1492</v>
      </c>
      <c r="F120" t="s">
        <v>129</v>
      </c>
      <c r="G120">
        <v>122.35555555555555</v>
      </c>
      <c r="H120">
        <v>118.87777777777779</v>
      </c>
      <c r="I120">
        <v>133.33333333333334</v>
      </c>
      <c r="J120">
        <v>3.7944444444444443</v>
      </c>
      <c r="K120">
        <v>113.08333333333333</v>
      </c>
      <c r="L120">
        <v>491.44444444444446</v>
      </c>
      <c r="O120">
        <v>2002</v>
      </c>
      <c r="P120">
        <f>SUM(C142:C146)</f>
        <v>23005.037339839499</v>
      </c>
    </row>
    <row r="121" spans="1:16" x14ac:dyDescent="0.25">
      <c r="A121">
        <v>2000</v>
      </c>
      <c r="B121">
        <v>1</v>
      </c>
      <c r="C121">
        <v>2394.18836315728</v>
      </c>
      <c r="D121">
        <v>1507</v>
      </c>
      <c r="F121" t="s">
        <v>130</v>
      </c>
      <c r="G121">
        <v>62.35</v>
      </c>
      <c r="H121">
        <v>299.75</v>
      </c>
      <c r="I121">
        <v>141.91666666666666</v>
      </c>
      <c r="J121">
        <v>26.150000000000002</v>
      </c>
      <c r="K121">
        <v>183.31666666666669</v>
      </c>
      <c r="L121">
        <v>713.48333333333335</v>
      </c>
      <c r="O121">
        <v>2003</v>
      </c>
      <c r="P121">
        <f>SUM(C154:C158)</f>
        <v>23144.165569333349</v>
      </c>
    </row>
    <row r="122" spans="1:16" x14ac:dyDescent="0.25">
      <c r="A122">
        <v>2000</v>
      </c>
      <c r="B122">
        <v>2</v>
      </c>
      <c r="C122">
        <v>6104.256766509</v>
      </c>
      <c r="D122">
        <v>1396</v>
      </c>
      <c r="F122" t="s">
        <v>131</v>
      </c>
      <c r="G122">
        <v>54.666666666666664</v>
      </c>
      <c r="H122">
        <v>235</v>
      </c>
      <c r="I122">
        <v>147.66666666666666</v>
      </c>
      <c r="J122">
        <v>0.83333333333333337</v>
      </c>
      <c r="K122">
        <v>248.33333333333334</v>
      </c>
      <c r="L122">
        <v>686.5</v>
      </c>
      <c r="O122">
        <v>2004</v>
      </c>
      <c r="P122">
        <f>SUM(C166:C170)</f>
        <v>10937.671053127549</v>
      </c>
    </row>
    <row r="123" spans="1:16" x14ac:dyDescent="0.25">
      <c r="A123">
        <v>2000</v>
      </c>
      <c r="B123">
        <v>3</v>
      </c>
      <c r="C123">
        <v>678.93499423063804</v>
      </c>
      <c r="D123">
        <v>1491</v>
      </c>
      <c r="O123">
        <v>2005</v>
      </c>
      <c r="P123">
        <f>SUM(C178:C182)</f>
        <v>13586.90288786663</v>
      </c>
    </row>
    <row r="124" spans="1:16" x14ac:dyDescent="0.25">
      <c r="A124">
        <v>2000</v>
      </c>
      <c r="B124">
        <v>4</v>
      </c>
      <c r="C124">
        <v>3610.3456597887098</v>
      </c>
      <c r="D124">
        <v>1461</v>
      </c>
      <c r="O124">
        <v>2006</v>
      </c>
      <c r="P124">
        <f>SUM(C190:C194)</f>
        <v>18575.85902005414</v>
      </c>
    </row>
    <row r="125" spans="1:16" x14ac:dyDescent="0.25">
      <c r="A125">
        <v>2000</v>
      </c>
      <c r="B125">
        <v>5</v>
      </c>
      <c r="C125">
        <v>3291.9098046857098</v>
      </c>
      <c r="D125">
        <v>1458</v>
      </c>
    </row>
    <row r="126" spans="1:16" x14ac:dyDescent="0.25">
      <c r="A126">
        <v>2000</v>
      </c>
      <c r="B126">
        <v>6</v>
      </c>
      <c r="C126">
        <v>4786.7200770196896</v>
      </c>
      <c r="D126">
        <v>1491</v>
      </c>
    </row>
    <row r="127" spans="1:16" x14ac:dyDescent="0.25">
      <c r="A127">
        <v>2000</v>
      </c>
      <c r="B127">
        <v>7</v>
      </c>
      <c r="C127">
        <v>3490.79542060418</v>
      </c>
      <c r="D127">
        <v>1539</v>
      </c>
    </row>
    <row r="128" spans="1:16" x14ac:dyDescent="0.25">
      <c r="A128">
        <v>2000</v>
      </c>
      <c r="B128">
        <v>8</v>
      </c>
      <c r="C128">
        <v>4948.2605585831398</v>
      </c>
      <c r="D128">
        <v>1512</v>
      </c>
    </row>
    <row r="129" spans="1:4" x14ac:dyDescent="0.25">
      <c r="A129">
        <v>2000</v>
      </c>
      <c r="B129">
        <v>9</v>
      </c>
      <c r="C129">
        <v>3954.3164686579498</v>
      </c>
      <c r="D129">
        <v>1452</v>
      </c>
    </row>
    <row r="130" spans="1:4" x14ac:dyDescent="0.25">
      <c r="A130">
        <v>2000</v>
      </c>
      <c r="B130">
        <v>10</v>
      </c>
      <c r="C130">
        <v>5282.6057036380598</v>
      </c>
      <c r="D130">
        <v>1492</v>
      </c>
    </row>
    <row r="131" spans="1:4" x14ac:dyDescent="0.25">
      <c r="A131">
        <v>2000</v>
      </c>
      <c r="B131">
        <v>11</v>
      </c>
      <c r="C131">
        <v>5709.86246740964</v>
      </c>
      <c r="D131">
        <v>1447</v>
      </c>
    </row>
    <row r="132" spans="1:4" x14ac:dyDescent="0.25">
      <c r="A132">
        <v>2000</v>
      </c>
      <c r="B132">
        <v>12</v>
      </c>
      <c r="C132">
        <v>3522.3822053946401</v>
      </c>
      <c r="D132">
        <v>1499</v>
      </c>
    </row>
    <row r="133" spans="1:4" x14ac:dyDescent="0.25">
      <c r="A133">
        <v>2001</v>
      </c>
      <c r="B133">
        <v>1</v>
      </c>
      <c r="C133">
        <v>5018.2327174657103</v>
      </c>
      <c r="D133">
        <v>1461</v>
      </c>
    </row>
    <row r="134" spans="1:4" x14ac:dyDescent="0.25">
      <c r="A134">
        <v>2001</v>
      </c>
      <c r="B134">
        <v>2</v>
      </c>
      <c r="C134">
        <v>3427.0325897205498</v>
      </c>
      <c r="D134">
        <v>1355</v>
      </c>
    </row>
    <row r="135" spans="1:4" x14ac:dyDescent="0.25">
      <c r="A135">
        <v>2001</v>
      </c>
      <c r="B135">
        <v>3</v>
      </c>
      <c r="C135">
        <v>5142.2946033299504</v>
      </c>
      <c r="D135">
        <v>1455</v>
      </c>
    </row>
    <row r="136" spans="1:4" x14ac:dyDescent="0.25">
      <c r="A136">
        <v>2001</v>
      </c>
      <c r="B136">
        <v>4</v>
      </c>
      <c r="C136">
        <v>1977.7705825661201</v>
      </c>
      <c r="D136">
        <v>1477</v>
      </c>
    </row>
    <row r="137" spans="1:4" x14ac:dyDescent="0.25">
      <c r="A137">
        <v>2001</v>
      </c>
      <c r="B137">
        <v>5</v>
      </c>
      <c r="C137">
        <v>4017.7853447346502</v>
      </c>
      <c r="D137">
        <v>1547</v>
      </c>
    </row>
    <row r="138" spans="1:4" x14ac:dyDescent="0.25">
      <c r="A138">
        <v>2001</v>
      </c>
      <c r="B138">
        <v>6</v>
      </c>
      <c r="C138">
        <v>4127.0206847708196</v>
      </c>
      <c r="D138">
        <v>1443</v>
      </c>
    </row>
    <row r="139" spans="1:4" x14ac:dyDescent="0.25">
      <c r="A139">
        <v>2001</v>
      </c>
      <c r="B139">
        <v>7</v>
      </c>
      <c r="C139">
        <v>5965.1415765884703</v>
      </c>
      <c r="D139">
        <v>1490</v>
      </c>
    </row>
    <row r="140" spans="1:4" x14ac:dyDescent="0.25">
      <c r="A140">
        <v>2001</v>
      </c>
      <c r="B140">
        <v>8</v>
      </c>
      <c r="C140">
        <v>5553.5442587799898</v>
      </c>
      <c r="D140">
        <v>1504</v>
      </c>
    </row>
    <row r="141" spans="1:4" x14ac:dyDescent="0.25">
      <c r="A141">
        <v>2001</v>
      </c>
      <c r="B141">
        <v>9</v>
      </c>
      <c r="C141">
        <v>4029.2963799048398</v>
      </c>
      <c r="D141">
        <v>1448</v>
      </c>
    </row>
    <row r="142" spans="1:4" x14ac:dyDescent="0.25">
      <c r="A142">
        <v>2001</v>
      </c>
      <c r="B142">
        <v>10</v>
      </c>
      <c r="C142">
        <v>4769.37348706804</v>
      </c>
      <c r="D142">
        <v>1485</v>
      </c>
    </row>
    <row r="143" spans="1:4" x14ac:dyDescent="0.25">
      <c r="A143">
        <v>2001</v>
      </c>
      <c r="B143">
        <v>11</v>
      </c>
      <c r="C143">
        <v>2554.2470421596199</v>
      </c>
      <c r="D143">
        <v>1534</v>
      </c>
    </row>
    <row r="144" spans="1:4" x14ac:dyDescent="0.25">
      <c r="A144">
        <v>2001</v>
      </c>
      <c r="B144">
        <v>12</v>
      </c>
      <c r="C144">
        <v>3831.3864397134398</v>
      </c>
      <c r="D144">
        <v>1388</v>
      </c>
    </row>
    <row r="145" spans="1:4" x14ac:dyDescent="0.25">
      <c r="A145">
        <v>2002</v>
      </c>
      <c r="B145">
        <v>1</v>
      </c>
      <c r="C145">
        <v>5534.1457414475599</v>
      </c>
      <c r="D145">
        <v>1467</v>
      </c>
    </row>
    <row r="146" spans="1:4" x14ac:dyDescent="0.25">
      <c r="A146">
        <v>2002</v>
      </c>
      <c r="B146">
        <v>2</v>
      </c>
      <c r="C146">
        <v>6315.8846294508403</v>
      </c>
      <c r="D146">
        <v>1354</v>
      </c>
    </row>
    <row r="147" spans="1:4" x14ac:dyDescent="0.25">
      <c r="A147">
        <v>2002</v>
      </c>
      <c r="B147">
        <v>3</v>
      </c>
      <c r="C147">
        <v>3843.2146378807001</v>
      </c>
      <c r="D147">
        <v>1507</v>
      </c>
    </row>
    <row r="148" spans="1:4" x14ac:dyDescent="0.25">
      <c r="A148">
        <v>2002</v>
      </c>
      <c r="B148">
        <v>4</v>
      </c>
      <c r="C148">
        <v>2496.6859732355001</v>
      </c>
      <c r="D148">
        <v>1441</v>
      </c>
    </row>
    <row r="149" spans="1:4" x14ac:dyDescent="0.25">
      <c r="A149">
        <v>2002</v>
      </c>
      <c r="B149">
        <v>5</v>
      </c>
      <c r="C149">
        <v>3139.43789591312</v>
      </c>
      <c r="D149">
        <v>1499</v>
      </c>
    </row>
    <row r="150" spans="1:4" x14ac:dyDescent="0.25">
      <c r="A150">
        <v>2002</v>
      </c>
      <c r="B150">
        <v>6</v>
      </c>
      <c r="C150">
        <v>2709.6278354573301</v>
      </c>
      <c r="D150">
        <v>1468</v>
      </c>
    </row>
    <row r="151" spans="1:4" x14ac:dyDescent="0.25">
      <c r="A151">
        <v>2002</v>
      </c>
      <c r="B151">
        <v>7</v>
      </c>
      <c r="C151">
        <v>4531.4828771958</v>
      </c>
      <c r="D151">
        <v>1505</v>
      </c>
    </row>
    <row r="152" spans="1:4" x14ac:dyDescent="0.25">
      <c r="A152">
        <v>2002</v>
      </c>
      <c r="B152">
        <v>8</v>
      </c>
      <c r="C152">
        <v>3444.4200673730602</v>
      </c>
      <c r="D152">
        <v>1516</v>
      </c>
    </row>
    <row r="153" spans="1:4" x14ac:dyDescent="0.25">
      <c r="A153">
        <v>2002</v>
      </c>
      <c r="B153">
        <v>9</v>
      </c>
      <c r="C153">
        <v>4222.4855185225597</v>
      </c>
      <c r="D153">
        <v>1467</v>
      </c>
    </row>
    <row r="154" spans="1:4" x14ac:dyDescent="0.25">
      <c r="A154">
        <v>2002</v>
      </c>
      <c r="B154">
        <v>10</v>
      </c>
      <c r="C154">
        <v>3877.6709271229902</v>
      </c>
      <c r="D154">
        <v>1497</v>
      </c>
    </row>
    <row r="155" spans="1:4" x14ac:dyDescent="0.25">
      <c r="A155">
        <v>2002</v>
      </c>
      <c r="B155">
        <v>11</v>
      </c>
      <c r="C155">
        <v>4737.4124589880303</v>
      </c>
      <c r="D155">
        <v>1449</v>
      </c>
    </row>
    <row r="156" spans="1:4" x14ac:dyDescent="0.25">
      <c r="A156">
        <v>2002</v>
      </c>
      <c r="B156">
        <v>12</v>
      </c>
      <c r="C156">
        <v>5707.0213087632401</v>
      </c>
      <c r="D156">
        <v>1510</v>
      </c>
    </row>
    <row r="157" spans="1:4" x14ac:dyDescent="0.25">
      <c r="A157">
        <v>2003</v>
      </c>
      <c r="B157">
        <v>1</v>
      </c>
      <c r="C157">
        <v>3906.8756130698998</v>
      </c>
      <c r="D157">
        <v>1406</v>
      </c>
    </row>
    <row r="158" spans="1:4" x14ac:dyDescent="0.25">
      <c r="A158">
        <v>2003</v>
      </c>
      <c r="B158">
        <v>2</v>
      </c>
      <c r="C158">
        <v>4915.1852613891897</v>
      </c>
      <c r="D158">
        <v>1229</v>
      </c>
    </row>
    <row r="159" spans="1:4" x14ac:dyDescent="0.25">
      <c r="A159">
        <v>2003</v>
      </c>
      <c r="B159">
        <v>3</v>
      </c>
      <c r="C159">
        <v>3925.61357392524</v>
      </c>
      <c r="D159">
        <v>1495</v>
      </c>
    </row>
    <row r="160" spans="1:4" x14ac:dyDescent="0.25">
      <c r="A160">
        <v>2003</v>
      </c>
      <c r="B160">
        <v>4</v>
      </c>
      <c r="C160">
        <v>2811.62463161503</v>
      </c>
      <c r="D160">
        <v>1545</v>
      </c>
    </row>
    <row r="161" spans="1:4" x14ac:dyDescent="0.25">
      <c r="A161">
        <v>2003</v>
      </c>
      <c r="B161">
        <v>5</v>
      </c>
      <c r="C161">
        <v>4372.7379065122404</v>
      </c>
      <c r="D161">
        <v>1548</v>
      </c>
    </row>
    <row r="162" spans="1:4" x14ac:dyDescent="0.25">
      <c r="A162">
        <v>2003</v>
      </c>
      <c r="B162">
        <v>6</v>
      </c>
      <c r="C162">
        <v>3742.9458696911602</v>
      </c>
      <c r="D162">
        <v>1442</v>
      </c>
    </row>
    <row r="163" spans="1:4" x14ac:dyDescent="0.25">
      <c r="A163">
        <v>2003</v>
      </c>
      <c r="B163">
        <v>7</v>
      </c>
      <c r="C163">
        <v>2856.2111392676702</v>
      </c>
      <c r="D163">
        <v>1499</v>
      </c>
    </row>
    <row r="164" spans="1:4" x14ac:dyDescent="0.25">
      <c r="A164">
        <v>2003</v>
      </c>
      <c r="B164">
        <v>8</v>
      </c>
      <c r="C164">
        <v>2981.8034078579999</v>
      </c>
      <c r="D164">
        <v>1528</v>
      </c>
    </row>
    <row r="165" spans="1:4" x14ac:dyDescent="0.25">
      <c r="A165">
        <v>2003</v>
      </c>
      <c r="B165">
        <v>9</v>
      </c>
      <c r="C165">
        <v>3075.3596397490701</v>
      </c>
      <c r="D165">
        <v>1454</v>
      </c>
    </row>
    <row r="166" spans="1:4" x14ac:dyDescent="0.25">
      <c r="A166">
        <v>2003</v>
      </c>
      <c r="B166">
        <v>10</v>
      </c>
      <c r="C166">
        <v>3936.7371963522201</v>
      </c>
      <c r="D166">
        <v>1548</v>
      </c>
    </row>
    <row r="167" spans="1:4" x14ac:dyDescent="0.25">
      <c r="A167">
        <v>2003</v>
      </c>
      <c r="B167">
        <v>11</v>
      </c>
      <c r="C167">
        <v>1073.7675481895801</v>
      </c>
      <c r="D167">
        <v>1482</v>
      </c>
    </row>
    <row r="168" spans="1:4" x14ac:dyDescent="0.25">
      <c r="A168">
        <v>2003</v>
      </c>
      <c r="B168">
        <v>12</v>
      </c>
      <c r="C168">
        <v>1213.8252560231199</v>
      </c>
      <c r="D168">
        <v>1495</v>
      </c>
    </row>
    <row r="169" spans="1:4" x14ac:dyDescent="0.25">
      <c r="A169">
        <v>2004</v>
      </c>
      <c r="B169">
        <v>1</v>
      </c>
      <c r="C169">
        <v>2932.44940096354</v>
      </c>
      <c r="D169">
        <v>1321</v>
      </c>
    </row>
    <row r="170" spans="1:4" x14ac:dyDescent="0.25">
      <c r="A170">
        <v>2004</v>
      </c>
      <c r="B170">
        <v>2</v>
      </c>
      <c r="C170">
        <v>1780.89165159909</v>
      </c>
      <c r="D170">
        <v>1418</v>
      </c>
    </row>
    <row r="171" spans="1:4" x14ac:dyDescent="0.25">
      <c r="A171">
        <v>2004</v>
      </c>
      <c r="B171">
        <v>3</v>
      </c>
      <c r="C171">
        <v>3259.5886285005299</v>
      </c>
      <c r="D171">
        <v>1494</v>
      </c>
    </row>
    <row r="172" spans="1:4" x14ac:dyDescent="0.25">
      <c r="A172">
        <v>2004</v>
      </c>
      <c r="B172">
        <v>4</v>
      </c>
      <c r="C172">
        <v>4053.2777327833201</v>
      </c>
      <c r="D172">
        <v>1417</v>
      </c>
    </row>
    <row r="173" spans="1:4" x14ac:dyDescent="0.25">
      <c r="A173">
        <v>2004</v>
      </c>
      <c r="B173">
        <v>5</v>
      </c>
      <c r="C173">
        <v>3821.1990307677502</v>
      </c>
      <c r="D173">
        <v>1512</v>
      </c>
    </row>
    <row r="174" spans="1:4" x14ac:dyDescent="0.25">
      <c r="A174">
        <v>2004</v>
      </c>
      <c r="B174">
        <v>6</v>
      </c>
      <c r="C174">
        <v>3203.1787324301699</v>
      </c>
      <c r="D174">
        <v>1458</v>
      </c>
    </row>
    <row r="175" spans="1:4" x14ac:dyDescent="0.25">
      <c r="A175">
        <v>2004</v>
      </c>
      <c r="B175">
        <v>7</v>
      </c>
      <c r="C175">
        <v>4076.9622810196802</v>
      </c>
      <c r="D175">
        <v>1510</v>
      </c>
    </row>
    <row r="176" spans="1:4" x14ac:dyDescent="0.25">
      <c r="A176">
        <v>2004</v>
      </c>
      <c r="B176">
        <v>8</v>
      </c>
      <c r="C176">
        <v>4922.0832011022603</v>
      </c>
      <c r="D176">
        <v>1528</v>
      </c>
    </row>
    <row r="177" spans="1:4" x14ac:dyDescent="0.25">
      <c r="A177">
        <v>2004</v>
      </c>
      <c r="B177">
        <v>9</v>
      </c>
      <c r="C177">
        <v>4492.1054514515699</v>
      </c>
      <c r="D177">
        <v>1460</v>
      </c>
    </row>
    <row r="178" spans="1:4" x14ac:dyDescent="0.25">
      <c r="A178">
        <v>2004</v>
      </c>
      <c r="B178">
        <v>10</v>
      </c>
      <c r="C178">
        <v>3931.0356742526001</v>
      </c>
      <c r="D178">
        <v>1529</v>
      </c>
    </row>
    <row r="179" spans="1:4" x14ac:dyDescent="0.25">
      <c r="A179">
        <v>2004</v>
      </c>
      <c r="B179">
        <v>11</v>
      </c>
      <c r="C179">
        <v>1276.3059922514101</v>
      </c>
      <c r="D179">
        <v>1465</v>
      </c>
    </row>
    <row r="180" spans="1:4" x14ac:dyDescent="0.25">
      <c r="A180">
        <v>2004</v>
      </c>
      <c r="B180">
        <v>12</v>
      </c>
      <c r="C180">
        <v>3893.9045683141899</v>
      </c>
      <c r="D180">
        <v>1399</v>
      </c>
    </row>
    <row r="181" spans="1:4" x14ac:dyDescent="0.25">
      <c r="A181">
        <v>2005</v>
      </c>
      <c r="B181">
        <v>1</v>
      </c>
      <c r="C181">
        <v>3251.4084695370202</v>
      </c>
      <c r="D181">
        <v>1375</v>
      </c>
    </row>
    <row r="182" spans="1:4" x14ac:dyDescent="0.25">
      <c r="A182">
        <v>2005</v>
      </c>
      <c r="B182">
        <v>2</v>
      </c>
      <c r="C182">
        <v>1234.2481835114099</v>
      </c>
      <c r="D182">
        <v>953</v>
      </c>
    </row>
    <row r="183" spans="1:4" x14ac:dyDescent="0.25">
      <c r="A183">
        <v>2005</v>
      </c>
      <c r="B183">
        <v>3</v>
      </c>
      <c r="C183">
        <v>-200.58723174737401</v>
      </c>
      <c r="D183">
        <v>712</v>
      </c>
    </row>
    <row r="184" spans="1:4" x14ac:dyDescent="0.25">
      <c r="A184">
        <v>2005</v>
      </c>
      <c r="B184">
        <v>4</v>
      </c>
      <c r="C184">
        <v>2611.1781332146402</v>
      </c>
      <c r="D184">
        <v>1289</v>
      </c>
    </row>
    <row r="185" spans="1:4" x14ac:dyDescent="0.25">
      <c r="A185">
        <v>2005</v>
      </c>
      <c r="B185">
        <v>5</v>
      </c>
      <c r="C185">
        <v>2810.3573763972399</v>
      </c>
      <c r="D185">
        <v>1546</v>
      </c>
    </row>
    <row r="186" spans="1:4" x14ac:dyDescent="0.25">
      <c r="A186">
        <v>2005</v>
      </c>
      <c r="B186">
        <v>6</v>
      </c>
      <c r="C186">
        <v>5391.6545307238803</v>
      </c>
      <c r="D186">
        <v>1461</v>
      </c>
    </row>
    <row r="187" spans="1:4" x14ac:dyDescent="0.25">
      <c r="A187">
        <v>2005</v>
      </c>
      <c r="B187">
        <v>7</v>
      </c>
      <c r="C187">
        <v>4302.4545198059304</v>
      </c>
      <c r="D187">
        <v>1495</v>
      </c>
    </row>
    <row r="188" spans="1:4" x14ac:dyDescent="0.25">
      <c r="A188">
        <v>2005</v>
      </c>
      <c r="B188">
        <v>8</v>
      </c>
      <c r="C188">
        <v>3237.4860027441</v>
      </c>
      <c r="D188">
        <v>1501</v>
      </c>
    </row>
    <row r="189" spans="1:4" x14ac:dyDescent="0.25">
      <c r="A189">
        <v>2005</v>
      </c>
      <c r="B189">
        <v>9</v>
      </c>
      <c r="C189">
        <v>3634.9909475855702</v>
      </c>
      <c r="D189">
        <v>1418</v>
      </c>
    </row>
    <row r="190" spans="1:4" x14ac:dyDescent="0.25">
      <c r="A190">
        <v>2005</v>
      </c>
      <c r="B190">
        <v>10</v>
      </c>
      <c r="C190">
        <v>4092.3365717439001</v>
      </c>
      <c r="D190">
        <v>1480</v>
      </c>
    </row>
    <row r="191" spans="1:4" x14ac:dyDescent="0.25">
      <c r="A191">
        <v>2005</v>
      </c>
      <c r="B191">
        <v>11</v>
      </c>
      <c r="C191">
        <v>1923.98642829046</v>
      </c>
      <c r="D191">
        <v>1487</v>
      </c>
    </row>
    <row r="192" spans="1:4" x14ac:dyDescent="0.25">
      <c r="A192">
        <v>2005</v>
      </c>
      <c r="B192">
        <v>12</v>
      </c>
      <c r="C192">
        <v>1843.0205409837699</v>
      </c>
      <c r="D192">
        <v>1511</v>
      </c>
    </row>
    <row r="193" spans="1:4" x14ac:dyDescent="0.25">
      <c r="A193">
        <v>2006</v>
      </c>
      <c r="B193">
        <v>1</v>
      </c>
      <c r="C193">
        <v>8001.8285689367303</v>
      </c>
      <c r="D193">
        <v>1506</v>
      </c>
    </row>
    <row r="194" spans="1:4" x14ac:dyDescent="0.25">
      <c r="A194">
        <v>2006</v>
      </c>
      <c r="B194">
        <v>2</v>
      </c>
      <c r="C194">
        <v>2714.6869100992799</v>
      </c>
      <c r="D194">
        <v>1354</v>
      </c>
    </row>
    <row r="195" spans="1:4" x14ac:dyDescent="0.25">
      <c r="A195">
        <v>2006</v>
      </c>
      <c r="B195">
        <v>3</v>
      </c>
      <c r="C195">
        <v>3085.5700307949701</v>
      </c>
      <c r="D195">
        <v>1429</v>
      </c>
    </row>
    <row r="196" spans="1:4" x14ac:dyDescent="0.25">
      <c r="A196">
        <v>2006</v>
      </c>
      <c r="B196">
        <v>4</v>
      </c>
      <c r="C196">
        <v>3387.4542867473201</v>
      </c>
      <c r="D196">
        <v>1455</v>
      </c>
    </row>
    <row r="197" spans="1:4" x14ac:dyDescent="0.25">
      <c r="A197">
        <v>2006</v>
      </c>
      <c r="B197">
        <v>5</v>
      </c>
      <c r="C197">
        <v>4393.9503065381696</v>
      </c>
      <c r="D197">
        <v>1497</v>
      </c>
    </row>
    <row r="198" spans="1:4" x14ac:dyDescent="0.25">
      <c r="A198">
        <v>2006</v>
      </c>
      <c r="B198">
        <v>6</v>
      </c>
      <c r="C198">
        <v>6592.3761465322796</v>
      </c>
      <c r="D198">
        <v>1461</v>
      </c>
    </row>
    <row r="199" spans="1:4" x14ac:dyDescent="0.25">
      <c r="A199">
        <v>2006</v>
      </c>
      <c r="B199">
        <v>7</v>
      </c>
      <c r="C199">
        <v>4573.1753973149698</v>
      </c>
      <c r="D199">
        <v>1518</v>
      </c>
    </row>
    <row r="200" spans="1:4" x14ac:dyDescent="0.25">
      <c r="A200">
        <v>2006</v>
      </c>
      <c r="B200">
        <v>8</v>
      </c>
      <c r="C200">
        <v>3721.0718291728599</v>
      </c>
      <c r="D200">
        <v>1537</v>
      </c>
    </row>
    <row r="201" spans="1:4" x14ac:dyDescent="0.25">
      <c r="A201">
        <v>2006</v>
      </c>
      <c r="B201">
        <v>9</v>
      </c>
      <c r="C201">
        <v>3093.82181994452</v>
      </c>
      <c r="D201">
        <v>1522</v>
      </c>
    </row>
    <row r="202" spans="1:4" x14ac:dyDescent="0.25">
      <c r="A202">
        <v>2006</v>
      </c>
      <c r="B202">
        <v>10</v>
      </c>
      <c r="C202">
        <v>1595.0914776094701</v>
      </c>
      <c r="D202">
        <v>1327</v>
      </c>
    </row>
    <row r="203" spans="1:4" x14ac:dyDescent="0.25">
      <c r="A203">
        <v>2006</v>
      </c>
      <c r="B203">
        <v>11</v>
      </c>
      <c r="C203">
        <v>-148.386781581554</v>
      </c>
      <c r="D203">
        <v>1494</v>
      </c>
    </row>
    <row r="204" spans="1:4" x14ac:dyDescent="0.25">
      <c r="A204">
        <v>2006</v>
      </c>
      <c r="B204">
        <v>12</v>
      </c>
      <c r="C204">
        <v>3853.97211493142</v>
      </c>
      <c r="D204">
        <v>1510</v>
      </c>
    </row>
    <row r="205" spans="1:4" x14ac:dyDescent="0.25">
      <c r="A205">
        <v>2007</v>
      </c>
      <c r="B205">
        <v>1</v>
      </c>
      <c r="C205">
        <v>4218.3489693387501</v>
      </c>
      <c r="D205">
        <v>1502</v>
      </c>
    </row>
    <row r="206" spans="1:4" x14ac:dyDescent="0.25">
      <c r="A206">
        <v>2007</v>
      </c>
      <c r="B206">
        <v>2</v>
      </c>
      <c r="C206">
        <v>6158.1617028015298</v>
      </c>
      <c r="D206">
        <v>1360</v>
      </c>
    </row>
    <row r="207" spans="1:4" x14ac:dyDescent="0.25">
      <c r="A207">
        <v>2007</v>
      </c>
      <c r="B207">
        <v>3</v>
      </c>
      <c r="C207">
        <v>845.75285365045204</v>
      </c>
      <c r="D207">
        <v>1526</v>
      </c>
    </row>
    <row r="208" spans="1:4" x14ac:dyDescent="0.25">
      <c r="A208">
        <v>2007</v>
      </c>
      <c r="B208">
        <v>4</v>
      </c>
      <c r="C208">
        <v>2325.8881576005101</v>
      </c>
      <c r="D208">
        <v>1486</v>
      </c>
    </row>
    <row r="209" spans="1:4" x14ac:dyDescent="0.25">
      <c r="A209">
        <v>2007</v>
      </c>
      <c r="B209">
        <v>5</v>
      </c>
      <c r="C209">
        <v>3856.8517122907501</v>
      </c>
      <c r="D209">
        <v>1492</v>
      </c>
    </row>
    <row r="210" spans="1:4" x14ac:dyDescent="0.25">
      <c r="A210">
        <v>2007</v>
      </c>
      <c r="B210">
        <v>6</v>
      </c>
      <c r="C210">
        <v>4415.5616687134398</v>
      </c>
      <c r="D210">
        <v>1153</v>
      </c>
    </row>
    <row r="211" spans="1:4" x14ac:dyDescent="0.25">
      <c r="A211">
        <v>2007</v>
      </c>
      <c r="B211">
        <v>7</v>
      </c>
      <c r="C211">
        <v>5183.2444084928302</v>
      </c>
      <c r="D211">
        <v>1525</v>
      </c>
    </row>
    <row r="212" spans="1:4" x14ac:dyDescent="0.25">
      <c r="A212">
        <v>2007</v>
      </c>
      <c r="B212">
        <v>8</v>
      </c>
      <c r="C212">
        <v>4000.0871841651601</v>
      </c>
      <c r="D212">
        <v>1502</v>
      </c>
    </row>
    <row r="213" spans="1:4" x14ac:dyDescent="0.25">
      <c r="A213">
        <v>2007</v>
      </c>
      <c r="B213">
        <v>9</v>
      </c>
      <c r="C213">
        <v>5163.0608349416698</v>
      </c>
      <c r="D213">
        <v>1468</v>
      </c>
    </row>
    <row r="214" spans="1:4" x14ac:dyDescent="0.25">
      <c r="A214">
        <v>2007</v>
      </c>
      <c r="B214">
        <v>10</v>
      </c>
      <c r="C214">
        <v>1613.75657276129</v>
      </c>
      <c r="D214">
        <v>1511</v>
      </c>
    </row>
    <row r="215" spans="1:4" x14ac:dyDescent="0.25">
      <c r="A215">
        <v>2007</v>
      </c>
      <c r="B215">
        <v>11</v>
      </c>
      <c r="C215">
        <v>3328.62600944102</v>
      </c>
      <c r="D215">
        <v>1450</v>
      </c>
    </row>
    <row r="216" spans="1:4" x14ac:dyDescent="0.25">
      <c r="A216">
        <v>2007</v>
      </c>
      <c r="B216">
        <v>12</v>
      </c>
      <c r="C216">
        <v>2386.28450062504</v>
      </c>
      <c r="D216">
        <v>1505</v>
      </c>
    </row>
    <row r="217" spans="1:4" x14ac:dyDescent="0.25">
      <c r="A217">
        <v>2008</v>
      </c>
      <c r="B217">
        <v>1</v>
      </c>
      <c r="C217">
        <v>4385.3806795584396</v>
      </c>
      <c r="D217">
        <v>1505</v>
      </c>
    </row>
    <row r="218" spans="1:4" x14ac:dyDescent="0.25">
      <c r="A218">
        <v>2008</v>
      </c>
      <c r="B218">
        <v>2</v>
      </c>
      <c r="C218">
        <v>3711.0966935962001</v>
      </c>
      <c r="D218">
        <v>1415</v>
      </c>
    </row>
    <row r="219" spans="1:4" x14ac:dyDescent="0.25">
      <c r="A219">
        <v>2008</v>
      </c>
      <c r="B219">
        <v>3</v>
      </c>
      <c r="C219">
        <v>5812.5792360435398</v>
      </c>
      <c r="D219">
        <v>1491</v>
      </c>
    </row>
    <row r="220" spans="1:4" x14ac:dyDescent="0.25">
      <c r="A220">
        <v>2008</v>
      </c>
      <c r="B220">
        <v>4</v>
      </c>
      <c r="C220">
        <v>1157.4934759703399</v>
      </c>
      <c r="D220">
        <v>1517</v>
      </c>
    </row>
    <row r="221" spans="1:4" x14ac:dyDescent="0.25">
      <c r="A221">
        <v>2008</v>
      </c>
      <c r="B221">
        <v>5</v>
      </c>
      <c r="C221">
        <v>4419.2431741621604</v>
      </c>
      <c r="D221">
        <v>1491</v>
      </c>
    </row>
    <row r="222" spans="1:4" x14ac:dyDescent="0.25">
      <c r="A222">
        <v>2008</v>
      </c>
      <c r="B222">
        <v>6</v>
      </c>
      <c r="C222">
        <v>4309.5749983148698</v>
      </c>
      <c r="D222">
        <v>1466</v>
      </c>
    </row>
    <row r="223" spans="1:4" x14ac:dyDescent="0.25">
      <c r="A223">
        <v>2008</v>
      </c>
      <c r="B223">
        <v>7</v>
      </c>
      <c r="C223">
        <v>4677.8214755300696</v>
      </c>
      <c r="D223">
        <v>1525</v>
      </c>
    </row>
    <row r="224" spans="1:4" x14ac:dyDescent="0.25">
      <c r="A224">
        <v>2008</v>
      </c>
      <c r="B224">
        <v>8</v>
      </c>
      <c r="C224">
        <v>4522.2555773166796</v>
      </c>
      <c r="D224">
        <v>1435</v>
      </c>
    </row>
    <row r="225" spans="1:4" x14ac:dyDescent="0.25">
      <c r="A225">
        <v>2008</v>
      </c>
      <c r="B225">
        <v>9</v>
      </c>
      <c r="C225">
        <v>2847.7337165818499</v>
      </c>
      <c r="D225">
        <v>1483</v>
      </c>
    </row>
    <row r="226" spans="1:4" x14ac:dyDescent="0.25">
      <c r="A226">
        <v>2008</v>
      </c>
      <c r="B226">
        <v>10</v>
      </c>
      <c r="C226">
        <v>3162.4310012837</v>
      </c>
      <c r="D226">
        <v>1542</v>
      </c>
    </row>
    <row r="227" spans="1:4" x14ac:dyDescent="0.25">
      <c r="A227">
        <v>2008</v>
      </c>
      <c r="B227">
        <v>11</v>
      </c>
      <c r="C227">
        <v>3417.8386971755899</v>
      </c>
      <c r="D227">
        <v>1463</v>
      </c>
    </row>
    <row r="228" spans="1:4" x14ac:dyDescent="0.25">
      <c r="A228">
        <v>2008</v>
      </c>
      <c r="B228">
        <v>12</v>
      </c>
      <c r="C228">
        <v>3751.1801058564802</v>
      </c>
      <c r="D228">
        <v>1473</v>
      </c>
    </row>
    <row r="229" spans="1:4" x14ac:dyDescent="0.25">
      <c r="A229">
        <v>2009</v>
      </c>
      <c r="B229">
        <v>1</v>
      </c>
      <c r="C229">
        <v>3354.8331309189898</v>
      </c>
      <c r="D229">
        <v>1443</v>
      </c>
    </row>
    <row r="230" spans="1:4" x14ac:dyDescent="0.25">
      <c r="A230">
        <v>2009</v>
      </c>
      <c r="B230">
        <v>2</v>
      </c>
      <c r="C230">
        <v>2835.4005813325898</v>
      </c>
      <c r="D230">
        <v>1319</v>
      </c>
    </row>
    <row r="231" spans="1:4" x14ac:dyDescent="0.25">
      <c r="A231">
        <v>2009</v>
      </c>
      <c r="B231">
        <v>3</v>
      </c>
      <c r="C231">
        <v>6314.6505814156199</v>
      </c>
      <c r="D231">
        <v>1504</v>
      </c>
    </row>
    <row r="232" spans="1:4" x14ac:dyDescent="0.25">
      <c r="A232">
        <v>2009</v>
      </c>
      <c r="B232">
        <v>4</v>
      </c>
      <c r="C232">
        <v>2900.6044384617098</v>
      </c>
      <c r="D232">
        <v>1508</v>
      </c>
    </row>
    <row r="233" spans="1:4" x14ac:dyDescent="0.25">
      <c r="A233">
        <v>2009</v>
      </c>
      <c r="B233">
        <v>5</v>
      </c>
      <c r="C233">
        <v>9670.7096532930009</v>
      </c>
      <c r="D233">
        <v>1582</v>
      </c>
    </row>
    <row r="234" spans="1:4" x14ac:dyDescent="0.25">
      <c r="A234">
        <v>2009</v>
      </c>
      <c r="B234">
        <v>6</v>
      </c>
      <c r="C234">
        <v>4597.1549032184603</v>
      </c>
      <c r="D234">
        <v>1394</v>
      </c>
    </row>
    <row r="235" spans="1:4" x14ac:dyDescent="0.25">
      <c r="A235">
        <v>2009</v>
      </c>
      <c r="B235">
        <v>7</v>
      </c>
      <c r="C235">
        <v>3776.8159718014999</v>
      </c>
      <c r="D235">
        <v>1512</v>
      </c>
    </row>
    <row r="236" spans="1:4" x14ac:dyDescent="0.25">
      <c r="A236">
        <v>2009</v>
      </c>
      <c r="B236">
        <v>8</v>
      </c>
      <c r="C236">
        <v>4302.8994729465403</v>
      </c>
      <c r="D236">
        <v>1505</v>
      </c>
    </row>
    <row r="237" spans="1:4" x14ac:dyDescent="0.25">
      <c r="A237">
        <v>2009</v>
      </c>
      <c r="B237">
        <v>9</v>
      </c>
      <c r="C237">
        <v>3657.10452806067</v>
      </c>
      <c r="D237">
        <v>1463</v>
      </c>
    </row>
    <row r="238" spans="1:4" x14ac:dyDescent="0.25">
      <c r="A238">
        <v>2009</v>
      </c>
      <c r="B238">
        <v>10</v>
      </c>
      <c r="C238">
        <v>4475.2627049482599</v>
      </c>
      <c r="D238">
        <v>1158</v>
      </c>
    </row>
    <row r="239" spans="1:4" x14ac:dyDescent="0.25">
      <c r="A239">
        <v>2009</v>
      </c>
      <c r="B239">
        <v>11</v>
      </c>
      <c r="C239">
        <v>3620.4367989172601</v>
      </c>
      <c r="D239">
        <v>1421</v>
      </c>
    </row>
    <row r="240" spans="1:4" x14ac:dyDescent="0.25">
      <c r="A240">
        <v>2009</v>
      </c>
      <c r="B240">
        <v>12</v>
      </c>
      <c r="C240">
        <v>2831.5101230231298</v>
      </c>
      <c r="D240">
        <v>1467</v>
      </c>
    </row>
    <row r="241" spans="1:4" x14ac:dyDescent="0.25">
      <c r="A241">
        <v>2010</v>
      </c>
      <c r="B241">
        <v>1</v>
      </c>
      <c r="C241">
        <v>1366.6674986370199</v>
      </c>
      <c r="D241">
        <v>1502</v>
      </c>
    </row>
    <row r="242" spans="1:4" x14ac:dyDescent="0.25">
      <c r="A242">
        <v>2010</v>
      </c>
      <c r="B242">
        <v>2</v>
      </c>
      <c r="C242">
        <v>5043.9589099119803</v>
      </c>
      <c r="D242">
        <v>1336</v>
      </c>
    </row>
    <row r="243" spans="1:4" x14ac:dyDescent="0.25">
      <c r="A243">
        <v>2010</v>
      </c>
      <c r="B243">
        <v>3</v>
      </c>
      <c r="C243">
        <v>2856.2124529553898</v>
      </c>
      <c r="D243">
        <v>1486</v>
      </c>
    </row>
    <row r="244" spans="1:4" x14ac:dyDescent="0.25">
      <c r="A244">
        <v>2010</v>
      </c>
      <c r="B244">
        <v>4</v>
      </c>
      <c r="C244">
        <v>2602.0764355405199</v>
      </c>
      <c r="D244">
        <v>1449</v>
      </c>
    </row>
    <row r="245" spans="1:4" x14ac:dyDescent="0.25">
      <c r="A245">
        <v>2010</v>
      </c>
      <c r="B245">
        <v>5</v>
      </c>
      <c r="C245">
        <v>4690.03623640564</v>
      </c>
      <c r="D245">
        <v>1519</v>
      </c>
    </row>
    <row r="246" spans="1:4" x14ac:dyDescent="0.25">
      <c r="A246">
        <v>2010</v>
      </c>
      <c r="B246">
        <v>6</v>
      </c>
      <c r="C246">
        <v>3819.0998314902399</v>
      </c>
      <c r="D246">
        <v>1451</v>
      </c>
    </row>
    <row r="247" spans="1:4" x14ac:dyDescent="0.25">
      <c r="A247">
        <v>2010</v>
      </c>
      <c r="B247">
        <v>7</v>
      </c>
      <c r="C247">
        <v>4290.4991886666703</v>
      </c>
      <c r="D247">
        <v>1507</v>
      </c>
    </row>
    <row r="248" spans="1:4" x14ac:dyDescent="0.25">
      <c r="A248">
        <v>2010</v>
      </c>
      <c r="B248">
        <v>8</v>
      </c>
      <c r="C248">
        <v>3371.5676395738801</v>
      </c>
      <c r="D248">
        <v>1387</v>
      </c>
    </row>
    <row r="249" spans="1:4" x14ac:dyDescent="0.25">
      <c r="A249">
        <v>2010</v>
      </c>
      <c r="B249">
        <v>9</v>
      </c>
      <c r="C249">
        <v>4299.7672083091902</v>
      </c>
      <c r="D249">
        <v>1458</v>
      </c>
    </row>
    <row r="250" spans="1:4" x14ac:dyDescent="0.25">
      <c r="A250">
        <v>2010</v>
      </c>
      <c r="B250">
        <v>10</v>
      </c>
      <c r="C250">
        <v>6542.3283198199197</v>
      </c>
      <c r="D250">
        <v>1513</v>
      </c>
    </row>
    <row r="251" spans="1:4" x14ac:dyDescent="0.25">
      <c r="A251">
        <v>2010</v>
      </c>
      <c r="B251">
        <v>11</v>
      </c>
      <c r="C251">
        <v>4213.9194310338798</v>
      </c>
      <c r="D251">
        <v>1453</v>
      </c>
    </row>
    <row r="252" spans="1:4" x14ac:dyDescent="0.25">
      <c r="A252">
        <v>2010</v>
      </c>
      <c r="B252">
        <v>12</v>
      </c>
      <c r="C252">
        <v>4392.5208328305398</v>
      </c>
      <c r="D252">
        <v>1486</v>
      </c>
    </row>
    <row r="253" spans="1:4" x14ac:dyDescent="0.25">
      <c r="A253">
        <v>2011</v>
      </c>
      <c r="B253">
        <v>1</v>
      </c>
      <c r="C253">
        <v>5213.3603918997196</v>
      </c>
      <c r="D253">
        <v>1499</v>
      </c>
    </row>
    <row r="254" spans="1:4" x14ac:dyDescent="0.25">
      <c r="A254">
        <v>2011</v>
      </c>
      <c r="B254">
        <v>2</v>
      </c>
      <c r="C254">
        <v>1226.69624067886</v>
      </c>
      <c r="D254">
        <v>1379</v>
      </c>
    </row>
    <row r="255" spans="1:4" x14ac:dyDescent="0.25">
      <c r="A255">
        <v>2011</v>
      </c>
      <c r="B255">
        <v>3</v>
      </c>
      <c r="C255">
        <v>3528.0231517408301</v>
      </c>
      <c r="D255">
        <v>1523</v>
      </c>
    </row>
    <row r="256" spans="1:4" x14ac:dyDescent="0.25">
      <c r="A256">
        <v>2011</v>
      </c>
      <c r="B256">
        <v>4</v>
      </c>
      <c r="C256">
        <v>1984.1085413030801</v>
      </c>
      <c r="D256">
        <v>1493</v>
      </c>
    </row>
    <row r="257" spans="1:4" x14ac:dyDescent="0.25">
      <c r="A257">
        <v>2011</v>
      </c>
      <c r="B257">
        <v>5</v>
      </c>
      <c r="C257">
        <v>5568.9871013346501</v>
      </c>
      <c r="D257">
        <v>1535</v>
      </c>
    </row>
    <row r="258" spans="1:4" x14ac:dyDescent="0.25">
      <c r="A258">
        <v>2011</v>
      </c>
      <c r="B258">
        <v>6</v>
      </c>
      <c r="C258">
        <v>4552.3482492902904</v>
      </c>
      <c r="D258">
        <v>1559</v>
      </c>
    </row>
    <row r="259" spans="1:4" x14ac:dyDescent="0.25">
      <c r="A259">
        <v>2011</v>
      </c>
      <c r="B259">
        <v>7</v>
      </c>
      <c r="C259">
        <v>3936.11136753347</v>
      </c>
      <c r="D259">
        <v>1537</v>
      </c>
    </row>
    <row r="260" spans="1:4" x14ac:dyDescent="0.25">
      <c r="A260">
        <v>2011</v>
      </c>
      <c r="B260">
        <v>8</v>
      </c>
      <c r="C260">
        <v>2193.1439474279</v>
      </c>
      <c r="D260">
        <v>1517</v>
      </c>
    </row>
    <row r="261" spans="1:4" x14ac:dyDescent="0.25">
      <c r="A261">
        <v>2011</v>
      </c>
      <c r="B261">
        <v>9</v>
      </c>
      <c r="C261">
        <v>3044.5221514680302</v>
      </c>
      <c r="D261">
        <v>1472</v>
      </c>
    </row>
    <row r="262" spans="1:4" x14ac:dyDescent="0.25">
      <c r="A262">
        <v>2011</v>
      </c>
      <c r="B262">
        <v>10</v>
      </c>
      <c r="C262">
        <v>3237.2622377346902</v>
      </c>
      <c r="D262">
        <v>1525</v>
      </c>
    </row>
    <row r="263" spans="1:4" x14ac:dyDescent="0.25">
      <c r="A263">
        <v>2011</v>
      </c>
      <c r="B263">
        <v>11</v>
      </c>
      <c r="C263">
        <v>3771.93736857774</v>
      </c>
      <c r="D263">
        <v>1458</v>
      </c>
    </row>
    <row r="264" spans="1:4" x14ac:dyDescent="0.25">
      <c r="A264">
        <v>2011</v>
      </c>
      <c r="B264">
        <v>12</v>
      </c>
      <c r="C264">
        <v>-1392.76792161454</v>
      </c>
      <c r="D264">
        <v>1512</v>
      </c>
    </row>
    <row r="265" spans="1:4" x14ac:dyDescent="0.25">
      <c r="A265">
        <v>2012</v>
      </c>
      <c r="B265">
        <v>1</v>
      </c>
      <c r="C265">
        <v>5727.9272384645301</v>
      </c>
      <c r="D265">
        <v>1514</v>
      </c>
    </row>
    <row r="266" spans="1:4" x14ac:dyDescent="0.25">
      <c r="A266">
        <v>2012</v>
      </c>
      <c r="B266">
        <v>2</v>
      </c>
      <c r="C266">
        <v>2518.6708622738602</v>
      </c>
      <c r="D266">
        <v>1405</v>
      </c>
    </row>
    <row r="267" spans="1:4" x14ac:dyDescent="0.25">
      <c r="A267">
        <v>2012</v>
      </c>
      <c r="B267">
        <v>3</v>
      </c>
      <c r="C267">
        <v>3202.4598061035599</v>
      </c>
      <c r="D267">
        <v>1510</v>
      </c>
    </row>
    <row r="268" spans="1:4" x14ac:dyDescent="0.25">
      <c r="A268">
        <v>2012</v>
      </c>
      <c r="B268">
        <v>4</v>
      </c>
      <c r="C268">
        <v>3900.8215771250698</v>
      </c>
      <c r="D268">
        <v>1483</v>
      </c>
    </row>
    <row r="269" spans="1:4" x14ac:dyDescent="0.25">
      <c r="A269">
        <v>2012</v>
      </c>
      <c r="B269">
        <v>5</v>
      </c>
      <c r="C269">
        <v>3450.09747133876</v>
      </c>
      <c r="D269">
        <v>1488</v>
      </c>
    </row>
    <row r="270" spans="1:4" x14ac:dyDescent="0.25">
      <c r="A270">
        <v>2012</v>
      </c>
      <c r="B270">
        <v>6</v>
      </c>
      <c r="C270">
        <v>2124.66850446126</v>
      </c>
      <c r="D270">
        <v>1486</v>
      </c>
    </row>
    <row r="271" spans="1:4" x14ac:dyDescent="0.25">
      <c r="A271">
        <v>2012</v>
      </c>
      <c r="B271">
        <v>7</v>
      </c>
      <c r="C271">
        <v>2990.74534606937</v>
      </c>
      <c r="D271">
        <v>1558</v>
      </c>
    </row>
    <row r="272" spans="1:4" x14ac:dyDescent="0.25">
      <c r="A272">
        <v>2012</v>
      </c>
      <c r="B272">
        <v>8</v>
      </c>
      <c r="C272">
        <v>3060.4329013382198</v>
      </c>
      <c r="D272">
        <v>1577</v>
      </c>
    </row>
    <row r="273" spans="1:4" x14ac:dyDescent="0.25">
      <c r="A273">
        <v>2012</v>
      </c>
      <c r="B273">
        <v>9</v>
      </c>
      <c r="C273">
        <v>4051.4523851471899</v>
      </c>
      <c r="D273">
        <v>1466</v>
      </c>
    </row>
    <row r="274" spans="1:4" x14ac:dyDescent="0.25">
      <c r="A274">
        <v>2012</v>
      </c>
      <c r="B274">
        <v>10</v>
      </c>
      <c r="C274">
        <v>2684.3689739731599</v>
      </c>
      <c r="D274">
        <v>1530</v>
      </c>
    </row>
    <row r="275" spans="1:4" x14ac:dyDescent="0.25">
      <c r="A275">
        <v>2012</v>
      </c>
      <c r="B275">
        <v>11</v>
      </c>
      <c r="C275">
        <v>2314.3107574607802</v>
      </c>
      <c r="D275">
        <v>1474</v>
      </c>
    </row>
    <row r="276" spans="1:4" x14ac:dyDescent="0.25">
      <c r="A276">
        <v>2012</v>
      </c>
      <c r="B276">
        <v>12</v>
      </c>
      <c r="C276">
        <v>1484.2823938714901</v>
      </c>
      <c r="D276">
        <v>1519</v>
      </c>
    </row>
    <row r="277" spans="1:4" x14ac:dyDescent="0.25">
      <c r="A277">
        <v>2013</v>
      </c>
      <c r="B277">
        <v>1</v>
      </c>
      <c r="C277">
        <v>1720.23032116798</v>
      </c>
      <c r="D277">
        <v>1516</v>
      </c>
    </row>
    <row r="278" spans="1:4" x14ac:dyDescent="0.25">
      <c r="A278">
        <v>2013</v>
      </c>
      <c r="B278">
        <v>2</v>
      </c>
      <c r="C278">
        <v>3980.6121761457598</v>
      </c>
      <c r="D278">
        <v>1426</v>
      </c>
    </row>
    <row r="279" spans="1:4" x14ac:dyDescent="0.25">
      <c r="A279">
        <v>2013</v>
      </c>
      <c r="B279">
        <v>3</v>
      </c>
      <c r="C279">
        <v>3265.30095484195</v>
      </c>
      <c r="D279">
        <v>1539</v>
      </c>
    </row>
    <row r="280" spans="1:4" x14ac:dyDescent="0.25">
      <c r="A280">
        <v>2013</v>
      </c>
      <c r="B280">
        <v>4</v>
      </c>
      <c r="C280">
        <v>3455.3195989464398</v>
      </c>
      <c r="D280">
        <v>1468</v>
      </c>
    </row>
    <row r="281" spans="1:4" x14ac:dyDescent="0.25">
      <c r="A281">
        <v>2013</v>
      </c>
      <c r="B281">
        <v>5</v>
      </c>
      <c r="C281">
        <v>3396.96584838629</v>
      </c>
      <c r="D281">
        <v>1528</v>
      </c>
    </row>
    <row r="282" spans="1:4" x14ac:dyDescent="0.25">
      <c r="A282">
        <v>2013</v>
      </c>
      <c r="B282">
        <v>6</v>
      </c>
      <c r="C282">
        <v>3218.7135006390299</v>
      </c>
      <c r="D282">
        <v>1481</v>
      </c>
    </row>
    <row r="283" spans="1:4" x14ac:dyDescent="0.25">
      <c r="A283">
        <v>2013</v>
      </c>
      <c r="B283">
        <v>7</v>
      </c>
      <c r="C283">
        <v>2207.7253930913498</v>
      </c>
      <c r="D283">
        <v>1502</v>
      </c>
    </row>
    <row r="284" spans="1:4" x14ac:dyDescent="0.25">
      <c r="A284">
        <v>2013</v>
      </c>
      <c r="B284">
        <v>8</v>
      </c>
      <c r="C284">
        <v>2853.36393292706</v>
      </c>
      <c r="D284">
        <v>1383</v>
      </c>
    </row>
    <row r="285" spans="1:4" x14ac:dyDescent="0.25">
      <c r="A285">
        <v>2013</v>
      </c>
      <c r="B285">
        <v>9</v>
      </c>
      <c r="C285">
        <v>3629.1498642023698</v>
      </c>
      <c r="D285">
        <v>1461</v>
      </c>
    </row>
    <row r="286" spans="1:4" x14ac:dyDescent="0.25">
      <c r="A286">
        <v>2013</v>
      </c>
      <c r="B286">
        <v>10</v>
      </c>
      <c r="C286">
        <v>3539.1961829632401</v>
      </c>
      <c r="D286">
        <v>1556</v>
      </c>
    </row>
    <row r="287" spans="1:4" x14ac:dyDescent="0.25">
      <c r="A287">
        <v>2013</v>
      </c>
      <c r="B287">
        <v>11</v>
      </c>
      <c r="C287">
        <v>323.77037735869499</v>
      </c>
      <c r="D287">
        <v>1486</v>
      </c>
    </row>
    <row r="288" spans="1:4" x14ac:dyDescent="0.25">
      <c r="A288">
        <v>2013</v>
      </c>
      <c r="B288">
        <v>12</v>
      </c>
      <c r="C288">
        <v>4128.1036282776804</v>
      </c>
      <c r="D288">
        <v>1240</v>
      </c>
    </row>
    <row r="289" spans="1:4" x14ac:dyDescent="0.25">
      <c r="A289">
        <v>2014</v>
      </c>
      <c r="B289">
        <v>1</v>
      </c>
      <c r="C289">
        <v>3035.7215125899602</v>
      </c>
      <c r="D289">
        <v>1227</v>
      </c>
    </row>
    <row r="290" spans="1:4" x14ac:dyDescent="0.25">
      <c r="A290">
        <v>2014</v>
      </c>
      <c r="B290">
        <v>2</v>
      </c>
      <c r="C290">
        <v>816.71281572032001</v>
      </c>
      <c r="D290">
        <v>1367</v>
      </c>
    </row>
    <row r="291" spans="1:4" x14ac:dyDescent="0.25">
      <c r="A291">
        <v>2014</v>
      </c>
      <c r="B291">
        <v>3</v>
      </c>
      <c r="C291">
        <v>2088.9959445755899</v>
      </c>
      <c r="D291">
        <v>1502</v>
      </c>
    </row>
    <row r="292" spans="1:4" x14ac:dyDescent="0.25">
      <c r="A292">
        <v>2014</v>
      </c>
      <c r="B292">
        <v>4</v>
      </c>
      <c r="C292">
        <v>2650.5702236178799</v>
      </c>
      <c r="D292">
        <v>1482</v>
      </c>
    </row>
    <row r="293" spans="1:4" x14ac:dyDescent="0.25">
      <c r="A293">
        <v>2014</v>
      </c>
      <c r="B293">
        <v>5</v>
      </c>
      <c r="C293">
        <v>2537.6807406983698</v>
      </c>
      <c r="D293">
        <v>1493</v>
      </c>
    </row>
    <row r="294" spans="1:4" x14ac:dyDescent="0.25">
      <c r="A294">
        <v>2014</v>
      </c>
      <c r="B294">
        <v>6</v>
      </c>
      <c r="C294">
        <v>2955.66698420691</v>
      </c>
      <c r="D294">
        <v>1462</v>
      </c>
    </row>
    <row r="295" spans="1:4" x14ac:dyDescent="0.25">
      <c r="A295">
        <v>2014</v>
      </c>
      <c r="B295">
        <v>7</v>
      </c>
      <c r="C295">
        <v>3110.7070211762102</v>
      </c>
      <c r="D295">
        <v>1510</v>
      </c>
    </row>
    <row r="296" spans="1:4" x14ac:dyDescent="0.25">
      <c r="A296">
        <v>2014</v>
      </c>
      <c r="B296">
        <v>8</v>
      </c>
      <c r="C296">
        <v>2010.9637655583099</v>
      </c>
      <c r="D296">
        <v>1559</v>
      </c>
    </row>
    <row r="297" spans="1:4" x14ac:dyDescent="0.25">
      <c r="A297">
        <v>2014</v>
      </c>
      <c r="B297">
        <v>9</v>
      </c>
      <c r="C297">
        <v>2771.0229285197001</v>
      </c>
      <c r="D297">
        <v>1485</v>
      </c>
    </row>
    <row r="298" spans="1:4" x14ac:dyDescent="0.25">
      <c r="A298">
        <v>2014</v>
      </c>
      <c r="B298">
        <v>10</v>
      </c>
      <c r="C298">
        <v>3662.0624651672802</v>
      </c>
      <c r="D298">
        <v>1530</v>
      </c>
    </row>
    <row r="299" spans="1:4" x14ac:dyDescent="0.25">
      <c r="A299">
        <v>2014</v>
      </c>
      <c r="B299">
        <v>11</v>
      </c>
      <c r="C299">
        <v>4555.5239526122596</v>
      </c>
      <c r="D299">
        <v>1477</v>
      </c>
    </row>
    <row r="300" spans="1:4" x14ac:dyDescent="0.25">
      <c r="A300">
        <v>2014</v>
      </c>
      <c r="B300">
        <v>12</v>
      </c>
      <c r="C300">
        <v>3265.3072182263199</v>
      </c>
      <c r="D300">
        <v>1531</v>
      </c>
    </row>
    <row r="301" spans="1:4" x14ac:dyDescent="0.25">
      <c r="A301">
        <v>2015</v>
      </c>
      <c r="B301">
        <v>1</v>
      </c>
      <c r="C301">
        <v>3617.9140792211501</v>
      </c>
      <c r="D301">
        <v>1505</v>
      </c>
    </row>
    <row r="302" spans="1:4" x14ac:dyDescent="0.25">
      <c r="A302">
        <v>2015</v>
      </c>
      <c r="B302">
        <v>2</v>
      </c>
      <c r="C302">
        <v>3720.8442415660602</v>
      </c>
      <c r="D302">
        <v>1354</v>
      </c>
    </row>
    <row r="303" spans="1:4" x14ac:dyDescent="0.25">
      <c r="A303">
        <v>2015</v>
      </c>
      <c r="B303">
        <v>3</v>
      </c>
      <c r="C303">
        <v>2769.5061478501102</v>
      </c>
      <c r="D303">
        <v>1511</v>
      </c>
    </row>
    <row r="304" spans="1:4" x14ac:dyDescent="0.25">
      <c r="A304">
        <v>2015</v>
      </c>
      <c r="B304">
        <v>4</v>
      </c>
      <c r="C304">
        <v>258.203636335883</v>
      </c>
      <c r="D304">
        <v>1491</v>
      </c>
    </row>
    <row r="305" spans="1:4" x14ac:dyDescent="0.25">
      <c r="A305">
        <v>2015</v>
      </c>
      <c r="B305">
        <v>5</v>
      </c>
      <c r="C305">
        <v>2680.59658623123</v>
      </c>
      <c r="D305">
        <v>1530</v>
      </c>
    </row>
    <row r="306" spans="1:4" x14ac:dyDescent="0.25">
      <c r="A306">
        <v>2015</v>
      </c>
      <c r="B306">
        <v>6</v>
      </c>
      <c r="C306">
        <v>2837.5481587617701</v>
      </c>
      <c r="D306">
        <v>1454</v>
      </c>
    </row>
    <row r="307" spans="1:4" x14ac:dyDescent="0.25">
      <c r="A307">
        <v>2015</v>
      </c>
      <c r="B307">
        <v>7</v>
      </c>
      <c r="C307">
        <v>3606.6524057421602</v>
      </c>
      <c r="D307">
        <v>1502</v>
      </c>
    </row>
    <row r="308" spans="1:4" x14ac:dyDescent="0.25">
      <c r="A308">
        <v>2015</v>
      </c>
      <c r="B308">
        <v>8</v>
      </c>
      <c r="C308">
        <v>3164.1916415621699</v>
      </c>
      <c r="D308">
        <v>1489</v>
      </c>
    </row>
    <row r="309" spans="1:4" x14ac:dyDescent="0.25">
      <c r="A309">
        <v>2015</v>
      </c>
      <c r="B309">
        <v>9</v>
      </c>
      <c r="C309">
        <v>1366.1723321911099</v>
      </c>
      <c r="D309">
        <v>1481</v>
      </c>
    </row>
    <row r="310" spans="1:4" x14ac:dyDescent="0.25">
      <c r="A310">
        <v>2015</v>
      </c>
      <c r="B310">
        <v>10</v>
      </c>
      <c r="C310">
        <v>3629.6214020400698</v>
      </c>
      <c r="D310">
        <v>1518</v>
      </c>
    </row>
    <row r="311" spans="1:4" x14ac:dyDescent="0.25">
      <c r="A311">
        <v>2015</v>
      </c>
      <c r="B311">
        <v>11</v>
      </c>
      <c r="C311">
        <v>4843.3799092888303</v>
      </c>
      <c r="D311">
        <v>1462</v>
      </c>
    </row>
    <row r="312" spans="1:4" x14ac:dyDescent="0.25">
      <c r="A312">
        <v>2015</v>
      </c>
      <c r="B312">
        <v>12</v>
      </c>
      <c r="C312">
        <v>3266.68107711329</v>
      </c>
      <c r="D312">
        <v>1513</v>
      </c>
    </row>
    <row r="313" spans="1:4" x14ac:dyDescent="0.25">
      <c r="A313">
        <v>2016</v>
      </c>
      <c r="B313">
        <v>1</v>
      </c>
      <c r="C313">
        <v>2622.9654427433702</v>
      </c>
      <c r="D313">
        <v>1533</v>
      </c>
    </row>
    <row r="314" spans="1:4" x14ac:dyDescent="0.25">
      <c r="A314">
        <v>2016</v>
      </c>
      <c r="B314">
        <v>2</v>
      </c>
      <c r="C314">
        <v>1858.1955457265999</v>
      </c>
      <c r="D314">
        <v>1420</v>
      </c>
    </row>
    <row r="315" spans="1:4" x14ac:dyDescent="0.25">
      <c r="A315">
        <v>2016</v>
      </c>
      <c r="B315">
        <v>3</v>
      </c>
      <c r="C315">
        <v>3637.2739500960402</v>
      </c>
      <c r="D315">
        <v>1503</v>
      </c>
    </row>
    <row r="316" spans="1:4" x14ac:dyDescent="0.25">
      <c r="A316">
        <v>2016</v>
      </c>
      <c r="B316">
        <v>4</v>
      </c>
      <c r="C316">
        <v>2616.4912014505999</v>
      </c>
      <c r="D316">
        <v>1456</v>
      </c>
    </row>
    <row r="317" spans="1:4" x14ac:dyDescent="0.25">
      <c r="A317">
        <v>2016</v>
      </c>
      <c r="B317">
        <v>5</v>
      </c>
      <c r="C317">
        <v>3355.14659279637</v>
      </c>
      <c r="D317">
        <v>1489</v>
      </c>
    </row>
    <row r="318" spans="1:4" x14ac:dyDescent="0.25">
      <c r="A318">
        <v>2016</v>
      </c>
      <c r="B318">
        <v>6</v>
      </c>
      <c r="C318">
        <v>5505.1046224193096</v>
      </c>
      <c r="D318">
        <v>1487</v>
      </c>
    </row>
    <row r="319" spans="1:4" x14ac:dyDescent="0.25">
      <c r="A319">
        <v>2016</v>
      </c>
      <c r="B319">
        <v>7</v>
      </c>
      <c r="C319">
        <v>3321.6343593841698</v>
      </c>
      <c r="D319">
        <v>1502</v>
      </c>
    </row>
    <row r="320" spans="1:4" x14ac:dyDescent="0.25">
      <c r="A320">
        <v>2016</v>
      </c>
      <c r="B320">
        <v>8</v>
      </c>
      <c r="C320">
        <v>2072.7298818361801</v>
      </c>
      <c r="D320">
        <v>1540</v>
      </c>
    </row>
    <row r="321" spans="1:4" x14ac:dyDescent="0.25">
      <c r="A321">
        <v>2016</v>
      </c>
      <c r="B321">
        <v>9</v>
      </c>
      <c r="C321">
        <v>3143.3878508364801</v>
      </c>
      <c r="D321">
        <v>1451</v>
      </c>
    </row>
    <row r="322" spans="1:4" x14ac:dyDescent="0.25">
      <c r="A322">
        <v>2016</v>
      </c>
      <c r="B322">
        <v>10</v>
      </c>
      <c r="C322">
        <v>3471.1747575628701</v>
      </c>
      <c r="D322">
        <v>1515</v>
      </c>
    </row>
    <row r="323" spans="1:4" x14ac:dyDescent="0.25">
      <c r="A323">
        <v>2016</v>
      </c>
      <c r="B323">
        <v>11</v>
      </c>
      <c r="C323">
        <v>3569.5939294454001</v>
      </c>
      <c r="D323">
        <v>1457</v>
      </c>
    </row>
    <row r="324" spans="1:4" x14ac:dyDescent="0.25">
      <c r="A324">
        <v>2016</v>
      </c>
      <c r="B324">
        <v>12</v>
      </c>
      <c r="C324">
        <v>5669.1350758265999</v>
      </c>
      <c r="D324">
        <v>1505</v>
      </c>
    </row>
    <row r="325" spans="1:4" x14ac:dyDescent="0.25">
      <c r="A325">
        <v>2017</v>
      </c>
      <c r="B325">
        <v>1</v>
      </c>
      <c r="C325">
        <v>3357.3759449449899</v>
      </c>
      <c r="D325">
        <v>1503</v>
      </c>
    </row>
    <row r="326" spans="1:4" x14ac:dyDescent="0.25">
      <c r="A326">
        <v>2017</v>
      </c>
      <c r="B326">
        <v>2</v>
      </c>
      <c r="C326">
        <v>2536.1835600272798</v>
      </c>
      <c r="D326">
        <v>1378</v>
      </c>
    </row>
    <row r="327" spans="1:4" x14ac:dyDescent="0.25">
      <c r="A327">
        <v>2017</v>
      </c>
      <c r="B327">
        <v>3</v>
      </c>
      <c r="C327">
        <v>2470.9187285471698</v>
      </c>
      <c r="D327">
        <v>1600</v>
      </c>
    </row>
    <row r="328" spans="1:4" x14ac:dyDescent="0.25">
      <c r="A328">
        <v>2017</v>
      </c>
      <c r="B328">
        <v>4</v>
      </c>
      <c r="C328">
        <v>2231.1894234760998</v>
      </c>
      <c r="D328">
        <v>1482</v>
      </c>
    </row>
    <row r="329" spans="1:4" x14ac:dyDescent="0.25">
      <c r="A329">
        <v>2017</v>
      </c>
      <c r="B329">
        <v>5</v>
      </c>
      <c r="C329">
        <v>3618.9862380629702</v>
      </c>
      <c r="D329">
        <v>1506</v>
      </c>
    </row>
    <row r="330" spans="1:4" x14ac:dyDescent="0.25">
      <c r="A330">
        <v>2017</v>
      </c>
      <c r="B330">
        <v>6</v>
      </c>
      <c r="C330">
        <v>4268.9359399211899</v>
      </c>
      <c r="D330">
        <v>1490</v>
      </c>
    </row>
    <row r="331" spans="1:4" x14ac:dyDescent="0.25">
      <c r="A331">
        <v>2017</v>
      </c>
      <c r="B331">
        <v>7</v>
      </c>
      <c r="C331">
        <v>3242.0832204304102</v>
      </c>
      <c r="D331">
        <v>1494</v>
      </c>
    </row>
    <row r="332" spans="1:4" x14ac:dyDescent="0.25">
      <c r="A332">
        <v>2017</v>
      </c>
      <c r="B332">
        <v>8</v>
      </c>
      <c r="C332">
        <v>2048.8540512695099</v>
      </c>
      <c r="D332">
        <v>1540</v>
      </c>
    </row>
    <row r="333" spans="1:4" x14ac:dyDescent="0.25">
      <c r="A333">
        <v>2017</v>
      </c>
      <c r="B333">
        <v>9</v>
      </c>
      <c r="C333">
        <v>4561.4321935112403</v>
      </c>
      <c r="D333">
        <v>1447</v>
      </c>
    </row>
    <row r="334" spans="1:4" x14ac:dyDescent="0.25">
      <c r="A334">
        <v>2017</v>
      </c>
      <c r="B334">
        <v>10</v>
      </c>
      <c r="C334">
        <v>3441.3304692501702</v>
      </c>
      <c r="D334">
        <v>1518</v>
      </c>
    </row>
    <row r="335" spans="1:4" x14ac:dyDescent="0.25">
      <c r="A335">
        <v>2017</v>
      </c>
      <c r="B335">
        <v>11</v>
      </c>
      <c r="C335">
        <v>5318.1514358409104</v>
      </c>
      <c r="D335">
        <v>1453</v>
      </c>
    </row>
    <row r="336" spans="1:4" x14ac:dyDescent="0.25">
      <c r="A336">
        <v>2017</v>
      </c>
      <c r="B336">
        <v>12</v>
      </c>
      <c r="C336">
        <v>3831.3580344884499</v>
      </c>
      <c r="D336">
        <v>1517</v>
      </c>
    </row>
    <row r="337" spans="1:4" x14ac:dyDescent="0.25">
      <c r="A337">
        <v>2018</v>
      </c>
      <c r="B337">
        <v>1</v>
      </c>
      <c r="C337">
        <v>1707.6216061663399</v>
      </c>
      <c r="D337">
        <v>1573</v>
      </c>
    </row>
    <row r="338" spans="1:4" x14ac:dyDescent="0.25">
      <c r="A338">
        <v>2018</v>
      </c>
      <c r="B338">
        <v>2</v>
      </c>
      <c r="C338">
        <v>3621.13320799236</v>
      </c>
      <c r="D338">
        <v>1382</v>
      </c>
    </row>
    <row r="339" spans="1:4" x14ac:dyDescent="0.25">
      <c r="A339">
        <v>2018</v>
      </c>
      <c r="B339">
        <v>3</v>
      </c>
      <c r="C339">
        <v>2315.7547689777198</v>
      </c>
      <c r="D339">
        <v>1519</v>
      </c>
    </row>
    <row r="340" spans="1:4" x14ac:dyDescent="0.25">
      <c r="A340">
        <v>2018</v>
      </c>
      <c r="B340">
        <v>4</v>
      </c>
      <c r="C340">
        <v>1241.1842187109701</v>
      </c>
      <c r="D340">
        <v>1457</v>
      </c>
    </row>
    <row r="341" spans="1:4" x14ac:dyDescent="0.25">
      <c r="A341">
        <v>2018</v>
      </c>
      <c r="B341">
        <v>5</v>
      </c>
      <c r="C341">
        <v>3264.3413224231399</v>
      </c>
      <c r="D341">
        <v>1535</v>
      </c>
    </row>
    <row r="342" spans="1:4" x14ac:dyDescent="0.25">
      <c r="A342">
        <v>2018</v>
      </c>
      <c r="B342">
        <v>6</v>
      </c>
      <c r="C342">
        <v>4702.4695973564703</v>
      </c>
      <c r="D342">
        <v>1525</v>
      </c>
    </row>
    <row r="343" spans="1:4" x14ac:dyDescent="0.25">
      <c r="A343">
        <v>2018</v>
      </c>
      <c r="B343">
        <v>7</v>
      </c>
      <c r="C343">
        <v>3070.2403463615401</v>
      </c>
      <c r="D343">
        <v>1494</v>
      </c>
    </row>
    <row r="344" spans="1:4" x14ac:dyDescent="0.25">
      <c r="A344">
        <v>2018</v>
      </c>
      <c r="B344">
        <v>8</v>
      </c>
      <c r="C344">
        <v>3494.0634678296501</v>
      </c>
      <c r="D344">
        <v>1491</v>
      </c>
    </row>
    <row r="345" spans="1:4" x14ac:dyDescent="0.25">
      <c r="A345">
        <v>2018</v>
      </c>
      <c r="B345">
        <v>9</v>
      </c>
      <c r="C345">
        <v>2186.521769511</v>
      </c>
      <c r="D345">
        <v>1463</v>
      </c>
    </row>
    <row r="346" spans="1:4" x14ac:dyDescent="0.25">
      <c r="A346">
        <v>2018</v>
      </c>
      <c r="B346">
        <v>10</v>
      </c>
      <c r="C346">
        <v>4228.6994596939203</v>
      </c>
      <c r="D346">
        <v>1519</v>
      </c>
    </row>
    <row r="347" spans="1:4" x14ac:dyDescent="0.25">
      <c r="A347">
        <v>2018</v>
      </c>
      <c r="B347">
        <v>11</v>
      </c>
      <c r="C347">
        <v>3600.0055601968602</v>
      </c>
      <c r="D347">
        <v>1475</v>
      </c>
    </row>
    <row r="348" spans="1:4" x14ac:dyDescent="0.25">
      <c r="A348">
        <v>2018</v>
      </c>
      <c r="B348">
        <v>12</v>
      </c>
      <c r="C348">
        <v>4577.86792382777</v>
      </c>
      <c r="D348">
        <v>1532</v>
      </c>
    </row>
    <row r="349" spans="1:4" x14ac:dyDescent="0.25">
      <c r="A349">
        <v>2019</v>
      </c>
      <c r="B349">
        <v>1</v>
      </c>
      <c r="C349">
        <v>2714.2321014571999</v>
      </c>
      <c r="D349">
        <v>1520</v>
      </c>
    </row>
    <row r="350" spans="1:4" x14ac:dyDescent="0.25">
      <c r="A350">
        <v>2019</v>
      </c>
      <c r="B350">
        <v>2</v>
      </c>
      <c r="C350">
        <v>2979.8994057957102</v>
      </c>
      <c r="D350">
        <v>1370</v>
      </c>
    </row>
    <row r="351" spans="1:4" x14ac:dyDescent="0.25">
      <c r="A351">
        <v>2019</v>
      </c>
      <c r="B351">
        <v>3</v>
      </c>
      <c r="C351">
        <v>4589.4955132630603</v>
      </c>
      <c r="D351">
        <v>1504</v>
      </c>
    </row>
    <row r="352" spans="1:4" x14ac:dyDescent="0.25">
      <c r="A352">
        <v>2019</v>
      </c>
      <c r="B352">
        <v>4</v>
      </c>
      <c r="C352">
        <v>2725.7346893089698</v>
      </c>
      <c r="D352">
        <v>1448</v>
      </c>
    </row>
    <row r="353" spans="1:4" x14ac:dyDescent="0.25">
      <c r="A353">
        <v>2019</v>
      </c>
      <c r="B353">
        <v>5</v>
      </c>
      <c r="C353">
        <v>369.53754682651697</v>
      </c>
      <c r="D353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2019-05-27T03:40:53Z</dcterms:modified>
</cp:coreProperties>
</file>