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9390" windowHeight="82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" i="1"/>
  <c r="L10"/>
  <c r="L11"/>
  <c r="L12"/>
  <c r="L13"/>
  <c r="L14"/>
  <c r="L15"/>
  <c r="L8"/>
  <c r="M15"/>
  <c r="M14"/>
  <c r="M11"/>
  <c r="M9"/>
  <c r="M10"/>
  <c r="M12"/>
  <c r="M13"/>
  <c r="M8"/>
</calcChain>
</file>

<file path=xl/sharedStrings.xml><?xml version="1.0" encoding="utf-8"?>
<sst xmlns="http://schemas.openxmlformats.org/spreadsheetml/2006/main" count="47" uniqueCount="28">
  <si>
    <t>Vendor</t>
  </si>
  <si>
    <t>PCB Quotes for Moo 1.2</t>
  </si>
  <si>
    <t>Sunstone / Screaming Circuits</t>
  </si>
  <si>
    <t>5 days</t>
  </si>
  <si>
    <t>Elec Testing?</t>
  </si>
  <si>
    <t>yes</t>
  </si>
  <si>
    <t>Notes</t>
  </si>
  <si>
    <t>Sierra Circuits</t>
  </si>
  <si>
    <t>Fabrication Price per board</t>
  </si>
  <si>
    <t>Tooling NRE?</t>
  </si>
  <si>
    <t>7 days</t>
  </si>
  <si>
    <t>PCB Fab Express</t>
  </si>
  <si>
    <t>Yes</t>
  </si>
  <si>
    <t>plus 10% off on first order</t>
  </si>
  <si>
    <t>Fab Qty</t>
  </si>
  <si>
    <t>Assemble Qty</t>
  </si>
  <si>
    <t>Filled Vias?</t>
  </si>
  <si>
    <t>No</t>
  </si>
  <si>
    <t>Turn-time Fab/Assembly</t>
  </si>
  <si>
    <t>7 days/5 days</t>
  </si>
  <si>
    <t>no</t>
  </si>
  <si>
    <t>Total Price</t>
  </si>
  <si>
    <t>Per Board Price</t>
  </si>
  <si>
    <t>Advanced Circuits (Custom Spec)</t>
  </si>
  <si>
    <t>Assembly Price Not included</t>
  </si>
  <si>
    <t>Note: Fab prices are going to be the same for 1-50 boards so we should order the maximum number at that rate and only assembly a couple</t>
  </si>
  <si>
    <t>Assembly Price</t>
  </si>
  <si>
    <t>includes cost of components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</si>
</sst>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6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3" fillId="0" borderId="0" xfId="0" applyFont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O15"/>
  <sheetViews>
    <sheetView tabSelected="1" zoomScaleNormal="100" workbookViewId="0">
      <selection activeCell="K25" sqref="K25"/>
    </sheetView>
  </sheetViews>
  <sheetFormatPr defaultRowHeight="15"/>
  <cols>
    <col min="3" max="3" width="27.7109375" customWidth="1"/>
    <col min="4" max="4" width="22.5703125" customWidth="1"/>
    <col min="5" max="5" width="8.28515625" customWidth="1"/>
    <col min="6" max="6" width="24.5703125" customWidth="1"/>
    <col min="7" max="7" width="11.140625" bestFit="1" customWidth="1"/>
    <col min="8" max="8" width="13.42578125" bestFit="1" customWidth="1"/>
    <col min="9" max="9" width="16.28515625" customWidth="1"/>
    <col min="10" max="10" width="13" customWidth="1"/>
    <col min="11" max="11" width="12.140625" customWidth="1"/>
    <col min="12" max="12" width="14.5703125" bestFit="1" customWidth="1"/>
    <col min="13" max="13" width="12.28515625" customWidth="1"/>
    <col min="15" max="15" width="7.5703125" customWidth="1"/>
  </cols>
  <sheetData>
    <row r="2" spans="3:15">
      <c r="D2" s="2"/>
    </row>
    <row r="3" spans="3:15" ht="18.75">
      <c r="C3" s="1" t="s">
        <v>1</v>
      </c>
      <c r="D3" t="s">
        <v>25</v>
      </c>
      <c r="M3" s="8" t="s">
        <v>24</v>
      </c>
      <c r="N3" s="8"/>
      <c r="O3" s="8"/>
    </row>
    <row r="6" spans="3:15">
      <c r="I6" t="s">
        <v>27</v>
      </c>
    </row>
    <row r="7" spans="3:15">
      <c r="C7" s="6" t="s">
        <v>0</v>
      </c>
      <c r="D7" s="6" t="s">
        <v>18</v>
      </c>
      <c r="E7" s="6" t="s">
        <v>14</v>
      </c>
      <c r="F7" s="6" t="s">
        <v>8</v>
      </c>
      <c r="G7" s="6" t="s">
        <v>16</v>
      </c>
      <c r="H7" s="6" t="s">
        <v>15</v>
      </c>
      <c r="I7" s="6" t="s">
        <v>26</v>
      </c>
      <c r="J7" s="6" t="s">
        <v>9</v>
      </c>
      <c r="K7" s="6" t="s">
        <v>4</v>
      </c>
      <c r="L7" s="6" t="s">
        <v>22</v>
      </c>
      <c r="M7" s="6" t="s">
        <v>21</v>
      </c>
      <c r="N7" s="6" t="s">
        <v>6</v>
      </c>
    </row>
    <row r="8" spans="3:15">
      <c r="C8" t="s">
        <v>2</v>
      </c>
      <c r="D8" t="s">
        <v>3</v>
      </c>
      <c r="E8">
        <v>50</v>
      </c>
      <c r="F8" s="4">
        <v>28.2</v>
      </c>
      <c r="G8" s="4" t="s">
        <v>17</v>
      </c>
      <c r="H8" s="9"/>
      <c r="I8" s="10"/>
      <c r="J8">
        <v>0</v>
      </c>
      <c r="K8" t="s">
        <v>5</v>
      </c>
      <c r="L8" s="4">
        <f>F8+I8</f>
        <v>28.2</v>
      </c>
      <c r="M8" s="7">
        <f>E8*F8+H8*I8</f>
        <v>1410</v>
      </c>
      <c r="N8" t="s">
        <v>13</v>
      </c>
    </row>
    <row r="9" spans="3:15">
      <c r="C9" t="s">
        <v>7</v>
      </c>
      <c r="D9" t="s">
        <v>3</v>
      </c>
      <c r="E9">
        <v>10</v>
      </c>
      <c r="F9" s="4">
        <v>103.5</v>
      </c>
      <c r="G9" s="4" t="s">
        <v>17</v>
      </c>
      <c r="H9">
        <v>10</v>
      </c>
      <c r="I9" s="4">
        <v>204.46</v>
      </c>
      <c r="J9">
        <v>0</v>
      </c>
      <c r="L9" s="4">
        <f t="shared" ref="L9:L15" si="0">F9+I9</f>
        <v>307.96000000000004</v>
      </c>
      <c r="M9" s="5">
        <f t="shared" ref="M9:M15" si="1">E9*F9+H9*I9</f>
        <v>3079.6000000000004</v>
      </c>
    </row>
    <row r="10" spans="3:15">
      <c r="C10" t="s">
        <v>7</v>
      </c>
      <c r="D10" t="s">
        <v>19</v>
      </c>
      <c r="E10">
        <v>10</v>
      </c>
      <c r="F10" s="4">
        <v>166.6</v>
      </c>
      <c r="G10" s="4" t="s">
        <v>12</v>
      </c>
      <c r="H10">
        <v>10</v>
      </c>
      <c r="I10" s="4">
        <v>204.46</v>
      </c>
      <c r="J10">
        <v>0</v>
      </c>
      <c r="K10" t="s">
        <v>5</v>
      </c>
      <c r="L10" s="4">
        <f t="shared" si="0"/>
        <v>371.06</v>
      </c>
      <c r="M10" s="5">
        <f t="shared" si="1"/>
        <v>3710.6000000000004</v>
      </c>
    </row>
    <row r="11" spans="3:15">
      <c r="C11" t="s">
        <v>7</v>
      </c>
      <c r="D11" t="s">
        <v>19</v>
      </c>
      <c r="E11">
        <v>10</v>
      </c>
      <c r="F11" s="4">
        <v>166.6</v>
      </c>
      <c r="G11" s="4" t="s">
        <v>12</v>
      </c>
      <c r="H11">
        <v>2</v>
      </c>
      <c r="I11" s="4">
        <v>608.99</v>
      </c>
      <c r="J11" s="4">
        <v>0</v>
      </c>
      <c r="K11" t="s">
        <v>5</v>
      </c>
      <c r="L11" s="4">
        <f t="shared" si="0"/>
        <v>775.59</v>
      </c>
      <c r="M11" s="5">
        <f t="shared" si="1"/>
        <v>2883.98</v>
      </c>
    </row>
    <row r="12" spans="3:15">
      <c r="C12" t="s">
        <v>23</v>
      </c>
      <c r="D12" t="s">
        <v>10</v>
      </c>
      <c r="E12">
        <v>5</v>
      </c>
      <c r="F12" s="4">
        <v>211.55</v>
      </c>
      <c r="G12" s="4" t="s">
        <v>17</v>
      </c>
      <c r="H12" s="9"/>
      <c r="I12" s="10"/>
      <c r="J12" s="3">
        <v>300</v>
      </c>
      <c r="L12" s="4">
        <f t="shared" si="0"/>
        <v>211.55</v>
      </c>
      <c r="M12" s="7">
        <f t="shared" si="1"/>
        <v>1057.75</v>
      </c>
    </row>
    <row r="13" spans="3:15">
      <c r="C13" t="s">
        <v>11</v>
      </c>
      <c r="D13" t="s">
        <v>3</v>
      </c>
      <c r="E13">
        <v>40</v>
      </c>
      <c r="F13" s="4">
        <v>28.75</v>
      </c>
      <c r="G13" s="4" t="s">
        <v>17</v>
      </c>
      <c r="H13">
        <v>2</v>
      </c>
      <c r="I13" s="4">
        <v>623.15</v>
      </c>
      <c r="J13">
        <v>0</v>
      </c>
      <c r="K13" t="s">
        <v>12</v>
      </c>
      <c r="L13" s="4">
        <f t="shared" si="0"/>
        <v>651.9</v>
      </c>
      <c r="M13" s="5">
        <f t="shared" si="1"/>
        <v>2396.3000000000002</v>
      </c>
    </row>
    <row r="14" spans="3:15">
      <c r="C14" t="s">
        <v>11</v>
      </c>
      <c r="D14" t="s">
        <v>3</v>
      </c>
      <c r="E14">
        <v>40</v>
      </c>
      <c r="F14" s="4">
        <v>28.75</v>
      </c>
      <c r="G14" s="4" t="s">
        <v>20</v>
      </c>
      <c r="H14">
        <v>5</v>
      </c>
      <c r="I14" s="4">
        <v>326.35000000000002</v>
      </c>
      <c r="J14" s="4">
        <v>0</v>
      </c>
      <c r="K14" t="s">
        <v>5</v>
      </c>
      <c r="L14" s="4">
        <f t="shared" si="0"/>
        <v>355.1</v>
      </c>
      <c r="M14" s="5">
        <f t="shared" si="1"/>
        <v>2781.75</v>
      </c>
    </row>
    <row r="15" spans="3:15">
      <c r="C15" t="s">
        <v>11</v>
      </c>
      <c r="D15" t="s">
        <v>3</v>
      </c>
      <c r="E15">
        <v>40</v>
      </c>
      <c r="F15" s="4">
        <v>28.75</v>
      </c>
      <c r="G15" s="4" t="s">
        <v>20</v>
      </c>
      <c r="H15">
        <v>10</v>
      </c>
      <c r="I15" s="4">
        <v>219.43</v>
      </c>
      <c r="J15" s="4">
        <v>0</v>
      </c>
      <c r="K15" t="s">
        <v>5</v>
      </c>
      <c r="L15" s="4">
        <f t="shared" si="0"/>
        <v>248.18</v>
      </c>
      <c r="M15" s="5">
        <f t="shared" si="1"/>
        <v>3344.3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MR1</dc:creator>
  <cp:lastModifiedBy>MR1</cp:lastModifiedBy>
  <dcterms:created xsi:type="dcterms:W3CDTF">2013-10-22T04:12:47Z</dcterms:created>
  <dcterms:modified xsi:type="dcterms:W3CDTF">2013-11-08T03:08:31Z</dcterms:modified>
</cp:coreProperties>
</file>