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2\Kuliah\UP\"/>
    </mc:Choice>
  </mc:AlternateContent>
  <xr:revisionPtr revIDLastSave="0" documentId="13_ncr:1_{E1DDD0D2-E15E-4A25-B392-455AAED05EBE}" xr6:coauthVersionLast="47" xr6:coauthVersionMax="47" xr10:uidLastSave="{00000000-0000-0000-0000-000000000000}"/>
  <bookViews>
    <workbookView xWindow="-120" yWindow="-120" windowWidth="29040" windowHeight="16440" activeTab="3" xr2:uid="{CB7B0D11-B68C-45AA-AECD-8234D390A746}"/>
  </bookViews>
  <sheets>
    <sheet name="des" sheetId="1" r:id="rId1"/>
    <sheet name="jan" sheetId="2" r:id="rId2"/>
    <sheet name="fb" sheetId="3" r:id="rId3"/>
    <sheet name="mar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4" l="1"/>
  <c r="B35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1" i="3"/>
  <c r="B31" i="3"/>
  <c r="D31" i="3" s="1"/>
  <c r="L14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14" i="2"/>
  <c r="C35" i="2"/>
  <c r="B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16" i="1"/>
  <c r="D37" i="1"/>
  <c r="C37" i="1"/>
  <c r="E36" i="1"/>
  <c r="E35" i="1"/>
  <c r="E34" i="1"/>
  <c r="E33" i="1"/>
  <c r="E3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  <c r="D35" i="4" l="1"/>
  <c r="D35" i="2"/>
  <c r="E37" i="1"/>
</calcChain>
</file>

<file path=xl/sharedStrings.xml><?xml version="1.0" encoding="utf-8"?>
<sst xmlns="http://schemas.openxmlformats.org/spreadsheetml/2006/main" count="63" uniqueCount="24">
  <si>
    <t xml:space="preserve">LAPORAN </t>
  </si>
  <si>
    <t>NO</t>
  </si>
  <si>
    <t>TANGGAL</t>
  </si>
  <si>
    <t>PEMASUKKAN</t>
  </si>
  <si>
    <t>PENGELUARAN</t>
  </si>
  <si>
    <t>TOTAL</t>
  </si>
  <si>
    <t>-</t>
  </si>
  <si>
    <t xml:space="preserve">                             </t>
  </si>
  <si>
    <t>NAMA</t>
  </si>
  <si>
    <t>MERPATI</t>
  </si>
  <si>
    <t>PEMBELIAN NON-HARIAN</t>
  </si>
  <si>
    <t>SHOPEE</t>
  </si>
  <si>
    <t>BEANS</t>
  </si>
  <si>
    <t>BANNER</t>
  </si>
  <si>
    <t>WENWEN</t>
  </si>
  <si>
    <t>ASIA</t>
  </si>
  <si>
    <t>GAJI</t>
  </si>
  <si>
    <t>ENTERTAIN</t>
  </si>
  <si>
    <t>BENSIN</t>
  </si>
  <si>
    <t>PISANG KREMES</t>
  </si>
  <si>
    <t>LAPORAN HARIAN</t>
  </si>
  <si>
    <t>LISTRIK</t>
  </si>
  <si>
    <t>Modal</t>
  </si>
  <si>
    <t>BIAYA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</si>
</sst>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_-;\-[$Rp-3809]* #,##0_-;_-[$Rp-3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5" fontId="0" fillId="0" borderId="1" xfId="0" applyNumberFormat="1" applyBorder="1"/>
    <xf numFmtId="164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5" fontId="3" fillId="0" borderId="1" xfId="0" applyNumberFormat="1" applyFont="1" applyBorder="1"/>
    <xf numFmtId="164" fontId="3" fillId="0" borderId="1" xfId="0" applyNumberFormat="1" applyFont="1" applyBorder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2103-0F46-46E0-BA23-B38C2CBC7294}">
  <dimension ref="A1:N42"/>
  <sheetViews>
    <sheetView zoomScale="120" zoomScaleNormal="120" workbookViewId="0">
      <selection activeCell="J19" sqref="J19"/>
    </sheetView>
  </sheetViews>
  <sheetFormatPr defaultRowHeight="15" x14ac:dyDescent="0.25"/>
  <cols>
    <col min="1" max="1" width="3.85546875" bestFit="1" customWidth="1"/>
    <col min="2" max="2" width="17.42578125" customWidth="1"/>
    <col min="3" max="3" width="16.5703125" style="6" bestFit="1" customWidth="1"/>
    <col min="4" max="4" width="14.28515625" style="6" bestFit="1" customWidth="1"/>
    <col min="5" max="5" width="14" style="6" bestFit="1" customWidth="1"/>
    <col min="7" max="7" width="6.140625" customWidth="1"/>
    <col min="8" max="8" width="16" customWidth="1"/>
    <col min="9" max="9" width="14.28515625" style="6" customWidth="1"/>
    <col min="10" max="10" width="11.42578125" customWidth="1"/>
    <col min="12" max="12" width="14.140625" bestFit="1" customWidth="1"/>
  </cols>
  <sheetData>
    <row r="1" spans="1:14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B3" s="7" t="s">
        <v>20</v>
      </c>
      <c r="G3" s="7" t="s">
        <v>10</v>
      </c>
    </row>
    <row r="4" spans="1:14" x14ac:dyDescent="0.25">
      <c r="A4" s="2" t="s">
        <v>1</v>
      </c>
      <c r="B4" s="2" t="s">
        <v>2</v>
      </c>
      <c r="C4" s="5" t="s">
        <v>3</v>
      </c>
      <c r="D4" s="5" t="s">
        <v>4</v>
      </c>
      <c r="E4" s="5" t="s">
        <v>5</v>
      </c>
      <c r="G4" s="2" t="s">
        <v>1</v>
      </c>
      <c r="H4" s="2" t="s">
        <v>8</v>
      </c>
      <c r="I4" s="5" t="s">
        <v>5</v>
      </c>
    </row>
    <row r="5" spans="1:14" x14ac:dyDescent="0.25">
      <c r="A5" s="1">
        <v>1</v>
      </c>
      <c r="B5" s="3">
        <v>45626</v>
      </c>
      <c r="C5" s="4">
        <v>1012000</v>
      </c>
      <c r="D5" s="4">
        <v>377000</v>
      </c>
      <c r="E5" s="4">
        <f>C5-D5</f>
        <v>635000</v>
      </c>
      <c r="G5" s="1">
        <v>1</v>
      </c>
      <c r="H5" s="1" t="s">
        <v>9</v>
      </c>
      <c r="I5" s="4">
        <v>2084700</v>
      </c>
    </row>
    <row r="6" spans="1:14" x14ac:dyDescent="0.25">
      <c r="A6" s="1">
        <v>2</v>
      </c>
      <c r="B6" s="3">
        <v>45627</v>
      </c>
      <c r="C6" s="4">
        <v>95000</v>
      </c>
      <c r="D6" s="4">
        <v>49000</v>
      </c>
      <c r="E6" s="4">
        <f t="shared" ref="E6:E36" si="0">C6-D6</f>
        <v>46000</v>
      </c>
      <c r="G6" s="1">
        <v>2</v>
      </c>
      <c r="H6" s="1" t="s">
        <v>11</v>
      </c>
      <c r="I6" s="4">
        <v>171400</v>
      </c>
    </row>
    <row r="7" spans="1:14" x14ac:dyDescent="0.25">
      <c r="A7" s="1">
        <v>3</v>
      </c>
      <c r="B7" s="3">
        <v>45628</v>
      </c>
      <c r="C7" s="4">
        <v>199000</v>
      </c>
      <c r="D7" s="4">
        <v>13000</v>
      </c>
      <c r="E7" s="4">
        <f t="shared" si="0"/>
        <v>186000</v>
      </c>
      <c r="G7" s="1">
        <v>3</v>
      </c>
      <c r="H7" s="1" t="s">
        <v>12</v>
      </c>
      <c r="I7" s="4">
        <v>435000</v>
      </c>
      <c r="K7" t="s">
        <v>22</v>
      </c>
      <c r="L7" s="8">
        <v>1100000</v>
      </c>
    </row>
    <row r="8" spans="1:14" x14ac:dyDescent="0.25">
      <c r="A8" s="1">
        <v>4</v>
      </c>
      <c r="B8" s="3">
        <v>45629</v>
      </c>
      <c r="C8" s="4">
        <v>169000</v>
      </c>
      <c r="D8" s="4">
        <v>144000</v>
      </c>
      <c r="E8" s="4">
        <f t="shared" si="0"/>
        <v>25000</v>
      </c>
      <c r="G8" s="1">
        <v>4</v>
      </c>
      <c r="H8" s="1" t="s">
        <v>13</v>
      </c>
      <c r="I8" s="4">
        <v>134000</v>
      </c>
    </row>
    <row r="9" spans="1:14" x14ac:dyDescent="0.25">
      <c r="A9" s="1">
        <v>5</v>
      </c>
      <c r="B9" s="3">
        <v>45630</v>
      </c>
      <c r="C9" s="4">
        <v>0</v>
      </c>
      <c r="D9" s="4">
        <v>0</v>
      </c>
      <c r="E9" s="4">
        <f t="shared" si="0"/>
        <v>0</v>
      </c>
      <c r="G9" s="1">
        <v>5</v>
      </c>
      <c r="H9" s="1" t="s">
        <v>14</v>
      </c>
      <c r="I9" s="4">
        <v>254000</v>
      </c>
    </row>
    <row r="10" spans="1:14" x14ac:dyDescent="0.25">
      <c r="A10" s="1">
        <v>6</v>
      </c>
      <c r="B10" s="3">
        <v>45631</v>
      </c>
      <c r="C10" s="4">
        <v>0</v>
      </c>
      <c r="D10" s="4">
        <v>25000</v>
      </c>
      <c r="E10" s="4">
        <f t="shared" si="0"/>
        <v>-25000</v>
      </c>
      <c r="G10" s="1">
        <v>6</v>
      </c>
      <c r="H10" s="1" t="s">
        <v>15</v>
      </c>
      <c r="I10" s="4">
        <v>38000</v>
      </c>
    </row>
    <row r="11" spans="1:14" x14ac:dyDescent="0.25">
      <c r="A11" s="1">
        <v>7</v>
      </c>
      <c r="B11" s="3">
        <v>45632</v>
      </c>
      <c r="C11" s="4">
        <v>99000</v>
      </c>
      <c r="D11" s="4">
        <v>47000</v>
      </c>
      <c r="E11" s="4">
        <f t="shared" si="0"/>
        <v>52000</v>
      </c>
      <c r="G11" s="1">
        <v>7</v>
      </c>
      <c r="H11" s="1" t="s">
        <v>16</v>
      </c>
      <c r="I11" s="4">
        <v>1940000</v>
      </c>
    </row>
    <row r="12" spans="1:14" x14ac:dyDescent="0.25">
      <c r="A12" s="1">
        <v>8</v>
      </c>
      <c r="B12" s="3">
        <v>45633</v>
      </c>
      <c r="C12" s="4">
        <v>178000</v>
      </c>
      <c r="D12" s="4">
        <v>13000</v>
      </c>
      <c r="E12" s="4">
        <f t="shared" si="0"/>
        <v>165000</v>
      </c>
      <c r="G12" s="1">
        <v>8</v>
      </c>
      <c r="H12" s="1" t="s">
        <v>17</v>
      </c>
      <c r="I12" s="4">
        <v>1100000</v>
      </c>
    </row>
    <row r="13" spans="1:14" x14ac:dyDescent="0.25">
      <c r="A13" s="1">
        <v>9</v>
      </c>
      <c r="B13" s="3">
        <v>45634</v>
      </c>
      <c r="C13" s="4">
        <v>186000</v>
      </c>
      <c r="D13" s="4">
        <v>11000</v>
      </c>
      <c r="E13" s="4">
        <f t="shared" si="0"/>
        <v>175000</v>
      </c>
      <c r="G13" s="1">
        <v>9</v>
      </c>
      <c r="H13" s="1" t="s">
        <v>18</v>
      </c>
      <c r="I13" s="4">
        <v>50000</v>
      </c>
    </row>
    <row r="14" spans="1:14" x14ac:dyDescent="0.25">
      <c r="A14" s="1">
        <v>10</v>
      </c>
      <c r="B14" s="3">
        <v>45635</v>
      </c>
      <c r="C14" s="4">
        <v>0</v>
      </c>
      <c r="D14" s="4">
        <v>56000</v>
      </c>
      <c r="E14" s="4">
        <f t="shared" si="0"/>
        <v>-56000</v>
      </c>
      <c r="G14" s="1"/>
      <c r="H14" s="1" t="s">
        <v>21</v>
      </c>
      <c r="I14" s="4">
        <v>100000</v>
      </c>
      <c r="L14" s="6"/>
    </row>
    <row r="15" spans="1:14" x14ac:dyDescent="0.25">
      <c r="A15" s="1">
        <v>11</v>
      </c>
      <c r="B15" s="3">
        <v>45636</v>
      </c>
      <c r="C15" s="4">
        <v>154000</v>
      </c>
      <c r="D15" s="4">
        <v>0</v>
      </c>
      <c r="E15" s="4">
        <f t="shared" si="0"/>
        <v>154000</v>
      </c>
      <c r="G15" s="1">
        <v>10</v>
      </c>
      <c r="H15" s="1" t="s">
        <v>19</v>
      </c>
      <c r="I15" s="4">
        <v>90000</v>
      </c>
    </row>
    <row r="16" spans="1:14" x14ac:dyDescent="0.25">
      <c r="A16" s="1">
        <v>12</v>
      </c>
      <c r="B16" s="3">
        <v>45637</v>
      </c>
      <c r="C16" s="4">
        <v>0</v>
      </c>
      <c r="D16" s="4">
        <v>0</v>
      </c>
      <c r="E16" s="4">
        <f t="shared" si="0"/>
        <v>0</v>
      </c>
      <c r="G16" s="18" t="s">
        <v>5</v>
      </c>
      <c r="H16" s="19"/>
      <c r="I16" s="4">
        <f>SUM(I5:I15)</f>
        <v>6397100</v>
      </c>
    </row>
    <row r="17" spans="1:5" x14ac:dyDescent="0.25">
      <c r="A17" s="1">
        <v>13</v>
      </c>
      <c r="B17" s="3">
        <v>45638</v>
      </c>
      <c r="C17" s="4">
        <v>255000</v>
      </c>
      <c r="D17" s="4">
        <v>123000</v>
      </c>
      <c r="E17" s="4">
        <f t="shared" si="0"/>
        <v>132000</v>
      </c>
    </row>
    <row r="18" spans="1:5" x14ac:dyDescent="0.25">
      <c r="A18" s="1">
        <v>14</v>
      </c>
      <c r="B18" s="3">
        <v>45639</v>
      </c>
      <c r="C18" s="4">
        <v>264000</v>
      </c>
      <c r="D18" s="4">
        <v>91000</v>
      </c>
      <c r="E18" s="4">
        <f t="shared" si="0"/>
        <v>173000</v>
      </c>
    </row>
    <row r="19" spans="1:5" x14ac:dyDescent="0.25">
      <c r="A19" s="1">
        <v>15</v>
      </c>
      <c r="B19" s="3">
        <v>45640</v>
      </c>
      <c r="C19" s="4">
        <v>385000</v>
      </c>
      <c r="D19" s="4">
        <v>58500</v>
      </c>
      <c r="E19" s="4">
        <f t="shared" si="0"/>
        <v>326500</v>
      </c>
    </row>
    <row r="20" spans="1:5" x14ac:dyDescent="0.25">
      <c r="A20" s="1">
        <v>16</v>
      </c>
      <c r="B20" s="3">
        <v>45641</v>
      </c>
      <c r="C20" s="4">
        <v>48000</v>
      </c>
      <c r="D20" s="4">
        <v>12000</v>
      </c>
      <c r="E20" s="4">
        <f t="shared" si="0"/>
        <v>36000</v>
      </c>
    </row>
    <row r="21" spans="1:5" x14ac:dyDescent="0.25">
      <c r="A21" s="1">
        <v>17</v>
      </c>
      <c r="B21" s="3">
        <v>45642</v>
      </c>
      <c r="C21" s="4">
        <v>0</v>
      </c>
      <c r="D21" s="4">
        <v>49000</v>
      </c>
      <c r="E21" s="4">
        <f t="shared" si="0"/>
        <v>-49000</v>
      </c>
    </row>
    <row r="22" spans="1:5" x14ac:dyDescent="0.25">
      <c r="A22" s="1">
        <v>18</v>
      </c>
      <c r="B22" s="3">
        <v>45643</v>
      </c>
      <c r="C22" s="4">
        <v>20000</v>
      </c>
      <c r="D22" s="4">
        <v>166000</v>
      </c>
      <c r="E22" s="4">
        <f t="shared" si="0"/>
        <v>-146000</v>
      </c>
    </row>
    <row r="23" spans="1:5" x14ac:dyDescent="0.25">
      <c r="A23" s="1">
        <v>19</v>
      </c>
      <c r="B23" s="3">
        <v>45644</v>
      </c>
      <c r="C23" s="4">
        <v>0</v>
      </c>
      <c r="D23" s="4">
        <v>0</v>
      </c>
      <c r="E23" s="4">
        <f t="shared" si="0"/>
        <v>0</v>
      </c>
    </row>
    <row r="24" spans="1:5" x14ac:dyDescent="0.25">
      <c r="A24" s="1">
        <v>20</v>
      </c>
      <c r="B24" s="3">
        <v>45645</v>
      </c>
      <c r="C24" s="4">
        <v>20000</v>
      </c>
      <c r="D24" s="4">
        <v>335000</v>
      </c>
      <c r="E24" s="4">
        <f t="shared" si="0"/>
        <v>-315000</v>
      </c>
    </row>
    <row r="25" spans="1:5" x14ac:dyDescent="0.25">
      <c r="A25" s="1">
        <v>21</v>
      </c>
      <c r="B25" s="3">
        <v>45646</v>
      </c>
      <c r="C25" s="4">
        <v>73000</v>
      </c>
      <c r="D25" s="4">
        <v>41000</v>
      </c>
      <c r="E25" s="4">
        <f t="shared" si="0"/>
        <v>32000</v>
      </c>
    </row>
    <row r="26" spans="1:5" x14ac:dyDescent="0.25">
      <c r="A26" s="1">
        <v>22</v>
      </c>
      <c r="B26" s="3">
        <v>45647</v>
      </c>
      <c r="C26" s="4">
        <v>354000</v>
      </c>
      <c r="D26" s="4">
        <v>18000</v>
      </c>
      <c r="E26" s="4">
        <f t="shared" si="0"/>
        <v>336000</v>
      </c>
    </row>
    <row r="27" spans="1:5" x14ac:dyDescent="0.25">
      <c r="A27" s="1">
        <v>23</v>
      </c>
      <c r="B27" s="3">
        <v>45648</v>
      </c>
      <c r="C27" s="4">
        <v>0</v>
      </c>
      <c r="D27" s="4">
        <v>68500</v>
      </c>
      <c r="E27" s="4">
        <f t="shared" si="0"/>
        <v>-68500</v>
      </c>
    </row>
    <row r="28" spans="1:5" x14ac:dyDescent="0.25">
      <c r="A28" s="1">
        <v>24</v>
      </c>
      <c r="B28" s="3">
        <v>45649</v>
      </c>
      <c r="C28" s="4">
        <v>0</v>
      </c>
      <c r="D28" s="4">
        <v>0</v>
      </c>
      <c r="E28" s="4">
        <f t="shared" si="0"/>
        <v>0</v>
      </c>
    </row>
    <row r="29" spans="1:5" x14ac:dyDescent="0.25">
      <c r="A29" s="1">
        <v>25</v>
      </c>
      <c r="B29" s="3">
        <v>45650</v>
      </c>
      <c r="C29" s="4">
        <v>15000</v>
      </c>
      <c r="D29" s="4">
        <v>0</v>
      </c>
      <c r="E29" s="4">
        <f t="shared" si="0"/>
        <v>15000</v>
      </c>
    </row>
    <row r="30" spans="1:5" x14ac:dyDescent="0.25">
      <c r="A30" s="1">
        <v>26</v>
      </c>
      <c r="B30" s="3">
        <v>45651</v>
      </c>
      <c r="C30" s="4">
        <v>40000</v>
      </c>
      <c r="D30" s="4">
        <v>59500</v>
      </c>
      <c r="E30" s="4">
        <f t="shared" si="0"/>
        <v>-19500</v>
      </c>
    </row>
    <row r="31" spans="1:5" x14ac:dyDescent="0.25">
      <c r="A31" s="1">
        <v>27</v>
      </c>
      <c r="B31" s="3">
        <v>45652</v>
      </c>
      <c r="C31" s="4">
        <v>0</v>
      </c>
      <c r="D31" s="4">
        <v>61000</v>
      </c>
      <c r="E31" s="4">
        <f t="shared" si="0"/>
        <v>-61000</v>
      </c>
    </row>
    <row r="32" spans="1:5" x14ac:dyDescent="0.25">
      <c r="A32" s="1">
        <v>28</v>
      </c>
      <c r="B32" s="3">
        <v>45653</v>
      </c>
      <c r="C32" s="4">
        <v>0</v>
      </c>
      <c r="D32" s="4">
        <v>0</v>
      </c>
      <c r="E32" s="4">
        <f t="shared" si="0"/>
        <v>0</v>
      </c>
    </row>
    <row r="33" spans="1:7" x14ac:dyDescent="0.25">
      <c r="A33" s="1">
        <v>29</v>
      </c>
      <c r="B33" s="3">
        <v>45654</v>
      </c>
      <c r="C33" s="4">
        <v>73000</v>
      </c>
      <c r="D33" s="4">
        <v>8000</v>
      </c>
      <c r="E33" s="4">
        <f t="shared" si="0"/>
        <v>65000</v>
      </c>
    </row>
    <row r="34" spans="1:7" x14ac:dyDescent="0.25">
      <c r="A34" s="1">
        <v>30</v>
      </c>
      <c r="B34" s="3">
        <v>45655</v>
      </c>
      <c r="C34" s="4">
        <v>0</v>
      </c>
      <c r="D34" s="4">
        <v>19000</v>
      </c>
      <c r="E34" s="4">
        <f t="shared" si="0"/>
        <v>-19000</v>
      </c>
    </row>
    <row r="35" spans="1:7" x14ac:dyDescent="0.25">
      <c r="A35" s="1">
        <v>31</v>
      </c>
      <c r="B35" s="3">
        <v>45656</v>
      </c>
      <c r="C35" s="4">
        <v>166000</v>
      </c>
      <c r="D35" s="4">
        <v>111000</v>
      </c>
      <c r="E35" s="4">
        <f t="shared" si="0"/>
        <v>55000</v>
      </c>
    </row>
    <row r="36" spans="1:7" x14ac:dyDescent="0.25">
      <c r="A36" s="1">
        <v>32</v>
      </c>
      <c r="B36" s="3">
        <v>45657</v>
      </c>
      <c r="C36" s="4">
        <v>445000</v>
      </c>
      <c r="D36" s="4">
        <v>128000</v>
      </c>
      <c r="E36" s="4">
        <f t="shared" si="0"/>
        <v>317000</v>
      </c>
    </row>
    <row r="37" spans="1:7" x14ac:dyDescent="0.25">
      <c r="A37" s="1"/>
      <c r="B37" s="16" t="s">
        <v>5</v>
      </c>
      <c r="C37" s="14">
        <f>SUM(C5:C36)</f>
        <v>4250000</v>
      </c>
      <c r="D37" s="14">
        <f t="shared" ref="D37" si="1">SUM(D5:D36)</f>
        <v>2083500</v>
      </c>
      <c r="E37" s="14">
        <f>C37-D37</f>
        <v>2166500</v>
      </c>
    </row>
    <row r="38" spans="1:7" x14ac:dyDescent="0.25">
      <c r="A38" s="1"/>
      <c r="B38" s="17"/>
      <c r="C38" s="15"/>
      <c r="D38" s="15"/>
      <c r="E38" s="15"/>
      <c r="G38" t="s">
        <v>6</v>
      </c>
    </row>
    <row r="42" spans="1:7" x14ac:dyDescent="0.25">
      <c r="D42" s="6" t="s">
        <v>7</v>
      </c>
    </row>
  </sheetData>
  <mergeCells count="6">
    <mergeCell ref="A1:N2"/>
    <mergeCell ref="D37:D38"/>
    <mergeCell ref="E37:E38"/>
    <mergeCell ref="B37:B38"/>
    <mergeCell ref="C37:C38"/>
    <mergeCell ref="G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022-08EF-46A8-94EE-A28F3083FD8F}">
  <dimension ref="A1:J36"/>
  <sheetViews>
    <sheetView topLeftCell="A12" zoomScale="140" zoomScaleNormal="140" workbookViewId="0">
      <selection activeCell="F18" sqref="F18"/>
    </sheetView>
  </sheetViews>
  <sheetFormatPr defaultRowHeight="15" x14ac:dyDescent="0.25"/>
  <cols>
    <col min="1" max="1" width="17.28515625" bestFit="1" customWidth="1"/>
    <col min="2" max="2" width="15.28515625" bestFit="1" customWidth="1"/>
    <col min="3" max="3" width="16" bestFit="1" customWidth="1"/>
    <col min="4" max="4" width="12.85546875" bestFit="1" customWidth="1"/>
    <col min="9" max="9" width="15.28515625" bestFit="1" customWidth="1"/>
    <col min="10" max="10" width="13.28515625" bestFit="1" customWidth="1"/>
  </cols>
  <sheetData>
    <row r="1" spans="1:10" x14ac:dyDescent="0.25">
      <c r="A1" s="20" t="s">
        <v>20</v>
      </c>
      <c r="B1" s="20"/>
      <c r="C1" s="20"/>
      <c r="D1" s="20"/>
      <c r="H1" s="20" t="s">
        <v>10</v>
      </c>
      <c r="I1" s="20"/>
      <c r="J1" s="20"/>
    </row>
    <row r="2" spans="1:10" x14ac:dyDescent="0.25">
      <c r="A2" s="2" t="s">
        <v>2</v>
      </c>
      <c r="B2" s="5" t="s">
        <v>3</v>
      </c>
      <c r="C2" s="5" t="s">
        <v>4</v>
      </c>
      <c r="D2" s="5" t="s">
        <v>5</v>
      </c>
      <c r="H2" s="2" t="s">
        <v>1</v>
      </c>
      <c r="I2" s="2" t="s">
        <v>8</v>
      </c>
      <c r="J2" s="5" t="s">
        <v>5</v>
      </c>
    </row>
    <row r="3" spans="1:10" x14ac:dyDescent="0.25">
      <c r="A3" s="3">
        <v>45658</v>
      </c>
      <c r="B3" s="4">
        <v>0</v>
      </c>
      <c r="C3" s="4">
        <v>0</v>
      </c>
      <c r="D3" s="4">
        <f>B3-C3</f>
        <v>0</v>
      </c>
      <c r="H3" s="1">
        <v>1</v>
      </c>
      <c r="I3" s="1" t="s">
        <v>9</v>
      </c>
      <c r="J3" s="4">
        <v>1215400</v>
      </c>
    </row>
    <row r="4" spans="1:10" x14ac:dyDescent="0.25">
      <c r="A4" s="3">
        <v>45659</v>
      </c>
      <c r="B4" s="4">
        <v>116000</v>
      </c>
      <c r="C4" s="4">
        <v>0</v>
      </c>
      <c r="D4" s="4">
        <f t="shared" ref="D4:D33" si="0">B4-C4</f>
        <v>116000</v>
      </c>
      <c r="H4" s="1">
        <v>2</v>
      </c>
      <c r="I4" s="1" t="s">
        <v>16</v>
      </c>
      <c r="J4" s="4">
        <v>440000</v>
      </c>
    </row>
    <row r="5" spans="1:10" x14ac:dyDescent="0.25">
      <c r="A5" s="3">
        <v>45660</v>
      </c>
      <c r="B5" s="4">
        <v>20000</v>
      </c>
      <c r="C5" s="4">
        <v>106000</v>
      </c>
      <c r="D5" s="4">
        <f t="shared" si="0"/>
        <v>-86000</v>
      </c>
      <c r="H5" s="1">
        <v>3</v>
      </c>
      <c r="I5" s="1" t="s">
        <v>12</v>
      </c>
      <c r="J5" s="4">
        <v>150000</v>
      </c>
    </row>
    <row r="6" spans="1:10" x14ac:dyDescent="0.25">
      <c r="A6" s="3">
        <v>45661</v>
      </c>
      <c r="B6" s="4">
        <v>242000</v>
      </c>
      <c r="C6" s="4">
        <v>131500</v>
      </c>
      <c r="D6" s="4">
        <f t="shared" si="0"/>
        <v>110500</v>
      </c>
      <c r="H6" s="1">
        <v>4</v>
      </c>
      <c r="I6" s="1" t="s">
        <v>23</v>
      </c>
      <c r="J6" s="4">
        <v>15000</v>
      </c>
    </row>
    <row r="7" spans="1:10" x14ac:dyDescent="0.25">
      <c r="A7" s="3">
        <v>45662</v>
      </c>
      <c r="B7" s="4">
        <v>130000</v>
      </c>
      <c r="C7" s="4">
        <v>212000</v>
      </c>
      <c r="D7" s="4">
        <f t="shared" si="0"/>
        <v>-82000</v>
      </c>
      <c r="H7" s="1">
        <v>5</v>
      </c>
      <c r="I7" s="1"/>
      <c r="J7" s="4"/>
    </row>
    <row r="8" spans="1:10" x14ac:dyDescent="0.25">
      <c r="A8" s="3">
        <v>45663</v>
      </c>
      <c r="B8" s="4">
        <v>20000</v>
      </c>
      <c r="C8" s="4">
        <v>0</v>
      </c>
      <c r="D8" s="4">
        <f t="shared" si="0"/>
        <v>20000</v>
      </c>
      <c r="H8" s="1">
        <v>6</v>
      </c>
      <c r="I8" s="1"/>
      <c r="J8" s="4"/>
    </row>
    <row r="9" spans="1:10" x14ac:dyDescent="0.25">
      <c r="A9" s="3">
        <v>45664</v>
      </c>
      <c r="B9" s="4">
        <v>0</v>
      </c>
      <c r="C9" s="4">
        <v>6000</v>
      </c>
      <c r="D9" s="4">
        <f t="shared" si="0"/>
        <v>-6000</v>
      </c>
      <c r="H9" s="1">
        <v>7</v>
      </c>
      <c r="I9" s="1"/>
      <c r="J9" s="4"/>
    </row>
    <row r="10" spans="1:10" x14ac:dyDescent="0.25">
      <c r="A10" s="3">
        <v>45665</v>
      </c>
      <c r="B10" s="4">
        <v>49000</v>
      </c>
      <c r="C10" s="4">
        <v>0</v>
      </c>
      <c r="D10" s="4">
        <f t="shared" si="0"/>
        <v>49000</v>
      </c>
      <c r="H10" s="1">
        <v>8</v>
      </c>
      <c r="I10" s="1"/>
      <c r="J10" s="4"/>
    </row>
    <row r="11" spans="1:10" x14ac:dyDescent="0.25">
      <c r="A11" s="3">
        <v>45666</v>
      </c>
      <c r="B11" s="4">
        <v>28000</v>
      </c>
      <c r="C11" s="4">
        <v>13000</v>
      </c>
      <c r="D11" s="4">
        <f t="shared" si="0"/>
        <v>15000</v>
      </c>
      <c r="H11" s="1">
        <v>9</v>
      </c>
      <c r="I11" s="1"/>
      <c r="J11" s="4"/>
    </row>
    <row r="12" spans="1:10" x14ac:dyDescent="0.25">
      <c r="A12" s="3">
        <v>45667</v>
      </c>
      <c r="B12" s="4">
        <v>0</v>
      </c>
      <c r="C12" s="4">
        <v>0</v>
      </c>
      <c r="D12" s="4">
        <f t="shared" si="0"/>
        <v>0</v>
      </c>
      <c r="H12" s="1">
        <v>10</v>
      </c>
      <c r="I12" s="1"/>
      <c r="J12" s="4"/>
    </row>
    <row r="13" spans="1:10" x14ac:dyDescent="0.25">
      <c r="A13" s="3">
        <v>45668</v>
      </c>
      <c r="B13" s="4">
        <v>161000</v>
      </c>
      <c r="C13" s="4">
        <v>16000</v>
      </c>
      <c r="D13" s="4">
        <f t="shared" si="0"/>
        <v>145000</v>
      </c>
      <c r="H13" s="1">
        <v>11</v>
      </c>
      <c r="I13" s="1"/>
      <c r="J13" s="4"/>
    </row>
    <row r="14" spans="1:10" x14ac:dyDescent="0.25">
      <c r="A14" s="3">
        <v>45669</v>
      </c>
      <c r="B14" s="4">
        <v>142000</v>
      </c>
      <c r="C14" s="4">
        <v>63000</v>
      </c>
      <c r="D14" s="4">
        <f t="shared" si="0"/>
        <v>79000</v>
      </c>
      <c r="H14" s="18" t="s">
        <v>5</v>
      </c>
      <c r="I14" s="19"/>
      <c r="J14" s="4">
        <f>SUM(J3:J13)</f>
        <v>1820400</v>
      </c>
    </row>
    <row r="15" spans="1:10" x14ac:dyDescent="0.25">
      <c r="A15" s="3">
        <v>45670</v>
      </c>
      <c r="B15" s="4">
        <v>20000</v>
      </c>
      <c r="C15" s="4">
        <v>100500</v>
      </c>
      <c r="D15" s="4">
        <f t="shared" si="0"/>
        <v>-80500</v>
      </c>
    </row>
    <row r="16" spans="1:10" x14ac:dyDescent="0.25">
      <c r="A16" s="3">
        <v>45671</v>
      </c>
      <c r="B16" s="4">
        <v>0</v>
      </c>
      <c r="C16" s="4">
        <v>0</v>
      </c>
      <c r="D16" s="4">
        <f t="shared" si="0"/>
        <v>0</v>
      </c>
    </row>
    <row r="17" spans="1:4" x14ac:dyDescent="0.25">
      <c r="A17" s="3">
        <v>45672</v>
      </c>
      <c r="B17" s="4">
        <v>356000</v>
      </c>
      <c r="C17" s="4">
        <v>308500</v>
      </c>
      <c r="D17" s="4">
        <f t="shared" si="0"/>
        <v>47500</v>
      </c>
    </row>
    <row r="18" spans="1:4" x14ac:dyDescent="0.25">
      <c r="A18" s="3">
        <v>45673</v>
      </c>
      <c r="B18" s="4">
        <v>231000</v>
      </c>
      <c r="C18" s="4">
        <v>84500</v>
      </c>
      <c r="D18" s="4">
        <f t="shared" si="0"/>
        <v>146500</v>
      </c>
    </row>
    <row r="19" spans="1:4" x14ac:dyDescent="0.25">
      <c r="A19" s="3">
        <v>45674</v>
      </c>
      <c r="B19" s="4">
        <v>184000</v>
      </c>
      <c r="C19" s="4">
        <v>10000</v>
      </c>
      <c r="D19" s="4">
        <f t="shared" si="0"/>
        <v>174000</v>
      </c>
    </row>
    <row r="20" spans="1:4" x14ac:dyDescent="0.25">
      <c r="A20" s="3">
        <v>45675</v>
      </c>
      <c r="B20" s="4">
        <v>757000</v>
      </c>
      <c r="C20" s="4">
        <v>324000</v>
      </c>
      <c r="D20" s="4">
        <f t="shared" si="0"/>
        <v>433000</v>
      </c>
    </row>
    <row r="21" spans="1:4" x14ac:dyDescent="0.25">
      <c r="A21" s="3">
        <v>45676</v>
      </c>
      <c r="B21" s="4">
        <v>0</v>
      </c>
      <c r="C21" s="4">
        <v>464000</v>
      </c>
      <c r="D21" s="4">
        <f t="shared" si="0"/>
        <v>-464000</v>
      </c>
    </row>
    <row r="22" spans="1:4" x14ac:dyDescent="0.25">
      <c r="A22" s="3">
        <v>45677</v>
      </c>
      <c r="B22" s="4">
        <v>0</v>
      </c>
      <c r="C22" s="4">
        <v>13000</v>
      </c>
      <c r="D22" s="4">
        <f t="shared" si="0"/>
        <v>-13000</v>
      </c>
    </row>
    <row r="23" spans="1:4" x14ac:dyDescent="0.25">
      <c r="A23" s="3">
        <v>45678</v>
      </c>
      <c r="B23" s="4">
        <v>33000</v>
      </c>
      <c r="C23" s="4">
        <v>0</v>
      </c>
      <c r="D23" s="4">
        <f t="shared" si="0"/>
        <v>33000</v>
      </c>
    </row>
    <row r="24" spans="1:4" x14ac:dyDescent="0.25">
      <c r="A24" s="3">
        <v>45679</v>
      </c>
      <c r="B24" s="4">
        <v>0</v>
      </c>
      <c r="C24" s="4">
        <v>0</v>
      </c>
      <c r="D24" s="4">
        <f t="shared" si="0"/>
        <v>0</v>
      </c>
    </row>
    <row r="25" spans="1:4" x14ac:dyDescent="0.25">
      <c r="A25" s="3">
        <v>45680</v>
      </c>
      <c r="B25" s="4">
        <v>30000</v>
      </c>
      <c r="C25" s="4">
        <v>6000</v>
      </c>
      <c r="D25" s="4">
        <f t="shared" si="0"/>
        <v>24000</v>
      </c>
    </row>
    <row r="26" spans="1:4" x14ac:dyDescent="0.25">
      <c r="A26" s="3">
        <v>45681</v>
      </c>
      <c r="B26" s="4">
        <v>149000</v>
      </c>
      <c r="C26" s="4">
        <v>0</v>
      </c>
      <c r="D26" s="4">
        <f t="shared" si="0"/>
        <v>149000</v>
      </c>
    </row>
    <row r="27" spans="1:4" x14ac:dyDescent="0.25">
      <c r="A27" s="3">
        <v>45682</v>
      </c>
      <c r="B27" s="4">
        <v>87000</v>
      </c>
      <c r="C27" s="4">
        <v>177500</v>
      </c>
      <c r="D27" s="4">
        <f t="shared" si="0"/>
        <v>-90500</v>
      </c>
    </row>
    <row r="28" spans="1:4" x14ac:dyDescent="0.25">
      <c r="A28" s="3">
        <v>45683</v>
      </c>
      <c r="B28" s="4">
        <v>0</v>
      </c>
      <c r="C28" s="4">
        <v>19500</v>
      </c>
      <c r="D28" s="4">
        <f t="shared" si="0"/>
        <v>-19500</v>
      </c>
    </row>
    <row r="29" spans="1:4" x14ac:dyDescent="0.25">
      <c r="A29" s="3">
        <v>45684</v>
      </c>
      <c r="B29" s="4">
        <v>58000</v>
      </c>
      <c r="C29" s="4">
        <v>0</v>
      </c>
      <c r="D29" s="4">
        <f t="shared" si="0"/>
        <v>58000</v>
      </c>
    </row>
    <row r="30" spans="1:4" x14ac:dyDescent="0.25">
      <c r="A30" s="3">
        <v>45685</v>
      </c>
      <c r="B30" s="4">
        <v>30000</v>
      </c>
      <c r="C30" s="4">
        <v>86000</v>
      </c>
      <c r="D30" s="4">
        <f t="shared" si="0"/>
        <v>-56000</v>
      </c>
    </row>
    <row r="31" spans="1:4" x14ac:dyDescent="0.25">
      <c r="A31" s="3">
        <v>45686</v>
      </c>
      <c r="B31" s="4">
        <v>53000</v>
      </c>
      <c r="C31" s="4">
        <v>0</v>
      </c>
      <c r="D31" s="4">
        <f t="shared" si="0"/>
        <v>53000</v>
      </c>
    </row>
    <row r="32" spans="1:4" x14ac:dyDescent="0.25">
      <c r="A32" s="3">
        <v>45687</v>
      </c>
      <c r="B32" s="4">
        <v>0</v>
      </c>
      <c r="C32" s="4">
        <v>50000</v>
      </c>
      <c r="D32" s="4">
        <f t="shared" si="0"/>
        <v>-50000</v>
      </c>
    </row>
    <row r="33" spans="1:4" x14ac:dyDescent="0.25">
      <c r="A33" s="3">
        <v>45688</v>
      </c>
      <c r="B33" s="4">
        <v>129000</v>
      </c>
      <c r="C33" s="4">
        <v>315000</v>
      </c>
      <c r="D33" s="4">
        <f t="shared" si="0"/>
        <v>-186000</v>
      </c>
    </row>
    <row r="34" spans="1:4" x14ac:dyDescent="0.25">
      <c r="A34" s="3"/>
      <c r="B34" s="4"/>
      <c r="C34" s="4"/>
      <c r="D34" s="4"/>
    </row>
    <row r="35" spans="1:4" x14ac:dyDescent="0.25">
      <c r="A35" s="16" t="s">
        <v>5</v>
      </c>
      <c r="B35" s="14">
        <f>SUM(B3:B34)</f>
        <v>3025000</v>
      </c>
      <c r="C35" s="14">
        <f t="shared" ref="C35" si="1">SUM(C3:C34)</f>
        <v>2506000</v>
      </c>
      <c r="D35" s="14">
        <f>B35-C35</f>
        <v>519000</v>
      </c>
    </row>
    <row r="36" spans="1:4" x14ac:dyDescent="0.25">
      <c r="A36" s="17"/>
      <c r="B36" s="15"/>
      <c r="C36" s="15"/>
      <c r="D36" s="15"/>
    </row>
  </sheetData>
  <mergeCells count="7">
    <mergeCell ref="A1:D1"/>
    <mergeCell ref="H1:J1"/>
    <mergeCell ref="A35:A36"/>
    <mergeCell ref="B35:B36"/>
    <mergeCell ref="C35:C36"/>
    <mergeCell ref="D35:D36"/>
    <mergeCell ref="H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2E5B-190C-45FE-A65F-2E03EAB381D9}">
  <dimension ref="A1:N32"/>
  <sheetViews>
    <sheetView topLeftCell="A4" workbookViewId="0">
      <selection activeCell="E19" sqref="E19"/>
    </sheetView>
  </sheetViews>
  <sheetFormatPr defaultRowHeight="15" x14ac:dyDescent="0.25"/>
  <cols>
    <col min="1" max="1" width="12.7109375" bestFit="1" customWidth="1"/>
    <col min="2" max="3" width="17.5703125" bestFit="1" customWidth="1"/>
    <col min="4" max="4" width="15.28515625" bestFit="1" customWidth="1"/>
    <col min="11" max="11" width="15.85546875" bestFit="1" customWidth="1"/>
    <col min="12" max="12" width="12.85546875" bestFit="1" customWidth="1"/>
  </cols>
  <sheetData>
    <row r="1" spans="1:14" ht="18.75" x14ac:dyDescent="0.3">
      <c r="A1" s="21" t="s">
        <v>20</v>
      </c>
      <c r="B1" s="21"/>
      <c r="C1" s="21"/>
      <c r="D1" s="21"/>
      <c r="J1" s="20" t="s">
        <v>10</v>
      </c>
      <c r="K1" s="20"/>
      <c r="L1" s="20"/>
    </row>
    <row r="2" spans="1:14" ht="18.75" x14ac:dyDescent="0.3">
      <c r="A2" s="9" t="s">
        <v>2</v>
      </c>
      <c r="B2" s="10" t="s">
        <v>3</v>
      </c>
      <c r="C2" s="10" t="s">
        <v>4</v>
      </c>
      <c r="D2" s="10" t="s">
        <v>5</v>
      </c>
      <c r="J2" s="2" t="s">
        <v>1</v>
      </c>
      <c r="K2" s="2" t="s">
        <v>8</v>
      </c>
      <c r="L2" s="5" t="s">
        <v>5</v>
      </c>
    </row>
    <row r="3" spans="1:14" ht="18.75" x14ac:dyDescent="0.3">
      <c r="A3" s="11">
        <v>45689</v>
      </c>
      <c r="B3" s="12">
        <v>85000</v>
      </c>
      <c r="C3" s="12">
        <v>64500</v>
      </c>
      <c r="D3" s="12">
        <f>B3-C3</f>
        <v>20500</v>
      </c>
      <c r="J3" s="1">
        <v>1</v>
      </c>
      <c r="K3" s="1" t="s">
        <v>9</v>
      </c>
      <c r="L3" s="4">
        <v>1215400</v>
      </c>
      <c r="N3">
        <v>1300000</v>
      </c>
    </row>
    <row r="4" spans="1:14" ht="18.75" x14ac:dyDescent="0.3">
      <c r="A4" s="11">
        <v>45690</v>
      </c>
      <c r="B4" s="12">
        <v>0</v>
      </c>
      <c r="C4" s="12">
        <v>63000</v>
      </c>
      <c r="D4" s="12">
        <f t="shared" ref="D4:D30" si="0">B4-C4</f>
        <v>-63000</v>
      </c>
      <c r="J4" s="1">
        <v>2</v>
      </c>
      <c r="K4" s="1" t="s">
        <v>16</v>
      </c>
      <c r="L4" s="4">
        <v>440000</v>
      </c>
      <c r="N4">
        <v>680000</v>
      </c>
    </row>
    <row r="5" spans="1:14" ht="18.75" x14ac:dyDescent="0.3">
      <c r="A5" s="11">
        <v>45691</v>
      </c>
      <c r="B5" s="12">
        <v>38000</v>
      </c>
      <c r="C5" s="12">
        <v>0</v>
      </c>
      <c r="D5" s="12">
        <f t="shared" si="0"/>
        <v>38000</v>
      </c>
      <c r="J5" s="1">
        <v>3</v>
      </c>
      <c r="K5" s="1" t="s">
        <v>12</v>
      </c>
      <c r="L5" s="4">
        <v>150000</v>
      </c>
    </row>
    <row r="6" spans="1:14" ht="18.75" x14ac:dyDescent="0.3">
      <c r="A6" s="11">
        <v>45692</v>
      </c>
      <c r="B6" s="12">
        <v>73000</v>
      </c>
      <c r="C6" s="12">
        <v>24000</v>
      </c>
      <c r="D6" s="12">
        <f t="shared" si="0"/>
        <v>49000</v>
      </c>
      <c r="J6" s="1">
        <v>4</v>
      </c>
      <c r="K6" s="1" t="s">
        <v>23</v>
      </c>
      <c r="L6" s="4">
        <v>15000</v>
      </c>
    </row>
    <row r="7" spans="1:14" ht="18.75" x14ac:dyDescent="0.3">
      <c r="A7" s="11">
        <v>45693</v>
      </c>
      <c r="B7" s="12">
        <v>198000</v>
      </c>
      <c r="C7" s="12">
        <v>172000</v>
      </c>
      <c r="D7" s="12">
        <f t="shared" si="0"/>
        <v>26000</v>
      </c>
      <c r="J7" s="1">
        <v>5</v>
      </c>
      <c r="K7" s="1"/>
      <c r="L7" s="4"/>
    </row>
    <row r="8" spans="1:14" ht="18.75" x14ac:dyDescent="0.3">
      <c r="A8" s="11">
        <v>45694</v>
      </c>
      <c r="B8" s="12">
        <v>0</v>
      </c>
      <c r="C8" s="12">
        <v>38000</v>
      </c>
      <c r="D8" s="12">
        <f t="shared" si="0"/>
        <v>-38000</v>
      </c>
      <c r="J8" s="1">
        <v>6</v>
      </c>
      <c r="K8" s="1"/>
      <c r="L8" s="4"/>
    </row>
    <row r="9" spans="1:14" ht="18.75" x14ac:dyDescent="0.3">
      <c r="A9" s="11">
        <v>45695</v>
      </c>
      <c r="B9" s="12">
        <v>0</v>
      </c>
      <c r="C9" s="12">
        <v>0</v>
      </c>
      <c r="D9" s="12">
        <f t="shared" si="0"/>
        <v>0</v>
      </c>
      <c r="J9" s="1">
        <v>7</v>
      </c>
      <c r="K9" s="1"/>
      <c r="L9" s="4">
        <v>2283000</v>
      </c>
    </row>
    <row r="10" spans="1:14" ht="18.75" x14ac:dyDescent="0.3">
      <c r="A10" s="11">
        <v>45696</v>
      </c>
      <c r="B10" s="12">
        <v>109000</v>
      </c>
      <c r="C10" s="12">
        <v>141600</v>
      </c>
      <c r="D10" s="12">
        <f t="shared" si="0"/>
        <v>-32600</v>
      </c>
      <c r="J10" s="1">
        <v>8</v>
      </c>
      <c r="K10" s="1"/>
      <c r="L10" s="4"/>
    </row>
    <row r="11" spans="1:14" ht="18.75" x14ac:dyDescent="0.3">
      <c r="A11" s="11">
        <v>45697</v>
      </c>
      <c r="B11" s="12">
        <v>0</v>
      </c>
      <c r="C11" s="12">
        <v>102000</v>
      </c>
      <c r="D11" s="12">
        <f t="shared" si="0"/>
        <v>-102000</v>
      </c>
      <c r="J11" s="1">
        <v>9</v>
      </c>
      <c r="K11" s="1"/>
      <c r="L11" s="4"/>
    </row>
    <row r="12" spans="1:14" ht="18.75" x14ac:dyDescent="0.3">
      <c r="A12" s="11">
        <v>45698</v>
      </c>
      <c r="B12" s="12">
        <v>20000</v>
      </c>
      <c r="C12" s="12">
        <v>26000</v>
      </c>
      <c r="D12" s="12">
        <f t="shared" si="0"/>
        <v>-6000</v>
      </c>
      <c r="J12" s="1">
        <v>10</v>
      </c>
      <c r="K12" s="1"/>
      <c r="L12" s="4"/>
    </row>
    <row r="13" spans="1:14" ht="18.75" x14ac:dyDescent="0.3">
      <c r="A13" s="11">
        <v>45699</v>
      </c>
      <c r="B13" s="12">
        <v>23000</v>
      </c>
      <c r="C13" s="12">
        <v>38500</v>
      </c>
      <c r="D13" s="12">
        <f t="shared" si="0"/>
        <v>-15500</v>
      </c>
      <c r="J13" s="1">
        <v>11</v>
      </c>
      <c r="K13" s="1"/>
      <c r="L13" s="4"/>
    </row>
    <row r="14" spans="1:14" ht="18.75" x14ac:dyDescent="0.3">
      <c r="A14" s="11">
        <v>45700</v>
      </c>
      <c r="B14" s="12">
        <v>0</v>
      </c>
      <c r="C14" s="12">
        <v>33400</v>
      </c>
      <c r="D14" s="12">
        <f t="shared" si="0"/>
        <v>-33400</v>
      </c>
      <c r="J14" s="18" t="s">
        <v>5</v>
      </c>
      <c r="K14" s="19"/>
      <c r="L14" s="4">
        <f>SUM(L3:L13)</f>
        <v>4103400</v>
      </c>
    </row>
    <row r="15" spans="1:14" ht="18.75" x14ac:dyDescent="0.3">
      <c r="A15" s="11">
        <v>45701</v>
      </c>
      <c r="B15" s="12">
        <v>0</v>
      </c>
      <c r="C15" s="12">
        <v>43000</v>
      </c>
      <c r="D15" s="12">
        <f t="shared" si="0"/>
        <v>-43000</v>
      </c>
    </row>
    <row r="16" spans="1:14" ht="18.75" x14ac:dyDescent="0.3">
      <c r="A16" s="11">
        <v>45702</v>
      </c>
      <c r="B16" s="12">
        <v>122000</v>
      </c>
      <c r="C16" s="12">
        <v>56300</v>
      </c>
      <c r="D16" s="12">
        <f t="shared" si="0"/>
        <v>65700</v>
      </c>
    </row>
    <row r="17" spans="1:4" ht="18.75" x14ac:dyDescent="0.3">
      <c r="A17" s="11">
        <v>45703</v>
      </c>
      <c r="B17" s="12">
        <v>313000</v>
      </c>
      <c r="C17" s="12">
        <v>165000</v>
      </c>
      <c r="D17" s="12">
        <f t="shared" si="0"/>
        <v>148000</v>
      </c>
    </row>
    <row r="18" spans="1:4" ht="18.75" x14ac:dyDescent="0.3">
      <c r="A18" s="11">
        <v>45704</v>
      </c>
      <c r="B18" s="12">
        <v>0</v>
      </c>
      <c r="C18" s="12">
        <v>182000</v>
      </c>
      <c r="D18" s="12">
        <f t="shared" si="0"/>
        <v>-182000</v>
      </c>
    </row>
    <row r="19" spans="1:4" ht="18.75" x14ac:dyDescent="0.3">
      <c r="A19" s="11">
        <v>45705</v>
      </c>
      <c r="B19" s="12">
        <v>156000</v>
      </c>
      <c r="C19" s="12">
        <v>0</v>
      </c>
      <c r="D19" s="12">
        <f t="shared" si="0"/>
        <v>156000</v>
      </c>
    </row>
    <row r="20" spans="1:4" ht="18.75" x14ac:dyDescent="0.3">
      <c r="A20" s="11">
        <v>45706</v>
      </c>
      <c r="B20" s="12">
        <v>60000</v>
      </c>
      <c r="C20" s="12">
        <v>50000</v>
      </c>
      <c r="D20" s="12">
        <f t="shared" si="0"/>
        <v>10000</v>
      </c>
    </row>
    <row r="21" spans="1:4" ht="18.75" x14ac:dyDescent="0.3">
      <c r="A21" s="11">
        <v>45707</v>
      </c>
      <c r="B21" s="12">
        <v>279000</v>
      </c>
      <c r="C21" s="12">
        <v>13000</v>
      </c>
      <c r="D21" s="12">
        <f t="shared" si="0"/>
        <v>266000</v>
      </c>
    </row>
    <row r="22" spans="1:4" ht="18.75" x14ac:dyDescent="0.3">
      <c r="A22" s="11">
        <v>45708</v>
      </c>
      <c r="B22" s="12">
        <v>199000</v>
      </c>
      <c r="C22" s="12">
        <v>378600</v>
      </c>
      <c r="D22" s="12">
        <f t="shared" si="0"/>
        <v>-179600</v>
      </c>
    </row>
    <row r="23" spans="1:4" ht="18.75" x14ac:dyDescent="0.3">
      <c r="A23" s="11">
        <v>45709</v>
      </c>
      <c r="B23" s="12">
        <v>46000</v>
      </c>
      <c r="C23" s="12">
        <v>62000</v>
      </c>
      <c r="D23" s="12">
        <f t="shared" si="0"/>
        <v>-16000</v>
      </c>
    </row>
    <row r="24" spans="1:4" ht="18.75" x14ac:dyDescent="0.3">
      <c r="A24" s="11">
        <v>45710</v>
      </c>
      <c r="B24" s="12">
        <v>386000</v>
      </c>
      <c r="C24" s="12">
        <v>22700</v>
      </c>
      <c r="D24" s="12">
        <f t="shared" si="0"/>
        <v>363300</v>
      </c>
    </row>
    <row r="25" spans="1:4" ht="18.75" x14ac:dyDescent="0.3">
      <c r="A25" s="11">
        <v>45711</v>
      </c>
      <c r="B25" s="12">
        <v>103000</v>
      </c>
      <c r="C25" s="12">
        <v>25000</v>
      </c>
      <c r="D25" s="12">
        <f t="shared" si="0"/>
        <v>78000</v>
      </c>
    </row>
    <row r="26" spans="1:4" ht="18.75" x14ac:dyDescent="0.3">
      <c r="A26" s="11">
        <v>45712</v>
      </c>
      <c r="B26" s="12">
        <v>214000</v>
      </c>
      <c r="C26" s="12">
        <v>51500</v>
      </c>
      <c r="D26" s="12">
        <f t="shared" si="0"/>
        <v>162500</v>
      </c>
    </row>
    <row r="27" spans="1:4" ht="18.75" x14ac:dyDescent="0.3">
      <c r="A27" s="11">
        <v>45713</v>
      </c>
      <c r="B27" s="12">
        <v>23000</v>
      </c>
      <c r="C27" s="12">
        <v>6000</v>
      </c>
      <c r="D27" s="12">
        <f t="shared" si="0"/>
        <v>17000</v>
      </c>
    </row>
    <row r="28" spans="1:4" ht="18.75" x14ac:dyDescent="0.3">
      <c r="A28" s="11">
        <v>45714</v>
      </c>
      <c r="B28" s="12">
        <v>61000</v>
      </c>
      <c r="C28" s="12">
        <v>203000</v>
      </c>
      <c r="D28" s="12">
        <f t="shared" si="0"/>
        <v>-142000</v>
      </c>
    </row>
    <row r="29" spans="1:4" ht="18.75" x14ac:dyDescent="0.3">
      <c r="A29" s="11">
        <v>45715</v>
      </c>
      <c r="B29" s="12">
        <v>101000</v>
      </c>
      <c r="C29" s="12">
        <v>475000</v>
      </c>
      <c r="D29" s="12">
        <f t="shared" si="0"/>
        <v>-374000</v>
      </c>
    </row>
    <row r="30" spans="1:4" ht="18.75" x14ac:dyDescent="0.3">
      <c r="A30" s="11">
        <v>45716</v>
      </c>
      <c r="B30" s="12">
        <v>93000</v>
      </c>
      <c r="C30" s="12">
        <v>79000</v>
      </c>
      <c r="D30" s="12">
        <f t="shared" si="0"/>
        <v>14000</v>
      </c>
    </row>
    <row r="31" spans="1:4" x14ac:dyDescent="0.25">
      <c r="A31" s="22" t="s">
        <v>5</v>
      </c>
      <c r="B31" s="24">
        <f>SUM(B3:B30)</f>
        <v>2702000</v>
      </c>
      <c r="C31" s="24">
        <f>SUM(C3:C30)</f>
        <v>2515100</v>
      </c>
      <c r="D31" s="24">
        <f>B31-C31</f>
        <v>186900</v>
      </c>
    </row>
    <row r="32" spans="1:4" x14ac:dyDescent="0.25">
      <c r="A32" s="23"/>
      <c r="B32" s="25"/>
      <c r="C32" s="25"/>
      <c r="D32" s="25"/>
    </row>
  </sheetData>
  <mergeCells count="7">
    <mergeCell ref="J1:L1"/>
    <mergeCell ref="J14:K14"/>
    <mergeCell ref="A1:D1"/>
    <mergeCell ref="A31:A32"/>
    <mergeCell ref="B31:B32"/>
    <mergeCell ref="C31:C32"/>
    <mergeCell ref="D31:D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6C36-F770-438B-B77B-6A1D501BED79}">
  <dimension ref="A1:D36"/>
  <sheetViews>
    <sheetView tabSelected="1" workbookViewId="0">
      <selection activeCell="F21" sqref="F21"/>
    </sheetView>
  </sheetViews>
  <sheetFormatPr defaultRowHeight="15" x14ac:dyDescent="0.25"/>
  <cols>
    <col min="1" max="1" width="9.85546875" bestFit="1" customWidth="1"/>
    <col min="2" max="2" width="15.28515625" bestFit="1" customWidth="1"/>
    <col min="3" max="3" width="16" bestFit="1" customWidth="1"/>
    <col min="4" max="4" width="12.85546875" bestFit="1" customWidth="1"/>
  </cols>
  <sheetData>
    <row r="1" spans="1:4" x14ac:dyDescent="0.25">
      <c r="A1" s="20" t="s">
        <v>20</v>
      </c>
      <c r="B1" s="20"/>
      <c r="C1" s="20"/>
      <c r="D1" s="20"/>
    </row>
    <row r="2" spans="1:4" x14ac:dyDescent="0.25">
      <c r="A2" s="2" t="s">
        <v>2</v>
      </c>
      <c r="B2" s="5" t="s">
        <v>3</v>
      </c>
      <c r="C2" s="5" t="s">
        <v>4</v>
      </c>
      <c r="D2" s="5" t="s">
        <v>5</v>
      </c>
    </row>
    <row r="3" spans="1:4" x14ac:dyDescent="0.25">
      <c r="A3" s="3">
        <v>45717</v>
      </c>
      <c r="B3" s="4">
        <v>136000</v>
      </c>
      <c r="C3" s="4">
        <v>13000</v>
      </c>
      <c r="D3" s="4">
        <f>B3-C3</f>
        <v>123000</v>
      </c>
    </row>
    <row r="4" spans="1:4" x14ac:dyDescent="0.25">
      <c r="A4" s="3">
        <v>45718</v>
      </c>
      <c r="B4" s="4">
        <v>106000</v>
      </c>
      <c r="C4" s="4">
        <v>38000</v>
      </c>
      <c r="D4" s="4">
        <f t="shared" ref="D4:D32" si="0">B4-C4</f>
        <v>68000</v>
      </c>
    </row>
    <row r="5" spans="1:4" x14ac:dyDescent="0.25">
      <c r="A5" s="3">
        <v>45719</v>
      </c>
      <c r="B5" s="4">
        <v>50000</v>
      </c>
      <c r="C5" s="4">
        <v>6000</v>
      </c>
      <c r="D5" s="4">
        <f t="shared" si="0"/>
        <v>44000</v>
      </c>
    </row>
    <row r="6" spans="1:4" x14ac:dyDescent="0.25">
      <c r="A6" s="3">
        <v>45720</v>
      </c>
      <c r="B6" s="4">
        <v>204000</v>
      </c>
      <c r="C6" s="4">
        <v>136500</v>
      </c>
      <c r="D6" s="4">
        <f t="shared" si="0"/>
        <v>67500</v>
      </c>
    </row>
    <row r="7" spans="1:4" x14ac:dyDescent="0.25">
      <c r="A7" s="3">
        <v>45721</v>
      </c>
      <c r="B7" s="4">
        <v>81000</v>
      </c>
      <c r="C7" s="4">
        <v>310000</v>
      </c>
      <c r="D7" s="4">
        <f t="shared" si="0"/>
        <v>-229000</v>
      </c>
    </row>
    <row r="8" spans="1:4" x14ac:dyDescent="0.25">
      <c r="A8" s="3">
        <v>45722</v>
      </c>
      <c r="B8" s="4">
        <v>20000</v>
      </c>
      <c r="C8" s="4">
        <v>73000</v>
      </c>
      <c r="D8" s="4">
        <f t="shared" si="0"/>
        <v>-53000</v>
      </c>
    </row>
    <row r="9" spans="1:4" x14ac:dyDescent="0.25">
      <c r="A9" s="3">
        <v>45723</v>
      </c>
      <c r="B9" s="4">
        <v>80000</v>
      </c>
      <c r="C9" s="4">
        <v>12000</v>
      </c>
      <c r="D9" s="4">
        <f t="shared" si="0"/>
        <v>68000</v>
      </c>
    </row>
    <row r="10" spans="1:4" x14ac:dyDescent="0.25">
      <c r="A10" s="3">
        <v>45724</v>
      </c>
      <c r="B10" s="4">
        <v>62000</v>
      </c>
      <c r="C10" s="4">
        <v>64900</v>
      </c>
      <c r="D10" s="4">
        <f t="shared" si="0"/>
        <v>-2900</v>
      </c>
    </row>
    <row r="11" spans="1:4" x14ac:dyDescent="0.25">
      <c r="A11" s="3">
        <v>45725</v>
      </c>
      <c r="B11" s="4">
        <v>50000</v>
      </c>
      <c r="C11" s="4">
        <v>0</v>
      </c>
      <c r="D11" s="4">
        <f t="shared" si="0"/>
        <v>50000</v>
      </c>
    </row>
    <row r="12" spans="1:4" x14ac:dyDescent="0.25">
      <c r="A12" s="3">
        <v>45726</v>
      </c>
      <c r="B12" s="4">
        <v>177000</v>
      </c>
      <c r="C12" s="4">
        <v>27500</v>
      </c>
      <c r="D12" s="4">
        <f t="shared" si="0"/>
        <v>149500</v>
      </c>
    </row>
    <row r="13" spans="1:4" x14ac:dyDescent="0.25">
      <c r="A13" s="3">
        <v>45727</v>
      </c>
      <c r="B13" s="4">
        <v>333000</v>
      </c>
      <c r="C13" s="4">
        <v>182000</v>
      </c>
      <c r="D13" s="4">
        <f t="shared" si="0"/>
        <v>151000</v>
      </c>
    </row>
    <row r="14" spans="1:4" x14ac:dyDescent="0.25">
      <c r="A14" s="3">
        <v>45728</v>
      </c>
      <c r="B14" s="4">
        <v>104000</v>
      </c>
      <c r="C14" s="4">
        <v>180000</v>
      </c>
      <c r="D14" s="4">
        <f t="shared" si="0"/>
        <v>-76000</v>
      </c>
    </row>
    <row r="15" spans="1:4" x14ac:dyDescent="0.25">
      <c r="A15" s="3">
        <v>45729</v>
      </c>
      <c r="B15" s="4">
        <v>138000</v>
      </c>
      <c r="C15" s="4">
        <v>32000</v>
      </c>
      <c r="D15" s="4">
        <f t="shared" si="0"/>
        <v>106000</v>
      </c>
    </row>
    <row r="16" spans="1:4" x14ac:dyDescent="0.25">
      <c r="A16" s="3">
        <v>45730</v>
      </c>
      <c r="B16" s="4">
        <v>20000</v>
      </c>
      <c r="C16" s="4">
        <v>81000</v>
      </c>
      <c r="D16" s="4">
        <f t="shared" si="0"/>
        <v>-61000</v>
      </c>
    </row>
    <row r="17" spans="1:4" x14ac:dyDescent="0.25">
      <c r="A17" s="3">
        <v>45731</v>
      </c>
      <c r="B17" s="4">
        <v>224000</v>
      </c>
      <c r="C17" s="4">
        <v>54500</v>
      </c>
      <c r="D17" s="4">
        <f t="shared" si="0"/>
        <v>169500</v>
      </c>
    </row>
    <row r="18" spans="1:4" x14ac:dyDescent="0.25">
      <c r="A18" s="3">
        <v>45732</v>
      </c>
      <c r="B18" s="4">
        <v>288000</v>
      </c>
      <c r="C18" s="4">
        <v>420000</v>
      </c>
      <c r="D18" s="4">
        <f t="shared" si="0"/>
        <v>-132000</v>
      </c>
    </row>
    <row r="19" spans="1:4" x14ac:dyDescent="0.25">
      <c r="A19" s="3">
        <v>45733</v>
      </c>
      <c r="B19" s="4">
        <v>163000</v>
      </c>
      <c r="C19" s="4">
        <v>70500</v>
      </c>
      <c r="D19" s="4">
        <f t="shared" si="0"/>
        <v>92500</v>
      </c>
    </row>
    <row r="20" spans="1:4" x14ac:dyDescent="0.25">
      <c r="A20" s="3">
        <v>45734</v>
      </c>
      <c r="B20" s="4">
        <v>115000</v>
      </c>
      <c r="C20" s="4">
        <v>85000</v>
      </c>
      <c r="D20" s="4">
        <f t="shared" si="0"/>
        <v>30000</v>
      </c>
    </row>
    <row r="21" spans="1:4" x14ac:dyDescent="0.25">
      <c r="A21" s="3">
        <v>45735</v>
      </c>
      <c r="B21" s="4">
        <v>33000</v>
      </c>
      <c r="C21" s="4">
        <v>96200</v>
      </c>
      <c r="D21" s="4">
        <f t="shared" si="0"/>
        <v>-63200</v>
      </c>
    </row>
    <row r="22" spans="1:4" x14ac:dyDescent="0.25">
      <c r="A22" s="3">
        <v>45736</v>
      </c>
      <c r="B22" s="4">
        <v>33000</v>
      </c>
      <c r="C22" s="4">
        <v>65500</v>
      </c>
      <c r="D22" s="4">
        <f t="shared" si="0"/>
        <v>-32500</v>
      </c>
    </row>
    <row r="23" spans="1:4" x14ac:dyDescent="0.25">
      <c r="A23" s="3">
        <v>45737</v>
      </c>
      <c r="B23" s="4">
        <v>154000</v>
      </c>
      <c r="C23" s="4">
        <v>24700</v>
      </c>
      <c r="D23" s="4">
        <f t="shared" si="0"/>
        <v>129300</v>
      </c>
    </row>
    <row r="24" spans="1:4" x14ac:dyDescent="0.25">
      <c r="A24" s="3">
        <v>45738</v>
      </c>
      <c r="B24" s="4">
        <v>765000</v>
      </c>
      <c r="C24" s="4">
        <v>126500</v>
      </c>
      <c r="D24" s="4">
        <f t="shared" si="0"/>
        <v>638500</v>
      </c>
    </row>
    <row r="25" spans="1:4" x14ac:dyDescent="0.25">
      <c r="A25" s="3">
        <v>45739</v>
      </c>
      <c r="B25" s="4">
        <v>63000</v>
      </c>
      <c r="C25" s="4">
        <v>501000</v>
      </c>
      <c r="D25" s="4">
        <f t="shared" si="0"/>
        <v>-438000</v>
      </c>
    </row>
    <row r="26" spans="1:4" x14ac:dyDescent="0.25">
      <c r="A26" s="3">
        <v>45740</v>
      </c>
      <c r="B26" s="4">
        <v>81000</v>
      </c>
      <c r="C26" s="4">
        <v>33500</v>
      </c>
      <c r="D26" s="4">
        <f t="shared" si="0"/>
        <v>47500</v>
      </c>
    </row>
    <row r="27" spans="1:4" x14ac:dyDescent="0.25">
      <c r="A27" s="3">
        <v>45741</v>
      </c>
      <c r="B27" s="4">
        <v>53000</v>
      </c>
      <c r="C27" s="4">
        <v>195100</v>
      </c>
      <c r="D27" s="4">
        <f t="shared" si="0"/>
        <v>-142100</v>
      </c>
    </row>
    <row r="28" spans="1:4" x14ac:dyDescent="0.25">
      <c r="A28" s="3">
        <v>45742</v>
      </c>
      <c r="B28" s="4">
        <v>137000</v>
      </c>
      <c r="C28" s="4">
        <v>0</v>
      </c>
      <c r="D28" s="4">
        <f t="shared" si="0"/>
        <v>137000</v>
      </c>
    </row>
    <row r="29" spans="1:4" x14ac:dyDescent="0.25">
      <c r="A29" s="3">
        <v>45743</v>
      </c>
      <c r="B29" s="4">
        <v>273000</v>
      </c>
      <c r="C29" s="4">
        <v>189000</v>
      </c>
      <c r="D29" s="4">
        <f t="shared" si="0"/>
        <v>84000</v>
      </c>
    </row>
    <row r="30" spans="1:4" x14ac:dyDescent="0.25">
      <c r="A30" s="3">
        <v>45744</v>
      </c>
      <c r="B30" s="4">
        <v>130000</v>
      </c>
      <c r="C30" s="4">
        <v>76000</v>
      </c>
      <c r="D30" s="4">
        <f t="shared" si="0"/>
        <v>54000</v>
      </c>
    </row>
    <row r="31" spans="1:4" x14ac:dyDescent="0.25">
      <c r="A31" s="3">
        <v>45745</v>
      </c>
      <c r="B31" s="4">
        <v>360000</v>
      </c>
      <c r="C31" s="4">
        <v>75500</v>
      </c>
      <c r="D31" s="4">
        <f t="shared" si="0"/>
        <v>284500</v>
      </c>
    </row>
    <row r="32" spans="1:4" x14ac:dyDescent="0.25">
      <c r="A32" s="3">
        <v>45746</v>
      </c>
      <c r="B32" s="4">
        <v>311000</v>
      </c>
      <c r="C32" s="4">
        <v>138500</v>
      </c>
      <c r="D32" s="4">
        <f t="shared" si="0"/>
        <v>172500</v>
      </c>
    </row>
    <row r="33" spans="1:4" x14ac:dyDescent="0.25">
      <c r="A33" s="1"/>
      <c r="B33" s="1"/>
      <c r="C33" s="1"/>
      <c r="D33" s="1"/>
    </row>
    <row r="34" spans="1:4" x14ac:dyDescent="0.25">
      <c r="A34" s="3"/>
      <c r="B34" s="4"/>
      <c r="C34" s="4"/>
      <c r="D34" s="4"/>
    </row>
    <row r="35" spans="1:4" x14ac:dyDescent="0.25">
      <c r="A35" s="16" t="s">
        <v>5</v>
      </c>
      <c r="B35" s="14">
        <f>SUM(B3:B34)</f>
        <v>4744000</v>
      </c>
      <c r="C35" s="14">
        <f t="shared" ref="C35" si="1">SUM(C3:C34)</f>
        <v>3307400</v>
      </c>
      <c r="D35" s="14">
        <f>B35-C35</f>
        <v>1436600</v>
      </c>
    </row>
    <row r="36" spans="1:4" x14ac:dyDescent="0.25">
      <c r="A36" s="17"/>
      <c r="B36" s="15"/>
      <c r="C36" s="15"/>
      <c r="D36" s="15"/>
    </row>
  </sheetData>
  <mergeCells count="5">
    <mergeCell ref="A1:D1"/>
    <mergeCell ref="A35:A36"/>
    <mergeCell ref="B35:B36"/>
    <mergeCell ref="C35:C36"/>
    <mergeCell ref="D35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</vt:lpstr>
      <vt:lpstr>jan</vt:lpstr>
      <vt:lpstr>fb</vt:lpstr>
      <vt:lpstr>maret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Rivaldi Hertyas Pramudya</dc:creator>
  <cp:lastModifiedBy>Haykal Ramadhan</cp:lastModifiedBy>
  <dcterms:created xsi:type="dcterms:W3CDTF">2025-01-03T14:16:52Z</dcterms:created>
  <dcterms:modified xsi:type="dcterms:W3CDTF">2025-04-27T20:05:53Z</dcterms:modified>
</cp:coreProperties>
</file>