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ayo/Documents/GitHub/TurnosAlemana/"/>
    </mc:Choice>
  </mc:AlternateContent>
  <xr:revisionPtr revIDLastSave="0" documentId="13_ncr:1_{C76C320C-9385-E549-8F80-21D7496CC1C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R2" i="1"/>
  <c r="O2" i="1"/>
  <c r="P2" i="1"/>
  <c r="Q2" i="1"/>
  <c r="N2" i="1"/>
</calcChain>
</file>

<file path=xl/sharedStrings.xml><?xml version="1.0" encoding="utf-8"?>
<sst xmlns="http://schemas.openxmlformats.org/spreadsheetml/2006/main" count="48" uniqueCount="36">
  <si>
    <t>Medico</t>
  </si>
  <si>
    <t>Fecha Ingreso a SUCA</t>
  </si>
  <si>
    <t>Antiguedad</t>
  </si>
  <si>
    <t>Categoria</t>
  </si>
  <si>
    <t>Dias de vacaciones</t>
  </si>
  <si>
    <t>Carga Teorica</t>
  </si>
  <si>
    <t>Carga Asignada</t>
  </si>
  <si>
    <t>Mañanas</t>
  </si>
  <si>
    <t>Tardes</t>
  </si>
  <si>
    <t>Viernes Tarde</t>
  </si>
  <si>
    <t>Noches</t>
  </si>
  <si>
    <t>Sábados</t>
  </si>
  <si>
    <t>Domingos</t>
  </si>
  <si>
    <t>Mañanas/mes</t>
  </si>
  <si>
    <t>Tardes/mes</t>
  </si>
  <si>
    <t>ViernesTarde/mes</t>
  </si>
  <si>
    <t>Noches/mes</t>
  </si>
  <si>
    <t>FindeSemana/mes</t>
  </si>
  <si>
    <t>Fernandez</t>
  </si>
  <si>
    <t>Yoda-Sin Noches</t>
  </si>
  <si>
    <t>Gomez</t>
  </si>
  <si>
    <t>Bravo</t>
  </si>
  <si>
    <t>Iñiguez</t>
  </si>
  <si>
    <t>Breinbauer</t>
  </si>
  <si>
    <t>Arredondo</t>
  </si>
  <si>
    <t>Knight-Tardes</t>
  </si>
  <si>
    <t>Carrasco</t>
  </si>
  <si>
    <t>Culaciati</t>
  </si>
  <si>
    <t>Contreras</t>
  </si>
  <si>
    <t>Cisternas</t>
  </si>
  <si>
    <t>Pio</t>
  </si>
  <si>
    <t>Padawan-Sin Fijo</t>
  </si>
  <si>
    <t>Alvo</t>
  </si>
  <si>
    <t>Boettiger</t>
  </si>
  <si>
    <t>Loch</t>
  </si>
  <si>
    <t>Rubio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</si>
</sst>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O19" sqref="O19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s="2">
        <v>40940</v>
      </c>
      <c r="C2">
        <v>12.04383561643836</v>
      </c>
      <c r="D2" t="s">
        <v>19</v>
      </c>
      <c r="E2">
        <v>27779</v>
      </c>
      <c r="F2">
        <v>6.1531052337744407</v>
      </c>
      <c r="G2">
        <v>1.139177810797422</v>
      </c>
      <c r="H2">
        <v>5</v>
      </c>
      <c r="I2">
        <v>0</v>
      </c>
      <c r="J2">
        <v>0</v>
      </c>
      <c r="K2">
        <v>0</v>
      </c>
      <c r="L2">
        <v>1</v>
      </c>
      <c r="M2">
        <v>0</v>
      </c>
      <c r="N2" s="3">
        <f>H2/1</f>
        <v>5</v>
      </c>
      <c r="O2" s="3">
        <f t="shared" ref="O2:Q2" si="0">I2/1</f>
        <v>0</v>
      </c>
      <c r="P2" s="3">
        <f t="shared" si="0"/>
        <v>0</v>
      </c>
      <c r="Q2" s="3">
        <f t="shared" si="0"/>
        <v>0</v>
      </c>
      <c r="R2" s="3">
        <f>(L2+M2)</f>
        <v>1</v>
      </c>
    </row>
    <row r="3" spans="1:18" x14ac:dyDescent="0.2">
      <c r="A3" t="s">
        <v>20</v>
      </c>
      <c r="B3" s="2">
        <v>41456</v>
      </c>
      <c r="C3">
        <v>10.63013698630137</v>
      </c>
      <c r="D3" t="s">
        <v>19</v>
      </c>
      <c r="E3">
        <v>32</v>
      </c>
      <c r="F3">
        <v>6.31138841342585</v>
      </c>
      <c r="G3">
        <v>1.510648836057451</v>
      </c>
      <c r="H3">
        <v>8</v>
      </c>
      <c r="I3">
        <v>0</v>
      </c>
      <c r="J3">
        <v>0</v>
      </c>
      <c r="K3">
        <v>0</v>
      </c>
      <c r="L3">
        <v>1</v>
      </c>
      <c r="M3">
        <v>0</v>
      </c>
      <c r="N3" s="3">
        <f>H3/(9/4)</f>
        <v>3.5555555555555554</v>
      </c>
      <c r="O3" s="3">
        <f t="shared" ref="O3:Q16" si="1">I3/(9/4)</f>
        <v>0</v>
      </c>
      <c r="P3" s="3">
        <f t="shared" si="1"/>
        <v>0</v>
      </c>
      <c r="Q3" s="3">
        <f t="shared" si="1"/>
        <v>0</v>
      </c>
      <c r="R3" s="3">
        <f>(L3+M3)/(9/4)</f>
        <v>0.44444444444444442</v>
      </c>
    </row>
    <row r="4" spans="1:18" x14ac:dyDescent="0.2">
      <c r="A4" t="s">
        <v>21</v>
      </c>
      <c r="B4" s="2">
        <v>41456</v>
      </c>
      <c r="C4">
        <v>10.63013698630137</v>
      </c>
      <c r="D4" t="s">
        <v>19</v>
      </c>
      <c r="E4">
        <v>31</v>
      </c>
      <c r="F4">
        <v>6.31138841342585</v>
      </c>
      <c r="G4">
        <v>1.6344725111441269</v>
      </c>
      <c r="H4">
        <v>9</v>
      </c>
      <c r="I4">
        <v>0</v>
      </c>
      <c r="J4">
        <v>0</v>
      </c>
      <c r="K4">
        <v>0</v>
      </c>
      <c r="L4">
        <v>0</v>
      </c>
      <c r="M4">
        <v>1</v>
      </c>
      <c r="N4" s="3">
        <f t="shared" ref="N4:N16" si="2">H4/(9/4)</f>
        <v>4</v>
      </c>
      <c r="O4" s="3">
        <f t="shared" si="1"/>
        <v>0</v>
      </c>
      <c r="P4" s="3">
        <f t="shared" si="1"/>
        <v>0</v>
      </c>
      <c r="Q4" s="3">
        <f t="shared" si="1"/>
        <v>0</v>
      </c>
      <c r="R4" s="3">
        <f t="shared" ref="R4:R16" si="3">(L4+M4)/(9/4)</f>
        <v>0.44444444444444442</v>
      </c>
    </row>
    <row r="5" spans="1:18" x14ac:dyDescent="0.2">
      <c r="A5" t="s">
        <v>22</v>
      </c>
      <c r="B5" s="2">
        <v>41640</v>
      </c>
      <c r="C5">
        <v>10.12602739726027</v>
      </c>
      <c r="D5" t="s">
        <v>19</v>
      </c>
      <c r="E5">
        <v>26</v>
      </c>
      <c r="F5">
        <v>6.3678304774875922</v>
      </c>
      <c r="G5">
        <v>1.758296186230804</v>
      </c>
      <c r="H5">
        <v>10</v>
      </c>
      <c r="I5">
        <v>0</v>
      </c>
      <c r="J5">
        <v>0</v>
      </c>
      <c r="K5">
        <v>0</v>
      </c>
      <c r="L5">
        <v>0</v>
      </c>
      <c r="M5">
        <v>1</v>
      </c>
      <c r="N5" s="3">
        <f t="shared" si="2"/>
        <v>4.4444444444444446</v>
      </c>
      <c r="O5" s="3">
        <f t="shared" si="1"/>
        <v>0</v>
      </c>
      <c r="P5" s="3">
        <f t="shared" si="1"/>
        <v>0</v>
      </c>
      <c r="Q5" s="3">
        <f t="shared" si="1"/>
        <v>0</v>
      </c>
      <c r="R5" s="3">
        <f t="shared" si="3"/>
        <v>0.44444444444444442</v>
      </c>
    </row>
    <row r="6" spans="1:18" x14ac:dyDescent="0.2">
      <c r="A6" t="s">
        <v>23</v>
      </c>
      <c r="B6" s="2">
        <v>41640</v>
      </c>
      <c r="C6">
        <v>10.12602739726027</v>
      </c>
      <c r="D6" t="s">
        <v>19</v>
      </c>
      <c r="E6">
        <v>28</v>
      </c>
      <c r="F6">
        <v>6.3678304774875922</v>
      </c>
      <c r="G6">
        <v>1.510648836057451</v>
      </c>
      <c r="H6">
        <v>8</v>
      </c>
      <c r="I6">
        <v>0</v>
      </c>
      <c r="J6">
        <v>0</v>
      </c>
      <c r="K6">
        <v>0</v>
      </c>
      <c r="L6">
        <v>0</v>
      </c>
      <c r="M6">
        <v>1</v>
      </c>
      <c r="N6" s="3">
        <f t="shared" si="2"/>
        <v>3.5555555555555554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3"/>
        <v>0.44444444444444442</v>
      </c>
    </row>
    <row r="7" spans="1:18" x14ac:dyDescent="0.2">
      <c r="A7" t="s">
        <v>24</v>
      </c>
      <c r="B7" s="2">
        <v>41852</v>
      </c>
      <c r="C7">
        <v>9.5452054794520542</v>
      </c>
      <c r="D7" t="s">
        <v>25</v>
      </c>
      <c r="E7">
        <v>29</v>
      </c>
      <c r="F7">
        <v>6.4328615512978624</v>
      </c>
      <c r="G7">
        <v>7.9618623080732904</v>
      </c>
      <c r="H7">
        <v>4</v>
      </c>
      <c r="I7">
        <v>5</v>
      </c>
      <c r="J7">
        <v>0</v>
      </c>
      <c r="K7">
        <v>6</v>
      </c>
      <c r="L7">
        <v>0</v>
      </c>
      <c r="M7">
        <v>1</v>
      </c>
      <c r="N7" s="3">
        <f t="shared" si="2"/>
        <v>1.7777777777777777</v>
      </c>
      <c r="O7" s="3">
        <f t="shared" si="1"/>
        <v>2.2222222222222223</v>
      </c>
      <c r="P7" s="3">
        <f t="shared" si="1"/>
        <v>0</v>
      </c>
      <c r="Q7" s="3">
        <f t="shared" si="1"/>
        <v>2.6666666666666665</v>
      </c>
      <c r="R7" s="3">
        <f t="shared" si="3"/>
        <v>0.44444444444444442</v>
      </c>
    </row>
    <row r="8" spans="1:18" x14ac:dyDescent="0.2">
      <c r="A8" t="s">
        <v>26</v>
      </c>
      <c r="B8" s="2">
        <v>41852</v>
      </c>
      <c r="C8">
        <v>9.5452054794520542</v>
      </c>
      <c r="D8" t="s">
        <v>25</v>
      </c>
      <c r="E8">
        <v>26</v>
      </c>
      <c r="F8">
        <v>6.4328615512978624</v>
      </c>
      <c r="G8">
        <v>8.0609212481426304</v>
      </c>
      <c r="H8">
        <v>0</v>
      </c>
      <c r="I8">
        <v>9</v>
      </c>
      <c r="J8">
        <v>0</v>
      </c>
      <c r="K8">
        <v>6</v>
      </c>
      <c r="L8">
        <v>1</v>
      </c>
      <c r="M8">
        <v>0</v>
      </c>
      <c r="N8" s="3">
        <f t="shared" si="2"/>
        <v>0</v>
      </c>
      <c r="O8" s="3">
        <f t="shared" si="1"/>
        <v>4</v>
      </c>
      <c r="P8" s="3">
        <f t="shared" si="1"/>
        <v>0</v>
      </c>
      <c r="Q8" s="3">
        <f t="shared" si="1"/>
        <v>2.6666666666666665</v>
      </c>
      <c r="R8" s="3">
        <f t="shared" si="3"/>
        <v>0.44444444444444442</v>
      </c>
    </row>
    <row r="9" spans="1:18" x14ac:dyDescent="0.2">
      <c r="A9" t="s">
        <v>27</v>
      </c>
      <c r="B9" s="2">
        <v>41852</v>
      </c>
      <c r="C9">
        <v>9.5452054794520542</v>
      </c>
      <c r="D9" t="s">
        <v>25</v>
      </c>
      <c r="E9">
        <v>29</v>
      </c>
      <c r="F9">
        <v>6.4328615512978624</v>
      </c>
      <c r="G9">
        <v>8.0609212481426304</v>
      </c>
      <c r="H9">
        <v>0</v>
      </c>
      <c r="I9">
        <v>9</v>
      </c>
      <c r="J9">
        <v>0</v>
      </c>
      <c r="K9">
        <v>6</v>
      </c>
      <c r="L9">
        <v>1</v>
      </c>
      <c r="M9">
        <v>0</v>
      </c>
      <c r="N9" s="3">
        <f t="shared" si="2"/>
        <v>0</v>
      </c>
      <c r="O9" s="3">
        <f t="shared" si="1"/>
        <v>4</v>
      </c>
      <c r="P9" s="3">
        <f t="shared" si="1"/>
        <v>0</v>
      </c>
      <c r="Q9" s="3">
        <f t="shared" si="1"/>
        <v>2.6666666666666665</v>
      </c>
      <c r="R9" s="3">
        <f t="shared" si="3"/>
        <v>0.44444444444444442</v>
      </c>
    </row>
    <row r="10" spans="1:18" x14ac:dyDescent="0.2">
      <c r="A10" t="s">
        <v>28</v>
      </c>
      <c r="B10" s="2">
        <v>42736</v>
      </c>
      <c r="C10">
        <v>7.1232876712328768</v>
      </c>
      <c r="D10" t="s">
        <v>25</v>
      </c>
      <c r="E10">
        <v>29</v>
      </c>
      <c r="F10">
        <v>6.7040288590727553</v>
      </c>
      <c r="G10">
        <v>8.0609212481426304</v>
      </c>
      <c r="H10">
        <v>0</v>
      </c>
      <c r="I10">
        <v>9</v>
      </c>
      <c r="J10">
        <v>0</v>
      </c>
      <c r="K10">
        <v>6</v>
      </c>
      <c r="L10">
        <v>0</v>
      </c>
      <c r="M10">
        <v>1</v>
      </c>
      <c r="N10" s="3">
        <f t="shared" si="2"/>
        <v>0</v>
      </c>
      <c r="O10" s="3">
        <f t="shared" si="1"/>
        <v>4</v>
      </c>
      <c r="P10" s="3">
        <f t="shared" si="1"/>
        <v>0</v>
      </c>
      <c r="Q10" s="3">
        <f t="shared" si="1"/>
        <v>2.6666666666666665</v>
      </c>
      <c r="R10" s="3">
        <f t="shared" si="3"/>
        <v>0.44444444444444442</v>
      </c>
    </row>
    <row r="11" spans="1:18" x14ac:dyDescent="0.2">
      <c r="A11" t="s">
        <v>29</v>
      </c>
      <c r="B11" s="2">
        <v>43040</v>
      </c>
      <c r="C11">
        <v>6.2904109589041104</v>
      </c>
      <c r="D11" t="s">
        <v>25</v>
      </c>
      <c r="E11">
        <v>14</v>
      </c>
      <c r="F11">
        <v>6.7972809649138961</v>
      </c>
      <c r="G11">
        <v>8.0609212481426322</v>
      </c>
      <c r="H11">
        <v>0</v>
      </c>
      <c r="I11">
        <v>9</v>
      </c>
      <c r="J11">
        <v>0</v>
      </c>
      <c r="K11">
        <v>6</v>
      </c>
      <c r="L11">
        <v>0</v>
      </c>
      <c r="M11">
        <v>1</v>
      </c>
      <c r="N11" s="3">
        <f t="shared" si="2"/>
        <v>0</v>
      </c>
      <c r="O11" s="3">
        <f t="shared" si="1"/>
        <v>4</v>
      </c>
      <c r="P11" s="3">
        <f t="shared" si="1"/>
        <v>0</v>
      </c>
      <c r="Q11" s="3">
        <f t="shared" si="1"/>
        <v>2.6666666666666665</v>
      </c>
      <c r="R11" s="3">
        <f t="shared" si="3"/>
        <v>0.44444444444444442</v>
      </c>
    </row>
    <row r="12" spans="1:18" x14ac:dyDescent="0.2">
      <c r="A12" t="s">
        <v>30</v>
      </c>
      <c r="B12" s="2">
        <v>43113</v>
      </c>
      <c r="C12">
        <v>6.0904109589041093</v>
      </c>
      <c r="D12" t="s">
        <v>31</v>
      </c>
      <c r="E12">
        <v>31</v>
      </c>
      <c r="F12">
        <v>6.8196737403296961</v>
      </c>
      <c r="G12">
        <v>8.9276869737493652</v>
      </c>
      <c r="H12">
        <v>4</v>
      </c>
      <c r="I12">
        <v>2</v>
      </c>
      <c r="J12">
        <v>2</v>
      </c>
      <c r="K12">
        <v>6</v>
      </c>
      <c r="L12">
        <v>1</v>
      </c>
      <c r="M12">
        <v>1</v>
      </c>
      <c r="N12" s="3">
        <f t="shared" si="2"/>
        <v>1.7777777777777777</v>
      </c>
      <c r="O12" s="3">
        <f t="shared" si="1"/>
        <v>0.88888888888888884</v>
      </c>
      <c r="P12" s="3">
        <f t="shared" si="1"/>
        <v>0.88888888888888884</v>
      </c>
      <c r="Q12" s="3">
        <f t="shared" si="1"/>
        <v>2.6666666666666665</v>
      </c>
      <c r="R12" s="3">
        <f t="shared" si="3"/>
        <v>0.88888888888888884</v>
      </c>
    </row>
    <row r="13" spans="1:18" x14ac:dyDescent="0.2">
      <c r="A13" t="s">
        <v>32</v>
      </c>
      <c r="B13" s="2">
        <v>43770</v>
      </c>
      <c r="C13">
        <v>4.2904109589041104</v>
      </c>
      <c r="D13" t="s">
        <v>31</v>
      </c>
      <c r="E13">
        <v>28</v>
      </c>
      <c r="F13">
        <v>7.0212087190718959</v>
      </c>
      <c r="G13">
        <v>9.7077761267954212</v>
      </c>
      <c r="H13">
        <v>4</v>
      </c>
      <c r="I13">
        <v>2</v>
      </c>
      <c r="J13">
        <v>2</v>
      </c>
      <c r="K13">
        <v>6</v>
      </c>
      <c r="L13">
        <v>2</v>
      </c>
      <c r="M13">
        <v>1</v>
      </c>
      <c r="N13" s="3">
        <f t="shared" si="2"/>
        <v>1.7777777777777777</v>
      </c>
      <c r="O13" s="3">
        <f t="shared" si="1"/>
        <v>0.88888888888888884</v>
      </c>
      <c r="P13" s="3">
        <f t="shared" si="1"/>
        <v>0.88888888888888884</v>
      </c>
      <c r="Q13" s="3">
        <f t="shared" si="1"/>
        <v>2.6666666666666665</v>
      </c>
      <c r="R13" s="3">
        <f t="shared" si="3"/>
        <v>1.3333333333333333</v>
      </c>
    </row>
    <row r="14" spans="1:18" x14ac:dyDescent="0.2">
      <c r="A14" t="s">
        <v>33</v>
      </c>
      <c r="B14" s="2">
        <v>44440</v>
      </c>
      <c r="C14">
        <v>2.4547945205479449</v>
      </c>
      <c r="D14" t="s">
        <v>31</v>
      </c>
      <c r="E14">
        <v>29</v>
      </c>
      <c r="F14">
        <v>7.2267314523401991</v>
      </c>
      <c r="G14">
        <v>10.69836552748883</v>
      </c>
      <c r="H14">
        <v>4</v>
      </c>
      <c r="I14">
        <v>2</v>
      </c>
      <c r="J14">
        <v>2</v>
      </c>
      <c r="K14">
        <v>7</v>
      </c>
      <c r="L14">
        <v>2</v>
      </c>
      <c r="M14">
        <v>1</v>
      </c>
      <c r="N14" s="3">
        <f t="shared" si="2"/>
        <v>1.7777777777777777</v>
      </c>
      <c r="O14" s="3">
        <f t="shared" si="1"/>
        <v>0.88888888888888884</v>
      </c>
      <c r="P14" s="3">
        <f t="shared" si="1"/>
        <v>0.88888888888888884</v>
      </c>
      <c r="Q14" s="3">
        <f t="shared" si="1"/>
        <v>3.1111111111111112</v>
      </c>
      <c r="R14" s="3">
        <f t="shared" si="3"/>
        <v>1.3333333333333333</v>
      </c>
    </row>
    <row r="15" spans="1:18" x14ac:dyDescent="0.2">
      <c r="A15" t="s">
        <v>34</v>
      </c>
      <c r="B15" s="2">
        <v>44713</v>
      </c>
      <c r="C15">
        <v>1.7068493150684929</v>
      </c>
      <c r="D15" t="s">
        <v>31</v>
      </c>
      <c r="E15">
        <v>28</v>
      </c>
      <c r="F15">
        <v>7.3104742973883283</v>
      </c>
      <c r="G15">
        <v>10.62407132243683</v>
      </c>
      <c r="H15">
        <v>4</v>
      </c>
      <c r="I15">
        <v>2</v>
      </c>
      <c r="J15">
        <v>3</v>
      </c>
      <c r="K15">
        <v>7</v>
      </c>
      <c r="L15">
        <v>1</v>
      </c>
      <c r="M15">
        <v>2</v>
      </c>
      <c r="N15" s="3">
        <f t="shared" si="2"/>
        <v>1.7777777777777777</v>
      </c>
      <c r="O15" s="3">
        <f t="shared" si="1"/>
        <v>0.88888888888888884</v>
      </c>
      <c r="P15" s="3">
        <f t="shared" si="1"/>
        <v>1.3333333333333333</v>
      </c>
      <c r="Q15" s="3">
        <f t="shared" si="1"/>
        <v>3.1111111111111112</v>
      </c>
      <c r="R15" s="3">
        <f t="shared" si="3"/>
        <v>1.3333333333333333</v>
      </c>
    </row>
    <row r="16" spans="1:18" x14ac:dyDescent="0.2">
      <c r="A16" t="s">
        <v>35</v>
      </c>
      <c r="B16" s="2">
        <v>44713</v>
      </c>
      <c r="C16">
        <v>1.7068493150684929</v>
      </c>
      <c r="D16" t="s">
        <v>31</v>
      </c>
      <c r="E16">
        <v>14</v>
      </c>
      <c r="F16">
        <v>7.3104742973883283</v>
      </c>
      <c r="G16">
        <v>12.28330856859829</v>
      </c>
      <c r="H16">
        <v>4</v>
      </c>
      <c r="I16">
        <v>3</v>
      </c>
      <c r="J16">
        <v>3</v>
      </c>
      <c r="K16">
        <v>8</v>
      </c>
      <c r="L16">
        <v>2</v>
      </c>
      <c r="M16">
        <v>1</v>
      </c>
      <c r="N16" s="3">
        <f t="shared" si="2"/>
        <v>1.7777777777777777</v>
      </c>
      <c r="O16" s="3">
        <f t="shared" si="1"/>
        <v>1.3333333333333333</v>
      </c>
      <c r="P16" s="3">
        <f t="shared" si="1"/>
        <v>1.3333333333333333</v>
      </c>
      <c r="Q16" s="3">
        <f t="shared" si="1"/>
        <v>3.5555555555555554</v>
      </c>
      <c r="R16" s="3">
        <f t="shared" si="3"/>
        <v>1.3333333333333333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Breinbauer Hayo</cp:lastModifiedBy>
  <dcterms:created xsi:type="dcterms:W3CDTF">2023-12-13T16:45:41Z</dcterms:created>
  <dcterms:modified xsi:type="dcterms:W3CDTF">2023-12-13T16:47:22Z</dcterms:modified>
</cp:coreProperties>
</file>