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0" documentId="13_ncr:1_{81A63A46-83B5-F041-9197-475308C80183}" xr6:coauthVersionLast="47" xr6:coauthVersionMax="47" xr10:uidLastSave="{00000000-0000-0000-0000-000000000000}"/>
  <bookViews>
    <workbookView xWindow="-3440" yWindow="-21100" windowWidth="38400" windowHeight="21100" xr2:uid="{00000000-000D-0000-FFFF-FFFF00000000}"/>
  </bookViews>
  <sheets>
    <sheet name="Check register" sheetId="1" r:id="rId1"/>
  </sheets>
  <definedNames>
    <definedName name="Balance">IFERROR(TBL_Transactions[[#This Row],[required]]+'Check register'!$I1048576-TBL_Transactions[[#This Row],[description]],'Check register'!$I1048576)</definedName>
    <definedName name="Credit_card">'Check register'!#REF!</definedName>
    <definedName name="List_Categories">'Check register'!$M$1:$M$9</definedName>
    <definedName name="_xlnm.Print_Area" localSheetId="0">'Check register'!$B$1:$K$34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N3" i="1"/>
  <c r="C11" i="1"/>
</calcChain>
</file>

<file path=xl/sharedStrings.xml><?xml version="1.0" encoding="utf-8"?>
<sst xmlns="http://schemas.openxmlformats.org/spreadsheetml/2006/main" count="147" uniqueCount="102">
  <si>
    <t>Groceries</t>
  </si>
  <si>
    <t>Credit card</t>
  </si>
  <si>
    <t>case_index</t>
  </si>
  <si>
    <t>API test_sheet</t>
  </si>
  <si>
    <t>HighFive_coordi</t>
  </si>
  <si>
    <t>101</t>
  </si>
  <si>
    <t>/auth/logIn</t>
  </si>
  <si>
    <t>API</t>
  </si>
  <si>
    <t>description</t>
  </si>
  <si>
    <t>date</t>
  </si>
  <si>
    <t>input (JSON)</t>
  </si>
  <si>
    <t>output (JSON)</t>
  </si>
  <si>
    <t>102</t>
  </si>
  <si>
    <t>method</t>
  </si>
  <si>
    <t>/auth/signUp</t>
  </si>
  <si>
    <t>/auth/logout</t>
  </si>
  <si>
    <t>111</t>
  </si>
  <si>
    <t>112</t>
  </si>
  <si>
    <t>199</t>
  </si>
  <si>
    <t>121</t>
  </si>
  <si>
    <t>131</t>
  </si>
  <si>
    <t>141</t>
  </si>
  <si>
    <t>142</t>
  </si>
  <si>
    <t>/auth/find-id</t>
  </si>
  <si>
    <t>/auth/find-pw.html</t>
  </si>
  <si>
    <t>/auth/find-id.html</t>
  </si>
  <si>
    <t>POST</t>
  </si>
  <si>
    <t>GET</t>
  </si>
  <si>
    <t>/auth/duplicateCheck</t>
  </si>
  <si>
    <t>필드 값을 보내 로그인을 요청합니다</t>
  </si>
  <si>
    <t>필드 값을 보내 회원가입을 요청합니다</t>
  </si>
  <si>
    <t>로그인 페이지로 리디렉트합니다</t>
  </si>
  <si>
    <t>회원가입 페이지로 리디렉트합니다</t>
  </si>
  <si>
    <t>토큰을 삭제하여 로그아웃합니다</t>
  </si>
  <si>
    <t>회원가입시 userId 컬럼의 고유성을 확인합니다</t>
  </si>
  <si>
    <t>필드 값을 보내 유저의 정보와 일치하는 Id를 반환합니다</t>
  </si>
  <si>
    <t>비밀번호 찾기 페이지로 리디렉트합니다</t>
  </si>
  <si>
    <t>id 찾기 페이지로 리디렉트합니다</t>
  </si>
  <si>
    <t>status</t>
  </si>
  <si>
    <t>additional</t>
  </si>
  <si>
    <t>201</t>
  </si>
  <si>
    <t>202</t>
  </si>
  <si>
    <t>203</t>
  </si>
  <si>
    <t>299</t>
  </si>
  <si>
    <t>required</t>
  </si>
  <si>
    <t>/product/:id</t>
  </si>
  <si>
    <t>/product/random</t>
  </si>
  <si>
    <t>/product/hotpicks</t>
  </si>
  <si>
    <t>/product/createProduct</t>
  </si>
  <si>
    <t>해당 Id의 의류 데이터를 가져옵니다</t>
  </si>
  <si>
    <t>랜덤한 의류 데이터를 가져옵니다</t>
  </si>
  <si>
    <t>핫픽이라는 컬럼을 기준으로 상위 3개 품목을 가져옵니다</t>
  </si>
  <si>
    <t>필드 값을 보내 상품을 등록합니다</t>
  </si>
  <si>
    <t>isManager(middleware)</t>
  </si>
  <si>
    <t>isAuth(middileware)</t>
  </si>
  <si>
    <t>301</t>
  </si>
  <si>
    <t>302</t>
  </si>
  <si>
    <t>311</t>
  </si>
  <si>
    <t>312</t>
  </si>
  <si>
    <t>/wish/</t>
  </si>
  <si>
    <t>/wish/mine</t>
  </si>
  <si>
    <t>/wish</t>
  </si>
  <si>
    <t>DELETE</t>
  </si>
  <si>
    <t>wishlist 페이지로 리디렉트합니다</t>
  </si>
  <si>
    <t>사용자의 wishlist를 반환합니다</t>
  </si>
  <si>
    <t>사용자의 wishlist에 상품을 추가합니다</t>
  </si>
  <si>
    <t>사용자의 wishlist에 상품을 제거합니다</t>
  </si>
  <si>
    <t>401</t>
  </si>
  <si>
    <t>/recommend</t>
  </si>
  <si>
    <t>/recommend/again</t>
  </si>
  <si>
    <t>/recommend/reloadByColor</t>
  </si>
  <si>
    <t>402</t>
  </si>
  <si>
    <t>411</t>
  </si>
  <si>
    <t>날씨에 맞는 상품을 추천합니다</t>
  </si>
  <si>
    <t>다른 알고리즘을 적용하여 날씨에 맞는 상품을 추천합니다</t>
  </si>
  <si>
    <t>사용자의 선택 색상에 맞는 상품을 추천합니다</t>
  </si>
  <si>
    <t>Success</t>
  </si>
  <si>
    <t>901</t>
  </si>
  <si>
    <t>/auth/resetPassword</t>
  </si>
  <si>
    <t>{
 "inputId": "testuser",
 "inputPw": "12345678"
}</t>
  </si>
  <si>
    <t>{
 "inputId": "test_user",
 "inputPw": "1234",
 "name": "김사과",
 "email": "apple@example.com",
 "phone": "01012345678",
 "hiddenIdCheck": "y",
 "ischecked": true
}</t>
  </si>
  <si>
    <t>{
 "inputId": "test_user",
}</t>
  </si>
  <si>
    <t>(200)
{
"token": "eyJhbGciOiJIUzI1NiIsInR5cCI6IkpXVCJ9...",
"userId": "test_user"
}</t>
  </si>
  <si>
    <t>(201)
{
"token": "eyJhbGciOiJIUzI1NiIsInR5cCI6IkpXVCJ9...",
"inputId": "test_user"
}</t>
  </si>
  <si>
    <t>(200)
{
 message: "test_user는 사용 가능합니다."
}</t>
  </si>
  <si>
    <t>{
 "name": "username",
 "email" : "useremail"
}</t>
  </si>
  <si>
    <t>{
 "success": true,
 "user_id": "user_id"
}</t>
  </si>
  <si>
    <t>{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t>
  </si>
  <si>
    <t>[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t>
  </si>
  <si>
    <t>not_used</t>
  </si>
  <si>
    <t>사용자의 비밀번호를 재설정합니다</t>
  </si>
  <si>
    <t>not_completed</t>
  </si>
  <si>
    <t>{
 "name": "product_name",
 "category": "top",
 "price": 123456,
 "description": "this is a cloth",
 "temp_level": 3,
 "hue": 249,
 "saturation": 48,
 "lightness": 13,
 "color": "blue",
 "image_url": test/product/131.png,
 "url": "www.test.com"
}</t>
  </si>
  <si>
    <t>(201)
{
 message: "상품 등록 성공",
 id: &lt;product_idx&gt;
}</t>
  </si>
  <si>
    <t>[
 {
  "wishlist_idx": 26,
  "product_idx": 804,
  "name": "RC BB557 GREEN 선글라스",
  "price": 25200,
  "category": "etc",
  "image_url": "product_images/804_etc.yellow.webp"
 }
]</t>
  </si>
  <si>
    <t>{
 "user_idx": "3",
 "product_idx": "701"
}</t>
  </si>
  <si>
    <t>{
 "message": "찜 추가 및 hot_pick 증가 완료",
 "idx": 28
}</t>
  </si>
  <si>
    <t>{
 "message": "찜 삭제 완료"
}</t>
  </si>
  <si>
    <t>{
 "nx": "61",
 "ny": "41",
 "baseDate": "20250521",
 "baseTime": "1100"
}</t>
  </si>
  <si>
    <t>[
 {
  "idx": 622,
  "category": "top",
  "image_url": "product_images/622_WashingHudi.webp",
  "url": "https://www.musinsa.com/products/4892952"
 }
]</t>
  </si>
  <si>
    <t>{
 "level": "3"
}</t>
  </si>
  <si>
    <t>1. postman 등을 통해 직접적으로 바꾸지 못하게 변경 시도시 token을 받아와야합니다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</si>
</sst>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yy;@"/>
    <numFmt numFmtId="166" formatCode=";;;"/>
  </numFmts>
  <fonts count="29"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5" tint="-0.24994659260841701"/>
      <name val="Century Gothic"/>
      <family val="1"/>
      <scheme val="major"/>
    </font>
    <font>
      <b/>
      <sz val="10"/>
      <color theme="5" tint="-0.24994659260841701"/>
      <name val="Century Gothic"/>
      <family val="1"/>
      <scheme val="major"/>
    </font>
    <font>
      <b/>
      <sz val="40"/>
      <color theme="5" tint="-0.24994659260841701"/>
      <name val="Century Gothic"/>
      <family val="1"/>
      <scheme val="major"/>
    </font>
    <font>
      <sz val="36"/>
      <color theme="5" tint="-0.24994659260841701"/>
      <name val="Century Gothic"/>
      <family val="1"/>
      <scheme val="maj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
      <b/>
      <sz val="10"/>
      <color theme="1" tint="0.14999847407452621"/>
      <name val="Century Gothic"/>
      <family val="1"/>
      <scheme val="minor"/>
    </font>
    <font>
      <sz val="8"/>
      <name val="Century Gothic"/>
      <family val="2"/>
      <scheme val="minor"/>
    </font>
  </fonts>
  <fills count="3">
    <fill>
      <patternFill patternType="none"/>
    </fill>
    <fill>
      <patternFill patternType="gray125"/>
    </fill>
    <fill>
      <patternFill patternType="solid">
        <fgColor theme="6" tint="0.79998168889431442"/>
        <bgColor indexed="64"/>
      </patternFill>
    </fill>
  </fills>
  <borders count="4">
    <border>
      <left/>
      <right/>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s>
  <cellStyleXfs count="1">
    <xf numFmtId="0" fontId="0" fillId="0" borderId="0"/>
  </cellStyleXfs>
  <cellXfs count="71">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6" fontId="0" fillId="0" borderId="0" xfId="0" applyNumberFormat="1" applyAlignment="1">
      <alignment horizontal="left" vertical="center" indent="1"/>
    </xf>
    <xf numFmtId="166" fontId="0" fillId="0" borderId="0" xfId="0" applyNumberFormat="1" applyAlignment="1">
      <alignment horizontal="left" vertical="center"/>
    </xf>
    <xf numFmtId="166" fontId="13" fillId="0" borderId="0" xfId="0" applyNumberFormat="1" applyFont="1" applyAlignment="1">
      <alignment horizontal="left" vertical="center" indent="1"/>
    </xf>
    <xf numFmtId="166" fontId="13" fillId="0" borderId="0" xfId="0" applyNumberFormat="1" applyFont="1" applyAlignment="1">
      <alignment horizontal="left" vertical="center"/>
    </xf>
    <xf numFmtId="166" fontId="14" fillId="0" borderId="0" xfId="0" applyNumberFormat="1" applyFont="1" applyAlignment="1">
      <alignment horizontal="left" vertical="center" indent="1"/>
    </xf>
    <xf numFmtId="166" fontId="14" fillId="0" borderId="0" xfId="0" applyNumberFormat="1"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indent="1"/>
    </xf>
    <xf numFmtId="0" fontId="8" fillId="2" borderId="0" xfId="0" applyFont="1" applyFill="1" applyAlignment="1">
      <alignment horizontal="center" vertical="center"/>
    </xf>
    <xf numFmtId="0" fontId="6"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left" vertical="center" indent="1"/>
    </xf>
    <xf numFmtId="0" fontId="12" fillId="2" borderId="0" xfId="0" applyFont="1" applyFill="1" applyAlignment="1">
      <alignment horizontal="center" vertical="center"/>
    </xf>
    <xf numFmtId="0" fontId="10" fillId="2" borderId="0" xfId="0" applyFont="1" applyFill="1" applyAlignment="1">
      <alignment horizontal="center" vertical="center"/>
    </xf>
    <xf numFmtId="49" fontId="20" fillId="2" borderId="0" xfId="0" applyNumberFormat="1" applyFont="1" applyFill="1" applyAlignment="1">
      <alignment horizontal="left" vertical="center" indent="1"/>
    </xf>
    <xf numFmtId="0" fontId="20" fillId="2" borderId="0" xfId="0" applyFont="1" applyFill="1" applyAlignment="1">
      <alignment horizontal="center" vertical="center"/>
    </xf>
    <xf numFmtId="0" fontId="21" fillId="2" borderId="0" xfId="0" applyFont="1" applyFill="1" applyAlignment="1">
      <alignment horizontal="left" vertical="center"/>
    </xf>
    <xf numFmtId="0" fontId="15" fillId="2" borderId="0" xfId="0" applyFont="1" applyFill="1" applyAlignment="1">
      <alignment horizontal="center" vertical="center"/>
    </xf>
    <xf numFmtId="0" fontId="1" fillId="2" borderId="0" xfId="0" applyFont="1" applyFill="1" applyAlignment="1">
      <alignment horizontal="center" vertical="center"/>
    </xf>
    <xf numFmtId="0" fontId="16" fillId="2" borderId="0" xfId="0" applyFont="1" applyFill="1" applyAlignment="1">
      <alignment horizontal="center" vertical="center"/>
    </xf>
    <xf numFmtId="49" fontId="18" fillId="2" borderId="0" xfId="0" applyNumberFormat="1" applyFont="1" applyFill="1" applyAlignment="1">
      <alignment horizontal="left" vertical="center" indent="1"/>
    </xf>
    <xf numFmtId="0" fontId="18" fillId="2" borderId="0" xfId="0" applyFont="1" applyFill="1" applyAlignment="1">
      <alignment horizontal="center" vertical="center"/>
    </xf>
    <xf numFmtId="0" fontId="6" fillId="2" borderId="0" xfId="0" applyFont="1" applyFill="1" applyAlignment="1">
      <alignment horizontal="center" vertical="center"/>
    </xf>
    <xf numFmtId="0" fontId="17" fillId="2" borderId="0" xfId="0" applyFont="1" applyFill="1" applyAlignment="1">
      <alignment horizontal="left" vertical="center"/>
    </xf>
    <xf numFmtId="49" fontId="17" fillId="2" borderId="0" xfId="0" applyNumberFormat="1" applyFont="1" applyFill="1" applyAlignment="1">
      <alignment horizontal="left" vertical="center" indent="1"/>
    </xf>
    <xf numFmtId="0" fontId="17" fillId="2" borderId="0" xfId="0" applyFont="1" applyFill="1" applyAlignment="1">
      <alignment horizontal="center" vertical="center"/>
    </xf>
    <xf numFmtId="0" fontId="17" fillId="2" borderId="3" xfId="0" applyFont="1" applyFill="1" applyBorder="1" applyAlignment="1">
      <alignment horizontal="center" vertical="center"/>
    </xf>
    <xf numFmtId="0" fontId="7" fillId="2" borderId="2" xfId="0" applyFont="1" applyFill="1" applyBorder="1" applyAlignment="1">
      <alignment horizontal="left" vertical="center"/>
    </xf>
    <xf numFmtId="165" fontId="18" fillId="2" borderId="2" xfId="0" applyNumberFormat="1" applyFont="1" applyFill="1" applyBorder="1" applyAlignment="1">
      <alignment horizontal="left" vertical="center" indent="1"/>
    </xf>
    <xf numFmtId="49" fontId="18" fillId="2" borderId="2" xfId="0" applyNumberFormat="1" applyFont="1" applyFill="1" applyBorder="1" applyAlignment="1">
      <alignment horizontal="left" vertical="center" indent="1"/>
    </xf>
    <xf numFmtId="0" fontId="18" fillId="2" borderId="2" xfId="0" applyFont="1" applyFill="1" applyBorder="1" applyAlignment="1">
      <alignment horizontal="left" vertical="center" indent="1"/>
    </xf>
    <xf numFmtId="164" fontId="18" fillId="2" borderId="2" xfId="0" applyNumberFormat="1" applyFont="1" applyFill="1" applyBorder="1" applyAlignment="1">
      <alignment horizontal="left" vertical="center" indent="1"/>
    </xf>
    <xf numFmtId="0" fontId="17" fillId="2" borderId="0" xfId="0" applyFont="1" applyFill="1" applyAlignment="1">
      <alignment horizontal="left" vertical="center" indent="1"/>
    </xf>
    <xf numFmtId="166" fontId="13" fillId="2" borderId="0" xfId="0" applyNumberFormat="1" applyFont="1" applyFill="1" applyAlignment="1">
      <alignment horizontal="left" vertical="center"/>
    </xf>
    <xf numFmtId="0" fontId="22" fillId="2" borderId="0" xfId="0" applyFont="1" applyFill="1" applyAlignment="1">
      <alignment horizontal="left" vertical="center"/>
    </xf>
    <xf numFmtId="0" fontId="19" fillId="2" borderId="0" xfId="0" applyFont="1" applyFill="1" applyAlignment="1">
      <alignment horizontal="left" vertical="center" indent="1"/>
    </xf>
    <xf numFmtId="49" fontId="19" fillId="2" borderId="0" xfId="0" applyNumberFormat="1" applyFont="1" applyFill="1" applyAlignment="1">
      <alignment horizontal="left" indent="1"/>
    </xf>
    <xf numFmtId="0" fontId="19" fillId="2" borderId="0" xfId="0" applyFont="1" applyFill="1" applyAlignment="1">
      <alignment horizontal="left" indent="1"/>
    </xf>
    <xf numFmtId="0" fontId="16" fillId="2" borderId="0" xfId="0" applyFont="1" applyFill="1" applyAlignment="1">
      <alignment horizontal="left" vertical="center" indent="1"/>
    </xf>
    <xf numFmtId="0" fontId="2" fillId="2" borderId="1" xfId="0" applyFont="1" applyFill="1" applyBorder="1" applyAlignment="1">
      <alignment horizontal="left" vertical="center" indent="1"/>
    </xf>
    <xf numFmtId="0" fontId="15" fillId="2" borderId="0" xfId="0" applyFont="1" applyFill="1" applyAlignment="1">
      <alignment horizontal="left" vertical="center" indent="1"/>
    </xf>
    <xf numFmtId="0" fontId="23" fillId="2" borderId="0" xfId="0" applyFont="1" applyFill="1" applyAlignment="1">
      <alignment horizontal="left" indent="1"/>
    </xf>
    <xf numFmtId="0" fontId="23" fillId="2" borderId="0" xfId="0" applyFont="1" applyFill="1" applyAlignment="1">
      <alignment horizontal="left" vertical="center" indent="1"/>
    </xf>
    <xf numFmtId="165" fontId="24" fillId="2" borderId="0" xfId="0" applyNumberFormat="1" applyFont="1" applyFill="1" applyAlignment="1">
      <alignment horizontal="left" vertical="center" indent="1"/>
    </xf>
    <xf numFmtId="49" fontId="24" fillId="2" borderId="0" xfId="0" applyNumberFormat="1" applyFont="1" applyFill="1" applyAlignment="1">
      <alignment horizontal="left" vertical="center" indent="1"/>
    </xf>
    <xf numFmtId="0" fontId="24" fillId="2" borderId="0" xfId="0" applyFont="1" applyFill="1" applyAlignment="1">
      <alignment horizontal="left" vertical="center" indent="1"/>
    </xf>
    <xf numFmtId="165" fontId="25" fillId="2" borderId="0" xfId="0" applyNumberFormat="1" applyFont="1" applyFill="1" applyAlignment="1">
      <alignment horizontal="left" vertical="center" indent="1"/>
    </xf>
    <xf numFmtId="49" fontId="25" fillId="2" borderId="0" xfId="0" applyNumberFormat="1" applyFont="1" applyFill="1" applyAlignment="1">
      <alignment horizontal="left" vertical="center" indent="1"/>
    </xf>
    <xf numFmtId="0" fontId="25" fillId="2" borderId="0" xfId="0" applyFont="1" applyFill="1" applyAlignment="1">
      <alignment horizontal="left" vertical="center" indent="1"/>
    </xf>
    <xf numFmtId="164" fontId="25" fillId="2" borderId="0" xfId="0" applyNumberFormat="1" applyFont="1" applyFill="1" applyAlignment="1">
      <alignment horizontal="left" vertical="center" indent="1"/>
    </xf>
    <xf numFmtId="164" fontId="26" fillId="2" borderId="0" xfId="0" applyNumberFormat="1" applyFont="1" applyFill="1" applyAlignment="1">
      <alignment horizontal="left" vertical="center" indent="1"/>
    </xf>
    <xf numFmtId="164" fontId="24" fillId="2" borderId="0" xfId="0" applyNumberFormat="1" applyFont="1" applyFill="1" applyAlignment="1">
      <alignment horizontal="left" vertical="center" indent="1"/>
    </xf>
    <xf numFmtId="164" fontId="27" fillId="2" borderId="0" xfId="0" applyNumberFormat="1" applyFont="1" applyFill="1" applyAlignment="1">
      <alignment horizontal="left" vertical="center" indent="1"/>
    </xf>
    <xf numFmtId="0" fontId="24" fillId="2" borderId="0" xfId="0" applyFont="1" applyFill="1" applyAlignment="1">
      <alignment horizontal="left" vertical="center" wrapText="1" indent="1"/>
    </xf>
    <xf numFmtId="164" fontId="24" fillId="2" borderId="0" xfId="0" applyNumberFormat="1" applyFont="1" applyFill="1" applyAlignment="1">
      <alignment horizontal="left" vertical="center" wrapText="1" indent="1"/>
    </xf>
    <xf numFmtId="164" fontId="25" fillId="2" borderId="0" xfId="0" applyNumberFormat="1" applyFont="1" applyFill="1" applyAlignment="1">
      <alignment horizontal="left" vertical="center" wrapText="1" indent="1"/>
    </xf>
  </cellXfs>
  <cellStyles count="1">
    <cellStyle name="Normal" xfId="0" builtinId="0"/>
  </cellStyles>
  <dxfs count="22">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5" formatCode="mm/dd/yyyy;@"/>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0"/>
        <color theme="5" tint="-0.24994659260841701"/>
        <name val="Century Gothic"/>
        <family val="1"/>
        <scheme val="major"/>
      </font>
      <fill>
        <patternFill patternType="solid">
          <fgColor indexed="64"/>
          <bgColor theme="6" tint="0.79998168889431442"/>
        </patternFill>
      </fill>
      <alignment horizontal="left" vertical="center" textRotation="0" wrapText="0" indent="1" justifyLastLine="0" shrinkToFit="0" readingOrder="0"/>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s>
  <tableStyles count="2" defaultTableStyle="TableStyleMedium2" defaultPivotStyle="PivotStyleLight16">
    <tableStyle name="TableStyleLight4 2" pivot="0" count="3" xr9:uid="{00000000-0011-0000-FFFF-FFFF00000000}">
      <tableStyleElement type="wholeTable" dxfId="21"/>
      <tableStyleElement type="headerRow" dxfId="20"/>
      <tableStyleElement type="totalRow" dxfId="19"/>
    </tableStyle>
    <tableStyle name="TableStyleLight4 2 2" pivot="0" count="6" xr9:uid="{2283E8B5-15FA-7E46-9BF7-21105471238B}">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L37" totalsRowShown="0" headerRowDxfId="12" dataDxfId="10" headerRowBorderDxfId="11">
  <autoFilter ref="C10:L3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00000000-0010-0000-0000-000002000000}" name="date" dataDxfId="9">
      <calculatedColumnFormula>TODAY()-B11</calculatedColumnFormula>
    </tableColumn>
    <tableColumn id="8" xr3:uid="{00000000-0010-0000-0000-000008000000}" name="case_index" dataDxfId="8"/>
    <tableColumn id="3" xr3:uid="{00000000-0010-0000-0000-000003000000}" name="API" dataDxfId="7"/>
    <tableColumn id="4" xr3:uid="{00000000-0010-0000-0000-000004000000}" name="method" dataDxfId="6"/>
    <tableColumn id="5" xr3:uid="{00000000-0010-0000-0000-000005000000}" name="description" dataDxfId="5"/>
    <tableColumn id="6" xr3:uid="{00000000-0010-0000-0000-000006000000}" name="required" dataDxfId="4"/>
    <tableColumn id="7" xr3:uid="{00000000-0010-0000-0000-000007000000}" name="input (JSON)" dataDxfId="3">
      <calculatedColumnFormula>Balance</calculatedColumnFormula>
    </tableColumn>
    <tableColumn id="9" xr3:uid="{CF93DD4D-F444-B247-8A90-8CC183176197}" name="output (JSON)" dataDxfId="2"/>
    <tableColumn id="10" xr3:uid="{9EC27E10-56B0-AD41-9BBC-7A304E52B851}" name="status" dataDxfId="1"/>
    <tableColumn id="11" xr3:uid="{6D53D078-AB4C-8946-B72F-2372627AF4B7}" name="additional" dataDxfId="0"/>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7"/>
  <sheetViews>
    <sheetView showGridLines="0" tabSelected="1" topLeftCell="C12" zoomScale="106" zoomScaleNormal="100" workbookViewId="0">
      <selection activeCell="E31" sqref="E31"/>
    </sheetView>
  </sheetViews>
  <sheetFormatPr baseColWidth="10" defaultColWidth="8.83203125" defaultRowHeight="21" customHeight="1" x14ac:dyDescent="0.15"/>
  <cols>
    <col min="1" max="1" width="13.1640625" style="2" customWidth="1"/>
    <col min="2" max="2" width="2.5" style="7" customWidth="1"/>
    <col min="3" max="3" width="15.5" style="2" customWidth="1"/>
    <col min="4" max="4" width="15.1640625" style="4" customWidth="1"/>
    <col min="5" max="5" width="27" style="2" customWidth="1"/>
    <col min="6" max="6" width="13.83203125" style="2" customWidth="1"/>
    <col min="7" max="7" width="48.5" style="2" customWidth="1"/>
    <col min="8" max="8" width="25.1640625" style="22" customWidth="1"/>
    <col min="9" max="9" width="31.83203125" style="2" customWidth="1"/>
    <col min="10" max="10" width="49.6640625" style="2" customWidth="1"/>
    <col min="11" max="11" width="21.6640625" style="2" customWidth="1"/>
    <col min="12" max="12" width="38.33203125" style="7" customWidth="1"/>
    <col min="13" max="13" width="8.83203125" style="7"/>
    <col min="14" max="14" width="15.33203125" style="7" customWidth="1"/>
    <col min="15" max="18" width="8.83203125" style="3"/>
    <col min="19" max="16384" width="8.83203125" style="2"/>
  </cols>
  <sheetData>
    <row r="1" spans="1:18" ht="17" customHeight="1" thickBot="1" x14ac:dyDescent="0.2">
      <c r="M1" s="17"/>
    </row>
    <row r="2" spans="1:18" ht="30" customHeight="1" thickTop="1" x14ac:dyDescent="0.15">
      <c r="B2" s="24"/>
      <c r="C2" s="25"/>
      <c r="D2" s="26"/>
      <c r="E2" s="25"/>
      <c r="F2" s="25"/>
      <c r="G2" s="25"/>
      <c r="H2" s="54"/>
      <c r="I2" s="25"/>
      <c r="J2" s="25"/>
      <c r="K2" s="25"/>
      <c r="L2" s="25"/>
      <c r="M2" s="17"/>
    </row>
    <row r="3" spans="1:18" s="13" customFormat="1" ht="40" customHeight="1" x14ac:dyDescent="0.15">
      <c r="B3" s="27"/>
      <c r="C3" s="28"/>
      <c r="D3" s="29"/>
      <c r="E3" s="30"/>
      <c r="F3" s="31" t="s">
        <v>3</v>
      </c>
      <c r="G3" s="32"/>
      <c r="H3" s="55"/>
      <c r="I3" s="32"/>
      <c r="J3" s="32"/>
      <c r="K3" s="32"/>
      <c r="L3" s="32"/>
      <c r="M3" s="19" t="s">
        <v>1</v>
      </c>
      <c r="N3" s="20">
        <f>SUMIF(TBL_Transactions[method],M3, TBL_Transactions[description])+ROW(M3)/10000</f>
        <v>2.9999999999999997E-4</v>
      </c>
      <c r="O3" s="14"/>
      <c r="P3" s="14"/>
      <c r="Q3" s="14"/>
      <c r="R3" s="14"/>
    </row>
    <row r="4" spans="1:18" s="11" customFormat="1" ht="30" customHeight="1" x14ac:dyDescent="0.15">
      <c r="B4" s="33"/>
      <c r="C4" s="23"/>
      <c r="D4" s="23"/>
      <c r="E4" s="23"/>
      <c r="F4" s="52"/>
      <c r="G4" s="51"/>
      <c r="H4" s="56"/>
      <c r="I4" s="34"/>
      <c r="J4" s="34"/>
      <c r="K4" s="34"/>
      <c r="L4" s="34"/>
      <c r="M4" s="15" t="s">
        <v>0</v>
      </c>
      <c r="N4" s="16">
        <f>SUMIF(TBL_Transactions[method],M4, TBL_Transactions[description])+ROW(M4)/10000</f>
        <v>4.0000000000000002E-4</v>
      </c>
      <c r="O4" s="12"/>
      <c r="P4" s="12"/>
      <c r="Q4" s="12"/>
      <c r="R4" s="12"/>
    </row>
    <row r="5" spans="1:18" s="11" customFormat="1" ht="35" customHeight="1" x14ac:dyDescent="0.15">
      <c r="B5" s="33"/>
      <c r="C5" s="23" t="s">
        <v>4</v>
      </c>
      <c r="D5" s="35"/>
      <c r="E5" s="36"/>
      <c r="F5" s="50"/>
      <c r="G5" s="53"/>
      <c r="H5" s="57"/>
      <c r="I5" s="34"/>
      <c r="J5" s="34"/>
      <c r="K5" s="34"/>
      <c r="L5" s="34"/>
      <c r="M5" s="15"/>
      <c r="N5" s="16"/>
      <c r="O5" s="12"/>
      <c r="P5" s="12"/>
      <c r="Q5" s="12"/>
      <c r="R5" s="12"/>
    </row>
    <row r="6" spans="1:18" ht="13" hidden="1" x14ac:dyDescent="0.15">
      <c r="B6" s="37"/>
      <c r="C6" s="38"/>
      <c r="D6" s="39"/>
      <c r="E6" s="40"/>
      <c r="F6" s="40"/>
      <c r="G6" s="40"/>
      <c r="H6" s="47"/>
      <c r="I6" s="40"/>
      <c r="J6" s="40"/>
      <c r="K6" s="40"/>
      <c r="L6" s="40"/>
      <c r="M6" s="9"/>
      <c r="N6" s="10"/>
    </row>
    <row r="7" spans="1:18" ht="13" hidden="1" x14ac:dyDescent="0.15">
      <c r="B7" s="37"/>
      <c r="C7" s="38"/>
      <c r="D7" s="39"/>
      <c r="E7" s="40"/>
      <c r="F7" s="40"/>
      <c r="G7" s="40"/>
      <c r="H7" s="47"/>
      <c r="I7" s="40"/>
      <c r="J7" s="40"/>
      <c r="K7" s="40"/>
      <c r="L7" s="40"/>
      <c r="M7" s="9"/>
      <c r="N7" s="10"/>
    </row>
    <row r="8" spans="1:18" ht="5" customHeight="1" x14ac:dyDescent="0.15">
      <c r="B8" s="37"/>
      <c r="C8" s="38"/>
      <c r="D8" s="39"/>
      <c r="E8" s="40"/>
      <c r="F8" s="40"/>
      <c r="G8" s="40"/>
      <c r="H8" s="47"/>
      <c r="I8" s="40"/>
      <c r="J8" s="40"/>
      <c r="K8" s="40"/>
      <c r="L8" s="40"/>
      <c r="M8" s="17"/>
      <c r="N8" s="18"/>
    </row>
    <row r="9" spans="1:18" ht="10" customHeight="1" thickBot="1" x14ac:dyDescent="0.2">
      <c r="B9" s="37"/>
      <c r="C9" s="40"/>
      <c r="D9" s="39"/>
      <c r="E9" s="40"/>
      <c r="F9" s="40"/>
      <c r="G9" s="40"/>
      <c r="H9" s="47"/>
      <c r="I9" s="41"/>
      <c r="J9" s="41"/>
      <c r="K9" s="41"/>
      <c r="L9" s="41"/>
      <c r="M9" s="17"/>
      <c r="N9" s="18"/>
    </row>
    <row r="10" spans="1:18" s="6" customFormat="1" ht="30" customHeight="1" thickTop="1" thickBot="1" x14ac:dyDescent="0.2">
      <c r="A10" s="21"/>
      <c r="B10" s="42"/>
      <c r="C10" s="43" t="s">
        <v>9</v>
      </c>
      <c r="D10" s="44" t="s">
        <v>2</v>
      </c>
      <c r="E10" s="45" t="s">
        <v>7</v>
      </c>
      <c r="F10" s="45" t="s">
        <v>13</v>
      </c>
      <c r="G10" s="45" t="s">
        <v>8</v>
      </c>
      <c r="H10" s="46" t="s">
        <v>44</v>
      </c>
      <c r="I10" s="46" t="s">
        <v>10</v>
      </c>
      <c r="J10" s="46" t="s">
        <v>11</v>
      </c>
      <c r="K10" s="46" t="s">
        <v>38</v>
      </c>
      <c r="L10" s="46" t="s">
        <v>39</v>
      </c>
      <c r="M10" s="8"/>
      <c r="N10" s="8"/>
      <c r="O10" s="5"/>
      <c r="P10" s="5"/>
      <c r="Q10" s="5"/>
      <c r="R10" s="5"/>
    </row>
    <row r="11" spans="1:18" ht="30" customHeight="1" thickTop="1" x14ac:dyDescent="0.15">
      <c r="A11" s="1"/>
      <c r="B11" s="49"/>
      <c r="C11" s="58">
        <f ca="1">TODAY()-B11</f>
        <v>45799</v>
      </c>
      <c r="D11" s="59" t="s">
        <v>5</v>
      </c>
      <c r="E11" s="60" t="s">
        <v>6</v>
      </c>
      <c r="F11" s="60" t="s">
        <v>26</v>
      </c>
      <c r="G11" s="60" t="s">
        <v>29</v>
      </c>
      <c r="H11" s="60"/>
      <c r="I11" s="68" t="s">
        <v>80</v>
      </c>
      <c r="J11" s="69" t="s">
        <v>83</v>
      </c>
      <c r="K11" s="66" t="s">
        <v>76</v>
      </c>
      <c r="L11" s="66"/>
    </row>
    <row r="12" spans="1:18" ht="30" customHeight="1" x14ac:dyDescent="0.15">
      <c r="A12" s="1"/>
      <c r="B12" s="48">
        <v>60</v>
      </c>
      <c r="C12" s="61">
        <v>45799</v>
      </c>
      <c r="D12" s="62" t="s">
        <v>12</v>
      </c>
      <c r="E12" s="63" t="s">
        <v>14</v>
      </c>
      <c r="F12" s="63" t="s">
        <v>26</v>
      </c>
      <c r="G12" s="64" t="s">
        <v>30</v>
      </c>
      <c r="H12" s="65"/>
      <c r="I12" s="70" t="s">
        <v>79</v>
      </c>
      <c r="J12" s="69" t="s">
        <v>82</v>
      </c>
      <c r="K12" s="66" t="s">
        <v>76</v>
      </c>
      <c r="L12" s="66"/>
    </row>
    <row r="13" spans="1:18" ht="30" customHeight="1" x14ac:dyDescent="0.15">
      <c r="A13" s="1"/>
      <c r="B13" s="48">
        <v>45</v>
      </c>
      <c r="C13" s="61">
        <v>45799</v>
      </c>
      <c r="D13" s="62" t="s">
        <v>16</v>
      </c>
      <c r="E13" s="63" t="s">
        <v>6</v>
      </c>
      <c r="F13" s="63" t="s">
        <v>27</v>
      </c>
      <c r="G13" s="64" t="s">
        <v>31</v>
      </c>
      <c r="H13" s="65"/>
      <c r="I13" s="64"/>
      <c r="J13" s="66"/>
      <c r="K13" s="66" t="s">
        <v>76</v>
      </c>
      <c r="L13" s="66"/>
    </row>
    <row r="14" spans="1:18" ht="30" customHeight="1" x14ac:dyDescent="0.15">
      <c r="A14" s="1"/>
      <c r="B14" s="48">
        <v>40</v>
      </c>
      <c r="C14" s="61">
        <v>45799</v>
      </c>
      <c r="D14" s="62" t="s">
        <v>17</v>
      </c>
      <c r="E14" s="63" t="s">
        <v>14</v>
      </c>
      <c r="F14" s="63" t="s">
        <v>27</v>
      </c>
      <c r="G14" s="64" t="s">
        <v>32</v>
      </c>
      <c r="H14" s="65"/>
      <c r="I14" s="66"/>
      <c r="J14" s="66"/>
      <c r="K14" s="66" t="s">
        <v>76</v>
      </c>
      <c r="L14" s="66"/>
    </row>
    <row r="15" spans="1:18" ht="30" customHeight="1" x14ac:dyDescent="0.15">
      <c r="A15" s="1"/>
      <c r="B15" s="48">
        <v>35</v>
      </c>
      <c r="C15" s="61">
        <v>45799</v>
      </c>
      <c r="D15" s="62" t="s">
        <v>18</v>
      </c>
      <c r="E15" s="63" t="s">
        <v>15</v>
      </c>
      <c r="F15" s="63" t="s">
        <v>27</v>
      </c>
      <c r="G15" s="64" t="s">
        <v>33</v>
      </c>
      <c r="H15" s="65" t="s">
        <v>54</v>
      </c>
      <c r="I15" s="64"/>
      <c r="J15" s="66"/>
      <c r="K15" s="66" t="s">
        <v>76</v>
      </c>
      <c r="L15" s="66"/>
    </row>
    <row r="16" spans="1:18" ht="30" customHeight="1" x14ac:dyDescent="0.15">
      <c r="A16" s="1"/>
      <c r="B16" s="48">
        <v>30</v>
      </c>
      <c r="C16" s="61">
        <v>45799</v>
      </c>
      <c r="D16" s="62" t="s">
        <v>19</v>
      </c>
      <c r="E16" s="63" t="s">
        <v>28</v>
      </c>
      <c r="F16" s="63" t="s">
        <v>26</v>
      </c>
      <c r="G16" s="64" t="s">
        <v>34</v>
      </c>
      <c r="H16" s="65"/>
      <c r="I16" s="70" t="s">
        <v>81</v>
      </c>
      <c r="J16" s="69" t="s">
        <v>84</v>
      </c>
      <c r="K16" s="66" t="s">
        <v>76</v>
      </c>
      <c r="L16" s="66"/>
    </row>
    <row r="17" spans="1:12" ht="30" customHeight="1" x14ac:dyDescent="0.15">
      <c r="A17" s="1"/>
      <c r="B17" s="48">
        <v>25</v>
      </c>
      <c r="C17" s="61">
        <v>45799</v>
      </c>
      <c r="D17" s="62" t="s">
        <v>20</v>
      </c>
      <c r="E17" s="63" t="s">
        <v>23</v>
      </c>
      <c r="F17" s="63" t="s">
        <v>26</v>
      </c>
      <c r="G17" s="64" t="s">
        <v>35</v>
      </c>
      <c r="H17" s="65"/>
      <c r="I17" s="70" t="s">
        <v>85</v>
      </c>
      <c r="J17" s="69" t="s">
        <v>86</v>
      </c>
      <c r="K17" s="66" t="s">
        <v>76</v>
      </c>
      <c r="L17" s="66"/>
    </row>
    <row r="18" spans="1:12" ht="30" customHeight="1" x14ac:dyDescent="0.15">
      <c r="A18" s="1"/>
      <c r="B18" s="48">
        <v>20</v>
      </c>
      <c r="C18" s="61">
        <v>45799</v>
      </c>
      <c r="D18" s="62" t="s">
        <v>21</v>
      </c>
      <c r="E18" s="63" t="s">
        <v>25</v>
      </c>
      <c r="F18" s="63" t="s">
        <v>27</v>
      </c>
      <c r="G18" s="64" t="s">
        <v>37</v>
      </c>
      <c r="H18" s="65"/>
      <c r="I18" s="64"/>
      <c r="J18" s="66"/>
      <c r="K18" s="66" t="s">
        <v>76</v>
      </c>
      <c r="L18" s="66"/>
    </row>
    <row r="19" spans="1:12" ht="30" customHeight="1" x14ac:dyDescent="0.15">
      <c r="A19" s="1"/>
      <c r="B19" s="48">
        <v>15</v>
      </c>
      <c r="C19" s="61">
        <v>45799</v>
      </c>
      <c r="D19" s="62" t="s">
        <v>22</v>
      </c>
      <c r="E19" s="63" t="s">
        <v>24</v>
      </c>
      <c r="F19" s="63" t="s">
        <v>27</v>
      </c>
      <c r="G19" s="64" t="s">
        <v>36</v>
      </c>
      <c r="H19" s="65"/>
      <c r="I19" s="64"/>
      <c r="J19" s="66"/>
      <c r="K19" s="66" t="s">
        <v>76</v>
      </c>
      <c r="L19" s="66"/>
    </row>
    <row r="20" spans="1:12" ht="30" customHeight="1" x14ac:dyDescent="0.15">
      <c r="A20" s="1"/>
      <c r="B20" s="48">
        <v>7</v>
      </c>
      <c r="C20" s="61">
        <v>45799</v>
      </c>
      <c r="D20" s="62" t="s">
        <v>40</v>
      </c>
      <c r="E20" s="63" t="s">
        <v>45</v>
      </c>
      <c r="F20" s="63" t="s">
        <v>27</v>
      </c>
      <c r="G20" s="64" t="s">
        <v>49</v>
      </c>
      <c r="H20" s="65"/>
      <c r="I20" s="64"/>
      <c r="J20" s="69" t="s">
        <v>87</v>
      </c>
      <c r="K20" s="66" t="s">
        <v>89</v>
      </c>
      <c r="L20" s="66"/>
    </row>
    <row r="21" spans="1:12" ht="30" customHeight="1" x14ac:dyDescent="0.15">
      <c r="A21" s="1"/>
      <c r="B21" s="48">
        <v>1</v>
      </c>
      <c r="C21" s="61">
        <v>45799</v>
      </c>
      <c r="D21" s="62" t="s">
        <v>41</v>
      </c>
      <c r="E21" s="63" t="s">
        <v>46</v>
      </c>
      <c r="F21" s="63" t="s">
        <v>27</v>
      </c>
      <c r="G21" s="64" t="s">
        <v>50</v>
      </c>
      <c r="H21" s="65"/>
      <c r="I21" s="64"/>
      <c r="J21" s="69" t="s">
        <v>87</v>
      </c>
      <c r="K21" s="66" t="s">
        <v>76</v>
      </c>
      <c r="L21" s="66"/>
    </row>
    <row r="22" spans="1:12" ht="30" customHeight="1" x14ac:dyDescent="0.15">
      <c r="A22" s="1"/>
      <c r="B22" s="48">
        <v>0</v>
      </c>
      <c r="C22" s="61">
        <v>45799</v>
      </c>
      <c r="D22" s="62" t="s">
        <v>42</v>
      </c>
      <c r="E22" s="63" t="s">
        <v>47</v>
      </c>
      <c r="F22" s="63" t="s">
        <v>27</v>
      </c>
      <c r="G22" s="64" t="s">
        <v>51</v>
      </c>
      <c r="H22" s="65"/>
      <c r="I22" s="64"/>
      <c r="J22" s="69" t="s">
        <v>88</v>
      </c>
      <c r="K22" s="66" t="s">
        <v>76</v>
      </c>
      <c r="L22" s="66"/>
    </row>
    <row r="23" spans="1:12" ht="30" customHeight="1" x14ac:dyDescent="0.15">
      <c r="B23" s="37"/>
      <c r="C23" s="58">
        <v>45799</v>
      </c>
      <c r="D23" s="59" t="s">
        <v>43</v>
      </c>
      <c r="E23" s="60" t="s">
        <v>48</v>
      </c>
      <c r="F23" s="60" t="s">
        <v>26</v>
      </c>
      <c r="G23" s="66" t="s">
        <v>52</v>
      </c>
      <c r="H23" s="67" t="s">
        <v>53</v>
      </c>
      <c r="I23" s="69" t="s">
        <v>92</v>
      </c>
      <c r="J23" s="69" t="s">
        <v>93</v>
      </c>
      <c r="K23" s="66" t="s">
        <v>76</v>
      </c>
      <c r="L23" s="66"/>
    </row>
    <row r="24" spans="1:12" ht="30" customHeight="1" x14ac:dyDescent="0.15">
      <c r="B24" s="37"/>
      <c r="C24" s="58">
        <v>45799</v>
      </c>
      <c r="D24" s="59" t="s">
        <v>55</v>
      </c>
      <c r="E24" s="60" t="s">
        <v>59</v>
      </c>
      <c r="F24" s="60" t="s">
        <v>27</v>
      </c>
      <c r="G24" s="66" t="s">
        <v>63</v>
      </c>
      <c r="H24" s="67"/>
      <c r="I24" s="66"/>
      <c r="J24" s="66"/>
      <c r="K24" s="66" t="s">
        <v>76</v>
      </c>
      <c r="L24" s="66"/>
    </row>
    <row r="25" spans="1:12" ht="25" customHeight="1" x14ac:dyDescent="0.15">
      <c r="B25" s="37"/>
      <c r="C25" s="58">
        <v>45799</v>
      </c>
      <c r="D25" s="59" t="s">
        <v>56</v>
      </c>
      <c r="E25" s="60" t="s">
        <v>60</v>
      </c>
      <c r="F25" s="60" t="s">
        <v>27</v>
      </c>
      <c r="G25" s="66" t="s">
        <v>64</v>
      </c>
      <c r="H25" s="67" t="s">
        <v>54</v>
      </c>
      <c r="I25" s="66"/>
      <c r="J25" s="69" t="s">
        <v>94</v>
      </c>
      <c r="K25" s="66" t="s">
        <v>76</v>
      </c>
      <c r="L25" s="66"/>
    </row>
    <row r="26" spans="1:12" ht="25" customHeight="1" x14ac:dyDescent="0.15">
      <c r="B26" s="37"/>
      <c r="C26" s="58">
        <v>45799</v>
      </c>
      <c r="D26" s="59" t="s">
        <v>57</v>
      </c>
      <c r="E26" s="60" t="s">
        <v>59</v>
      </c>
      <c r="F26" s="60" t="s">
        <v>26</v>
      </c>
      <c r="G26" s="66" t="s">
        <v>65</v>
      </c>
      <c r="H26" s="67" t="s">
        <v>54</v>
      </c>
      <c r="I26" s="69" t="s">
        <v>95</v>
      </c>
      <c r="J26" s="69" t="s">
        <v>96</v>
      </c>
      <c r="K26" s="66" t="s">
        <v>76</v>
      </c>
      <c r="L26" s="66"/>
    </row>
    <row r="27" spans="1:12" ht="25" customHeight="1" x14ac:dyDescent="0.15">
      <c r="B27" s="37"/>
      <c r="C27" s="58">
        <v>45799</v>
      </c>
      <c r="D27" s="59" t="s">
        <v>58</v>
      </c>
      <c r="E27" s="60" t="s">
        <v>61</v>
      </c>
      <c r="F27" s="60" t="s">
        <v>62</v>
      </c>
      <c r="G27" s="66" t="s">
        <v>66</v>
      </c>
      <c r="H27" s="67" t="s">
        <v>54</v>
      </c>
      <c r="I27" s="69" t="s">
        <v>95</v>
      </c>
      <c r="J27" s="69" t="s">
        <v>97</v>
      </c>
      <c r="K27" s="66" t="s">
        <v>76</v>
      </c>
      <c r="L27" s="66"/>
    </row>
    <row r="28" spans="1:12" ht="25" customHeight="1" x14ac:dyDescent="0.15">
      <c r="B28" s="37"/>
      <c r="C28" s="58">
        <v>45799</v>
      </c>
      <c r="D28" s="59" t="s">
        <v>67</v>
      </c>
      <c r="E28" s="60" t="s">
        <v>68</v>
      </c>
      <c r="F28" s="60" t="s">
        <v>26</v>
      </c>
      <c r="G28" s="66" t="s">
        <v>73</v>
      </c>
      <c r="H28" s="67"/>
      <c r="I28" s="69" t="s">
        <v>98</v>
      </c>
      <c r="J28" s="69" t="s">
        <v>99</v>
      </c>
      <c r="K28" s="66" t="s">
        <v>76</v>
      </c>
      <c r="L28" s="66"/>
    </row>
    <row r="29" spans="1:12" ht="25" customHeight="1" x14ac:dyDescent="0.15">
      <c r="B29" s="37"/>
      <c r="C29" s="58">
        <v>45799</v>
      </c>
      <c r="D29" s="59" t="s">
        <v>71</v>
      </c>
      <c r="E29" s="60" t="s">
        <v>69</v>
      </c>
      <c r="F29" s="60" t="s">
        <v>26</v>
      </c>
      <c r="G29" s="66" t="s">
        <v>74</v>
      </c>
      <c r="H29" s="66"/>
      <c r="I29" s="69" t="s">
        <v>100</v>
      </c>
      <c r="J29" s="69" t="s">
        <v>99</v>
      </c>
      <c r="K29" s="66" t="s">
        <v>76</v>
      </c>
      <c r="L29" s="66"/>
    </row>
    <row r="30" spans="1:12" ht="25" customHeight="1" x14ac:dyDescent="0.15">
      <c r="B30" s="37"/>
      <c r="C30" s="58">
        <v>45799</v>
      </c>
      <c r="D30" s="59" t="s">
        <v>72</v>
      </c>
      <c r="E30" s="60" t="s">
        <v>70</v>
      </c>
      <c r="F30" s="60" t="s">
        <v>26</v>
      </c>
      <c r="G30" s="66" t="s">
        <v>75</v>
      </c>
      <c r="H30" s="67"/>
      <c r="I30" s="66"/>
      <c r="J30" s="66"/>
      <c r="K30" s="66" t="s">
        <v>76</v>
      </c>
      <c r="L30" s="66"/>
    </row>
    <row r="31" spans="1:12" ht="25" customHeight="1" x14ac:dyDescent="0.15">
      <c r="B31" s="37"/>
      <c r="C31" s="58">
        <v>45799</v>
      </c>
      <c r="D31" s="59" t="s">
        <v>77</v>
      </c>
      <c r="E31" s="60" t="s">
        <v>78</v>
      </c>
      <c r="F31" s="60" t="s">
        <v>26</v>
      </c>
      <c r="G31" s="66" t="s">
        <v>90</v>
      </c>
      <c r="H31" s="67"/>
      <c r="I31" s="66"/>
      <c r="J31" s="66"/>
      <c r="K31" s="66" t="s">
        <v>91</v>
      </c>
      <c r="L31" s="69" t="s">
        <v>101</v>
      </c>
    </row>
    <row r="32" spans="1:12" ht="25" customHeight="1" x14ac:dyDescent="0.15">
      <c r="B32" s="37"/>
      <c r="C32" s="58"/>
      <c r="D32" s="59"/>
      <c r="E32" s="60"/>
      <c r="F32" s="60"/>
      <c r="G32" s="66"/>
      <c r="H32" s="67"/>
      <c r="I32" s="66"/>
      <c r="J32" s="66"/>
      <c r="K32" s="66"/>
      <c r="L32" s="66"/>
    </row>
    <row r="33" spans="2:12" ht="25" customHeight="1" x14ac:dyDescent="0.15">
      <c r="B33" s="37"/>
      <c r="C33" s="58"/>
      <c r="D33" s="59"/>
      <c r="E33" s="60"/>
      <c r="F33" s="60"/>
      <c r="G33" s="66"/>
      <c r="H33" s="67"/>
      <c r="I33" s="66"/>
      <c r="J33" s="66"/>
      <c r="K33" s="66"/>
      <c r="L33" s="66"/>
    </row>
    <row r="34" spans="2:12" ht="21" customHeight="1" x14ac:dyDescent="0.15">
      <c r="B34" s="37"/>
      <c r="C34" s="58"/>
      <c r="D34" s="59"/>
      <c r="E34" s="60"/>
      <c r="F34" s="60"/>
      <c r="G34" s="66"/>
      <c r="H34" s="67"/>
      <c r="I34" s="66"/>
      <c r="J34" s="66"/>
      <c r="K34" s="66"/>
      <c r="L34" s="66"/>
    </row>
    <row r="35" spans="2:12" ht="21" customHeight="1" x14ac:dyDescent="0.15">
      <c r="B35" s="37"/>
      <c r="C35" s="58"/>
      <c r="D35" s="59"/>
      <c r="E35" s="60"/>
      <c r="F35" s="60"/>
      <c r="G35" s="66"/>
      <c r="H35" s="67"/>
      <c r="I35" s="66"/>
      <c r="J35" s="66"/>
      <c r="K35" s="66"/>
      <c r="L35" s="66"/>
    </row>
    <row r="36" spans="2:12" ht="21" customHeight="1" x14ac:dyDescent="0.15">
      <c r="B36" s="37"/>
      <c r="C36" s="58"/>
      <c r="D36" s="59"/>
      <c r="E36" s="60"/>
      <c r="F36" s="60"/>
      <c r="G36" s="66"/>
      <c r="H36" s="66"/>
      <c r="I36" s="66"/>
      <c r="J36" s="66"/>
      <c r="K36" s="66"/>
      <c r="L36" s="66"/>
    </row>
    <row r="37" spans="2:12" ht="21" customHeight="1" x14ac:dyDescent="0.15">
      <c r="B37" s="37"/>
      <c r="C37" s="58"/>
      <c r="D37" s="59"/>
      <c r="E37" s="60"/>
      <c r="F37" s="60"/>
      <c r="G37" s="66"/>
      <c r="H37" s="66"/>
      <c r="I37" s="66"/>
      <c r="J37" s="66"/>
      <c r="K37" s="66"/>
      <c r="L37" s="66"/>
    </row>
  </sheetData>
  <phoneticPr fontId="28" type="noConversion"/>
  <dataValidations count="1">
    <dataValidation type="list" allowBlank="1" showInputMessage="1" showErrorMessage="1" sqref="F11:F37" xr:uid="{00000000-0002-0000-0000-000000000000}">
      <formula1>List_Categories</formula1>
    </dataValidation>
  </dataValidations>
  <printOptions horizontalCentered="1" verticalCentered="1"/>
  <pageMargins left="0.3" right="0.3" top="0.5" bottom="0.5" header="0.3" footer="0.3"/>
  <pageSetup scale="9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6856EC-B630-4A78-AE6D-129F66424B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813877D-5088-45E8-BF36-A3D81ED7A7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242A1A-B0C2-4F63-8717-8D6589934AC2}">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TM02425924</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 register</vt:lpstr>
      <vt:lpstr>List_Categories</vt:lpstr>
      <vt:lpstr>'Check register'!Print_Area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2023-02-27T07:43:47Z</dcterms:created>
  <dcterms:modified xsi:type="dcterms:W3CDTF">2025-05-22T07:32:59Z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