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0" yWindow="0" windowWidth="28820" windowHeight="158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I91" i="1"/>
  <c r="I86" i="1"/>
  <c r="I70" i="1"/>
  <c r="I59" i="1"/>
  <c r="I71" i="1"/>
  <c r="F100" i="1"/>
  <c r="F102" i="1"/>
  <c r="F104" i="1"/>
  <c r="F106" i="1"/>
  <c r="F108" i="1"/>
  <c r="F110" i="1"/>
  <c r="F112" i="1"/>
  <c r="F99" i="1"/>
  <c r="F101" i="1"/>
  <c r="F103" i="1"/>
  <c r="F105" i="1"/>
  <c r="F107" i="1"/>
  <c r="F109" i="1"/>
  <c r="F111" i="1"/>
</calcChain>
</file>

<file path=xl/sharedStrings.xml><?xml version="1.0" encoding="utf-8"?>
<sst xmlns="http://schemas.openxmlformats.org/spreadsheetml/2006/main" count="326" uniqueCount="118">
  <si>
    <t>J0340+4130</t>
  </si>
  <si>
    <t>J0605+3757</t>
  </si>
  <si>
    <t>J0610-2100</t>
  </si>
  <si>
    <t>J0613-0200</t>
  </si>
  <si>
    <t>J0636+5128</t>
  </si>
  <si>
    <t>J0645+5158</t>
  </si>
  <si>
    <t>J0740+6620</t>
  </si>
  <si>
    <t>J0931-1902</t>
  </si>
  <si>
    <t>J1012+5307</t>
  </si>
  <si>
    <t>J1012-4235</t>
  </si>
  <si>
    <t>J1024-0719</t>
  </si>
  <si>
    <t>J1125+7819</t>
  </si>
  <si>
    <t>J1455-3330</t>
  </si>
  <si>
    <t>J1600-3053</t>
  </si>
  <si>
    <t>J1614-2230</t>
  </si>
  <si>
    <t>J1630+3734</t>
  </si>
  <si>
    <t>J1643-1224</t>
  </si>
  <si>
    <t>J1705-1903</t>
  </si>
  <si>
    <t>J1719-1438</t>
  </si>
  <si>
    <t>J1730-2304</t>
  </si>
  <si>
    <t>J1744-1134</t>
  </si>
  <si>
    <t>J1747-4036</t>
  </si>
  <si>
    <t>J1751-2857</t>
  </si>
  <si>
    <t>J1802-2124</t>
  </si>
  <si>
    <t>J1811-2405</t>
  </si>
  <si>
    <t>J1832-0836</t>
  </si>
  <si>
    <t>J1843-1113</t>
  </si>
  <si>
    <t>J1909-3744</t>
  </si>
  <si>
    <t>J1911-1114</t>
  </si>
  <si>
    <t>J1918-0642</t>
  </si>
  <si>
    <t>J2010-1323</t>
  </si>
  <si>
    <t>J2124-3358</t>
  </si>
  <si>
    <t>J2145-0750</t>
  </si>
  <si>
    <t>J2302+4442</t>
  </si>
  <si>
    <t>J0023+0923</t>
  </si>
  <si>
    <t>J0030+0451</t>
  </si>
  <si>
    <t>J0337+1715</t>
  </si>
  <si>
    <t>J0406+3039</t>
  </si>
  <si>
    <t>J0509+0856</t>
  </si>
  <si>
    <t>J0557+1551</t>
  </si>
  <si>
    <t>J0621+2514</t>
  </si>
  <si>
    <t>J0709+0458</t>
  </si>
  <si>
    <t>J1022+1001</t>
  </si>
  <si>
    <t>B1257+12 </t>
  </si>
  <si>
    <t>J1312+0051</t>
  </si>
  <si>
    <t>J1453+1902</t>
  </si>
  <si>
    <t>J1640+2224</t>
  </si>
  <si>
    <t>J1713+0747</t>
  </si>
  <si>
    <t>J1738+0333</t>
  </si>
  <si>
    <t>J1741+1351</t>
  </si>
  <si>
    <t>J1745+1017</t>
  </si>
  <si>
    <t>J1853+1303</t>
  </si>
  <si>
    <t>B1855+09 </t>
  </si>
  <si>
    <t>J1903+0327</t>
  </si>
  <si>
    <t>J1910+1256</t>
  </si>
  <si>
    <t>J1911+1347</t>
  </si>
  <si>
    <t>J1923+2515</t>
  </si>
  <si>
    <t>J1944+0907</t>
  </si>
  <si>
    <t>J1946+3417</t>
  </si>
  <si>
    <t>B1953+29 </t>
  </si>
  <si>
    <t>J2017+0603</t>
  </si>
  <si>
    <t>J2033+1734</t>
  </si>
  <si>
    <t>J2043+1711</t>
  </si>
  <si>
    <t>J2214+3000</t>
  </si>
  <si>
    <t>J2229+2643</t>
  </si>
  <si>
    <t>J2234+0611</t>
  </si>
  <si>
    <t>J2234+0944</t>
  </si>
  <si>
    <t>J2317+1439</t>
  </si>
  <si>
    <t>J2322+2057</t>
  </si>
  <si>
    <t>RMS</t>
  </si>
  <si>
    <t>Year</t>
  </si>
  <si>
    <t>PSR</t>
  </si>
  <si>
    <t>Observatory</t>
  </si>
  <si>
    <t>GBT</t>
  </si>
  <si>
    <t>AO</t>
  </si>
  <si>
    <t>Nepochs</t>
  </si>
  <si>
    <t>nan</t>
  </si>
  <si>
    <t xml:space="preserve">RMS </t>
  </si>
  <si>
    <t>J225457+573803</t>
  </si>
  <si>
    <t>J125018-352913</t>
  </si>
  <si>
    <t>J084223-162450</t>
  </si>
  <si>
    <t>J112828-132603</t>
  </si>
  <si>
    <t>J011216-224403</t>
  </si>
  <si>
    <t>J152159-261119</t>
  </si>
  <si>
    <t>J211919+415859</t>
  </si>
  <si>
    <t>J054815-044130</t>
  </si>
  <si>
    <t>J213547+570028</t>
  </si>
  <si>
    <t>J092405-360439</t>
  </si>
  <si>
    <t>J064204-022860</t>
  </si>
  <si>
    <t>J213013+602743</t>
  </si>
  <si>
    <t>J183639+545452</t>
  </si>
  <si>
    <t>J164620-003755</t>
  </si>
  <si>
    <t>J070917-004613</t>
  </si>
  <si>
    <t>J153945-021158</t>
  </si>
  <si>
    <t>J093201-141805</t>
  </si>
  <si>
    <t>J095313+623518</t>
  </si>
  <si>
    <t>J183854-242122</t>
  </si>
  <si>
    <t>J200543+511022</t>
  </si>
  <si>
    <t>J184933+202543</t>
  </si>
  <si>
    <t>J200538+313936</t>
  </si>
  <si>
    <t>J203642+282533</t>
  </si>
  <si>
    <t>J024858+255754</t>
  </si>
  <si>
    <t>J020944+250656</t>
  </si>
  <si>
    <t>J214643+111603</t>
  </si>
  <si>
    <t>J193859+025320</t>
  </si>
  <si>
    <t>J203313+110758</t>
  </si>
  <si>
    <t>J185447+194638</t>
  </si>
  <si>
    <t>J180546+071914</t>
  </si>
  <si>
    <t>J221630+160013</t>
  </si>
  <si>
    <t>J172323+204757</t>
  </si>
  <si>
    <t>J192022+231854</t>
  </si>
  <si>
    <t>J174441+030642</t>
  </si>
  <si>
    <t>J011717+280528</t>
  </si>
  <si>
    <t>J055309+232008</t>
  </si>
  <si>
    <t>J233611+142529</t>
  </si>
  <si>
    <t>J224260+381408</t>
  </si>
  <si>
    <t>J070433+043002</t>
  </si>
  <si>
    <t>J195647+062220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</si>
</sst>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theme="5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6" fillId="0" borderId="0" xfId="0" applyFont="1" applyAlignment="1">
      <alignment horizontal="right"/>
    </xf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selection activeCell="I105" sqref="I105"/>
    </sheetView>
  </sheetViews>
  <sheetFormatPr baseColWidth="10" defaultRowHeight="15" x14ac:dyDescent="0"/>
  <cols>
    <col min="1" max="1" width="17.33203125" customWidth="1"/>
    <col min="7" max="7" width="12.1640625" customWidth="1"/>
    <col min="9" max="9" width="12" customWidth="1"/>
    <col min="13" max="17" width="13.83203125" customWidth="1"/>
  </cols>
  <sheetData>
    <row r="1" spans="1:13">
      <c r="A1" t="s">
        <v>71</v>
      </c>
      <c r="B1" t="s">
        <v>72</v>
      </c>
      <c r="C1" t="s">
        <v>75</v>
      </c>
      <c r="D1" t="s">
        <v>70</v>
      </c>
      <c r="E1" t="s">
        <v>69</v>
      </c>
      <c r="F1" t="s">
        <v>70</v>
      </c>
      <c r="G1" t="s">
        <v>69</v>
      </c>
      <c r="H1" t="s">
        <v>70</v>
      </c>
      <c r="I1" t="s">
        <v>77</v>
      </c>
      <c r="J1" t="s">
        <v>70</v>
      </c>
      <c r="K1" t="s">
        <v>77</v>
      </c>
      <c r="L1" t="s">
        <v>70</v>
      </c>
      <c r="M1" t="s">
        <v>69</v>
      </c>
    </row>
    <row r="2" spans="1:13">
      <c r="A2" t="s">
        <v>0</v>
      </c>
      <c r="B2" t="s">
        <v>73</v>
      </c>
      <c r="C2">
        <v>4</v>
      </c>
      <c r="D2">
        <v>2005</v>
      </c>
      <c r="E2" s="1" t="s">
        <v>76</v>
      </c>
      <c r="F2">
        <v>2012</v>
      </c>
      <c r="G2">
        <v>1.0770909586984994</v>
      </c>
      <c r="H2">
        <v>2021</v>
      </c>
      <c r="I2">
        <v>0.53900840311163511</v>
      </c>
      <c r="J2">
        <v>2026</v>
      </c>
      <c r="K2">
        <v>0.53900840311163511</v>
      </c>
    </row>
    <row r="3" spans="1:13">
      <c r="A3" t="s">
        <v>1</v>
      </c>
      <c r="B3" t="s">
        <v>73</v>
      </c>
      <c r="C3">
        <v>4</v>
      </c>
      <c r="D3">
        <v>2005</v>
      </c>
      <c r="E3" s="1" t="s">
        <v>76</v>
      </c>
      <c r="F3">
        <v>2017</v>
      </c>
      <c r="G3">
        <v>2.0849494188837574</v>
      </c>
      <c r="H3">
        <v>2021</v>
      </c>
      <c r="I3">
        <v>1.0426099717073212</v>
      </c>
      <c r="J3">
        <v>2026</v>
      </c>
      <c r="K3">
        <v>1.0426099717073212</v>
      </c>
    </row>
    <row r="4" spans="1:13">
      <c r="A4" t="s">
        <v>2</v>
      </c>
      <c r="B4" t="s">
        <v>73</v>
      </c>
      <c r="C4">
        <v>4</v>
      </c>
      <c r="D4">
        <v>2005</v>
      </c>
      <c r="E4" s="1" t="s">
        <v>76</v>
      </c>
      <c r="F4">
        <v>2017</v>
      </c>
      <c r="G4">
        <v>0.99664668052853445</v>
      </c>
      <c r="H4">
        <v>2021</v>
      </c>
      <c r="I4">
        <v>0.49912499260608462</v>
      </c>
      <c r="J4">
        <v>2026</v>
      </c>
      <c r="K4">
        <v>0.49912499260608462</v>
      </c>
    </row>
    <row r="5" spans="1:13">
      <c r="A5" t="s">
        <v>3</v>
      </c>
      <c r="B5" t="s">
        <v>73</v>
      </c>
      <c r="C5">
        <v>4</v>
      </c>
      <c r="D5">
        <v>2005</v>
      </c>
      <c r="E5" s="1">
        <v>0.82107670268246347</v>
      </c>
      <c r="F5">
        <v>2010</v>
      </c>
      <c r="G5">
        <v>0.26976781540513289</v>
      </c>
      <c r="H5">
        <v>2021</v>
      </c>
      <c r="I5">
        <v>0.13550923187243066</v>
      </c>
      <c r="J5">
        <v>2026</v>
      </c>
      <c r="K5">
        <v>0.13550923187243066</v>
      </c>
    </row>
    <row r="6" spans="1:13">
      <c r="A6" t="s">
        <v>4</v>
      </c>
      <c r="B6" t="s">
        <v>73</v>
      </c>
      <c r="C6">
        <v>4</v>
      </c>
      <c r="D6">
        <v>2005</v>
      </c>
      <c r="E6" s="1" t="s">
        <v>76</v>
      </c>
      <c r="F6">
        <v>2014</v>
      </c>
      <c r="G6">
        <v>0.31352178687607107</v>
      </c>
      <c r="H6">
        <v>2021</v>
      </c>
      <c r="I6">
        <v>0.15780374452749521</v>
      </c>
      <c r="J6">
        <v>2026</v>
      </c>
      <c r="K6">
        <v>0.15780374452749521</v>
      </c>
    </row>
    <row r="7" spans="1:13">
      <c r="A7" t="s">
        <v>5</v>
      </c>
      <c r="B7" t="s">
        <v>73</v>
      </c>
      <c r="C7">
        <v>4</v>
      </c>
      <c r="D7">
        <v>2005</v>
      </c>
      <c r="E7" s="1" t="s">
        <v>76</v>
      </c>
      <c r="F7">
        <v>2011</v>
      </c>
      <c r="G7">
        <v>0.22165641910325043</v>
      </c>
      <c r="H7">
        <v>2021</v>
      </c>
      <c r="I7">
        <v>0.11123490335283187</v>
      </c>
      <c r="J7">
        <v>2026</v>
      </c>
      <c r="K7">
        <v>0.11123490335283187</v>
      </c>
    </row>
    <row r="8" spans="1:13">
      <c r="A8" t="s">
        <v>6</v>
      </c>
      <c r="B8" t="s">
        <v>73</v>
      </c>
      <c r="C8">
        <v>4</v>
      </c>
      <c r="D8">
        <v>2005</v>
      </c>
      <c r="E8" s="1" t="s">
        <v>76</v>
      </c>
      <c r="F8">
        <v>2014</v>
      </c>
      <c r="G8">
        <v>0.2700380490972541</v>
      </c>
      <c r="H8">
        <v>2021</v>
      </c>
      <c r="I8">
        <v>0.13624936003189866</v>
      </c>
      <c r="J8">
        <v>2026</v>
      </c>
      <c r="K8">
        <v>0.13624936003189866</v>
      </c>
    </row>
    <row r="9" spans="1:13">
      <c r="A9" t="s">
        <v>7</v>
      </c>
      <c r="B9" t="s">
        <v>73</v>
      </c>
      <c r="C9">
        <v>4</v>
      </c>
      <c r="D9">
        <v>2005</v>
      </c>
      <c r="E9" s="1" t="s">
        <v>76</v>
      </c>
      <c r="F9">
        <v>2013</v>
      </c>
      <c r="G9">
        <v>0.91159387454963459</v>
      </c>
      <c r="H9">
        <v>2021</v>
      </c>
      <c r="I9">
        <v>0.45731449148635339</v>
      </c>
      <c r="J9">
        <v>2026</v>
      </c>
      <c r="K9">
        <v>0.45731449148635339</v>
      </c>
    </row>
    <row r="10" spans="1:13">
      <c r="A10" t="s">
        <v>8</v>
      </c>
      <c r="B10" t="s">
        <v>73</v>
      </c>
      <c r="C10">
        <v>4</v>
      </c>
      <c r="D10">
        <v>2005</v>
      </c>
      <c r="E10" s="1">
        <v>0.67944717581733671</v>
      </c>
      <c r="F10">
        <v>2010</v>
      </c>
      <c r="G10">
        <v>0.25552470884397166</v>
      </c>
      <c r="H10">
        <v>2021</v>
      </c>
      <c r="I10">
        <v>0.12937304063128929</v>
      </c>
      <c r="J10">
        <v>2026</v>
      </c>
      <c r="K10">
        <v>0.12937304063128929</v>
      </c>
    </row>
    <row r="11" spans="1:13">
      <c r="A11" t="s">
        <v>9</v>
      </c>
      <c r="B11" t="s">
        <v>73</v>
      </c>
      <c r="C11">
        <v>4</v>
      </c>
      <c r="D11">
        <v>2005</v>
      </c>
      <c r="E11" s="1" t="s">
        <v>76</v>
      </c>
      <c r="F11">
        <v>2017</v>
      </c>
      <c r="G11">
        <v>3.2557446289489458</v>
      </c>
      <c r="H11">
        <v>2021</v>
      </c>
      <c r="I11">
        <v>1.6279094512274062</v>
      </c>
      <c r="J11">
        <v>2026</v>
      </c>
      <c r="K11">
        <v>1.6279094512274062</v>
      </c>
    </row>
    <row r="12" spans="1:13">
      <c r="A12" t="s">
        <v>10</v>
      </c>
      <c r="B12" t="s">
        <v>73</v>
      </c>
      <c r="C12">
        <v>4</v>
      </c>
      <c r="D12">
        <v>2005</v>
      </c>
      <c r="E12" s="1" t="s">
        <v>76</v>
      </c>
      <c r="F12">
        <v>2010</v>
      </c>
      <c r="G12">
        <v>0.39354609906851962</v>
      </c>
      <c r="H12">
        <v>2021</v>
      </c>
      <c r="I12">
        <v>0.197640916806954</v>
      </c>
      <c r="J12">
        <v>2026</v>
      </c>
      <c r="K12">
        <v>0.197640916806954</v>
      </c>
    </row>
    <row r="13" spans="1:13">
      <c r="A13" t="s">
        <v>11</v>
      </c>
      <c r="B13" t="s">
        <v>73</v>
      </c>
      <c r="C13">
        <v>4</v>
      </c>
      <c r="D13">
        <v>2005</v>
      </c>
      <c r="E13" s="1" t="s">
        <v>76</v>
      </c>
      <c r="F13">
        <v>2014</v>
      </c>
      <c r="G13">
        <v>0.58865192257691001</v>
      </c>
      <c r="H13">
        <v>2021</v>
      </c>
      <c r="I13">
        <v>0.29607046342913612</v>
      </c>
      <c r="J13">
        <v>2026</v>
      </c>
      <c r="K13">
        <v>0.29607046342913612</v>
      </c>
    </row>
    <row r="14" spans="1:13">
      <c r="A14" t="s">
        <v>12</v>
      </c>
      <c r="B14" t="s">
        <v>73</v>
      </c>
      <c r="C14">
        <v>4</v>
      </c>
      <c r="D14">
        <v>2005</v>
      </c>
      <c r="E14" s="1">
        <v>2.2978654159796199</v>
      </c>
      <c r="F14">
        <v>2010</v>
      </c>
      <c r="G14">
        <v>0.78321420529798924</v>
      </c>
      <c r="H14">
        <v>2021</v>
      </c>
      <c r="I14">
        <v>0.41106661601715117</v>
      </c>
      <c r="J14">
        <v>2026</v>
      </c>
      <c r="K14">
        <v>0.41106661601715117</v>
      </c>
    </row>
    <row r="15" spans="1:13" s="4" customFormat="1">
      <c r="A15" s="4" t="s">
        <v>13</v>
      </c>
      <c r="B15" s="4" t="s">
        <v>73</v>
      </c>
      <c r="C15" s="4">
        <v>5</v>
      </c>
      <c r="D15" s="4">
        <v>2005</v>
      </c>
      <c r="E15" s="5" t="s">
        <v>76</v>
      </c>
      <c r="F15" s="4">
        <v>2008</v>
      </c>
      <c r="G15" s="4">
        <v>0.47943090230853264</v>
      </c>
      <c r="H15" s="4">
        <v>2010</v>
      </c>
      <c r="I15" s="4">
        <v>0.14016023773736921</v>
      </c>
      <c r="J15" s="4">
        <v>2021</v>
      </c>
      <c r="K15" s="4">
        <v>7.2231074145199678E-2</v>
      </c>
      <c r="L15" s="4">
        <v>2026</v>
      </c>
      <c r="M15" s="4">
        <v>7.2231074145199678E-2</v>
      </c>
    </row>
    <row r="16" spans="1:13" s="4" customFormat="1">
      <c r="A16" s="4" t="s">
        <v>14</v>
      </c>
      <c r="B16" s="4" t="s">
        <v>73</v>
      </c>
      <c r="C16" s="4">
        <v>5</v>
      </c>
      <c r="D16" s="4">
        <v>2005</v>
      </c>
      <c r="E16" s="5" t="s">
        <v>76</v>
      </c>
      <c r="F16" s="4">
        <v>2009</v>
      </c>
      <c r="G16" s="4">
        <v>0.86400408233567627</v>
      </c>
      <c r="H16" s="4">
        <v>2010</v>
      </c>
      <c r="I16" s="4">
        <v>0.25332917299943813</v>
      </c>
      <c r="J16" s="4">
        <v>2021</v>
      </c>
      <c r="K16" s="4">
        <v>0.13392868754507728</v>
      </c>
      <c r="L16" s="4">
        <v>2026</v>
      </c>
      <c r="M16" s="4">
        <v>0.13392868754507728</v>
      </c>
    </row>
    <row r="17" spans="1:13">
      <c r="A17" t="s">
        <v>15</v>
      </c>
      <c r="B17" t="s">
        <v>73</v>
      </c>
      <c r="C17">
        <v>4</v>
      </c>
      <c r="D17">
        <v>2005</v>
      </c>
      <c r="E17" s="1" t="s">
        <v>76</v>
      </c>
      <c r="F17">
        <v>2017</v>
      </c>
      <c r="G17">
        <v>0.54893426433362902</v>
      </c>
      <c r="H17">
        <v>2021</v>
      </c>
      <c r="I17">
        <v>0.27538970583294931</v>
      </c>
      <c r="J17">
        <v>2026</v>
      </c>
      <c r="K17">
        <v>0.27538970583294931</v>
      </c>
    </row>
    <row r="18" spans="1:13">
      <c r="A18" t="s">
        <v>16</v>
      </c>
      <c r="B18" t="s">
        <v>73</v>
      </c>
      <c r="C18">
        <v>4</v>
      </c>
      <c r="D18">
        <v>2005</v>
      </c>
      <c r="E18" s="1">
        <v>1.0270142431075291</v>
      </c>
      <c r="F18">
        <v>2010</v>
      </c>
      <c r="G18">
        <v>0.33085511034173515</v>
      </c>
      <c r="H18">
        <v>2021</v>
      </c>
      <c r="I18">
        <v>0.18420046733892054</v>
      </c>
      <c r="J18">
        <v>2026</v>
      </c>
      <c r="K18">
        <v>0.18420046733892054</v>
      </c>
    </row>
    <row r="19" spans="1:13">
      <c r="A19" t="s">
        <v>17</v>
      </c>
      <c r="B19" t="s">
        <v>73</v>
      </c>
      <c r="C19">
        <v>4</v>
      </c>
      <c r="D19">
        <v>2005</v>
      </c>
      <c r="E19" s="1" t="s">
        <v>76</v>
      </c>
      <c r="F19">
        <v>2017</v>
      </c>
      <c r="G19">
        <v>0.12152723670055395</v>
      </c>
      <c r="H19">
        <v>2021</v>
      </c>
      <c r="I19">
        <v>6.2482734864200175E-2</v>
      </c>
      <c r="J19">
        <v>2026</v>
      </c>
      <c r="K19">
        <v>6.2482734864200175E-2</v>
      </c>
    </row>
    <row r="20" spans="1:13">
      <c r="A20" t="s">
        <v>18</v>
      </c>
      <c r="B20" t="s">
        <v>73</v>
      </c>
      <c r="C20">
        <v>4</v>
      </c>
      <c r="D20">
        <v>2005</v>
      </c>
      <c r="E20" s="1" t="s">
        <v>76</v>
      </c>
      <c r="F20">
        <v>2017</v>
      </c>
      <c r="G20">
        <v>1.2745249318173717</v>
      </c>
      <c r="H20">
        <v>2021</v>
      </c>
      <c r="I20">
        <v>0.6393743495282217</v>
      </c>
      <c r="J20">
        <v>2026</v>
      </c>
      <c r="K20">
        <v>0.6393743495282217</v>
      </c>
    </row>
    <row r="21" spans="1:13">
      <c r="A21" t="s">
        <v>19</v>
      </c>
      <c r="B21" t="s">
        <v>73</v>
      </c>
      <c r="C21">
        <v>4</v>
      </c>
      <c r="D21">
        <v>2005</v>
      </c>
      <c r="E21" s="1" t="s">
        <v>76</v>
      </c>
      <c r="F21">
        <v>2017</v>
      </c>
      <c r="G21">
        <v>0.3744391654240441</v>
      </c>
      <c r="H21">
        <v>2021</v>
      </c>
      <c r="I21">
        <v>0.20614266149885305</v>
      </c>
      <c r="J21">
        <v>2026</v>
      </c>
      <c r="K21">
        <v>0.20614266149885305</v>
      </c>
    </row>
    <row r="22" spans="1:13">
      <c r="A22" t="s">
        <v>20</v>
      </c>
      <c r="B22" t="s">
        <v>73</v>
      </c>
      <c r="C22">
        <v>4</v>
      </c>
      <c r="D22">
        <v>2005</v>
      </c>
      <c r="E22" s="1">
        <v>0.20838591806623433</v>
      </c>
      <c r="F22">
        <v>2010</v>
      </c>
      <c r="G22">
        <v>8.0339072659548608E-2</v>
      </c>
      <c r="H22">
        <v>2021</v>
      </c>
      <c r="I22">
        <v>4.57941089665998E-2</v>
      </c>
      <c r="J22">
        <v>2026</v>
      </c>
      <c r="K22">
        <v>4.57941089665998E-2</v>
      </c>
    </row>
    <row r="23" spans="1:13">
      <c r="A23" t="s">
        <v>21</v>
      </c>
      <c r="B23" t="s">
        <v>73</v>
      </c>
      <c r="C23">
        <v>4</v>
      </c>
      <c r="D23">
        <v>2005</v>
      </c>
      <c r="E23" s="1" t="s">
        <v>76</v>
      </c>
      <c r="F23">
        <v>2012</v>
      </c>
      <c r="G23">
        <v>0.70163894289794071</v>
      </c>
      <c r="H23">
        <v>2021</v>
      </c>
      <c r="I23">
        <v>0.35090767370099646</v>
      </c>
      <c r="J23">
        <v>2026</v>
      </c>
      <c r="K23">
        <v>0.35090767370099646</v>
      </c>
    </row>
    <row r="24" spans="1:13">
      <c r="A24" t="s">
        <v>22</v>
      </c>
      <c r="B24" t="s">
        <v>73</v>
      </c>
      <c r="C24">
        <v>4</v>
      </c>
      <c r="D24">
        <v>2005</v>
      </c>
      <c r="E24" s="1" t="s">
        <v>76</v>
      </c>
      <c r="F24">
        <v>2017</v>
      </c>
      <c r="G24">
        <v>2.4939775700815989</v>
      </c>
      <c r="H24">
        <v>2021</v>
      </c>
      <c r="I24">
        <v>1.2473228799868312</v>
      </c>
      <c r="J24">
        <v>2026</v>
      </c>
      <c r="K24">
        <v>1.2473228799868312</v>
      </c>
    </row>
    <row r="25" spans="1:13">
      <c r="A25" t="s">
        <v>23</v>
      </c>
      <c r="B25" t="s">
        <v>73</v>
      </c>
      <c r="C25">
        <v>4</v>
      </c>
      <c r="D25">
        <v>2005</v>
      </c>
      <c r="E25" s="1" t="s">
        <v>76</v>
      </c>
      <c r="F25">
        <v>2017</v>
      </c>
      <c r="G25">
        <v>0.75670048380844046</v>
      </c>
      <c r="H25">
        <v>2021</v>
      </c>
      <c r="I25">
        <v>0.41382113022973988</v>
      </c>
      <c r="J25">
        <v>2026</v>
      </c>
      <c r="K25">
        <v>0.41382113022973988</v>
      </c>
    </row>
    <row r="26" spans="1:13">
      <c r="A26" t="s">
        <v>24</v>
      </c>
      <c r="B26" t="s">
        <v>73</v>
      </c>
      <c r="C26">
        <v>4</v>
      </c>
      <c r="D26">
        <v>2005</v>
      </c>
      <c r="E26" s="1" t="s">
        <v>76</v>
      </c>
      <c r="F26">
        <v>2017</v>
      </c>
      <c r="G26">
        <v>0.36800714965083609</v>
      </c>
      <c r="H26">
        <v>2021</v>
      </c>
      <c r="I26">
        <v>0.1847130060887866</v>
      </c>
      <c r="J26">
        <v>2026</v>
      </c>
      <c r="K26">
        <v>0.1847130060887866</v>
      </c>
    </row>
    <row r="27" spans="1:13">
      <c r="A27" t="s">
        <v>25</v>
      </c>
      <c r="B27" t="s">
        <v>73</v>
      </c>
      <c r="C27">
        <v>4</v>
      </c>
      <c r="D27">
        <v>2005</v>
      </c>
      <c r="E27" s="1" t="s">
        <v>76</v>
      </c>
      <c r="F27">
        <v>2013</v>
      </c>
      <c r="G27">
        <v>0.3524730609596271</v>
      </c>
      <c r="H27">
        <v>2021</v>
      </c>
      <c r="I27">
        <v>0.17702693623974433</v>
      </c>
      <c r="J27">
        <v>2026</v>
      </c>
      <c r="K27">
        <v>0.17702693623974433</v>
      </c>
    </row>
    <row r="28" spans="1:13">
      <c r="A28" t="s">
        <v>26</v>
      </c>
      <c r="B28" t="s">
        <v>73</v>
      </c>
      <c r="C28">
        <v>4</v>
      </c>
      <c r="D28">
        <v>2005</v>
      </c>
      <c r="E28" s="1" t="s">
        <v>76</v>
      </c>
      <c r="F28">
        <v>2017</v>
      </c>
      <c r="G28">
        <v>0.22195170628925326</v>
      </c>
      <c r="H28">
        <v>2021</v>
      </c>
      <c r="I28">
        <v>0.11136858921380954</v>
      </c>
      <c r="J28">
        <v>2026</v>
      </c>
      <c r="K28">
        <v>0.11136858921380954</v>
      </c>
    </row>
    <row r="29" spans="1:13">
      <c r="A29" t="s">
        <v>27</v>
      </c>
      <c r="B29" t="s">
        <v>73</v>
      </c>
      <c r="C29">
        <v>4</v>
      </c>
      <c r="D29">
        <v>2005</v>
      </c>
      <c r="E29" s="1">
        <v>5.8830474312619507E-2</v>
      </c>
      <c r="F29">
        <v>2010</v>
      </c>
      <c r="G29">
        <v>2.9525128426015325E-2</v>
      </c>
      <c r="H29">
        <v>2021</v>
      </c>
      <c r="I29">
        <v>1.6337755688456804E-2</v>
      </c>
      <c r="J29">
        <v>2026</v>
      </c>
      <c r="K29">
        <v>1.6337755688456804E-2</v>
      </c>
    </row>
    <row r="30" spans="1:13">
      <c r="A30" t="s">
        <v>28</v>
      </c>
      <c r="B30" t="s">
        <v>73</v>
      </c>
      <c r="C30">
        <v>4</v>
      </c>
      <c r="D30">
        <v>2005</v>
      </c>
      <c r="E30" s="1" t="s">
        <v>76</v>
      </c>
      <c r="F30">
        <v>2017</v>
      </c>
      <c r="G30">
        <v>1.4970435678326253</v>
      </c>
      <c r="H30">
        <v>2021</v>
      </c>
      <c r="I30">
        <v>0.74896385981020519</v>
      </c>
      <c r="J30">
        <v>2026</v>
      </c>
      <c r="K30">
        <v>0.74896385981020519</v>
      </c>
    </row>
    <row r="31" spans="1:13">
      <c r="A31" t="s">
        <v>29</v>
      </c>
      <c r="B31" t="s">
        <v>73</v>
      </c>
      <c r="C31">
        <v>4</v>
      </c>
      <c r="D31">
        <v>2005</v>
      </c>
      <c r="E31" s="1">
        <v>0.61231637903922653</v>
      </c>
      <c r="F31">
        <v>2010</v>
      </c>
      <c r="G31">
        <v>0.30126685016701649</v>
      </c>
      <c r="H31">
        <v>2021</v>
      </c>
      <c r="I31">
        <v>0.15277565163916701</v>
      </c>
      <c r="J31">
        <v>2026</v>
      </c>
      <c r="K31">
        <v>0.15277565163916701</v>
      </c>
    </row>
    <row r="32" spans="1:13" s="4" customFormat="1">
      <c r="A32" s="4" t="s">
        <v>30</v>
      </c>
      <c r="B32" s="4" t="s">
        <v>73</v>
      </c>
      <c r="C32" s="4">
        <v>5</v>
      </c>
      <c r="D32" s="4">
        <v>2005</v>
      </c>
      <c r="E32" s="5" t="s">
        <v>76</v>
      </c>
      <c r="F32" s="4">
        <v>2009</v>
      </c>
      <c r="G32" s="4">
        <v>1.3228131786895814</v>
      </c>
      <c r="H32" s="4">
        <v>2010</v>
      </c>
      <c r="I32" s="4">
        <v>0.36958910271625717</v>
      </c>
      <c r="J32" s="4">
        <v>2021</v>
      </c>
      <c r="K32" s="4">
        <v>0.18876564913227231</v>
      </c>
      <c r="L32" s="4">
        <v>2026</v>
      </c>
      <c r="M32" s="4">
        <v>0.18876564913227231</v>
      </c>
    </row>
    <row r="33" spans="1:11">
      <c r="A33" t="s">
        <v>31</v>
      </c>
      <c r="B33" t="s">
        <v>73</v>
      </c>
      <c r="C33">
        <v>4</v>
      </c>
      <c r="D33">
        <v>2005</v>
      </c>
      <c r="E33" s="1" t="s">
        <v>76</v>
      </c>
      <c r="F33">
        <v>2017</v>
      </c>
      <c r="G33">
        <v>0.83606560168468047</v>
      </c>
      <c r="H33">
        <v>2021</v>
      </c>
      <c r="I33">
        <v>0.42001995483175852</v>
      </c>
      <c r="J33">
        <v>2026</v>
      </c>
      <c r="K33">
        <v>0.42001995483175852</v>
      </c>
    </row>
    <row r="34" spans="1:11">
      <c r="A34" t="s">
        <v>32</v>
      </c>
      <c r="B34" t="s">
        <v>73</v>
      </c>
      <c r="C34">
        <v>4</v>
      </c>
      <c r="D34">
        <v>2005</v>
      </c>
      <c r="E34" s="1">
        <v>0.67732275716755919</v>
      </c>
      <c r="F34">
        <v>2010</v>
      </c>
      <c r="G34">
        <v>0.22467374015380992</v>
      </c>
      <c r="H34">
        <v>2021</v>
      </c>
      <c r="I34">
        <v>0.12082822728512298</v>
      </c>
      <c r="J34">
        <v>2026</v>
      </c>
      <c r="K34">
        <v>0.12082822728512298</v>
      </c>
    </row>
    <row r="35" spans="1:11">
      <c r="A35" t="s">
        <v>33</v>
      </c>
      <c r="B35" t="s">
        <v>73</v>
      </c>
      <c r="C35">
        <v>4</v>
      </c>
      <c r="D35">
        <v>2005</v>
      </c>
      <c r="E35" s="1" t="s">
        <v>76</v>
      </c>
      <c r="F35">
        <v>2012</v>
      </c>
      <c r="G35">
        <v>1.0610428897265858</v>
      </c>
      <c r="H35">
        <v>2021</v>
      </c>
      <c r="I35">
        <v>0.53235069037542893</v>
      </c>
      <c r="J35">
        <v>2026</v>
      </c>
      <c r="K35">
        <v>0.53235069037542893</v>
      </c>
    </row>
    <row r="36" spans="1:11">
      <c r="A36" s="9" t="s">
        <v>78</v>
      </c>
      <c r="B36" s="9" t="s">
        <v>73</v>
      </c>
      <c r="C36" s="9">
        <v>4</v>
      </c>
      <c r="D36" s="9">
        <v>2005</v>
      </c>
      <c r="E36" s="10" t="s">
        <v>76</v>
      </c>
      <c r="F36" s="9">
        <v>2019</v>
      </c>
      <c r="G36" s="10">
        <v>2.9942618472660752E-2</v>
      </c>
      <c r="H36" s="9">
        <v>2021</v>
      </c>
      <c r="I36" s="9">
        <v>2.11865267851E-2</v>
      </c>
      <c r="J36" s="9">
        <v>2026</v>
      </c>
      <c r="K36" s="9">
        <v>2.11865267851E-2</v>
      </c>
    </row>
    <row r="37" spans="1:11">
      <c r="A37" s="9" t="s">
        <v>79</v>
      </c>
      <c r="B37" s="9" t="s">
        <v>73</v>
      </c>
      <c r="C37" s="9">
        <v>4</v>
      </c>
      <c r="D37" s="9">
        <v>2005</v>
      </c>
      <c r="E37" s="10" t="s">
        <v>76</v>
      </c>
      <c r="F37" s="9">
        <v>2019</v>
      </c>
      <c r="G37" s="10">
        <v>5.8802794528045245E-2</v>
      </c>
      <c r="H37" s="9">
        <v>2021</v>
      </c>
      <c r="I37" s="9">
        <v>4.2999013040399998E-2</v>
      </c>
      <c r="J37" s="9">
        <v>2026</v>
      </c>
      <c r="K37" s="9">
        <v>4.2999013040399998E-2</v>
      </c>
    </row>
    <row r="38" spans="1:11">
      <c r="A38" s="9" t="s">
        <v>80</v>
      </c>
      <c r="B38" s="9" t="s">
        <v>73</v>
      </c>
      <c r="C38" s="9">
        <v>3</v>
      </c>
      <c r="D38" s="9">
        <v>2005</v>
      </c>
      <c r="E38" s="10" t="s">
        <v>76</v>
      </c>
      <c r="F38" s="9">
        <v>2020</v>
      </c>
      <c r="G38" s="9">
        <v>6.5225117284276782E-2</v>
      </c>
      <c r="H38" s="9">
        <v>2021</v>
      </c>
      <c r="I38" s="9">
        <v>4.6132876145600001E-2</v>
      </c>
      <c r="J38" s="9">
        <v>2026</v>
      </c>
      <c r="K38" s="9">
        <v>4.6132876145600001E-2</v>
      </c>
    </row>
    <row r="39" spans="1:11">
      <c r="A39" s="9" t="s">
        <v>81</v>
      </c>
      <c r="B39" s="9" t="s">
        <v>73</v>
      </c>
      <c r="C39" s="9">
        <v>3</v>
      </c>
      <c r="D39" s="9">
        <v>2005</v>
      </c>
      <c r="E39" s="10" t="s">
        <v>76</v>
      </c>
      <c r="F39" s="9">
        <v>2020</v>
      </c>
      <c r="G39" s="9">
        <v>0.11203037721229407</v>
      </c>
      <c r="H39" s="9">
        <v>2021</v>
      </c>
      <c r="I39" s="9">
        <v>7.65490989382E-2</v>
      </c>
      <c r="J39" s="9">
        <v>2026</v>
      </c>
      <c r="K39" s="9">
        <v>7.65490989382E-2</v>
      </c>
    </row>
    <row r="40" spans="1:11">
      <c r="A40" s="9" t="s">
        <v>82</v>
      </c>
      <c r="B40" s="9" t="s">
        <v>73</v>
      </c>
      <c r="C40" s="9">
        <v>3</v>
      </c>
      <c r="D40" s="9">
        <v>2005</v>
      </c>
      <c r="E40" s="10" t="s">
        <v>76</v>
      </c>
      <c r="F40" s="9">
        <v>2021</v>
      </c>
      <c r="G40" s="9">
        <v>0.192207062939</v>
      </c>
      <c r="H40" s="9">
        <v>2026</v>
      </c>
      <c r="I40" s="9">
        <v>0.192207062939</v>
      </c>
      <c r="J40" s="9"/>
      <c r="K40" s="9"/>
    </row>
    <row r="41" spans="1:11">
      <c r="A41" s="9" t="s">
        <v>83</v>
      </c>
      <c r="B41" s="9" t="s">
        <v>73</v>
      </c>
      <c r="C41" s="9">
        <v>3</v>
      </c>
      <c r="D41" s="9">
        <v>2005</v>
      </c>
      <c r="E41" s="10" t="s">
        <v>76</v>
      </c>
      <c r="F41" s="9">
        <v>2021</v>
      </c>
      <c r="G41" s="9">
        <v>8.7777037532900004E-2</v>
      </c>
      <c r="H41" s="9">
        <v>2026</v>
      </c>
      <c r="I41" s="9">
        <v>8.7777037532900004E-2</v>
      </c>
      <c r="J41" s="9"/>
      <c r="K41" s="9"/>
    </row>
    <row r="42" spans="1:11">
      <c r="A42" s="9" t="s">
        <v>84</v>
      </c>
      <c r="B42" s="9" t="s">
        <v>73</v>
      </c>
      <c r="C42" s="9">
        <v>3</v>
      </c>
      <c r="D42" s="9">
        <v>2005</v>
      </c>
      <c r="E42" s="10" t="s">
        <v>76</v>
      </c>
      <c r="F42" s="9">
        <f>F40+1</f>
        <v>2022</v>
      </c>
      <c r="G42" s="9">
        <v>0.19768594387399999</v>
      </c>
      <c r="H42" s="9">
        <v>2026</v>
      </c>
      <c r="I42" s="9">
        <v>0.19768594387399999</v>
      </c>
      <c r="J42" s="9"/>
      <c r="K42" s="9"/>
    </row>
    <row r="43" spans="1:11">
      <c r="A43" s="9" t="s">
        <v>85</v>
      </c>
      <c r="B43" s="9" t="s">
        <v>73</v>
      </c>
      <c r="C43" s="9">
        <v>3</v>
      </c>
      <c r="D43" s="9">
        <v>2005</v>
      </c>
      <c r="E43" s="10" t="s">
        <v>76</v>
      </c>
      <c r="F43" s="9">
        <f t="shared" ref="F43:F55" si="0">F41+1</f>
        <v>2022</v>
      </c>
      <c r="G43" s="9">
        <v>0.17463832077700001</v>
      </c>
      <c r="H43" s="9">
        <v>2026</v>
      </c>
      <c r="I43" s="9">
        <v>0.17463832077700001</v>
      </c>
      <c r="J43" s="9"/>
      <c r="K43" s="9"/>
    </row>
    <row r="44" spans="1:11">
      <c r="A44" s="9" t="s">
        <v>86</v>
      </c>
      <c r="B44" s="9" t="s">
        <v>73</v>
      </c>
      <c r="C44" s="9">
        <v>3</v>
      </c>
      <c r="D44" s="9">
        <v>2005</v>
      </c>
      <c r="E44" s="10" t="s">
        <v>76</v>
      </c>
      <c r="F44" s="9">
        <f t="shared" si="0"/>
        <v>2023</v>
      </c>
      <c r="G44" s="9">
        <v>0.12970873699300001</v>
      </c>
      <c r="H44" s="9">
        <v>2026</v>
      </c>
      <c r="I44" s="9">
        <v>0.12970873699300001</v>
      </c>
      <c r="J44" s="9"/>
      <c r="K44" s="9"/>
    </row>
    <row r="45" spans="1:11">
      <c r="A45" s="9" t="s">
        <v>87</v>
      </c>
      <c r="B45" s="9" t="s">
        <v>73</v>
      </c>
      <c r="C45" s="9">
        <v>3</v>
      </c>
      <c r="D45" s="9">
        <v>2005</v>
      </c>
      <c r="E45" s="10" t="s">
        <v>76</v>
      </c>
      <c r="F45" s="9">
        <f t="shared" si="0"/>
        <v>2023</v>
      </c>
      <c r="G45" s="9">
        <v>0.146736464733</v>
      </c>
      <c r="H45" s="9">
        <v>2026</v>
      </c>
      <c r="I45" s="9">
        <v>0.146736464733</v>
      </c>
      <c r="J45" s="9"/>
      <c r="K45" s="9"/>
    </row>
    <row r="46" spans="1:11">
      <c r="A46" s="9" t="s">
        <v>88</v>
      </c>
      <c r="B46" s="9" t="s">
        <v>73</v>
      </c>
      <c r="C46" s="9">
        <v>3</v>
      </c>
      <c r="D46" s="9">
        <v>2005</v>
      </c>
      <c r="E46" s="10" t="s">
        <v>76</v>
      </c>
      <c r="F46" s="9">
        <f t="shared" si="0"/>
        <v>2024</v>
      </c>
      <c r="G46" s="9">
        <v>0.47491927578400001</v>
      </c>
      <c r="H46" s="9">
        <v>2026</v>
      </c>
      <c r="I46" s="9">
        <v>0.47491927578400001</v>
      </c>
      <c r="J46" s="9"/>
      <c r="K46" s="9"/>
    </row>
    <row r="47" spans="1:11">
      <c r="A47" s="9" t="s">
        <v>89</v>
      </c>
      <c r="B47" s="9" t="s">
        <v>73</v>
      </c>
      <c r="C47" s="9">
        <v>3</v>
      </c>
      <c r="D47" s="9">
        <v>2005</v>
      </c>
      <c r="E47" s="10" t="s">
        <v>76</v>
      </c>
      <c r="F47" s="9">
        <f t="shared" si="0"/>
        <v>2024</v>
      </c>
      <c r="G47" s="9">
        <v>0.13856539930600001</v>
      </c>
      <c r="H47" s="9">
        <v>2026</v>
      </c>
      <c r="I47" s="9">
        <v>0.13856539930600001</v>
      </c>
      <c r="J47" s="9"/>
      <c r="K47" s="9"/>
    </row>
    <row r="48" spans="1:11">
      <c r="A48" s="9" t="s">
        <v>90</v>
      </c>
      <c r="B48" s="9" t="s">
        <v>73</v>
      </c>
      <c r="C48" s="9">
        <v>2</v>
      </c>
      <c r="D48" s="9">
        <v>2005</v>
      </c>
      <c r="E48" s="10" t="s">
        <v>76</v>
      </c>
      <c r="F48" s="9">
        <f t="shared" si="0"/>
        <v>2025</v>
      </c>
      <c r="G48" s="9">
        <v>0.14239698661899999</v>
      </c>
      <c r="H48" s="9">
        <v>2026</v>
      </c>
      <c r="I48" s="9">
        <v>0.14239698661899999</v>
      </c>
      <c r="J48" s="9"/>
      <c r="K48" s="9"/>
    </row>
    <row r="49" spans="1:13">
      <c r="A49" s="9" t="s">
        <v>91</v>
      </c>
      <c r="B49" s="9" t="s">
        <v>73</v>
      </c>
      <c r="C49" s="9">
        <v>2</v>
      </c>
      <c r="D49" s="9">
        <v>2005</v>
      </c>
      <c r="E49" s="10" t="s">
        <v>76</v>
      </c>
      <c r="F49" s="9">
        <f t="shared" si="0"/>
        <v>2025</v>
      </c>
      <c r="G49" s="9">
        <v>0.25771649221300003</v>
      </c>
      <c r="H49" s="9">
        <v>2026</v>
      </c>
      <c r="I49" s="9">
        <v>0.25771649221300003</v>
      </c>
      <c r="J49" s="9"/>
      <c r="K49" s="9"/>
    </row>
    <row r="50" spans="1:13">
      <c r="A50" s="9" t="s">
        <v>92</v>
      </c>
      <c r="B50" s="9" t="s">
        <v>73</v>
      </c>
      <c r="C50" s="9">
        <v>2</v>
      </c>
      <c r="D50" s="9">
        <v>2005</v>
      </c>
      <c r="E50" s="10" t="s">
        <v>76</v>
      </c>
      <c r="F50" s="9">
        <f t="shared" si="0"/>
        <v>2026</v>
      </c>
      <c r="G50" s="9">
        <v>0.31352105077499998</v>
      </c>
      <c r="H50" s="9"/>
      <c r="I50" s="9"/>
      <c r="J50" s="9"/>
      <c r="K50" s="9"/>
    </row>
    <row r="51" spans="1:13">
      <c r="A51" s="9" t="s">
        <v>93</v>
      </c>
      <c r="B51" s="9" t="s">
        <v>73</v>
      </c>
      <c r="C51" s="9">
        <v>2</v>
      </c>
      <c r="D51" s="9">
        <v>2005</v>
      </c>
      <c r="E51" s="10" t="s">
        <v>76</v>
      </c>
      <c r="F51" s="9">
        <f t="shared" si="0"/>
        <v>2026</v>
      </c>
      <c r="G51" s="9">
        <v>0.203056227699</v>
      </c>
      <c r="H51" s="9"/>
      <c r="I51" s="9"/>
      <c r="J51" s="9"/>
      <c r="K51" s="9"/>
    </row>
    <row r="52" spans="1:13">
      <c r="A52" s="9" t="s">
        <v>94</v>
      </c>
      <c r="B52" s="9" t="s">
        <v>73</v>
      </c>
      <c r="C52" s="9">
        <v>2</v>
      </c>
      <c r="D52" s="9">
        <v>2005</v>
      </c>
      <c r="E52" s="10" t="s">
        <v>76</v>
      </c>
      <c r="F52" s="9">
        <f t="shared" si="0"/>
        <v>2027</v>
      </c>
      <c r="G52" s="9">
        <v>0.95415548555999996</v>
      </c>
      <c r="H52" s="9"/>
      <c r="I52" s="9"/>
      <c r="J52" s="9"/>
      <c r="K52" s="9"/>
    </row>
    <row r="53" spans="1:13">
      <c r="A53" s="9" t="s">
        <v>95</v>
      </c>
      <c r="B53" s="9" t="s">
        <v>73</v>
      </c>
      <c r="C53" s="9">
        <v>2</v>
      </c>
      <c r="D53" s="9">
        <v>2005</v>
      </c>
      <c r="E53" s="10" t="s">
        <v>76</v>
      </c>
      <c r="F53" s="9">
        <f t="shared" si="0"/>
        <v>2027</v>
      </c>
      <c r="G53" s="9">
        <v>0.97176936372400002</v>
      </c>
      <c r="H53" s="9"/>
      <c r="I53" s="9"/>
      <c r="J53" s="9"/>
      <c r="K53" s="9"/>
    </row>
    <row r="54" spans="1:13">
      <c r="A54" s="9" t="s">
        <v>96</v>
      </c>
      <c r="B54" s="9" t="s">
        <v>73</v>
      </c>
      <c r="C54" s="9">
        <v>2</v>
      </c>
      <c r="D54" s="9">
        <v>2005</v>
      </c>
      <c r="E54" s="10" t="s">
        <v>76</v>
      </c>
      <c r="F54" s="9">
        <f t="shared" si="0"/>
        <v>2028</v>
      </c>
      <c r="G54" s="9">
        <v>0.24656217799399999</v>
      </c>
      <c r="H54" s="9"/>
      <c r="I54" s="9"/>
      <c r="J54" s="9"/>
      <c r="K54" s="9"/>
    </row>
    <row r="55" spans="1:13">
      <c r="A55" s="9" t="s">
        <v>97</v>
      </c>
      <c r="B55" s="9" t="s">
        <v>73</v>
      </c>
      <c r="C55" s="9">
        <v>2</v>
      </c>
      <c r="D55" s="9">
        <v>2005</v>
      </c>
      <c r="E55" s="10" t="s">
        <v>76</v>
      </c>
      <c r="F55" s="9">
        <f t="shared" si="0"/>
        <v>2028</v>
      </c>
      <c r="G55" s="9">
        <v>0.74166462750200002</v>
      </c>
      <c r="H55" s="9"/>
      <c r="I55" s="9"/>
      <c r="J55" s="9"/>
      <c r="K55" s="9"/>
    </row>
    <row r="58" spans="1:13">
      <c r="A58" t="s">
        <v>34</v>
      </c>
      <c r="B58" t="s">
        <v>74</v>
      </c>
      <c r="C58">
        <v>4</v>
      </c>
      <c r="D58">
        <v>2005</v>
      </c>
      <c r="E58" t="s">
        <v>76</v>
      </c>
      <c r="F58">
        <v>2012</v>
      </c>
      <c r="G58">
        <v>0.18126003014775724</v>
      </c>
      <c r="H58">
        <v>2021</v>
      </c>
      <c r="I58">
        <v>9.2778998688492723E-2</v>
      </c>
      <c r="J58">
        <v>2026</v>
      </c>
      <c r="K58">
        <v>9.2778998688492723E-2</v>
      </c>
    </row>
    <row r="59" spans="1:13" s="7" customFormat="1">
      <c r="A59" s="7" t="s">
        <v>35</v>
      </c>
      <c r="B59" s="7" t="s">
        <v>74</v>
      </c>
      <c r="C59" s="7">
        <v>5</v>
      </c>
      <c r="D59" s="7">
        <v>2005</v>
      </c>
      <c r="E59" s="7">
        <v>0.48596129494931845</v>
      </c>
      <c r="F59" s="7">
        <v>2014</v>
      </c>
      <c r="G59" s="7">
        <v>0.32405886850536242</v>
      </c>
      <c r="H59" s="7">
        <v>2015</v>
      </c>
      <c r="I59" s="7">
        <f>G59/2</f>
        <v>0.16202943425268121</v>
      </c>
      <c r="J59" s="7">
        <v>2021</v>
      </c>
      <c r="K59" s="7">
        <v>9.7348516730016724E-2</v>
      </c>
      <c r="L59" s="7">
        <v>2026</v>
      </c>
      <c r="M59" s="7">
        <v>9.7348516730016724E-2</v>
      </c>
    </row>
    <row r="60" spans="1:13">
      <c r="A60" t="s">
        <v>36</v>
      </c>
      <c r="B60" t="s">
        <v>74</v>
      </c>
      <c r="C60">
        <v>4</v>
      </c>
      <c r="D60">
        <v>2005</v>
      </c>
      <c r="E60" t="s">
        <v>76</v>
      </c>
      <c r="F60">
        <v>2017</v>
      </c>
      <c r="G60">
        <v>9.4122026279641738E-2</v>
      </c>
      <c r="H60">
        <v>2021</v>
      </c>
      <c r="I60">
        <v>4.9981323638679673E-2</v>
      </c>
      <c r="J60">
        <v>2026</v>
      </c>
      <c r="K60">
        <v>4.9981323638679673E-2</v>
      </c>
    </row>
    <row r="61" spans="1:13">
      <c r="A61" t="s">
        <v>37</v>
      </c>
      <c r="B61" t="s">
        <v>74</v>
      </c>
      <c r="C61">
        <v>4</v>
      </c>
      <c r="D61">
        <v>2005</v>
      </c>
      <c r="E61" t="s">
        <v>76</v>
      </c>
      <c r="F61">
        <v>2017</v>
      </c>
      <c r="G61">
        <v>0.44041599837030876</v>
      </c>
      <c r="H61">
        <v>2021</v>
      </c>
      <c r="I61">
        <v>0.22076729446166324</v>
      </c>
      <c r="J61">
        <v>2026</v>
      </c>
      <c r="K61">
        <v>0.22076729446166324</v>
      </c>
    </row>
    <row r="62" spans="1:13">
      <c r="A62" t="s">
        <v>38</v>
      </c>
      <c r="B62" t="s">
        <v>74</v>
      </c>
      <c r="C62">
        <v>4</v>
      </c>
      <c r="D62">
        <v>2005</v>
      </c>
      <c r="E62" t="s">
        <v>76</v>
      </c>
      <c r="F62">
        <v>2017</v>
      </c>
      <c r="G62">
        <v>2.8953375358175646</v>
      </c>
      <c r="H62">
        <v>2021</v>
      </c>
      <c r="I62">
        <v>1.4479888632571414</v>
      </c>
      <c r="J62">
        <v>2026</v>
      </c>
      <c r="K62">
        <v>1.4479888632571414</v>
      </c>
    </row>
    <row r="63" spans="1:13">
      <c r="A63" t="s">
        <v>39</v>
      </c>
      <c r="B63" t="s">
        <v>74</v>
      </c>
      <c r="C63">
        <v>4</v>
      </c>
      <c r="D63">
        <v>2005</v>
      </c>
      <c r="E63" t="s">
        <v>76</v>
      </c>
      <c r="F63">
        <v>2016</v>
      </c>
      <c r="G63">
        <v>2.1709423557686129</v>
      </c>
      <c r="H63">
        <v>2021</v>
      </c>
      <c r="I63">
        <v>1.0855780957063046</v>
      </c>
      <c r="J63">
        <v>2026</v>
      </c>
      <c r="K63">
        <v>1.0855780957063046</v>
      </c>
    </row>
    <row r="64" spans="1:13">
      <c r="A64" t="s">
        <v>40</v>
      </c>
      <c r="B64" t="s">
        <v>74</v>
      </c>
      <c r="C64">
        <v>4</v>
      </c>
      <c r="D64">
        <v>2005</v>
      </c>
      <c r="E64" t="s">
        <v>76</v>
      </c>
      <c r="F64">
        <v>2016</v>
      </c>
      <c r="G64">
        <v>4.0332372607532134</v>
      </c>
      <c r="H64">
        <v>2021</v>
      </c>
      <c r="I64">
        <v>2.0166880957798377</v>
      </c>
      <c r="J64">
        <v>2026</v>
      </c>
      <c r="K64">
        <v>2.0166880957798377</v>
      </c>
    </row>
    <row r="65" spans="1:13">
      <c r="A65" t="s">
        <v>41</v>
      </c>
      <c r="B65" t="s">
        <v>74</v>
      </c>
      <c r="C65">
        <v>4</v>
      </c>
      <c r="D65">
        <v>2005</v>
      </c>
      <c r="E65" t="s">
        <v>76</v>
      </c>
      <c r="F65">
        <v>2016</v>
      </c>
      <c r="G65">
        <v>5.8185771368348096</v>
      </c>
      <c r="H65">
        <v>2021</v>
      </c>
      <c r="I65">
        <v>3.0052146803423878</v>
      </c>
      <c r="J65">
        <v>2026</v>
      </c>
      <c r="K65">
        <v>3.0052146803423878</v>
      </c>
    </row>
    <row r="66" spans="1:13">
      <c r="A66" t="s">
        <v>42</v>
      </c>
      <c r="B66" t="s">
        <v>74</v>
      </c>
      <c r="C66">
        <v>4</v>
      </c>
      <c r="D66">
        <v>2005</v>
      </c>
      <c r="E66" t="s">
        <v>76</v>
      </c>
      <c r="F66">
        <v>2016</v>
      </c>
      <c r="G66">
        <v>0.61160612431122685</v>
      </c>
      <c r="H66">
        <v>2021</v>
      </c>
      <c r="I66">
        <v>0.39417471857133785</v>
      </c>
      <c r="J66">
        <v>2026</v>
      </c>
      <c r="K66">
        <v>0.39417471857133785</v>
      </c>
    </row>
    <row r="67" spans="1:13">
      <c r="A67" t="s">
        <v>43</v>
      </c>
      <c r="B67" t="s">
        <v>74</v>
      </c>
      <c r="C67">
        <v>4</v>
      </c>
      <c r="D67">
        <v>2005</v>
      </c>
      <c r="E67" t="s">
        <v>76</v>
      </c>
      <c r="F67">
        <v>2016</v>
      </c>
      <c r="G67">
        <v>0.97557282773826404</v>
      </c>
      <c r="H67">
        <v>2021</v>
      </c>
      <c r="I67">
        <v>0.49119799213662996</v>
      </c>
      <c r="J67">
        <v>2026</v>
      </c>
      <c r="K67">
        <v>0.49119799213662996</v>
      </c>
    </row>
    <row r="68" spans="1:13">
      <c r="A68" t="s">
        <v>44</v>
      </c>
      <c r="B68" t="s">
        <v>74</v>
      </c>
      <c r="C68">
        <v>4</v>
      </c>
      <c r="D68">
        <v>2005</v>
      </c>
      <c r="E68" t="s">
        <v>76</v>
      </c>
      <c r="F68">
        <v>2016</v>
      </c>
      <c r="G68">
        <v>2.0489886398757959</v>
      </c>
      <c r="H68">
        <v>2021</v>
      </c>
      <c r="I68">
        <v>1.0250072289793941</v>
      </c>
      <c r="J68">
        <v>2026</v>
      </c>
      <c r="K68">
        <v>1.0250072289793941</v>
      </c>
    </row>
    <row r="69" spans="1:13">
      <c r="A69" t="s">
        <v>45</v>
      </c>
      <c r="B69" t="s">
        <v>74</v>
      </c>
      <c r="C69">
        <v>4</v>
      </c>
      <c r="D69">
        <v>2005</v>
      </c>
      <c r="E69" t="s">
        <v>76</v>
      </c>
      <c r="F69">
        <v>2014</v>
      </c>
      <c r="G69">
        <v>0.87814435318144235</v>
      </c>
      <c r="H69">
        <v>2021</v>
      </c>
      <c r="I69">
        <v>0.44213514953810912</v>
      </c>
      <c r="J69">
        <v>2026</v>
      </c>
      <c r="K69">
        <v>0.44213514953810912</v>
      </c>
    </row>
    <row r="70" spans="1:13" s="7" customFormat="1">
      <c r="A70" s="7" t="s">
        <v>46</v>
      </c>
      <c r="B70" s="7" t="s">
        <v>74</v>
      </c>
      <c r="C70" s="7">
        <v>5</v>
      </c>
      <c r="D70" s="7">
        <v>2005</v>
      </c>
      <c r="E70" s="7">
        <v>0.25715830994285593</v>
      </c>
      <c r="F70" s="7">
        <v>2012</v>
      </c>
      <c r="G70" s="7">
        <v>0.12289659886256862</v>
      </c>
      <c r="H70" s="7">
        <v>2015</v>
      </c>
      <c r="I70" s="7">
        <f>G70/2</f>
        <v>6.1448299431284312E-2</v>
      </c>
      <c r="J70" s="7">
        <v>2021</v>
      </c>
      <c r="K70" s="7">
        <v>3.7220983146371081E-2</v>
      </c>
      <c r="L70" s="7">
        <v>2026</v>
      </c>
      <c r="M70" s="7">
        <v>3.7220983146371081E-2</v>
      </c>
    </row>
    <row r="71" spans="1:13" s="7" customFormat="1">
      <c r="A71" s="7" t="s">
        <v>47</v>
      </c>
      <c r="B71" s="7" t="s">
        <v>74</v>
      </c>
      <c r="C71" s="7">
        <v>5</v>
      </c>
      <c r="D71" s="7">
        <v>2005</v>
      </c>
      <c r="E71" s="7">
        <v>8.3974908191220901E-2</v>
      </c>
      <c r="F71" s="7">
        <v>2012</v>
      </c>
      <c r="G71" s="7">
        <v>4.8691029502253923E-2</v>
      </c>
      <c r="H71" s="7">
        <v>2015</v>
      </c>
      <c r="I71" s="7">
        <f>G71/2</f>
        <v>2.4345514751126961E-2</v>
      </c>
      <c r="J71" s="7">
        <v>2021</v>
      </c>
      <c r="K71" s="7">
        <v>1.5752756758464673E-2</v>
      </c>
      <c r="L71" s="7">
        <v>2026</v>
      </c>
      <c r="M71" s="7">
        <v>1.5752756758464673E-2</v>
      </c>
    </row>
    <row r="72" spans="1:13" s="4" customFormat="1">
      <c r="A72" s="4" t="s">
        <v>48</v>
      </c>
      <c r="B72" s="4" t="s">
        <v>74</v>
      </c>
      <c r="C72" s="4">
        <v>5</v>
      </c>
      <c r="D72" s="4">
        <v>2005</v>
      </c>
      <c r="E72" s="4" t="s">
        <v>76</v>
      </c>
      <c r="F72" s="4">
        <v>2010</v>
      </c>
      <c r="G72" s="4">
        <v>1.0676784391766858</v>
      </c>
      <c r="H72" s="4">
        <v>2012</v>
      </c>
      <c r="I72" s="4">
        <v>0.6935987261599581</v>
      </c>
      <c r="J72" s="4">
        <v>2021</v>
      </c>
      <c r="K72" s="4">
        <v>0.34861128955414222</v>
      </c>
      <c r="L72" s="6">
        <v>2026</v>
      </c>
      <c r="M72" s="4">
        <v>0.34861128955414222</v>
      </c>
    </row>
    <row r="73" spans="1:13" s="4" customFormat="1">
      <c r="A73" s="4" t="s">
        <v>49</v>
      </c>
      <c r="B73" s="4" t="s">
        <v>74</v>
      </c>
      <c r="C73" s="4">
        <v>5</v>
      </c>
      <c r="D73" s="4">
        <v>2005</v>
      </c>
      <c r="E73" s="4" t="s">
        <v>76</v>
      </c>
      <c r="F73" s="4">
        <v>2010</v>
      </c>
      <c r="G73" s="4">
        <v>0.11051605617487359</v>
      </c>
      <c r="H73" s="4">
        <v>2012</v>
      </c>
      <c r="I73" s="4">
        <v>0.10137881659361868</v>
      </c>
      <c r="J73" s="4">
        <v>2021</v>
      </c>
      <c r="K73" s="4">
        <v>5.8644343159319594E-2</v>
      </c>
      <c r="L73" s="6">
        <v>2026</v>
      </c>
      <c r="M73" s="4">
        <v>5.8644343159319594E-2</v>
      </c>
    </row>
    <row r="74" spans="1:13" s="2" customFormat="1">
      <c r="A74" t="s">
        <v>50</v>
      </c>
      <c r="B74" t="s">
        <v>74</v>
      </c>
      <c r="C74" s="2">
        <v>4</v>
      </c>
      <c r="D74">
        <v>2005</v>
      </c>
      <c r="E74" t="s">
        <v>76</v>
      </c>
      <c r="F74">
        <v>2016</v>
      </c>
      <c r="G74">
        <v>0.39557885057883385</v>
      </c>
      <c r="H74">
        <v>2021</v>
      </c>
      <c r="I74" s="2">
        <v>0.19844331034774146</v>
      </c>
      <c r="J74" s="3">
        <v>2026</v>
      </c>
      <c r="K74" s="2">
        <v>0.19844331034774146</v>
      </c>
      <c r="L74" s="3"/>
    </row>
    <row r="75" spans="1:13" s="4" customFormat="1">
      <c r="A75" s="4" t="s">
        <v>51</v>
      </c>
      <c r="B75" s="4" t="s">
        <v>74</v>
      </c>
      <c r="C75" s="4">
        <v>5</v>
      </c>
      <c r="D75" s="4">
        <v>2005</v>
      </c>
      <c r="E75" s="4" t="s">
        <v>76</v>
      </c>
      <c r="F75" s="4">
        <v>2009</v>
      </c>
      <c r="G75" s="4">
        <v>0.3861180397651669</v>
      </c>
      <c r="H75" s="4">
        <v>2012</v>
      </c>
      <c r="I75" s="4">
        <v>0.20536512113490257</v>
      </c>
      <c r="J75" s="4">
        <v>2021</v>
      </c>
      <c r="K75" s="4">
        <v>0.10683780919224189</v>
      </c>
      <c r="L75" s="6">
        <v>2026</v>
      </c>
      <c r="M75" s="4">
        <v>0.10683780919224189</v>
      </c>
    </row>
    <row r="76" spans="1:13">
      <c r="A76" t="s">
        <v>52</v>
      </c>
      <c r="B76" t="s">
        <v>74</v>
      </c>
      <c r="C76">
        <v>4</v>
      </c>
      <c r="D76">
        <v>2005</v>
      </c>
      <c r="E76">
        <v>0.15186060151746483</v>
      </c>
      <c r="F76">
        <v>2012</v>
      </c>
      <c r="G76">
        <v>0.12342369398359734</v>
      </c>
      <c r="H76">
        <v>2021</v>
      </c>
      <c r="I76">
        <v>7.667756300846143E-2</v>
      </c>
      <c r="J76" s="3">
        <v>2026</v>
      </c>
      <c r="K76">
        <v>7.667756300846143E-2</v>
      </c>
      <c r="L76" s="3"/>
    </row>
    <row r="77" spans="1:13" s="4" customFormat="1">
      <c r="A77" s="4" t="s">
        <v>53</v>
      </c>
      <c r="B77" s="4" t="s">
        <v>74</v>
      </c>
      <c r="C77" s="4">
        <v>5</v>
      </c>
      <c r="D77" s="4">
        <v>2005</v>
      </c>
      <c r="E77" s="4" t="s">
        <v>76</v>
      </c>
      <c r="F77" s="4">
        <v>2010</v>
      </c>
      <c r="G77" s="4">
        <v>1.4841994601540043</v>
      </c>
      <c r="H77" s="4">
        <v>2012</v>
      </c>
      <c r="I77" s="4">
        <v>0.5008364089944668</v>
      </c>
      <c r="J77" s="4">
        <v>2021</v>
      </c>
      <c r="K77" s="4">
        <v>0.25069362427358582</v>
      </c>
      <c r="L77" s="6">
        <v>2026</v>
      </c>
      <c r="M77" s="4">
        <v>0.25069362427358582</v>
      </c>
    </row>
    <row r="78" spans="1:13">
      <c r="A78" t="s">
        <v>54</v>
      </c>
      <c r="B78" t="s">
        <v>74</v>
      </c>
      <c r="C78">
        <v>4</v>
      </c>
      <c r="D78">
        <v>2005</v>
      </c>
      <c r="E78">
        <v>1.056230728775934</v>
      </c>
      <c r="F78">
        <v>2012</v>
      </c>
      <c r="G78">
        <v>0.53792875449035282</v>
      </c>
      <c r="H78">
        <v>2021</v>
      </c>
      <c r="I78">
        <v>0.29003852249140888</v>
      </c>
      <c r="J78" s="3">
        <v>2026</v>
      </c>
      <c r="K78">
        <v>0.29003852249140888</v>
      </c>
      <c r="L78" s="3"/>
    </row>
    <row r="79" spans="1:13">
      <c r="A79" t="s">
        <v>55</v>
      </c>
      <c r="B79" t="s">
        <v>74</v>
      </c>
      <c r="C79">
        <v>4</v>
      </c>
      <c r="D79">
        <v>2005</v>
      </c>
      <c r="E79" t="s">
        <v>76</v>
      </c>
      <c r="F79">
        <v>2015</v>
      </c>
      <c r="G79">
        <v>0.18043178743188576</v>
      </c>
      <c r="H79">
        <v>2021</v>
      </c>
      <c r="I79">
        <v>9.7538792848775202E-2</v>
      </c>
      <c r="J79" s="3">
        <v>2026</v>
      </c>
      <c r="K79">
        <v>9.7538792848775202E-2</v>
      </c>
      <c r="L79" s="3"/>
    </row>
    <row r="80" spans="1:13" s="4" customFormat="1">
      <c r="A80" s="4" t="s">
        <v>56</v>
      </c>
      <c r="B80" s="4" t="s">
        <v>74</v>
      </c>
      <c r="C80" s="4">
        <v>5</v>
      </c>
      <c r="D80" s="4">
        <v>2005</v>
      </c>
      <c r="E80" s="4" t="s">
        <v>76</v>
      </c>
      <c r="F80" s="4">
        <v>2011</v>
      </c>
      <c r="G80" s="4">
        <v>0.61730431730292712</v>
      </c>
      <c r="H80" s="4">
        <v>2012</v>
      </c>
      <c r="I80" s="4">
        <v>0.37576621934887522</v>
      </c>
      <c r="J80" s="4">
        <v>2021</v>
      </c>
      <c r="K80" s="4">
        <v>0.21120659078839177</v>
      </c>
      <c r="L80" s="6">
        <v>2026</v>
      </c>
      <c r="M80" s="4">
        <v>0.21120659078839177</v>
      </c>
    </row>
    <row r="81" spans="1:13" s="4" customFormat="1">
      <c r="A81" s="4" t="s">
        <v>57</v>
      </c>
      <c r="B81" s="4" t="s">
        <v>74</v>
      </c>
      <c r="C81" s="4">
        <v>5</v>
      </c>
      <c r="D81" s="4">
        <v>2005</v>
      </c>
      <c r="E81" s="4" t="s">
        <v>76</v>
      </c>
      <c r="F81" s="4">
        <v>2008</v>
      </c>
      <c r="G81" s="4">
        <v>0.44528851248831114</v>
      </c>
      <c r="H81" s="4">
        <v>2012</v>
      </c>
      <c r="I81" s="4">
        <v>0.29933419775457742</v>
      </c>
      <c r="J81" s="4">
        <v>2021</v>
      </c>
      <c r="K81" s="4">
        <v>0.15960138514712938</v>
      </c>
      <c r="L81" s="6">
        <v>2026</v>
      </c>
      <c r="M81" s="4">
        <v>0.15960138514712938</v>
      </c>
    </row>
    <row r="82" spans="1:13">
      <c r="A82" t="s">
        <v>58</v>
      </c>
      <c r="B82" t="s">
        <v>74</v>
      </c>
      <c r="C82">
        <v>4</v>
      </c>
      <c r="D82">
        <v>2005</v>
      </c>
      <c r="E82" t="s">
        <v>76</v>
      </c>
      <c r="F82">
        <v>2015</v>
      </c>
      <c r="G82">
        <v>0.56740559401165691</v>
      </c>
      <c r="H82">
        <v>2021</v>
      </c>
      <c r="I82">
        <v>0.28448157417022218</v>
      </c>
      <c r="J82" s="3">
        <v>2026</v>
      </c>
      <c r="K82">
        <v>0.28448157417022218</v>
      </c>
      <c r="L82" s="3"/>
    </row>
    <row r="83" spans="1:13" s="4" customFormat="1">
      <c r="A83" s="4" t="s">
        <v>59</v>
      </c>
      <c r="B83" s="4" t="s">
        <v>74</v>
      </c>
      <c r="C83" s="4">
        <v>5</v>
      </c>
      <c r="D83" s="4">
        <v>2005</v>
      </c>
      <c r="E83" s="4" t="s">
        <v>76</v>
      </c>
      <c r="F83" s="4">
        <v>2007</v>
      </c>
      <c r="G83" s="4">
        <v>1.6130097168634465</v>
      </c>
      <c r="H83" s="4">
        <v>2012</v>
      </c>
      <c r="I83" s="4">
        <v>0.56741127813433556</v>
      </c>
      <c r="J83" s="4">
        <v>2021</v>
      </c>
      <c r="K83" s="4">
        <v>0.32597710302684341</v>
      </c>
      <c r="L83" s="6">
        <v>2026</v>
      </c>
      <c r="M83" s="4">
        <v>0.32597710302684341</v>
      </c>
    </row>
    <row r="84" spans="1:13" s="4" customFormat="1">
      <c r="A84" s="4" t="s">
        <v>60</v>
      </c>
      <c r="B84" s="4" t="s">
        <v>74</v>
      </c>
      <c r="C84" s="4">
        <v>5</v>
      </c>
      <c r="D84" s="4">
        <v>2005</v>
      </c>
      <c r="E84" s="4" t="s">
        <v>76</v>
      </c>
      <c r="F84" s="4">
        <v>2011</v>
      </c>
      <c r="G84" s="4">
        <v>0.77761946939880533</v>
      </c>
      <c r="H84" s="4">
        <v>2012</v>
      </c>
      <c r="I84" s="4">
        <v>0.44786780936958048</v>
      </c>
      <c r="J84" s="4">
        <v>2021</v>
      </c>
      <c r="K84" s="4">
        <v>0.2269660869739997</v>
      </c>
      <c r="L84" s="6">
        <v>2026</v>
      </c>
      <c r="M84" s="4">
        <v>0.2269660869739997</v>
      </c>
    </row>
    <row r="85" spans="1:13">
      <c r="A85" t="s">
        <v>61</v>
      </c>
      <c r="B85" t="s">
        <v>74</v>
      </c>
      <c r="C85">
        <v>4</v>
      </c>
      <c r="D85">
        <v>2005</v>
      </c>
      <c r="E85" t="s">
        <v>76</v>
      </c>
      <c r="F85">
        <v>2014</v>
      </c>
      <c r="G85">
        <v>0.55521559265424458</v>
      </c>
      <c r="H85">
        <v>2021</v>
      </c>
      <c r="I85">
        <v>0.28282534251761715</v>
      </c>
      <c r="J85" s="3">
        <v>2026</v>
      </c>
      <c r="K85">
        <v>0.28282534251761715</v>
      </c>
      <c r="L85" s="3"/>
    </row>
    <row r="86" spans="1:13" s="7" customFormat="1">
      <c r="A86" s="7" t="s">
        <v>62</v>
      </c>
      <c r="B86" s="7" t="s">
        <v>74</v>
      </c>
      <c r="C86" s="7">
        <v>5</v>
      </c>
      <c r="D86" s="7">
        <v>2005</v>
      </c>
      <c r="E86" s="7" t="s">
        <v>76</v>
      </c>
      <c r="F86" s="7">
        <v>2012</v>
      </c>
      <c r="G86" s="7">
        <v>0.11027135901629796</v>
      </c>
      <c r="H86" s="7">
        <v>2015</v>
      </c>
      <c r="I86" s="7">
        <f>G86/2</f>
        <v>5.5135679508148981E-2</v>
      </c>
      <c r="J86" s="7">
        <v>2021</v>
      </c>
      <c r="K86" s="7">
        <v>2.8404024667049405E-2</v>
      </c>
      <c r="L86" s="8">
        <v>2026</v>
      </c>
      <c r="M86" s="7">
        <v>2.8404024667049405E-2</v>
      </c>
    </row>
    <row r="87" spans="1:13" s="4" customFormat="1">
      <c r="A87" s="4" t="s">
        <v>63</v>
      </c>
      <c r="B87" s="4" t="s">
        <v>74</v>
      </c>
      <c r="C87" s="4">
        <v>5</v>
      </c>
      <c r="D87" s="4">
        <v>2005</v>
      </c>
      <c r="E87" s="4" t="s">
        <v>76</v>
      </c>
      <c r="F87" s="4">
        <v>2010</v>
      </c>
      <c r="G87" s="4">
        <v>5.1993590168701953</v>
      </c>
      <c r="H87" s="4">
        <v>2012</v>
      </c>
      <c r="I87" s="4">
        <v>0.85039914820441342</v>
      </c>
      <c r="J87" s="4">
        <v>2021</v>
      </c>
      <c r="K87" s="4">
        <v>0.42794815526275698</v>
      </c>
      <c r="L87" s="6">
        <v>2026</v>
      </c>
      <c r="M87" s="4">
        <v>0.42794815526275698</v>
      </c>
    </row>
    <row r="88" spans="1:13">
      <c r="A88" t="s">
        <v>64</v>
      </c>
      <c r="B88" t="s">
        <v>74</v>
      </c>
      <c r="C88">
        <v>4</v>
      </c>
      <c r="D88">
        <v>2005</v>
      </c>
      <c r="E88" t="s">
        <v>76</v>
      </c>
      <c r="F88">
        <v>2015</v>
      </c>
      <c r="G88">
        <v>0.25286216791061222</v>
      </c>
      <c r="H88">
        <v>2021</v>
      </c>
      <c r="I88">
        <v>0.12787322858738598</v>
      </c>
      <c r="J88">
        <v>2026</v>
      </c>
      <c r="K88">
        <v>0.12787322858738598</v>
      </c>
    </row>
    <row r="89" spans="1:13">
      <c r="A89" t="s">
        <v>65</v>
      </c>
      <c r="B89" t="s">
        <v>74</v>
      </c>
      <c r="C89">
        <v>4</v>
      </c>
      <c r="D89">
        <v>2005</v>
      </c>
      <c r="E89" t="s">
        <v>76</v>
      </c>
      <c r="F89">
        <v>2014</v>
      </c>
      <c r="G89">
        <v>9.7219769144087018E-2</v>
      </c>
      <c r="H89">
        <v>2021</v>
      </c>
      <c r="I89">
        <v>5.475794326996937E-2</v>
      </c>
      <c r="J89">
        <v>2026</v>
      </c>
      <c r="K89">
        <v>5.475794326996937E-2</v>
      </c>
    </row>
    <row r="90" spans="1:13">
      <c r="A90" t="s">
        <v>66</v>
      </c>
      <c r="B90" t="s">
        <v>74</v>
      </c>
      <c r="C90">
        <v>4</v>
      </c>
      <c r="D90">
        <v>2005</v>
      </c>
      <c r="E90" t="s">
        <v>76</v>
      </c>
      <c r="F90">
        <v>2014</v>
      </c>
      <c r="G90">
        <v>0.38667915294855698</v>
      </c>
      <c r="H90">
        <v>2021</v>
      </c>
      <c r="I90">
        <v>0.19504634564735951</v>
      </c>
      <c r="J90">
        <v>2026</v>
      </c>
      <c r="K90">
        <v>0.19504634564735951</v>
      </c>
    </row>
    <row r="91" spans="1:13" s="7" customFormat="1">
      <c r="A91" s="7" t="s">
        <v>67</v>
      </c>
      <c r="B91" s="7" t="s">
        <v>74</v>
      </c>
      <c r="C91" s="7">
        <v>5</v>
      </c>
      <c r="D91" s="7">
        <v>2005</v>
      </c>
      <c r="E91" s="7">
        <v>0.34876386571850415</v>
      </c>
      <c r="F91" s="7">
        <v>2013</v>
      </c>
      <c r="G91" s="7">
        <v>0.14580221487287839</v>
      </c>
      <c r="H91" s="7">
        <v>2015</v>
      </c>
      <c r="I91" s="7">
        <f>G91/2</f>
        <v>7.2901107436439197E-2</v>
      </c>
      <c r="J91" s="7">
        <v>2021</v>
      </c>
      <c r="K91" s="7">
        <v>3.7934835269313558E-2</v>
      </c>
      <c r="L91" s="7">
        <v>2026</v>
      </c>
      <c r="M91" s="7">
        <v>3.7934835269313558E-2</v>
      </c>
    </row>
    <row r="92" spans="1:13">
      <c r="A92" t="s">
        <v>68</v>
      </c>
      <c r="B92" t="s">
        <v>74</v>
      </c>
      <c r="C92">
        <v>4</v>
      </c>
      <c r="D92">
        <v>2005</v>
      </c>
      <c r="E92" t="s">
        <v>76</v>
      </c>
      <c r="F92">
        <v>2015</v>
      </c>
      <c r="G92">
        <v>0.24991286208026117</v>
      </c>
      <c r="H92">
        <v>2021</v>
      </c>
      <c r="I92">
        <v>0.13098936991870966</v>
      </c>
      <c r="J92">
        <v>2026</v>
      </c>
      <c r="K92">
        <v>0.13098936991870966</v>
      </c>
    </row>
    <row r="93" spans="1:13">
      <c r="A93" s="9" t="s">
        <v>98</v>
      </c>
      <c r="B93" s="9" t="s">
        <v>74</v>
      </c>
      <c r="C93" s="9">
        <v>4</v>
      </c>
      <c r="D93" s="9">
        <v>2005</v>
      </c>
      <c r="E93" s="10" t="s">
        <v>76</v>
      </c>
      <c r="F93" s="9">
        <v>2019</v>
      </c>
      <c r="G93" s="9">
        <v>0.16957815400212606</v>
      </c>
      <c r="H93" s="9">
        <v>2021</v>
      </c>
      <c r="I93" s="9">
        <v>5.3105732030199998E-2</v>
      </c>
      <c r="J93" s="9">
        <v>2026</v>
      </c>
      <c r="K93" s="9">
        <v>5.3105732030199998E-2</v>
      </c>
    </row>
    <row r="94" spans="1:13">
      <c r="A94" s="9" t="s">
        <v>99</v>
      </c>
      <c r="B94" s="9" t="s">
        <v>74</v>
      </c>
      <c r="C94" s="9">
        <v>4</v>
      </c>
      <c r="D94" s="9">
        <v>2005</v>
      </c>
      <c r="E94" s="10" t="s">
        <v>76</v>
      </c>
      <c r="F94" s="9">
        <v>2019</v>
      </c>
      <c r="G94" s="9">
        <v>7.1983978170012161E-2</v>
      </c>
      <c r="H94" s="9">
        <v>2021</v>
      </c>
      <c r="I94" s="9">
        <v>4.7362597948800003E-2</v>
      </c>
      <c r="J94" s="9">
        <v>2026</v>
      </c>
      <c r="K94" s="9">
        <v>4.7362597948800003E-2</v>
      </c>
    </row>
    <row r="95" spans="1:13">
      <c r="A95" s="9" t="s">
        <v>100</v>
      </c>
      <c r="B95" s="9" t="s">
        <v>74</v>
      </c>
      <c r="C95" s="9">
        <v>3</v>
      </c>
      <c r="D95" s="9">
        <v>2005</v>
      </c>
      <c r="E95" s="10" t="s">
        <v>76</v>
      </c>
      <c r="F95" s="9">
        <v>2020</v>
      </c>
      <c r="G95" s="9">
        <v>0.12893784218970311</v>
      </c>
      <c r="H95" s="9">
        <v>2021</v>
      </c>
      <c r="I95" s="9">
        <v>6.0739140546599998E-2</v>
      </c>
      <c r="J95" s="9">
        <v>2026</v>
      </c>
      <c r="K95" s="9">
        <v>6.0739140546599998E-2</v>
      </c>
    </row>
    <row r="96" spans="1:13">
      <c r="A96" s="9" t="s">
        <v>101</v>
      </c>
      <c r="B96" s="9" t="s">
        <v>74</v>
      </c>
      <c r="C96" s="9">
        <v>3</v>
      </c>
      <c r="D96" s="9">
        <v>2005</v>
      </c>
      <c r="E96" s="10" t="s">
        <v>76</v>
      </c>
      <c r="F96" s="9">
        <v>2020</v>
      </c>
      <c r="G96" s="9">
        <v>8.2369604916056036E-2</v>
      </c>
      <c r="H96" s="9">
        <v>2021</v>
      </c>
      <c r="I96" s="9">
        <v>6.9731575335999996E-2</v>
      </c>
      <c r="J96" s="9">
        <v>2026</v>
      </c>
      <c r="K96" s="9"/>
    </row>
    <row r="97" spans="1:11">
      <c r="A97" s="9" t="s">
        <v>102</v>
      </c>
      <c r="B97" s="9" t="s">
        <v>74</v>
      </c>
      <c r="C97" s="9">
        <v>3</v>
      </c>
      <c r="D97" s="9">
        <v>2005</v>
      </c>
      <c r="E97" s="10" t="s">
        <v>76</v>
      </c>
      <c r="F97" s="9">
        <v>2021</v>
      </c>
      <c r="G97" s="9">
        <v>0.10490114248600001</v>
      </c>
      <c r="H97" s="9">
        <v>2026</v>
      </c>
      <c r="I97" s="9">
        <v>0.10490114248600001</v>
      </c>
      <c r="J97" s="9"/>
      <c r="K97" s="9"/>
    </row>
    <row r="98" spans="1:11">
      <c r="A98" s="9" t="s">
        <v>103</v>
      </c>
      <c r="B98" s="9" t="s">
        <v>74</v>
      </c>
      <c r="C98" s="9">
        <v>3</v>
      </c>
      <c r="D98" s="9">
        <v>2005</v>
      </c>
      <c r="E98" s="10" t="s">
        <v>76</v>
      </c>
      <c r="F98" s="9">
        <v>2021</v>
      </c>
      <c r="G98" s="9">
        <v>9.9131882876299995E-2</v>
      </c>
      <c r="H98" s="9">
        <v>2026</v>
      </c>
      <c r="I98" s="9">
        <v>9.9131882876299995E-2</v>
      </c>
      <c r="J98" s="9"/>
      <c r="K98" s="9"/>
    </row>
    <row r="99" spans="1:11">
      <c r="A99" s="9" t="s">
        <v>104</v>
      </c>
      <c r="B99" s="9" t="s">
        <v>74</v>
      </c>
      <c r="C99" s="9">
        <v>3</v>
      </c>
      <c r="D99" s="9">
        <v>2005</v>
      </c>
      <c r="E99" s="10" t="s">
        <v>76</v>
      </c>
      <c r="F99" s="9">
        <f>F97+1</f>
        <v>2022</v>
      </c>
      <c r="G99" s="9">
        <v>0.106213111372</v>
      </c>
      <c r="H99" s="9">
        <v>2026</v>
      </c>
      <c r="I99" s="9">
        <v>0.106213111372</v>
      </c>
      <c r="J99" s="9"/>
      <c r="K99" s="9"/>
    </row>
    <row r="100" spans="1:11">
      <c r="A100" s="9" t="s">
        <v>105</v>
      </c>
      <c r="B100" s="9" t="s">
        <v>74</v>
      </c>
      <c r="C100" s="9">
        <v>3</v>
      </c>
      <c r="D100" s="9">
        <v>2005</v>
      </c>
      <c r="E100" s="10" t="s">
        <v>76</v>
      </c>
      <c r="F100" s="9">
        <f t="shared" ref="F100:F112" si="1">F98+1</f>
        <v>2022</v>
      </c>
      <c r="G100" s="9">
        <v>0.11975443612599999</v>
      </c>
      <c r="H100" s="9">
        <v>2026</v>
      </c>
      <c r="I100" s="9">
        <v>0.11975443612599999</v>
      </c>
      <c r="J100" s="9"/>
      <c r="K100" s="9"/>
    </row>
    <row r="101" spans="1:11">
      <c r="A101" s="9" t="s">
        <v>106</v>
      </c>
      <c r="B101" s="9" t="s">
        <v>74</v>
      </c>
      <c r="C101" s="9">
        <v>3</v>
      </c>
      <c r="D101" s="9">
        <v>2005</v>
      </c>
      <c r="E101" s="10" t="s">
        <v>76</v>
      </c>
      <c r="F101" s="9">
        <f t="shared" si="1"/>
        <v>2023</v>
      </c>
      <c r="G101" s="9">
        <v>0.13641606106199999</v>
      </c>
      <c r="H101" s="9">
        <v>2026</v>
      </c>
      <c r="I101" s="9">
        <v>0.13641606106199999</v>
      </c>
      <c r="J101" s="9"/>
      <c r="K101" s="9"/>
    </row>
    <row r="102" spans="1:11">
      <c r="A102" s="9" t="s">
        <v>107</v>
      </c>
      <c r="B102" s="9" t="s">
        <v>74</v>
      </c>
      <c r="C102" s="9">
        <v>3</v>
      </c>
      <c r="D102" s="9">
        <v>2005</v>
      </c>
      <c r="E102" s="10" t="s">
        <v>76</v>
      </c>
      <c r="F102" s="9">
        <f t="shared" si="1"/>
        <v>2023</v>
      </c>
      <c r="G102" s="9">
        <v>0.14672818548300001</v>
      </c>
      <c r="H102" s="9">
        <v>2026</v>
      </c>
      <c r="I102" s="9">
        <v>0.14672818548300001</v>
      </c>
      <c r="J102" s="9"/>
      <c r="K102" s="9"/>
    </row>
    <row r="103" spans="1:11">
      <c r="A103" s="9" t="s">
        <v>108</v>
      </c>
      <c r="B103" s="9" t="s">
        <v>74</v>
      </c>
      <c r="C103" s="9">
        <v>3</v>
      </c>
      <c r="D103" s="9">
        <v>2005</v>
      </c>
      <c r="E103" s="10" t="s">
        <v>76</v>
      </c>
      <c r="F103" s="9">
        <f t="shared" si="1"/>
        <v>2024</v>
      </c>
      <c r="G103" s="9">
        <v>0.22825376335600001</v>
      </c>
      <c r="H103" s="9">
        <v>2026</v>
      </c>
      <c r="I103" s="9">
        <v>0.22825376335600001</v>
      </c>
      <c r="J103" s="9"/>
      <c r="K103" s="9"/>
    </row>
    <row r="104" spans="1:11">
      <c r="A104" s="9" t="s">
        <v>109</v>
      </c>
      <c r="B104" s="9" t="s">
        <v>74</v>
      </c>
      <c r="C104" s="9">
        <v>3</v>
      </c>
      <c r="D104" s="9">
        <v>2005</v>
      </c>
      <c r="E104" s="10" t="s">
        <v>76</v>
      </c>
      <c r="F104" s="9">
        <f t="shared" si="1"/>
        <v>2024</v>
      </c>
      <c r="G104" s="9">
        <v>0.20655964297000001</v>
      </c>
      <c r="H104" s="9">
        <v>2026</v>
      </c>
      <c r="I104" s="9">
        <v>0.20655964297000001</v>
      </c>
      <c r="J104" s="9"/>
      <c r="K104" s="9"/>
    </row>
    <row r="105" spans="1:11">
      <c r="A105" s="9" t="s">
        <v>110</v>
      </c>
      <c r="B105" s="9" t="s">
        <v>74</v>
      </c>
      <c r="C105" s="9">
        <v>2</v>
      </c>
      <c r="D105" s="9">
        <v>2005</v>
      </c>
      <c r="E105" s="10" t="s">
        <v>76</v>
      </c>
      <c r="F105" s="9">
        <f t="shared" si="1"/>
        <v>2025</v>
      </c>
      <c r="G105" s="9">
        <v>0.21080776191100001</v>
      </c>
      <c r="H105" s="9">
        <v>2026</v>
      </c>
      <c r="I105" s="9">
        <v>0.21080776191100001</v>
      </c>
      <c r="J105" s="9"/>
      <c r="K105" s="9"/>
    </row>
    <row r="106" spans="1:11">
      <c r="A106" s="9" t="s">
        <v>111</v>
      </c>
      <c r="B106" s="9" t="s">
        <v>74</v>
      </c>
      <c r="C106" s="9">
        <v>2</v>
      </c>
      <c r="D106" s="9">
        <v>2005</v>
      </c>
      <c r="E106" s="10" t="s">
        <v>76</v>
      </c>
      <c r="F106" s="9">
        <f t="shared" si="1"/>
        <v>2025</v>
      </c>
      <c r="G106" s="9">
        <v>0.28126704989899998</v>
      </c>
      <c r="H106" s="9">
        <v>2026</v>
      </c>
      <c r="I106" s="9">
        <v>0.28126704989899998</v>
      </c>
      <c r="J106" s="9"/>
      <c r="K106" s="9"/>
    </row>
    <row r="107" spans="1:11">
      <c r="A107" s="9" t="s">
        <v>112</v>
      </c>
      <c r="B107" s="9" t="s">
        <v>74</v>
      </c>
      <c r="C107" s="9">
        <v>2</v>
      </c>
      <c r="D107" s="9">
        <v>2005</v>
      </c>
      <c r="E107" s="10" t="s">
        <v>76</v>
      </c>
      <c r="F107" s="9">
        <f t="shared" si="1"/>
        <v>2026</v>
      </c>
      <c r="G107" s="9">
        <v>0.27407483913199998</v>
      </c>
      <c r="H107" s="9"/>
      <c r="I107" s="9"/>
      <c r="J107" s="9"/>
      <c r="K107" s="9"/>
    </row>
    <row r="108" spans="1:11">
      <c r="A108" s="9" t="s">
        <v>113</v>
      </c>
      <c r="B108" s="9" t="s">
        <v>74</v>
      </c>
      <c r="C108" s="9">
        <v>2</v>
      </c>
      <c r="D108" s="9">
        <v>2005</v>
      </c>
      <c r="E108" s="10" t="s">
        <v>76</v>
      </c>
      <c r="F108" s="9">
        <f t="shared" si="1"/>
        <v>2026</v>
      </c>
      <c r="G108" s="9">
        <v>0.250092610233</v>
      </c>
      <c r="H108" s="9"/>
      <c r="I108" s="9"/>
      <c r="J108" s="9"/>
      <c r="K108" s="9"/>
    </row>
    <row r="109" spans="1:11">
      <c r="A109" s="9" t="s">
        <v>114</v>
      </c>
      <c r="B109" s="9" t="s">
        <v>74</v>
      </c>
      <c r="C109" s="9">
        <v>2</v>
      </c>
      <c r="D109" s="9">
        <v>2005</v>
      </c>
      <c r="E109" s="10" t="s">
        <v>76</v>
      </c>
      <c r="F109" s="9">
        <f t="shared" si="1"/>
        <v>2027</v>
      </c>
      <c r="G109" s="9">
        <v>0.34724606517399997</v>
      </c>
      <c r="H109" s="9"/>
      <c r="I109" s="9"/>
      <c r="J109" s="9"/>
      <c r="K109" s="9"/>
    </row>
    <row r="110" spans="1:11">
      <c r="A110" s="9" t="s">
        <v>115</v>
      </c>
      <c r="B110" s="9" t="s">
        <v>74</v>
      </c>
      <c r="C110" s="9">
        <v>2</v>
      </c>
      <c r="D110" s="9">
        <v>2005</v>
      </c>
      <c r="E110" s="10" t="s">
        <v>76</v>
      </c>
      <c r="F110" s="9">
        <f t="shared" si="1"/>
        <v>2027</v>
      </c>
      <c r="G110" s="9">
        <v>0.26483233552199997</v>
      </c>
      <c r="H110" s="9"/>
      <c r="I110" s="9"/>
      <c r="J110" s="9"/>
      <c r="K110" s="9"/>
    </row>
    <row r="111" spans="1:11">
      <c r="A111" s="9" t="s">
        <v>116</v>
      </c>
      <c r="B111" s="9" t="s">
        <v>74</v>
      </c>
      <c r="C111" s="9">
        <v>2</v>
      </c>
      <c r="D111" s="9">
        <v>2005</v>
      </c>
      <c r="E111" s="10" t="s">
        <v>76</v>
      </c>
      <c r="F111" s="9">
        <f t="shared" si="1"/>
        <v>2028</v>
      </c>
      <c r="G111" s="9">
        <v>0.24857153294500001</v>
      </c>
      <c r="H111" s="9"/>
      <c r="I111" s="9"/>
      <c r="J111" s="9"/>
      <c r="K111" s="9"/>
    </row>
    <row r="112" spans="1:11">
      <c r="A112" s="9" t="s">
        <v>117</v>
      </c>
      <c r="B112" s="9" t="s">
        <v>74</v>
      </c>
      <c r="C112" s="9">
        <v>2</v>
      </c>
      <c r="D112" s="9">
        <v>2005</v>
      </c>
      <c r="E112" s="10" t="s">
        <v>76</v>
      </c>
      <c r="F112" s="9">
        <f t="shared" si="1"/>
        <v>2028</v>
      </c>
      <c r="G112" s="9">
        <v>0.284831811963</v>
      </c>
      <c r="H112" s="9"/>
      <c r="I112" s="9"/>
      <c r="J112" s="9"/>
      <c r="K112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</dc:creator>
  <cp:lastModifiedBy>Xavi</cp:lastModifiedBy>
  <dcterms:created xsi:type="dcterms:W3CDTF">2018-02-06T23:57:38Z</dcterms:created>
  <dcterms:modified xsi:type="dcterms:W3CDTF">2019-12-08T22:17:01Z</dcterms:modified>
</cp:coreProperties>
</file>