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\Downloads\"/>
    </mc:Choice>
  </mc:AlternateContent>
  <xr:revisionPtr revIDLastSave="0" documentId="13_ncr:1_{71825F93-5704-459A-8413-E2C800633071}" xr6:coauthVersionLast="47" xr6:coauthVersionMax="47" xr10:uidLastSave="{00000000-0000-0000-0000-000000000000}"/>
  <bookViews>
    <workbookView xWindow="-108" yWindow="-108" windowWidth="23256" windowHeight="12456" xr2:uid="{CDCC9767-FB7F-415F-B440-821336C6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32" i="1"/>
  <c r="L35" i="1"/>
  <c r="L48" i="1"/>
  <c r="L51" i="1"/>
  <c r="L64" i="1"/>
  <c r="L67" i="1"/>
  <c r="L80" i="1"/>
  <c r="L83" i="1"/>
  <c r="L96" i="1"/>
  <c r="L99" i="1"/>
  <c r="L112" i="1"/>
  <c r="L115" i="1"/>
  <c r="L128" i="1"/>
  <c r="L131" i="1"/>
  <c r="L144" i="1"/>
  <c r="L147" i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2" i="1"/>
  <c r="I33" i="1"/>
  <c r="L33" i="1" s="1"/>
  <c r="I34" i="1"/>
  <c r="L34" i="1" s="1"/>
  <c r="I35" i="1"/>
  <c r="I36" i="1"/>
  <c r="L36" i="1" s="1"/>
  <c r="I37" i="1"/>
  <c r="L37" i="1" s="1"/>
  <c r="I38" i="1"/>
  <c r="L38" i="1" s="1"/>
  <c r="I39" i="1"/>
  <c r="L39" i="1" s="1"/>
  <c r="I40" i="1"/>
  <c r="L40" i="1" s="1"/>
  <c r="I41" i="1"/>
  <c r="L41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I49" i="1"/>
  <c r="L49" i="1" s="1"/>
  <c r="I50" i="1"/>
  <c r="L50" i="1" s="1"/>
  <c r="I51" i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I65" i="1"/>
  <c r="L65" i="1" s="1"/>
  <c r="I66" i="1"/>
  <c r="L66" i="1" s="1"/>
  <c r="I67" i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75" i="1"/>
  <c r="L75" i="1" s="1"/>
  <c r="I76" i="1"/>
  <c r="L76" i="1" s="1"/>
  <c r="I77" i="1"/>
  <c r="L77" i="1" s="1"/>
  <c r="I78" i="1"/>
  <c r="L78" i="1" s="1"/>
  <c r="I79" i="1"/>
  <c r="L79" i="1" s="1"/>
  <c r="I80" i="1"/>
  <c r="I81" i="1"/>
  <c r="L81" i="1" s="1"/>
  <c r="I82" i="1"/>
  <c r="L82" i="1" s="1"/>
  <c r="I83" i="1"/>
  <c r="I84" i="1"/>
  <c r="L84" i="1" s="1"/>
  <c r="I85" i="1"/>
  <c r="L85" i="1" s="1"/>
  <c r="I86" i="1"/>
  <c r="L86" i="1" s="1"/>
  <c r="I87" i="1"/>
  <c r="L87" i="1" s="1"/>
  <c r="I88" i="1"/>
  <c r="L88" i="1" s="1"/>
  <c r="I89" i="1"/>
  <c r="L89" i="1" s="1"/>
  <c r="I90" i="1"/>
  <c r="L90" i="1" s="1"/>
  <c r="I91" i="1"/>
  <c r="L91" i="1" s="1"/>
  <c r="I92" i="1"/>
  <c r="L92" i="1" s="1"/>
  <c r="I93" i="1"/>
  <c r="L93" i="1" s="1"/>
  <c r="I94" i="1"/>
  <c r="L94" i="1" s="1"/>
  <c r="I95" i="1"/>
  <c r="L95" i="1" s="1"/>
  <c r="I96" i="1"/>
  <c r="I97" i="1"/>
  <c r="L97" i="1" s="1"/>
  <c r="I98" i="1"/>
  <c r="L98" i="1" s="1"/>
  <c r="I99" i="1"/>
  <c r="I100" i="1"/>
  <c r="L100" i="1" s="1"/>
  <c r="I101" i="1"/>
  <c r="L101" i="1" s="1"/>
  <c r="I102" i="1"/>
  <c r="L102" i="1" s="1"/>
  <c r="I103" i="1"/>
  <c r="L103" i="1" s="1"/>
  <c r="I104" i="1"/>
  <c r="L104" i="1" s="1"/>
  <c r="I105" i="1"/>
  <c r="L105" i="1" s="1"/>
  <c r="I106" i="1"/>
  <c r="L106" i="1" s="1"/>
  <c r="I107" i="1"/>
  <c r="L107" i="1" s="1"/>
  <c r="I108" i="1"/>
  <c r="L108" i="1" s="1"/>
  <c r="I109" i="1"/>
  <c r="L109" i="1" s="1"/>
  <c r="I110" i="1"/>
  <c r="L110" i="1" s="1"/>
  <c r="I111" i="1"/>
  <c r="L111" i="1" s="1"/>
  <c r="I112" i="1"/>
  <c r="I113" i="1"/>
  <c r="L113" i="1" s="1"/>
  <c r="I114" i="1"/>
  <c r="L114" i="1" s="1"/>
  <c r="I115" i="1"/>
  <c r="I116" i="1"/>
  <c r="L116" i="1" s="1"/>
  <c r="I117" i="1"/>
  <c r="L117" i="1" s="1"/>
  <c r="I118" i="1"/>
  <c r="L118" i="1" s="1"/>
  <c r="I119" i="1"/>
  <c r="L119" i="1" s="1"/>
  <c r="I120" i="1"/>
  <c r="L120" i="1" s="1"/>
  <c r="I121" i="1"/>
  <c r="L121" i="1" s="1"/>
  <c r="I122" i="1"/>
  <c r="L122" i="1" s="1"/>
  <c r="I123" i="1"/>
  <c r="L123" i="1" s="1"/>
  <c r="I124" i="1"/>
  <c r="L124" i="1" s="1"/>
  <c r="I125" i="1"/>
  <c r="L125" i="1" s="1"/>
  <c r="I126" i="1"/>
  <c r="L126" i="1" s="1"/>
  <c r="I127" i="1"/>
  <c r="L127" i="1" s="1"/>
  <c r="I128" i="1"/>
  <c r="I129" i="1"/>
  <c r="L129" i="1" s="1"/>
  <c r="I130" i="1"/>
  <c r="L130" i="1" s="1"/>
  <c r="I131" i="1"/>
  <c r="I132" i="1"/>
  <c r="L132" i="1" s="1"/>
  <c r="I133" i="1"/>
  <c r="L133" i="1" s="1"/>
  <c r="I134" i="1"/>
  <c r="L134" i="1" s="1"/>
  <c r="I135" i="1"/>
  <c r="L135" i="1" s="1"/>
  <c r="I136" i="1"/>
  <c r="L136" i="1" s="1"/>
  <c r="I137" i="1"/>
  <c r="L137" i="1" s="1"/>
  <c r="I138" i="1"/>
  <c r="L138" i="1" s="1"/>
  <c r="I139" i="1"/>
  <c r="L139" i="1" s="1"/>
  <c r="I140" i="1"/>
  <c r="L140" i="1" s="1"/>
  <c r="I141" i="1"/>
  <c r="L141" i="1" s="1"/>
  <c r="I142" i="1"/>
  <c r="L142" i="1" s="1"/>
  <c r="I143" i="1"/>
  <c r="L143" i="1" s="1"/>
  <c r="I144" i="1"/>
  <c r="I145" i="1"/>
  <c r="L145" i="1" s="1"/>
  <c r="I146" i="1"/>
  <c r="L146" i="1" s="1"/>
  <c r="I147" i="1"/>
  <c r="I148" i="1"/>
  <c r="L148" i="1" s="1"/>
  <c r="I149" i="1"/>
  <c r="L149" i="1" s="1"/>
  <c r="I150" i="1"/>
  <c r="L150" i="1" s="1"/>
  <c r="I151" i="1"/>
  <c r="L151" i="1" s="1"/>
  <c r="I2" i="1"/>
  <c r="L2" i="1" s="1"/>
</calcChain>
</file>

<file path=xl/sharedStrings.xml><?xml version="1.0" encoding="utf-8"?>
<sst xmlns="http://schemas.openxmlformats.org/spreadsheetml/2006/main" count="916" uniqueCount="190">
  <si>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</si>
  <si>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</si>
  <si>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</si>
  <si>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</si>
  <si>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</si>
  <si>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</si>
  <si>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</si>
  <si>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</si>
  <si>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Sales</t>
  </si>
  <si>
    <t>Region</t>
  </si>
  <si>
    <t>CUST001</t>
  </si>
  <si>
    <t>Male</t>
  </si>
  <si>
    <t>Beauty</t>
  </si>
  <si>
    <t>Newfoundland and Labrador</t>
  </si>
  <si>
    <t>CUST002</t>
  </si>
  <si>
    <t>Female</t>
  </si>
  <si>
    <t>Clothing</t>
  </si>
  <si>
    <t>Nova Scotia</t>
  </si>
  <si>
    <t>CUST003</t>
  </si>
  <si>
    <t>Electronics</t>
  </si>
  <si>
    <t>Quebec</t>
  </si>
  <si>
    <t>CUST004</t>
  </si>
  <si>
    <t>CUST005</t>
  </si>
  <si>
    <t>Ontario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</si>
  <si>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</si>
  <si>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</si>
  <si>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</si>
  <si>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</si>
  <si>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</si>
  <si>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</si>
  <si>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</si>
  <si>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</si>
  <si>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</si>
  <si>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Manitoba</t>
  </si>
  <si>
    <t>CUST015</t>
  </si>
  <si>
    <t>Saskatchewan</t>
  </si>
  <si>
    <t>CUST016</t>
  </si>
  <si>
    <t>CUST017</t>
  </si>
  <si>
    <t>Alberta</t>
  </si>
  <si>
    <t>CUST018</t>
  </si>
  <si>
    <t>CUST019</t>
  </si>
  <si>
    <t>British Columbia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</si>
  <si>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</si>
  <si>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</si>
  <si>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</si>
  <si>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</si>
  <si>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</si>
  <si>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</si>
  <si>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</si>
  <si>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</si>
  <si>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</si>
  <si>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</si>
  <si>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</si>
  <si>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</si>
  <si>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</si>
  <si>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</si>
  <si>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</si>
  <si>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Nunavut</t>
  </si>
  <si>
    <t>CUST035</t>
  </si>
  <si>
    <t>CUST036</t>
  </si>
  <si>
    <t>CUST037</t>
  </si>
  <si>
    <t>Northwest Territories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</si>
  <si>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</si>
  <si>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</si>
  <si>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</si>
  <si>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</si>
  <si>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</si>
  <si>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</si>
  <si>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</si>
  <si>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</si>
  <si>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</si>
  <si>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</si>
  <si>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</si>
  <si>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</si>
  <si>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</si>
  <si>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</si>
  <si>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</si>
  <si>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</si>
  <si>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</si>
  <si>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</si>
  <si>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Prince Edward Island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</si>
  <si>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</si>
  <si>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</si>
  <si>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</si>
  <si>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</si>
  <si>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</si>
  <si>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</si>
  <si>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</si>
  <si>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</si>
  <si>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New Brunswick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</si>
  <si>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</si>
  <si>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</si>
  <si>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</si>
  <si>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</si>
  <si>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</si>
  <si>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</si>
  <si>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</si>
  <si>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</si>
  <si>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</si>
  <si>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</si>
  <si>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</si>
  <si>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</si>
  <si>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</si>
  <si>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</si>
  <si>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</si>
  <si>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</si>
  <si>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</si>
  <si>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</si>
  <si>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</si>
  <si>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</si>
  <si>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</si>
  <si>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</si>
  <si>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</si>
  <si>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</si>
  <si>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</si>
  <si>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</si>
  <si>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</si>
  <si>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</si>
  <si>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</si>
  <si>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</si>
  <si>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</si>
  <si>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</si>
  <si>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</si>
  <si>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</si>
  <si>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</si>
  <si>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</si>
  <si>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</si>
  <si>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</si>
  <si>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</si>
  <si>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</si>
  <si>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</si>
  <si>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</si>
  <si>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</si>
  <si>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</si>
  <si>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</si>
  <si>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</si>
  <si>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</si>
  <si>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</si>
  <si>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</si>
  <si>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</si>
  <si>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</si>
  <si>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</si>
  <si>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</si>
  <si>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Yukon Territory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</si>
  <si>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</si>
  <si>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</si>
  <si>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</si>
  <si>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</si>
  <si>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</si>
  <si>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</si>
  <si>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</si>
  <si>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</si>
  <si>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</si>
  <si>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</si>
  <si>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</si>
  <si>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</si>
  <si>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</si>
  <si>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</si>
  <si>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</si>
  <si>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</si>
  <si>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</si>
  <si>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</si>
  <si>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</si>
  <si>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</si>
  <si>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</si>
  <si>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</si>
  <si>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</si>
  <si>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</si>
  <si>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</si>
  <si>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</si>
  <si>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</si>
  <si>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</si>
  <si>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</si>
  <si>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</si>
  <si>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</si>
  <si>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</si>
  <si>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</si>
  <si>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</si>
  <si>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Province/Territory</t>
  </si>
  <si>
    <t>Atlantic region</t>
  </si>
  <si>
    <t>Central Canada</t>
  </si>
  <si>
    <t>Prairie Pronvinces</t>
  </si>
  <si>
    <t>West Coast</t>
  </si>
  <si>
    <t>North</t>
  </si>
  <si>
    <t>Cost per Unit</t>
  </si>
  <si>
    <t>Total Cost</t>
  </si>
  <si>
    <t>Profit</t>
  </si>
  <si>
    <t>Country</t>
  </si>
  <si>
    <t>Canada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</si>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</sst>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CC01-C836-40FD-ADEE-B30D40DFE4FA}">
  <dimension ref="A1:P153"/>
  <sheetViews>
    <sheetView tabSelected="1" workbookViewId="0">
      <selection activeCell="N153" sqref="N153"/>
    </sheetView>
  </sheetViews>
  <sheetFormatPr defaultRowHeight="15.6" x14ac:dyDescent="0.3"/>
  <cols>
    <col min="8" max="9" width="13.59765625" customWidth="1"/>
    <col min="10" max="10" width="14.19921875" customWidth="1"/>
    <col min="14" max="14" width="25.398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184</v>
      </c>
      <c r="I1" t="s">
        <v>185</v>
      </c>
      <c r="J1" t="s">
        <v>7</v>
      </c>
      <c r="K1" t="s">
        <v>8</v>
      </c>
      <c r="L1" t="s">
        <v>186</v>
      </c>
      <c r="M1" t="s">
        <v>189</v>
      </c>
      <c r="N1" t="s">
        <v>178</v>
      </c>
      <c r="O1" t="s">
        <v>9</v>
      </c>
      <c r="P1" t="s">
        <v>187</v>
      </c>
    </row>
    <row r="2" spans="1:16" x14ac:dyDescent="0.3">
      <c r="A2">
        <v>1</v>
      </c>
      <c r="B2" s="1">
        <v>45254</v>
      </c>
      <c r="C2" t="s">
        <v>10</v>
      </c>
      <c r="D2" t="s">
        <v>11</v>
      </c>
      <c r="E2">
        <v>34</v>
      </c>
      <c r="F2" t="s">
        <v>12</v>
      </c>
      <c r="G2">
        <v>3</v>
      </c>
      <c r="H2">
        <v>25</v>
      </c>
      <c r="I2">
        <f>G2*H2</f>
        <v>75</v>
      </c>
      <c r="J2" s="3">
        <v>50</v>
      </c>
      <c r="K2" s="3">
        <v>150</v>
      </c>
      <c r="L2" s="3">
        <f>K2-I2</f>
        <v>75</v>
      </c>
      <c r="M2" s="4">
        <v>7.0000000000000007E-2</v>
      </c>
      <c r="N2" t="s">
        <v>13</v>
      </c>
      <c r="O2" t="s">
        <v>179</v>
      </c>
      <c r="P2" t="s">
        <v>188</v>
      </c>
    </row>
    <row r="3" spans="1:16" x14ac:dyDescent="0.3">
      <c r="A3">
        <v>2</v>
      </c>
      <c r="B3" s="1">
        <v>44984</v>
      </c>
      <c r="C3" t="s">
        <v>14</v>
      </c>
      <c r="D3" t="s">
        <v>15</v>
      </c>
      <c r="E3">
        <v>26</v>
      </c>
      <c r="F3" t="s">
        <v>16</v>
      </c>
      <c r="G3">
        <v>2</v>
      </c>
      <c r="H3">
        <v>325</v>
      </c>
      <c r="I3">
        <f t="shared" ref="I3:I66" si="0">G3*H3</f>
        <v>650</v>
      </c>
      <c r="J3" s="3">
        <v>500</v>
      </c>
      <c r="K3" s="3">
        <v>1000</v>
      </c>
      <c r="L3" s="3">
        <f t="shared" ref="L3:L66" si="1">K3-I3</f>
        <v>350</v>
      </c>
      <c r="M3" s="4">
        <v>0.05</v>
      </c>
      <c r="N3" t="s">
        <v>17</v>
      </c>
      <c r="O3" t="s">
        <v>179</v>
      </c>
      <c r="P3" t="s">
        <v>188</v>
      </c>
    </row>
    <row r="4" spans="1:16" x14ac:dyDescent="0.3">
      <c r="A4">
        <v>3</v>
      </c>
      <c r="B4" s="1">
        <v>44939</v>
      </c>
      <c r="C4" t="s">
        <v>18</v>
      </c>
      <c r="D4" t="s">
        <v>11</v>
      </c>
      <c r="E4">
        <v>50</v>
      </c>
      <c r="F4" t="s">
        <v>19</v>
      </c>
      <c r="G4">
        <v>1</v>
      </c>
      <c r="H4">
        <v>12</v>
      </c>
      <c r="I4">
        <f t="shared" si="0"/>
        <v>12</v>
      </c>
      <c r="J4" s="3">
        <v>30</v>
      </c>
      <c r="K4" s="3">
        <v>30</v>
      </c>
      <c r="L4" s="3">
        <f t="shared" si="1"/>
        <v>18</v>
      </c>
      <c r="M4" s="4">
        <v>0.03</v>
      </c>
      <c r="N4" t="s">
        <v>20</v>
      </c>
      <c r="O4" t="s">
        <v>180</v>
      </c>
      <c r="P4" t="s">
        <v>188</v>
      </c>
    </row>
    <row r="5" spans="1:16" x14ac:dyDescent="0.3">
      <c r="A5">
        <v>4</v>
      </c>
      <c r="B5" s="1">
        <v>45067</v>
      </c>
      <c r="C5" t="s">
        <v>21</v>
      </c>
      <c r="D5" t="s">
        <v>11</v>
      </c>
      <c r="E5">
        <v>37</v>
      </c>
      <c r="F5" t="s">
        <v>16</v>
      </c>
      <c r="G5">
        <v>1</v>
      </c>
      <c r="H5">
        <v>158</v>
      </c>
      <c r="I5">
        <f t="shared" si="0"/>
        <v>158</v>
      </c>
      <c r="J5" s="3">
        <v>500</v>
      </c>
      <c r="K5" s="3">
        <v>500</v>
      </c>
      <c r="L5" s="3">
        <f t="shared" si="1"/>
        <v>342</v>
      </c>
      <c r="M5" s="4">
        <v>0.04</v>
      </c>
      <c r="N5" t="s">
        <v>20</v>
      </c>
      <c r="O5" t="s">
        <v>180</v>
      </c>
      <c r="P5" t="s">
        <v>188</v>
      </c>
    </row>
    <row r="6" spans="1:16" x14ac:dyDescent="0.3">
      <c r="A6">
        <v>5</v>
      </c>
      <c r="B6" s="1">
        <v>45052</v>
      </c>
      <c r="C6" t="s">
        <v>22</v>
      </c>
      <c r="D6" t="s">
        <v>11</v>
      </c>
      <c r="E6">
        <v>30</v>
      </c>
      <c r="F6" t="s">
        <v>12</v>
      </c>
      <c r="G6">
        <v>2</v>
      </c>
      <c r="H6">
        <v>33</v>
      </c>
      <c r="I6">
        <f t="shared" si="0"/>
        <v>66</v>
      </c>
      <c r="J6" s="3">
        <v>50</v>
      </c>
      <c r="K6" s="3">
        <v>100</v>
      </c>
      <c r="L6" s="3">
        <f t="shared" si="1"/>
        <v>34</v>
      </c>
      <c r="M6" s="4">
        <v>0.05</v>
      </c>
      <c r="N6" t="s">
        <v>23</v>
      </c>
      <c r="O6" t="s">
        <v>180</v>
      </c>
      <c r="P6" t="s">
        <v>188</v>
      </c>
    </row>
    <row r="7" spans="1:16" x14ac:dyDescent="0.3">
      <c r="A7">
        <v>6</v>
      </c>
      <c r="B7" s="1">
        <v>45041</v>
      </c>
      <c r="C7" t="s">
        <v>24</v>
      </c>
      <c r="D7" t="s">
        <v>15</v>
      </c>
      <c r="E7">
        <v>45</v>
      </c>
      <c r="F7" t="s">
        <v>12</v>
      </c>
      <c r="G7">
        <v>1</v>
      </c>
      <c r="H7">
        <v>22</v>
      </c>
      <c r="I7">
        <f t="shared" si="0"/>
        <v>22</v>
      </c>
      <c r="J7" s="3">
        <v>30</v>
      </c>
      <c r="K7" s="3">
        <v>30</v>
      </c>
      <c r="L7" s="3">
        <f t="shared" si="1"/>
        <v>8</v>
      </c>
      <c r="M7" s="4">
        <v>0.05</v>
      </c>
      <c r="N7" t="s">
        <v>13</v>
      </c>
      <c r="O7" t="s">
        <v>179</v>
      </c>
      <c r="P7" t="s">
        <v>188</v>
      </c>
    </row>
    <row r="8" spans="1:16" x14ac:dyDescent="0.3">
      <c r="A8">
        <v>7</v>
      </c>
      <c r="B8" s="1">
        <v>44998</v>
      </c>
      <c r="C8" t="s">
        <v>25</v>
      </c>
      <c r="D8" t="s">
        <v>11</v>
      </c>
      <c r="E8">
        <v>46</v>
      </c>
      <c r="F8" t="s">
        <v>16</v>
      </c>
      <c r="G8">
        <v>2</v>
      </c>
      <c r="H8">
        <v>8</v>
      </c>
      <c r="I8">
        <f t="shared" si="0"/>
        <v>16</v>
      </c>
      <c r="J8" s="3">
        <v>25</v>
      </c>
      <c r="K8" s="3">
        <v>50</v>
      </c>
      <c r="L8" s="3">
        <f t="shared" si="1"/>
        <v>34</v>
      </c>
      <c r="M8" s="4">
        <v>7.0000000000000007E-2</v>
      </c>
      <c r="N8" t="s">
        <v>20</v>
      </c>
      <c r="O8" t="s">
        <v>180</v>
      </c>
      <c r="P8" t="s">
        <v>188</v>
      </c>
    </row>
    <row r="9" spans="1:16" x14ac:dyDescent="0.3">
      <c r="A9">
        <v>8</v>
      </c>
      <c r="B9" s="1">
        <v>44979</v>
      </c>
      <c r="C9" t="s">
        <v>26</v>
      </c>
      <c r="D9" t="s">
        <v>11</v>
      </c>
      <c r="E9">
        <v>30</v>
      </c>
      <c r="F9" t="s">
        <v>19</v>
      </c>
      <c r="G9">
        <v>4</v>
      </c>
      <c r="H9">
        <v>12</v>
      </c>
      <c r="I9">
        <f t="shared" si="0"/>
        <v>48</v>
      </c>
      <c r="J9" s="3">
        <v>25</v>
      </c>
      <c r="K9" s="3">
        <v>100</v>
      </c>
      <c r="L9" s="3">
        <f t="shared" si="1"/>
        <v>52</v>
      </c>
      <c r="M9" s="4">
        <v>0.09</v>
      </c>
      <c r="N9" t="s">
        <v>17</v>
      </c>
      <c r="O9" t="s">
        <v>179</v>
      </c>
      <c r="P9" t="s">
        <v>188</v>
      </c>
    </row>
    <row r="10" spans="1:16" x14ac:dyDescent="0.3">
      <c r="A10">
        <v>9</v>
      </c>
      <c r="B10" s="1">
        <v>45273</v>
      </c>
      <c r="C10" t="s">
        <v>27</v>
      </c>
      <c r="D10" t="s">
        <v>11</v>
      </c>
      <c r="E10">
        <v>63</v>
      </c>
      <c r="F10" t="s">
        <v>19</v>
      </c>
      <c r="G10">
        <v>2</v>
      </c>
      <c r="H10">
        <v>125</v>
      </c>
      <c r="I10">
        <f t="shared" si="0"/>
        <v>250</v>
      </c>
      <c r="J10" s="3">
        <v>300</v>
      </c>
      <c r="K10" s="3">
        <v>600</v>
      </c>
      <c r="L10" s="3">
        <f t="shared" si="1"/>
        <v>350</v>
      </c>
      <c r="M10" s="4">
        <v>0.08</v>
      </c>
      <c r="N10" t="s">
        <v>23</v>
      </c>
      <c r="O10" t="s">
        <v>180</v>
      </c>
      <c r="P10" t="s">
        <v>188</v>
      </c>
    </row>
    <row r="11" spans="1:16" x14ac:dyDescent="0.3">
      <c r="A11">
        <v>10</v>
      </c>
      <c r="B11" s="1">
        <v>45206</v>
      </c>
      <c r="C11" t="s">
        <v>28</v>
      </c>
      <c r="D11" t="s">
        <v>15</v>
      </c>
      <c r="E11">
        <v>52</v>
      </c>
      <c r="F11" t="s">
        <v>16</v>
      </c>
      <c r="G11">
        <v>4</v>
      </c>
      <c r="H11">
        <v>24</v>
      </c>
      <c r="I11">
        <f t="shared" si="0"/>
        <v>96</v>
      </c>
      <c r="J11" s="3">
        <v>50</v>
      </c>
      <c r="K11" s="3">
        <v>200</v>
      </c>
      <c r="L11" s="3">
        <f t="shared" si="1"/>
        <v>104</v>
      </c>
      <c r="M11" s="4">
        <v>0.06</v>
      </c>
      <c r="N11" t="s">
        <v>23</v>
      </c>
      <c r="O11" t="s">
        <v>180</v>
      </c>
      <c r="P11" t="s">
        <v>188</v>
      </c>
    </row>
    <row r="12" spans="1:16" x14ac:dyDescent="0.3">
      <c r="A12">
        <v>11</v>
      </c>
      <c r="B12" s="1">
        <v>44971</v>
      </c>
      <c r="C12" t="s">
        <v>29</v>
      </c>
      <c r="D12" t="s">
        <v>11</v>
      </c>
      <c r="E12">
        <v>23</v>
      </c>
      <c r="F12" t="s">
        <v>16</v>
      </c>
      <c r="G12">
        <v>2</v>
      </c>
      <c r="H12">
        <v>15</v>
      </c>
      <c r="I12">
        <f t="shared" si="0"/>
        <v>30</v>
      </c>
      <c r="J12" s="3">
        <v>50</v>
      </c>
      <c r="K12" s="3">
        <v>100</v>
      </c>
      <c r="L12" s="3">
        <f t="shared" si="1"/>
        <v>70</v>
      </c>
      <c r="M12" s="4">
        <v>0.04</v>
      </c>
      <c r="N12" t="s">
        <v>23</v>
      </c>
      <c r="O12" t="s">
        <v>180</v>
      </c>
      <c r="P12" t="s">
        <v>188</v>
      </c>
    </row>
    <row r="13" spans="1:16" x14ac:dyDescent="0.3">
      <c r="A13">
        <v>12</v>
      </c>
      <c r="B13" s="1">
        <v>45229</v>
      </c>
      <c r="C13" t="s">
        <v>30</v>
      </c>
      <c r="D13" t="s">
        <v>11</v>
      </c>
      <c r="E13">
        <v>35</v>
      </c>
      <c r="F13" t="s">
        <v>12</v>
      </c>
      <c r="G13">
        <v>3</v>
      </c>
      <c r="H13">
        <v>17</v>
      </c>
      <c r="I13">
        <f t="shared" si="0"/>
        <v>51</v>
      </c>
      <c r="J13" s="3">
        <v>25</v>
      </c>
      <c r="K13" s="3">
        <v>75</v>
      </c>
      <c r="L13" s="3">
        <f t="shared" si="1"/>
        <v>24</v>
      </c>
      <c r="M13" s="4">
        <v>0.05</v>
      </c>
      <c r="N13" t="s">
        <v>20</v>
      </c>
      <c r="O13" t="s">
        <v>180</v>
      </c>
      <c r="P13" t="s">
        <v>188</v>
      </c>
    </row>
    <row r="14" spans="1:16" x14ac:dyDescent="0.3">
      <c r="A14">
        <v>13</v>
      </c>
      <c r="B14" s="1">
        <v>45143</v>
      </c>
      <c r="C14" t="s">
        <v>31</v>
      </c>
      <c r="D14" t="s">
        <v>11</v>
      </c>
      <c r="E14">
        <v>22</v>
      </c>
      <c r="F14" t="s">
        <v>19</v>
      </c>
      <c r="G14">
        <v>3</v>
      </c>
      <c r="H14">
        <v>214</v>
      </c>
      <c r="I14">
        <f t="shared" si="0"/>
        <v>642</v>
      </c>
      <c r="J14" s="3">
        <v>500</v>
      </c>
      <c r="K14" s="3">
        <v>1500</v>
      </c>
      <c r="L14" s="3">
        <f t="shared" si="1"/>
        <v>858</v>
      </c>
      <c r="M14" s="4">
        <v>0.05</v>
      </c>
      <c r="N14" t="s">
        <v>23</v>
      </c>
      <c r="O14" t="s">
        <v>180</v>
      </c>
      <c r="P14" t="s">
        <v>188</v>
      </c>
    </row>
    <row r="15" spans="1:16" x14ac:dyDescent="0.3">
      <c r="A15">
        <v>14</v>
      </c>
      <c r="B15" s="1">
        <v>44943</v>
      </c>
      <c r="C15" t="s">
        <v>32</v>
      </c>
      <c r="D15" t="s">
        <v>11</v>
      </c>
      <c r="E15">
        <v>64</v>
      </c>
      <c r="F15" t="s">
        <v>16</v>
      </c>
      <c r="G15">
        <v>4</v>
      </c>
      <c r="H15">
        <v>15</v>
      </c>
      <c r="I15">
        <f t="shared" si="0"/>
        <v>60</v>
      </c>
      <c r="J15" s="3">
        <v>30</v>
      </c>
      <c r="K15" s="3">
        <v>120</v>
      </c>
      <c r="L15" s="3">
        <f t="shared" si="1"/>
        <v>60</v>
      </c>
      <c r="M15" s="4">
        <v>0.04</v>
      </c>
      <c r="N15" t="s">
        <v>33</v>
      </c>
      <c r="O15" t="s">
        <v>181</v>
      </c>
      <c r="P15" t="s">
        <v>188</v>
      </c>
    </row>
    <row r="16" spans="1:16" x14ac:dyDescent="0.3">
      <c r="A16">
        <v>15</v>
      </c>
      <c r="B16" s="1">
        <v>44942</v>
      </c>
      <c r="C16" t="s">
        <v>34</v>
      </c>
      <c r="D16" t="s">
        <v>15</v>
      </c>
      <c r="E16">
        <v>42</v>
      </c>
      <c r="F16" t="s">
        <v>19</v>
      </c>
      <c r="G16">
        <v>4</v>
      </c>
      <c r="H16">
        <v>250</v>
      </c>
      <c r="I16">
        <f t="shared" si="0"/>
        <v>1000</v>
      </c>
      <c r="J16" s="3">
        <v>500</v>
      </c>
      <c r="K16" s="3">
        <v>2000</v>
      </c>
      <c r="L16" s="3">
        <f t="shared" si="1"/>
        <v>1000</v>
      </c>
      <c r="M16" s="4">
        <v>0.05</v>
      </c>
      <c r="N16" t="s">
        <v>35</v>
      </c>
      <c r="O16" t="s">
        <v>181</v>
      </c>
      <c r="P16" t="s">
        <v>188</v>
      </c>
    </row>
    <row r="17" spans="1:16" x14ac:dyDescent="0.3">
      <c r="A17">
        <v>16</v>
      </c>
      <c r="B17" s="1">
        <v>44974</v>
      </c>
      <c r="C17" t="s">
        <v>36</v>
      </c>
      <c r="D17" t="s">
        <v>11</v>
      </c>
      <c r="E17">
        <v>19</v>
      </c>
      <c r="F17" t="s">
        <v>16</v>
      </c>
      <c r="G17">
        <v>3</v>
      </c>
      <c r="H17">
        <v>150</v>
      </c>
      <c r="I17">
        <f t="shared" si="0"/>
        <v>450</v>
      </c>
      <c r="J17" s="3">
        <v>500</v>
      </c>
      <c r="K17" s="3">
        <v>1500</v>
      </c>
      <c r="L17" s="3">
        <f t="shared" si="1"/>
        <v>1050</v>
      </c>
      <c r="M17" s="4">
        <v>7.0000000000000007E-2</v>
      </c>
      <c r="N17" t="s">
        <v>13</v>
      </c>
      <c r="O17" t="s">
        <v>179</v>
      </c>
      <c r="P17" t="s">
        <v>188</v>
      </c>
    </row>
    <row r="18" spans="1:16" x14ac:dyDescent="0.3">
      <c r="A18">
        <v>17</v>
      </c>
      <c r="B18" s="1">
        <v>45038</v>
      </c>
      <c r="C18" t="s">
        <v>37</v>
      </c>
      <c r="D18" t="s">
        <v>15</v>
      </c>
      <c r="E18">
        <v>27</v>
      </c>
      <c r="F18" t="s">
        <v>16</v>
      </c>
      <c r="G18">
        <v>4</v>
      </c>
      <c r="H18">
        <v>14</v>
      </c>
      <c r="I18">
        <f t="shared" si="0"/>
        <v>56</v>
      </c>
      <c r="J18" s="3">
        <v>25</v>
      </c>
      <c r="K18" s="3">
        <v>100</v>
      </c>
      <c r="L18" s="3">
        <f t="shared" si="1"/>
        <v>44</v>
      </c>
      <c r="M18" s="4">
        <v>0.09</v>
      </c>
      <c r="N18" t="s">
        <v>38</v>
      </c>
      <c r="O18" t="s">
        <v>181</v>
      </c>
      <c r="P18" t="s">
        <v>188</v>
      </c>
    </row>
    <row r="19" spans="1:16" x14ac:dyDescent="0.3">
      <c r="A19">
        <v>18</v>
      </c>
      <c r="B19" s="1">
        <v>45046</v>
      </c>
      <c r="C19" t="s">
        <v>39</v>
      </c>
      <c r="D19" t="s">
        <v>15</v>
      </c>
      <c r="E19">
        <v>47</v>
      </c>
      <c r="F19" t="s">
        <v>19</v>
      </c>
      <c r="G19">
        <v>2</v>
      </c>
      <c r="H19">
        <v>11</v>
      </c>
      <c r="I19">
        <f t="shared" si="0"/>
        <v>22</v>
      </c>
      <c r="J19" s="3">
        <v>25</v>
      </c>
      <c r="K19" s="3">
        <v>50</v>
      </c>
      <c r="L19" s="3">
        <f t="shared" si="1"/>
        <v>28</v>
      </c>
      <c r="M19" s="4">
        <v>0.08</v>
      </c>
      <c r="N19" t="s">
        <v>20</v>
      </c>
      <c r="O19" t="s">
        <v>180</v>
      </c>
      <c r="P19" t="s">
        <v>188</v>
      </c>
    </row>
    <row r="20" spans="1:16" x14ac:dyDescent="0.3">
      <c r="A20">
        <v>19</v>
      </c>
      <c r="B20" s="1">
        <v>45185</v>
      </c>
      <c r="C20" t="s">
        <v>40</v>
      </c>
      <c r="D20" t="s">
        <v>15</v>
      </c>
      <c r="E20">
        <v>62</v>
      </c>
      <c r="F20" t="s">
        <v>16</v>
      </c>
      <c r="G20">
        <v>2</v>
      </c>
      <c r="H20">
        <v>10</v>
      </c>
      <c r="I20">
        <f t="shared" si="0"/>
        <v>20</v>
      </c>
      <c r="J20" s="3">
        <v>25</v>
      </c>
      <c r="K20" s="3">
        <v>50</v>
      </c>
      <c r="L20" s="3">
        <f t="shared" si="1"/>
        <v>30</v>
      </c>
      <c r="M20" s="4">
        <v>0.05</v>
      </c>
      <c r="N20" t="s">
        <v>41</v>
      </c>
      <c r="O20" t="s">
        <v>182</v>
      </c>
      <c r="P20" t="s">
        <v>188</v>
      </c>
    </row>
    <row r="21" spans="1:16" x14ac:dyDescent="0.3">
      <c r="A21">
        <v>20</v>
      </c>
      <c r="B21" s="1">
        <v>45235</v>
      </c>
      <c r="C21" t="s">
        <v>42</v>
      </c>
      <c r="D21" t="s">
        <v>11</v>
      </c>
      <c r="E21">
        <v>22</v>
      </c>
      <c r="F21" t="s">
        <v>16</v>
      </c>
      <c r="G21">
        <v>3</v>
      </c>
      <c r="H21">
        <v>225</v>
      </c>
      <c r="I21">
        <f t="shared" si="0"/>
        <v>675</v>
      </c>
      <c r="J21" s="3">
        <v>300</v>
      </c>
      <c r="K21" s="3">
        <v>900</v>
      </c>
      <c r="L21" s="3">
        <f t="shared" si="1"/>
        <v>225</v>
      </c>
      <c r="M21" s="4">
        <v>7.0000000000000007E-2</v>
      </c>
      <c r="N21" t="s">
        <v>35</v>
      </c>
      <c r="O21" t="s">
        <v>181</v>
      </c>
      <c r="P21" t="s">
        <v>188</v>
      </c>
    </row>
    <row r="22" spans="1:16" x14ac:dyDescent="0.3">
      <c r="A22">
        <v>21</v>
      </c>
      <c r="B22" s="1">
        <v>44940</v>
      </c>
      <c r="C22" t="s">
        <v>43</v>
      </c>
      <c r="D22" t="s">
        <v>15</v>
      </c>
      <c r="E22">
        <v>50</v>
      </c>
      <c r="F22" t="s">
        <v>12</v>
      </c>
      <c r="G22">
        <v>1</v>
      </c>
      <c r="H22">
        <v>112</v>
      </c>
      <c r="I22">
        <f t="shared" si="0"/>
        <v>112</v>
      </c>
      <c r="J22" s="3">
        <v>500</v>
      </c>
      <c r="K22" s="3">
        <v>500</v>
      </c>
      <c r="L22" s="3">
        <f t="shared" si="1"/>
        <v>388</v>
      </c>
      <c r="M22" s="4">
        <v>0.09</v>
      </c>
      <c r="N22" t="s">
        <v>17</v>
      </c>
      <c r="O22" t="s">
        <v>179</v>
      </c>
      <c r="P22" t="s">
        <v>188</v>
      </c>
    </row>
    <row r="23" spans="1:16" x14ac:dyDescent="0.3">
      <c r="A23">
        <v>22</v>
      </c>
      <c r="B23" s="1">
        <v>45214</v>
      </c>
      <c r="C23" t="s">
        <v>44</v>
      </c>
      <c r="D23" t="s">
        <v>11</v>
      </c>
      <c r="E23">
        <v>18</v>
      </c>
      <c r="F23" t="s">
        <v>16</v>
      </c>
      <c r="G23">
        <v>2</v>
      </c>
      <c r="H23">
        <v>31</v>
      </c>
      <c r="I23">
        <f t="shared" si="0"/>
        <v>62</v>
      </c>
      <c r="J23" s="3">
        <v>50</v>
      </c>
      <c r="K23" s="3">
        <v>100</v>
      </c>
      <c r="L23" s="3">
        <f t="shared" si="1"/>
        <v>38</v>
      </c>
      <c r="M23" s="4">
        <v>0.08</v>
      </c>
      <c r="N23" t="s">
        <v>23</v>
      </c>
      <c r="O23" t="s">
        <v>180</v>
      </c>
      <c r="P23" t="s">
        <v>188</v>
      </c>
    </row>
    <row r="24" spans="1:16" x14ac:dyDescent="0.3">
      <c r="A24">
        <v>23</v>
      </c>
      <c r="B24" s="1">
        <v>45028</v>
      </c>
      <c r="C24" t="s">
        <v>45</v>
      </c>
      <c r="D24" t="s">
        <v>15</v>
      </c>
      <c r="E24">
        <v>35</v>
      </c>
      <c r="F24" t="s">
        <v>16</v>
      </c>
      <c r="G24">
        <v>4</v>
      </c>
      <c r="H24">
        <v>22</v>
      </c>
      <c r="I24">
        <f t="shared" si="0"/>
        <v>88</v>
      </c>
      <c r="J24" s="3">
        <v>30</v>
      </c>
      <c r="K24" s="3">
        <v>120</v>
      </c>
      <c r="L24" s="3">
        <f t="shared" si="1"/>
        <v>32</v>
      </c>
      <c r="M24" s="4">
        <v>0.05</v>
      </c>
      <c r="N24" t="s">
        <v>41</v>
      </c>
      <c r="O24" t="s">
        <v>182</v>
      </c>
      <c r="P24" t="s">
        <v>188</v>
      </c>
    </row>
    <row r="25" spans="1:16" x14ac:dyDescent="0.3">
      <c r="A25">
        <v>24</v>
      </c>
      <c r="B25" s="1">
        <v>45259</v>
      </c>
      <c r="C25" t="s">
        <v>46</v>
      </c>
      <c r="D25" t="s">
        <v>15</v>
      </c>
      <c r="E25">
        <v>49</v>
      </c>
      <c r="F25" t="s">
        <v>16</v>
      </c>
      <c r="G25">
        <v>1</v>
      </c>
      <c r="H25">
        <v>55</v>
      </c>
      <c r="I25">
        <f t="shared" si="0"/>
        <v>55</v>
      </c>
      <c r="J25" s="3">
        <v>300</v>
      </c>
      <c r="K25" s="3">
        <v>300</v>
      </c>
      <c r="L25" s="3">
        <f t="shared" si="1"/>
        <v>245</v>
      </c>
      <c r="M25" s="4">
        <v>0.04</v>
      </c>
      <c r="N25" t="s">
        <v>23</v>
      </c>
      <c r="O25" t="s">
        <v>180</v>
      </c>
      <c r="P25" t="s">
        <v>188</v>
      </c>
    </row>
    <row r="26" spans="1:16" x14ac:dyDescent="0.3">
      <c r="A26">
        <v>25</v>
      </c>
      <c r="B26" s="1">
        <v>45286</v>
      </c>
      <c r="C26" t="s">
        <v>47</v>
      </c>
      <c r="D26" t="s">
        <v>15</v>
      </c>
      <c r="E26">
        <v>64</v>
      </c>
      <c r="F26" t="s">
        <v>12</v>
      </c>
      <c r="G26">
        <v>1</v>
      </c>
      <c r="H26">
        <v>11</v>
      </c>
      <c r="I26">
        <f t="shared" si="0"/>
        <v>11</v>
      </c>
      <c r="J26" s="3">
        <v>50</v>
      </c>
      <c r="K26" s="3">
        <v>50</v>
      </c>
      <c r="L26" s="3">
        <f t="shared" si="1"/>
        <v>39</v>
      </c>
      <c r="M26" s="4">
        <v>0.08</v>
      </c>
      <c r="N26" t="s">
        <v>20</v>
      </c>
      <c r="O26" t="s">
        <v>180</v>
      </c>
      <c r="P26" t="s">
        <v>188</v>
      </c>
    </row>
    <row r="27" spans="1:16" x14ac:dyDescent="0.3">
      <c r="A27">
        <v>26</v>
      </c>
      <c r="B27" s="1">
        <v>45206</v>
      </c>
      <c r="C27" t="s">
        <v>48</v>
      </c>
      <c r="D27" t="s">
        <v>15</v>
      </c>
      <c r="E27">
        <v>28</v>
      </c>
      <c r="F27" t="s">
        <v>19</v>
      </c>
      <c r="G27">
        <v>2</v>
      </c>
      <c r="H27">
        <v>200</v>
      </c>
      <c r="I27">
        <f t="shared" si="0"/>
        <v>400</v>
      </c>
      <c r="J27" s="3">
        <v>500</v>
      </c>
      <c r="K27" s="3">
        <v>1000</v>
      </c>
      <c r="L27" s="3">
        <f t="shared" si="1"/>
        <v>600</v>
      </c>
      <c r="M27" s="4">
        <v>0.05</v>
      </c>
      <c r="N27" t="s">
        <v>23</v>
      </c>
      <c r="O27" t="s">
        <v>180</v>
      </c>
      <c r="P27" t="s">
        <v>188</v>
      </c>
    </row>
    <row r="28" spans="1:16" x14ac:dyDescent="0.3">
      <c r="A28">
        <v>27</v>
      </c>
      <c r="B28" s="1">
        <v>45141</v>
      </c>
      <c r="C28" t="s">
        <v>49</v>
      </c>
      <c r="D28" t="s">
        <v>15</v>
      </c>
      <c r="E28">
        <v>38</v>
      </c>
      <c r="F28" t="s">
        <v>12</v>
      </c>
      <c r="G28">
        <v>2</v>
      </c>
      <c r="H28">
        <v>9</v>
      </c>
      <c r="I28">
        <f t="shared" si="0"/>
        <v>18</v>
      </c>
      <c r="J28" s="3">
        <v>25</v>
      </c>
      <c r="K28" s="3">
        <v>50</v>
      </c>
      <c r="L28" s="3">
        <f t="shared" si="1"/>
        <v>32</v>
      </c>
      <c r="M28" s="4">
        <v>7.0000000000000007E-2</v>
      </c>
      <c r="N28" t="s">
        <v>33</v>
      </c>
      <c r="O28" t="s">
        <v>181</v>
      </c>
      <c r="P28" t="s">
        <v>188</v>
      </c>
    </row>
    <row r="29" spans="1:16" x14ac:dyDescent="0.3">
      <c r="A29">
        <v>28</v>
      </c>
      <c r="B29" s="1">
        <v>45039</v>
      </c>
      <c r="C29" t="s">
        <v>50</v>
      </c>
      <c r="D29" t="s">
        <v>15</v>
      </c>
      <c r="E29">
        <v>43</v>
      </c>
      <c r="F29" t="s">
        <v>12</v>
      </c>
      <c r="G29">
        <v>1</v>
      </c>
      <c r="H29">
        <v>255</v>
      </c>
      <c r="I29">
        <f t="shared" si="0"/>
        <v>255</v>
      </c>
      <c r="J29" s="3">
        <v>500</v>
      </c>
      <c r="K29" s="3">
        <v>500</v>
      </c>
      <c r="L29" s="3">
        <f t="shared" si="1"/>
        <v>245</v>
      </c>
      <c r="M29" s="4">
        <v>0.09</v>
      </c>
      <c r="N29" t="s">
        <v>13</v>
      </c>
      <c r="O29" t="s">
        <v>179</v>
      </c>
      <c r="P29" t="s">
        <v>188</v>
      </c>
    </row>
    <row r="30" spans="1:16" x14ac:dyDescent="0.3">
      <c r="A30">
        <v>29</v>
      </c>
      <c r="B30" s="1">
        <v>45156</v>
      </c>
      <c r="C30" t="s">
        <v>51</v>
      </c>
      <c r="D30" t="s">
        <v>15</v>
      </c>
      <c r="E30">
        <v>42</v>
      </c>
      <c r="F30" t="s">
        <v>19</v>
      </c>
      <c r="G30">
        <v>1</v>
      </c>
      <c r="H30">
        <v>11</v>
      </c>
      <c r="I30">
        <f t="shared" si="0"/>
        <v>11</v>
      </c>
      <c r="J30" s="3">
        <v>30</v>
      </c>
      <c r="K30" s="3">
        <v>30</v>
      </c>
      <c r="L30" s="3">
        <f t="shared" si="1"/>
        <v>19</v>
      </c>
      <c r="M30" s="4">
        <v>0.05</v>
      </c>
      <c r="N30" t="s">
        <v>23</v>
      </c>
      <c r="O30" t="s">
        <v>180</v>
      </c>
      <c r="P30" t="s">
        <v>188</v>
      </c>
    </row>
    <row r="31" spans="1:16" x14ac:dyDescent="0.3">
      <c r="A31">
        <v>30</v>
      </c>
      <c r="B31" s="1">
        <v>45228</v>
      </c>
      <c r="C31" t="s">
        <v>52</v>
      </c>
      <c r="D31" t="s">
        <v>15</v>
      </c>
      <c r="E31">
        <v>39</v>
      </c>
      <c r="F31" t="s">
        <v>12</v>
      </c>
      <c r="G31">
        <v>3</v>
      </c>
      <c r="H31">
        <v>133</v>
      </c>
      <c r="I31">
        <f t="shared" si="0"/>
        <v>399</v>
      </c>
      <c r="J31" s="3">
        <v>300</v>
      </c>
      <c r="K31" s="3">
        <v>900</v>
      </c>
      <c r="L31" s="3">
        <f t="shared" si="1"/>
        <v>501</v>
      </c>
      <c r="M31" s="4">
        <v>0.04</v>
      </c>
      <c r="N31" t="s">
        <v>35</v>
      </c>
      <c r="O31" t="s">
        <v>181</v>
      </c>
      <c r="P31" t="s">
        <v>188</v>
      </c>
    </row>
    <row r="32" spans="1:16" x14ac:dyDescent="0.3">
      <c r="A32">
        <v>31</v>
      </c>
      <c r="B32" s="1">
        <v>45069</v>
      </c>
      <c r="C32" t="s">
        <v>53</v>
      </c>
      <c r="D32" t="s">
        <v>11</v>
      </c>
      <c r="E32">
        <v>44</v>
      </c>
      <c r="F32" t="s">
        <v>19</v>
      </c>
      <c r="G32">
        <v>4</v>
      </c>
      <c r="H32">
        <v>98</v>
      </c>
      <c r="I32">
        <f t="shared" si="0"/>
        <v>392</v>
      </c>
      <c r="J32" s="3">
        <v>300</v>
      </c>
      <c r="K32" s="3">
        <v>1200</v>
      </c>
      <c r="L32" s="3">
        <f t="shared" si="1"/>
        <v>808</v>
      </c>
      <c r="M32" s="4">
        <v>0.08</v>
      </c>
      <c r="N32" t="s">
        <v>41</v>
      </c>
      <c r="O32" t="s">
        <v>182</v>
      </c>
      <c r="P32" t="s">
        <v>188</v>
      </c>
    </row>
    <row r="33" spans="1:16" x14ac:dyDescent="0.3">
      <c r="A33">
        <v>32</v>
      </c>
      <c r="B33" s="1">
        <v>44930</v>
      </c>
      <c r="C33" t="s">
        <v>54</v>
      </c>
      <c r="D33" t="s">
        <v>11</v>
      </c>
      <c r="E33">
        <v>30</v>
      </c>
      <c r="F33" t="s">
        <v>12</v>
      </c>
      <c r="G33">
        <v>3</v>
      </c>
      <c r="H33">
        <v>18</v>
      </c>
      <c r="I33">
        <f t="shared" si="0"/>
        <v>54</v>
      </c>
      <c r="J33" s="3">
        <v>30</v>
      </c>
      <c r="K33" s="3">
        <v>90</v>
      </c>
      <c r="L33" s="3">
        <f t="shared" si="1"/>
        <v>36</v>
      </c>
      <c r="M33" s="4">
        <v>0.05</v>
      </c>
      <c r="N33" t="s">
        <v>38</v>
      </c>
      <c r="O33" t="s">
        <v>181</v>
      </c>
      <c r="P33" t="s">
        <v>188</v>
      </c>
    </row>
    <row r="34" spans="1:16" x14ac:dyDescent="0.3">
      <c r="A34">
        <v>33</v>
      </c>
      <c r="B34" s="1">
        <v>45008</v>
      </c>
      <c r="C34" t="s">
        <v>55</v>
      </c>
      <c r="D34" t="s">
        <v>15</v>
      </c>
      <c r="E34">
        <v>50</v>
      </c>
      <c r="F34" t="s">
        <v>19</v>
      </c>
      <c r="G34">
        <v>2</v>
      </c>
      <c r="H34">
        <v>12</v>
      </c>
      <c r="I34">
        <f t="shared" si="0"/>
        <v>24</v>
      </c>
      <c r="J34" s="3">
        <v>50</v>
      </c>
      <c r="K34" s="3">
        <v>100</v>
      </c>
      <c r="L34" s="3">
        <f t="shared" si="1"/>
        <v>76</v>
      </c>
      <c r="M34" s="4">
        <v>0.05</v>
      </c>
      <c r="N34" t="s">
        <v>23</v>
      </c>
      <c r="O34" t="s">
        <v>180</v>
      </c>
      <c r="P34" t="s">
        <v>188</v>
      </c>
    </row>
    <row r="35" spans="1:16" x14ac:dyDescent="0.3">
      <c r="A35">
        <v>34</v>
      </c>
      <c r="B35" s="1">
        <v>45284</v>
      </c>
      <c r="C35" t="s">
        <v>56</v>
      </c>
      <c r="D35" t="s">
        <v>15</v>
      </c>
      <c r="E35">
        <v>51</v>
      </c>
      <c r="F35" t="s">
        <v>16</v>
      </c>
      <c r="G35">
        <v>3</v>
      </c>
      <c r="H35">
        <v>22</v>
      </c>
      <c r="I35">
        <f t="shared" si="0"/>
        <v>66</v>
      </c>
      <c r="J35" s="3">
        <v>50</v>
      </c>
      <c r="K35" s="3">
        <v>150</v>
      </c>
      <c r="L35" s="3">
        <f t="shared" si="1"/>
        <v>84</v>
      </c>
      <c r="M35" s="4">
        <v>0.11</v>
      </c>
      <c r="N35" t="s">
        <v>57</v>
      </c>
      <c r="O35" t="s">
        <v>183</v>
      </c>
      <c r="P35" t="s">
        <v>188</v>
      </c>
    </row>
    <row r="36" spans="1:16" x14ac:dyDescent="0.3">
      <c r="A36">
        <v>35</v>
      </c>
      <c r="B36" s="1">
        <v>45143</v>
      </c>
      <c r="C36" t="s">
        <v>58</v>
      </c>
      <c r="D36" t="s">
        <v>15</v>
      </c>
      <c r="E36">
        <v>58</v>
      </c>
      <c r="F36" t="s">
        <v>12</v>
      </c>
      <c r="G36">
        <v>3</v>
      </c>
      <c r="H36">
        <v>144</v>
      </c>
      <c r="I36">
        <f t="shared" si="0"/>
        <v>432</v>
      </c>
      <c r="J36" s="3">
        <v>300</v>
      </c>
      <c r="K36" s="3">
        <v>900</v>
      </c>
      <c r="L36" s="3">
        <f t="shared" si="1"/>
        <v>468</v>
      </c>
      <c r="M36" s="4">
        <v>0.09</v>
      </c>
      <c r="N36" t="s">
        <v>41</v>
      </c>
      <c r="O36" t="s">
        <v>182</v>
      </c>
      <c r="P36" t="s">
        <v>188</v>
      </c>
    </row>
    <row r="37" spans="1:16" x14ac:dyDescent="0.3">
      <c r="A37">
        <v>36</v>
      </c>
      <c r="B37" s="1">
        <v>45101</v>
      </c>
      <c r="C37" t="s">
        <v>59</v>
      </c>
      <c r="D37" t="s">
        <v>11</v>
      </c>
      <c r="E37">
        <v>52</v>
      </c>
      <c r="F37" t="s">
        <v>12</v>
      </c>
      <c r="G37">
        <v>3</v>
      </c>
      <c r="H37">
        <v>212</v>
      </c>
      <c r="I37">
        <f t="shared" si="0"/>
        <v>636</v>
      </c>
      <c r="J37" s="3">
        <v>300</v>
      </c>
      <c r="K37" s="3">
        <v>900</v>
      </c>
      <c r="L37" s="3">
        <f t="shared" si="1"/>
        <v>264</v>
      </c>
      <c r="M37" s="4">
        <v>0.05</v>
      </c>
      <c r="N37" t="s">
        <v>13</v>
      </c>
      <c r="O37" t="s">
        <v>179</v>
      </c>
      <c r="P37" t="s">
        <v>188</v>
      </c>
    </row>
    <row r="38" spans="1:16" x14ac:dyDescent="0.3">
      <c r="A38">
        <v>37</v>
      </c>
      <c r="B38" s="1">
        <v>45069</v>
      </c>
      <c r="C38" t="s">
        <v>60</v>
      </c>
      <c r="D38" t="s">
        <v>15</v>
      </c>
      <c r="E38">
        <v>18</v>
      </c>
      <c r="F38" t="s">
        <v>12</v>
      </c>
      <c r="G38">
        <v>3</v>
      </c>
      <c r="H38">
        <v>12</v>
      </c>
      <c r="I38">
        <f t="shared" si="0"/>
        <v>36</v>
      </c>
      <c r="J38" s="3">
        <v>25</v>
      </c>
      <c r="K38" s="3">
        <v>75</v>
      </c>
      <c r="L38" s="3">
        <f t="shared" si="1"/>
        <v>39</v>
      </c>
      <c r="M38" s="4">
        <v>0.04</v>
      </c>
      <c r="N38" t="s">
        <v>61</v>
      </c>
      <c r="O38" t="s">
        <v>183</v>
      </c>
      <c r="P38" t="s">
        <v>188</v>
      </c>
    </row>
    <row r="39" spans="1:16" x14ac:dyDescent="0.3">
      <c r="A39">
        <v>38</v>
      </c>
      <c r="B39" s="1">
        <v>45006</v>
      </c>
      <c r="C39" t="s">
        <v>62</v>
      </c>
      <c r="D39" t="s">
        <v>11</v>
      </c>
      <c r="E39">
        <v>38</v>
      </c>
      <c r="F39" t="s">
        <v>12</v>
      </c>
      <c r="G39">
        <v>4</v>
      </c>
      <c r="H39">
        <v>23</v>
      </c>
      <c r="I39">
        <f t="shared" si="0"/>
        <v>92</v>
      </c>
      <c r="J39" s="3">
        <v>50</v>
      </c>
      <c r="K39" s="3">
        <v>200</v>
      </c>
      <c r="L39" s="3">
        <f t="shared" si="1"/>
        <v>108</v>
      </c>
      <c r="M39" s="4">
        <v>0.09</v>
      </c>
      <c r="N39" t="s">
        <v>41</v>
      </c>
      <c r="O39" t="s">
        <v>182</v>
      </c>
      <c r="P39" t="s">
        <v>188</v>
      </c>
    </row>
    <row r="40" spans="1:16" x14ac:dyDescent="0.3">
      <c r="A40">
        <v>39</v>
      </c>
      <c r="B40" s="1">
        <v>45037</v>
      </c>
      <c r="C40" t="s">
        <v>63</v>
      </c>
      <c r="D40" t="s">
        <v>11</v>
      </c>
      <c r="E40">
        <v>23</v>
      </c>
      <c r="F40" t="s">
        <v>16</v>
      </c>
      <c r="G40">
        <v>4</v>
      </c>
      <c r="H40">
        <v>11</v>
      </c>
      <c r="I40">
        <f t="shared" si="0"/>
        <v>44</v>
      </c>
      <c r="J40" s="3">
        <v>30</v>
      </c>
      <c r="K40" s="3">
        <v>120</v>
      </c>
      <c r="L40" s="3">
        <f t="shared" si="1"/>
        <v>76</v>
      </c>
      <c r="M40" s="4">
        <v>0.08</v>
      </c>
      <c r="N40" t="s">
        <v>17</v>
      </c>
      <c r="O40" t="s">
        <v>179</v>
      </c>
      <c r="P40" t="s">
        <v>188</v>
      </c>
    </row>
    <row r="41" spans="1:16" x14ac:dyDescent="0.3">
      <c r="A41">
        <v>40</v>
      </c>
      <c r="B41" s="1">
        <v>45099</v>
      </c>
      <c r="C41" t="s">
        <v>64</v>
      </c>
      <c r="D41" t="s">
        <v>11</v>
      </c>
      <c r="E41">
        <v>45</v>
      </c>
      <c r="F41" t="s">
        <v>12</v>
      </c>
      <c r="G41">
        <v>1</v>
      </c>
      <c r="H41">
        <v>12</v>
      </c>
      <c r="I41">
        <f t="shared" si="0"/>
        <v>12</v>
      </c>
      <c r="J41" s="3">
        <v>50</v>
      </c>
      <c r="K41" s="3">
        <v>50</v>
      </c>
      <c r="L41" s="3">
        <f t="shared" si="1"/>
        <v>38</v>
      </c>
      <c r="M41" s="4">
        <v>0.13</v>
      </c>
      <c r="N41" t="s">
        <v>41</v>
      </c>
      <c r="O41" t="s">
        <v>182</v>
      </c>
      <c r="P41" t="s">
        <v>188</v>
      </c>
    </row>
    <row r="42" spans="1:16" x14ac:dyDescent="0.3">
      <c r="A42">
        <v>41</v>
      </c>
      <c r="B42" s="1">
        <v>44979</v>
      </c>
      <c r="C42" t="s">
        <v>65</v>
      </c>
      <c r="D42" t="s">
        <v>11</v>
      </c>
      <c r="E42">
        <v>34</v>
      </c>
      <c r="F42" t="s">
        <v>16</v>
      </c>
      <c r="G42">
        <v>2</v>
      </c>
      <c r="H42">
        <v>12</v>
      </c>
      <c r="I42">
        <f t="shared" si="0"/>
        <v>24</v>
      </c>
      <c r="J42" s="3">
        <v>25</v>
      </c>
      <c r="K42" s="3">
        <v>50</v>
      </c>
      <c r="L42" s="3">
        <f t="shared" si="1"/>
        <v>26</v>
      </c>
      <c r="M42" s="4">
        <v>0.04</v>
      </c>
      <c r="N42" t="s">
        <v>38</v>
      </c>
      <c r="O42" t="s">
        <v>181</v>
      </c>
      <c r="P42" t="s">
        <v>188</v>
      </c>
    </row>
    <row r="43" spans="1:16" x14ac:dyDescent="0.3">
      <c r="A43">
        <v>42</v>
      </c>
      <c r="B43" s="1">
        <v>44974</v>
      </c>
      <c r="C43" t="s">
        <v>66</v>
      </c>
      <c r="D43" t="s">
        <v>11</v>
      </c>
      <c r="E43">
        <v>22</v>
      </c>
      <c r="F43" t="s">
        <v>16</v>
      </c>
      <c r="G43">
        <v>3</v>
      </c>
      <c r="H43">
        <v>156</v>
      </c>
      <c r="I43">
        <f t="shared" si="0"/>
        <v>468</v>
      </c>
      <c r="J43" s="3">
        <v>300</v>
      </c>
      <c r="K43" s="3">
        <v>900</v>
      </c>
      <c r="L43" s="3">
        <f t="shared" si="1"/>
        <v>432</v>
      </c>
      <c r="M43" s="4">
        <v>0.09</v>
      </c>
      <c r="N43" t="s">
        <v>20</v>
      </c>
      <c r="O43" t="s">
        <v>180</v>
      </c>
      <c r="P43" t="s">
        <v>188</v>
      </c>
    </row>
    <row r="44" spans="1:16" x14ac:dyDescent="0.3">
      <c r="A44">
        <v>43</v>
      </c>
      <c r="B44" s="1">
        <v>45121</v>
      </c>
      <c r="C44" t="s">
        <v>67</v>
      </c>
      <c r="D44" t="s">
        <v>15</v>
      </c>
      <c r="E44">
        <v>48</v>
      </c>
      <c r="F44" t="s">
        <v>16</v>
      </c>
      <c r="G44">
        <v>1</v>
      </c>
      <c r="H44">
        <v>223</v>
      </c>
      <c r="I44">
        <f t="shared" si="0"/>
        <v>223</v>
      </c>
      <c r="J44" s="3">
        <v>300</v>
      </c>
      <c r="K44" s="3">
        <v>300</v>
      </c>
      <c r="L44" s="3">
        <f t="shared" si="1"/>
        <v>77</v>
      </c>
      <c r="M44" s="4">
        <v>0.05</v>
      </c>
      <c r="N44" t="s">
        <v>41</v>
      </c>
      <c r="O44" t="s">
        <v>182</v>
      </c>
      <c r="P44" t="s">
        <v>188</v>
      </c>
    </row>
    <row r="45" spans="1:16" x14ac:dyDescent="0.3">
      <c r="A45">
        <v>44</v>
      </c>
      <c r="B45" s="1">
        <v>44976</v>
      </c>
      <c r="C45" t="s">
        <v>68</v>
      </c>
      <c r="D45" t="s">
        <v>15</v>
      </c>
      <c r="E45">
        <v>22</v>
      </c>
      <c r="F45" t="s">
        <v>16</v>
      </c>
      <c r="G45">
        <v>1</v>
      </c>
      <c r="H45">
        <v>12</v>
      </c>
      <c r="I45">
        <f t="shared" si="0"/>
        <v>12</v>
      </c>
      <c r="J45" s="3">
        <v>25</v>
      </c>
      <c r="K45" s="3">
        <v>25</v>
      </c>
      <c r="L45" s="3">
        <f t="shared" si="1"/>
        <v>13</v>
      </c>
      <c r="M45" s="4">
        <v>0.04</v>
      </c>
      <c r="N45" t="s">
        <v>23</v>
      </c>
      <c r="O45" t="s">
        <v>180</v>
      </c>
      <c r="P45" t="s">
        <v>188</v>
      </c>
    </row>
    <row r="46" spans="1:16" x14ac:dyDescent="0.3">
      <c r="A46">
        <v>45</v>
      </c>
      <c r="B46" s="1">
        <v>45110</v>
      </c>
      <c r="C46" t="s">
        <v>69</v>
      </c>
      <c r="D46" t="s">
        <v>15</v>
      </c>
      <c r="E46">
        <v>55</v>
      </c>
      <c r="F46" t="s">
        <v>19</v>
      </c>
      <c r="G46">
        <v>1</v>
      </c>
      <c r="H46">
        <v>16</v>
      </c>
      <c r="I46">
        <f t="shared" si="0"/>
        <v>16</v>
      </c>
      <c r="J46" s="3">
        <v>30</v>
      </c>
      <c r="K46" s="3">
        <v>30</v>
      </c>
      <c r="L46" s="3">
        <f t="shared" si="1"/>
        <v>14</v>
      </c>
      <c r="M46" s="4">
        <v>0.09</v>
      </c>
      <c r="N46" t="s">
        <v>23</v>
      </c>
      <c r="O46" t="s">
        <v>180</v>
      </c>
      <c r="P46" t="s">
        <v>188</v>
      </c>
    </row>
    <row r="47" spans="1:16" x14ac:dyDescent="0.3">
      <c r="A47">
        <v>46</v>
      </c>
      <c r="B47" s="1">
        <v>45103</v>
      </c>
      <c r="C47" t="s">
        <v>70</v>
      </c>
      <c r="D47" t="s">
        <v>15</v>
      </c>
      <c r="E47">
        <v>20</v>
      </c>
      <c r="F47" t="s">
        <v>19</v>
      </c>
      <c r="G47">
        <v>4</v>
      </c>
      <c r="H47">
        <v>199</v>
      </c>
      <c r="I47">
        <f t="shared" si="0"/>
        <v>796</v>
      </c>
      <c r="J47" s="3">
        <v>300</v>
      </c>
      <c r="K47" s="3">
        <v>1200</v>
      </c>
      <c r="L47" s="3">
        <f t="shared" si="1"/>
        <v>404</v>
      </c>
      <c r="M47" s="4">
        <v>0.08</v>
      </c>
      <c r="N47" t="s">
        <v>38</v>
      </c>
      <c r="O47" t="s">
        <v>181</v>
      </c>
      <c r="P47" t="s">
        <v>188</v>
      </c>
    </row>
    <row r="48" spans="1:16" x14ac:dyDescent="0.3">
      <c r="A48">
        <v>47</v>
      </c>
      <c r="B48" s="1">
        <v>45236</v>
      </c>
      <c r="C48" t="s">
        <v>71</v>
      </c>
      <c r="D48" t="s">
        <v>15</v>
      </c>
      <c r="E48">
        <v>40</v>
      </c>
      <c r="F48" t="s">
        <v>12</v>
      </c>
      <c r="G48">
        <v>3</v>
      </c>
      <c r="H48">
        <v>299</v>
      </c>
      <c r="I48">
        <f t="shared" si="0"/>
        <v>897</v>
      </c>
      <c r="J48" s="3">
        <v>500</v>
      </c>
      <c r="K48" s="3">
        <v>1500</v>
      </c>
      <c r="L48" s="3">
        <f t="shared" si="1"/>
        <v>603</v>
      </c>
      <c r="M48" s="4">
        <v>0.12</v>
      </c>
      <c r="N48" t="s">
        <v>41</v>
      </c>
      <c r="O48" t="s">
        <v>182</v>
      </c>
      <c r="P48" t="s">
        <v>188</v>
      </c>
    </row>
    <row r="49" spans="1:16" x14ac:dyDescent="0.3">
      <c r="A49">
        <v>48</v>
      </c>
      <c r="B49" s="1">
        <v>45062</v>
      </c>
      <c r="C49" t="s">
        <v>72</v>
      </c>
      <c r="D49" t="s">
        <v>11</v>
      </c>
      <c r="E49">
        <v>54</v>
      </c>
      <c r="F49" t="s">
        <v>19</v>
      </c>
      <c r="G49">
        <v>3</v>
      </c>
      <c r="H49">
        <v>123</v>
      </c>
      <c r="I49">
        <f t="shared" si="0"/>
        <v>369</v>
      </c>
      <c r="J49" s="3">
        <v>300</v>
      </c>
      <c r="K49" s="3">
        <v>900</v>
      </c>
      <c r="L49" s="3">
        <f t="shared" si="1"/>
        <v>531</v>
      </c>
      <c r="M49" s="4">
        <v>0.05</v>
      </c>
      <c r="N49" t="s">
        <v>23</v>
      </c>
      <c r="O49" t="s">
        <v>180</v>
      </c>
      <c r="P49" t="s">
        <v>188</v>
      </c>
    </row>
    <row r="50" spans="1:16" x14ac:dyDescent="0.3">
      <c r="A50">
        <v>49</v>
      </c>
      <c r="B50" s="1">
        <v>44949</v>
      </c>
      <c r="C50" t="s">
        <v>73</v>
      </c>
      <c r="D50" t="s">
        <v>15</v>
      </c>
      <c r="E50">
        <v>54</v>
      </c>
      <c r="F50" t="s">
        <v>19</v>
      </c>
      <c r="G50">
        <v>2</v>
      </c>
      <c r="H50">
        <v>321</v>
      </c>
      <c r="I50">
        <f t="shared" si="0"/>
        <v>642</v>
      </c>
      <c r="J50" s="3">
        <v>500</v>
      </c>
      <c r="K50" s="3">
        <v>1000</v>
      </c>
      <c r="L50" s="3">
        <f t="shared" si="1"/>
        <v>358</v>
      </c>
      <c r="M50" s="4">
        <v>0.04</v>
      </c>
      <c r="N50" t="s">
        <v>23</v>
      </c>
      <c r="O50" t="s">
        <v>180</v>
      </c>
      <c r="P50" t="s">
        <v>188</v>
      </c>
    </row>
    <row r="51" spans="1:16" x14ac:dyDescent="0.3">
      <c r="A51">
        <v>50</v>
      </c>
      <c r="B51" s="1">
        <v>45162</v>
      </c>
      <c r="C51" t="s">
        <v>74</v>
      </c>
      <c r="D51" t="s">
        <v>15</v>
      </c>
      <c r="E51">
        <v>27</v>
      </c>
      <c r="F51" t="s">
        <v>12</v>
      </c>
      <c r="G51">
        <v>3</v>
      </c>
      <c r="H51">
        <v>15</v>
      </c>
      <c r="I51">
        <f t="shared" si="0"/>
        <v>45</v>
      </c>
      <c r="J51" s="3">
        <v>25</v>
      </c>
      <c r="K51" s="3">
        <v>75</v>
      </c>
      <c r="L51" s="3">
        <f t="shared" si="1"/>
        <v>30</v>
      </c>
      <c r="M51" s="4">
        <v>0.09</v>
      </c>
      <c r="N51" t="s">
        <v>13</v>
      </c>
      <c r="O51" t="s">
        <v>179</v>
      </c>
      <c r="P51" t="s">
        <v>188</v>
      </c>
    </row>
    <row r="52" spans="1:16" x14ac:dyDescent="0.3">
      <c r="A52">
        <v>51</v>
      </c>
      <c r="B52" s="1">
        <v>45201</v>
      </c>
      <c r="C52" t="s">
        <v>75</v>
      </c>
      <c r="D52" t="s">
        <v>11</v>
      </c>
      <c r="E52">
        <v>27</v>
      </c>
      <c r="F52" t="s">
        <v>12</v>
      </c>
      <c r="G52">
        <v>3</v>
      </c>
      <c r="H52">
        <v>10</v>
      </c>
      <c r="I52">
        <f t="shared" si="0"/>
        <v>30</v>
      </c>
      <c r="J52" s="3">
        <v>25</v>
      </c>
      <c r="K52" s="3">
        <v>75</v>
      </c>
      <c r="L52" s="3">
        <f t="shared" si="1"/>
        <v>45</v>
      </c>
      <c r="M52" s="4">
        <v>0.06</v>
      </c>
      <c r="N52" t="s">
        <v>41</v>
      </c>
      <c r="O52" t="s">
        <v>182</v>
      </c>
      <c r="P52" t="s">
        <v>188</v>
      </c>
    </row>
    <row r="53" spans="1:16" x14ac:dyDescent="0.3">
      <c r="A53">
        <v>52</v>
      </c>
      <c r="B53" s="1">
        <v>44990</v>
      </c>
      <c r="C53" t="s">
        <v>76</v>
      </c>
      <c r="D53" t="s">
        <v>15</v>
      </c>
      <c r="E53">
        <v>36</v>
      </c>
      <c r="F53" t="s">
        <v>12</v>
      </c>
      <c r="G53">
        <v>1</v>
      </c>
      <c r="H53">
        <v>144</v>
      </c>
      <c r="I53">
        <f t="shared" si="0"/>
        <v>144</v>
      </c>
      <c r="J53" s="3">
        <v>300</v>
      </c>
      <c r="K53" s="3">
        <v>300</v>
      </c>
      <c r="L53" s="3">
        <f t="shared" si="1"/>
        <v>156</v>
      </c>
      <c r="M53" s="4">
        <v>0.11</v>
      </c>
      <c r="N53" t="s">
        <v>23</v>
      </c>
      <c r="O53" t="s">
        <v>180</v>
      </c>
      <c r="P53" t="s">
        <v>188</v>
      </c>
    </row>
    <row r="54" spans="1:16" x14ac:dyDescent="0.3">
      <c r="A54">
        <v>53</v>
      </c>
      <c r="B54" s="1">
        <v>45120</v>
      </c>
      <c r="C54" t="s">
        <v>77</v>
      </c>
      <c r="D54" t="s">
        <v>11</v>
      </c>
      <c r="E54">
        <v>34</v>
      </c>
      <c r="F54" t="s">
        <v>19</v>
      </c>
      <c r="G54">
        <v>2</v>
      </c>
      <c r="H54">
        <v>19</v>
      </c>
      <c r="I54">
        <f t="shared" si="0"/>
        <v>38</v>
      </c>
      <c r="J54" s="3">
        <v>50</v>
      </c>
      <c r="K54" s="3">
        <v>100</v>
      </c>
      <c r="L54" s="3">
        <f t="shared" si="1"/>
        <v>62</v>
      </c>
      <c r="M54" s="4">
        <v>0.05</v>
      </c>
      <c r="N54" t="s">
        <v>38</v>
      </c>
      <c r="O54" t="s">
        <v>181</v>
      </c>
      <c r="P54" t="s">
        <v>188</v>
      </c>
    </row>
    <row r="55" spans="1:16" x14ac:dyDescent="0.3">
      <c r="A55">
        <v>54</v>
      </c>
      <c r="B55" s="1">
        <v>44967</v>
      </c>
      <c r="C55" t="s">
        <v>78</v>
      </c>
      <c r="D55" t="s">
        <v>15</v>
      </c>
      <c r="E55">
        <v>38</v>
      </c>
      <c r="F55" t="s">
        <v>19</v>
      </c>
      <c r="G55">
        <v>3</v>
      </c>
      <c r="H55">
        <v>331</v>
      </c>
      <c r="I55">
        <f t="shared" si="0"/>
        <v>993</v>
      </c>
      <c r="J55" s="3">
        <v>500</v>
      </c>
      <c r="K55" s="3">
        <v>1500</v>
      </c>
      <c r="L55" s="3">
        <f t="shared" si="1"/>
        <v>507</v>
      </c>
      <c r="M55" s="4">
        <v>0.05</v>
      </c>
      <c r="N55" t="s">
        <v>20</v>
      </c>
      <c r="O55" t="s">
        <v>180</v>
      </c>
      <c r="P55" t="s">
        <v>188</v>
      </c>
    </row>
    <row r="56" spans="1:16" x14ac:dyDescent="0.3">
      <c r="A56">
        <v>55</v>
      </c>
      <c r="B56" s="1">
        <v>45209</v>
      </c>
      <c r="C56" t="s">
        <v>79</v>
      </c>
      <c r="D56" t="s">
        <v>11</v>
      </c>
      <c r="E56">
        <v>31</v>
      </c>
      <c r="F56" t="s">
        <v>12</v>
      </c>
      <c r="G56">
        <v>4</v>
      </c>
      <c r="H56">
        <v>12</v>
      </c>
      <c r="I56">
        <f t="shared" si="0"/>
        <v>48</v>
      </c>
      <c r="J56" s="3">
        <v>30</v>
      </c>
      <c r="K56" s="3">
        <v>120</v>
      </c>
      <c r="L56" s="3">
        <f t="shared" si="1"/>
        <v>72</v>
      </c>
      <c r="M56" s="4">
        <v>0.04</v>
      </c>
      <c r="N56" t="s">
        <v>80</v>
      </c>
      <c r="O56" t="s">
        <v>179</v>
      </c>
      <c r="P56" t="s">
        <v>188</v>
      </c>
    </row>
    <row r="57" spans="1:16" x14ac:dyDescent="0.3">
      <c r="A57">
        <v>56</v>
      </c>
      <c r="B57" s="1">
        <v>45077</v>
      </c>
      <c r="C57" t="s">
        <v>81</v>
      </c>
      <c r="D57" t="s">
        <v>15</v>
      </c>
      <c r="E57">
        <v>26</v>
      </c>
      <c r="F57" t="s">
        <v>16</v>
      </c>
      <c r="G57">
        <v>3</v>
      </c>
      <c r="H57">
        <v>145</v>
      </c>
      <c r="I57">
        <f t="shared" si="0"/>
        <v>435</v>
      </c>
      <c r="J57" s="3">
        <v>300</v>
      </c>
      <c r="K57" s="3">
        <v>900</v>
      </c>
      <c r="L57" s="3">
        <f t="shared" si="1"/>
        <v>465</v>
      </c>
      <c r="M57" s="4">
        <v>0.05</v>
      </c>
      <c r="N57" t="s">
        <v>38</v>
      </c>
      <c r="O57" t="s">
        <v>181</v>
      </c>
      <c r="P57" t="s">
        <v>188</v>
      </c>
    </row>
    <row r="58" spans="1:16" x14ac:dyDescent="0.3">
      <c r="A58">
        <v>57</v>
      </c>
      <c r="B58" s="1">
        <v>45248</v>
      </c>
      <c r="C58" t="s">
        <v>82</v>
      </c>
      <c r="D58" t="s">
        <v>15</v>
      </c>
      <c r="E58">
        <v>63</v>
      </c>
      <c r="F58" t="s">
        <v>12</v>
      </c>
      <c r="G58">
        <v>1</v>
      </c>
      <c r="H58">
        <v>11</v>
      </c>
      <c r="I58">
        <f t="shared" si="0"/>
        <v>11</v>
      </c>
      <c r="J58" s="3">
        <v>30</v>
      </c>
      <c r="K58" s="3">
        <v>30</v>
      </c>
      <c r="L58" s="3">
        <f t="shared" si="1"/>
        <v>19</v>
      </c>
      <c r="M58" s="4">
        <v>0.05</v>
      </c>
      <c r="N58" t="s">
        <v>23</v>
      </c>
      <c r="O58" t="s">
        <v>180</v>
      </c>
      <c r="P58" t="s">
        <v>188</v>
      </c>
    </row>
    <row r="59" spans="1:16" x14ac:dyDescent="0.3">
      <c r="A59">
        <v>58</v>
      </c>
      <c r="B59" s="1">
        <v>45243</v>
      </c>
      <c r="C59" t="s">
        <v>83</v>
      </c>
      <c r="D59" t="s">
        <v>11</v>
      </c>
      <c r="E59">
        <v>18</v>
      </c>
      <c r="F59" t="s">
        <v>16</v>
      </c>
      <c r="G59">
        <v>4</v>
      </c>
      <c r="H59">
        <v>221</v>
      </c>
      <c r="I59">
        <f t="shared" si="0"/>
        <v>884</v>
      </c>
      <c r="J59" s="3">
        <v>300</v>
      </c>
      <c r="K59" s="3">
        <v>1200</v>
      </c>
      <c r="L59" s="3">
        <f t="shared" si="1"/>
        <v>316</v>
      </c>
      <c r="M59" s="4">
        <v>0.05</v>
      </c>
      <c r="N59" t="s">
        <v>17</v>
      </c>
      <c r="O59" t="s">
        <v>179</v>
      </c>
      <c r="P59" t="s">
        <v>188</v>
      </c>
    </row>
    <row r="60" spans="1:16" x14ac:dyDescent="0.3">
      <c r="A60">
        <v>59</v>
      </c>
      <c r="B60" s="1">
        <v>45112</v>
      </c>
      <c r="C60" t="s">
        <v>84</v>
      </c>
      <c r="D60" t="s">
        <v>11</v>
      </c>
      <c r="E60">
        <v>62</v>
      </c>
      <c r="F60" t="s">
        <v>16</v>
      </c>
      <c r="G60">
        <v>1</v>
      </c>
      <c r="H60">
        <v>10</v>
      </c>
      <c r="I60">
        <f t="shared" si="0"/>
        <v>10</v>
      </c>
      <c r="J60" s="3">
        <v>50</v>
      </c>
      <c r="K60" s="3">
        <v>50</v>
      </c>
      <c r="L60" s="3">
        <f t="shared" si="1"/>
        <v>40</v>
      </c>
      <c r="M60" s="4">
        <v>0.04</v>
      </c>
      <c r="N60" t="s">
        <v>23</v>
      </c>
      <c r="O60" t="s">
        <v>180</v>
      </c>
      <c r="P60" t="s">
        <v>188</v>
      </c>
    </row>
    <row r="61" spans="1:16" x14ac:dyDescent="0.3">
      <c r="A61">
        <v>60</v>
      </c>
      <c r="B61" s="1">
        <v>45222</v>
      </c>
      <c r="C61" t="s">
        <v>85</v>
      </c>
      <c r="D61" t="s">
        <v>11</v>
      </c>
      <c r="E61">
        <v>30</v>
      </c>
      <c r="F61" t="s">
        <v>12</v>
      </c>
      <c r="G61">
        <v>3</v>
      </c>
      <c r="H61">
        <v>26</v>
      </c>
      <c r="I61">
        <f t="shared" si="0"/>
        <v>78</v>
      </c>
      <c r="J61" s="3">
        <v>50</v>
      </c>
      <c r="K61" s="3">
        <v>150</v>
      </c>
      <c r="L61" s="3">
        <f t="shared" si="1"/>
        <v>72</v>
      </c>
      <c r="M61" s="4">
        <v>0.05</v>
      </c>
      <c r="N61" t="s">
        <v>23</v>
      </c>
      <c r="O61" t="s">
        <v>180</v>
      </c>
      <c r="P61" t="s">
        <v>188</v>
      </c>
    </row>
    <row r="62" spans="1:16" x14ac:dyDescent="0.3">
      <c r="A62">
        <v>61</v>
      </c>
      <c r="B62" s="1">
        <v>45025</v>
      </c>
      <c r="C62" t="s">
        <v>86</v>
      </c>
      <c r="D62" t="s">
        <v>11</v>
      </c>
      <c r="E62">
        <v>21</v>
      </c>
      <c r="F62" t="s">
        <v>12</v>
      </c>
      <c r="G62">
        <v>4</v>
      </c>
      <c r="H62">
        <v>18</v>
      </c>
      <c r="I62">
        <f t="shared" si="0"/>
        <v>72</v>
      </c>
      <c r="J62" s="3">
        <v>50</v>
      </c>
      <c r="K62" s="3">
        <v>200</v>
      </c>
      <c r="L62" s="3">
        <f t="shared" si="1"/>
        <v>128</v>
      </c>
      <c r="M62" s="4">
        <v>0.05</v>
      </c>
      <c r="N62" t="s">
        <v>13</v>
      </c>
      <c r="O62" t="s">
        <v>179</v>
      </c>
      <c r="P62" t="s">
        <v>188</v>
      </c>
    </row>
    <row r="63" spans="1:16" x14ac:dyDescent="0.3">
      <c r="A63">
        <v>62</v>
      </c>
      <c r="B63" s="1">
        <v>45287</v>
      </c>
      <c r="C63" t="s">
        <v>87</v>
      </c>
      <c r="D63" t="s">
        <v>11</v>
      </c>
      <c r="E63">
        <v>18</v>
      </c>
      <c r="F63" t="s">
        <v>12</v>
      </c>
      <c r="G63">
        <v>2</v>
      </c>
      <c r="H63">
        <v>19</v>
      </c>
      <c r="I63">
        <f t="shared" si="0"/>
        <v>38</v>
      </c>
      <c r="J63" s="3">
        <v>50</v>
      </c>
      <c r="K63" s="3">
        <v>100</v>
      </c>
      <c r="L63" s="3">
        <f t="shared" si="1"/>
        <v>62</v>
      </c>
      <c r="M63" s="4">
        <v>0.08</v>
      </c>
      <c r="N63" t="s">
        <v>38</v>
      </c>
      <c r="O63" t="s">
        <v>181</v>
      </c>
      <c r="P63" t="s">
        <v>188</v>
      </c>
    </row>
    <row r="64" spans="1:16" x14ac:dyDescent="0.3">
      <c r="A64">
        <v>63</v>
      </c>
      <c r="B64" s="1">
        <v>44962</v>
      </c>
      <c r="C64" t="s">
        <v>88</v>
      </c>
      <c r="D64" t="s">
        <v>11</v>
      </c>
      <c r="E64">
        <v>57</v>
      </c>
      <c r="F64" t="s">
        <v>19</v>
      </c>
      <c r="G64">
        <v>2</v>
      </c>
      <c r="H64">
        <v>11</v>
      </c>
      <c r="I64">
        <f t="shared" si="0"/>
        <v>22</v>
      </c>
      <c r="J64" s="3">
        <v>25</v>
      </c>
      <c r="K64" s="3">
        <v>50</v>
      </c>
      <c r="L64" s="3">
        <f t="shared" si="1"/>
        <v>28</v>
      </c>
      <c r="M64" s="4">
        <v>0.13</v>
      </c>
      <c r="N64" t="s">
        <v>89</v>
      </c>
      <c r="O64" t="s">
        <v>179</v>
      </c>
      <c r="P64" t="s">
        <v>188</v>
      </c>
    </row>
    <row r="65" spans="1:16" x14ac:dyDescent="0.3">
      <c r="A65">
        <v>64</v>
      </c>
      <c r="B65" s="1">
        <v>44950</v>
      </c>
      <c r="C65" t="s">
        <v>90</v>
      </c>
      <c r="D65" t="s">
        <v>11</v>
      </c>
      <c r="E65">
        <v>49</v>
      </c>
      <c r="F65" t="s">
        <v>16</v>
      </c>
      <c r="G65">
        <v>4</v>
      </c>
      <c r="H65">
        <v>10</v>
      </c>
      <c r="I65">
        <f t="shared" si="0"/>
        <v>40</v>
      </c>
      <c r="J65" s="3">
        <v>25</v>
      </c>
      <c r="K65" s="3">
        <v>100</v>
      </c>
      <c r="L65" s="3">
        <f t="shared" si="1"/>
        <v>60</v>
      </c>
      <c r="M65" s="4">
        <v>0.04</v>
      </c>
      <c r="N65" t="s">
        <v>20</v>
      </c>
      <c r="O65" t="s">
        <v>180</v>
      </c>
      <c r="P65" t="s">
        <v>188</v>
      </c>
    </row>
    <row r="66" spans="1:16" x14ac:dyDescent="0.3">
      <c r="A66">
        <v>65</v>
      </c>
      <c r="B66" s="1">
        <v>45265</v>
      </c>
      <c r="C66" t="s">
        <v>91</v>
      </c>
      <c r="D66" t="s">
        <v>11</v>
      </c>
      <c r="E66">
        <v>51</v>
      </c>
      <c r="F66" t="s">
        <v>19</v>
      </c>
      <c r="G66">
        <v>4</v>
      </c>
      <c r="H66">
        <v>201</v>
      </c>
      <c r="I66">
        <f t="shared" si="0"/>
        <v>804</v>
      </c>
      <c r="J66" s="3">
        <v>500</v>
      </c>
      <c r="K66" s="3">
        <v>2000</v>
      </c>
      <c r="L66" s="3">
        <f t="shared" si="1"/>
        <v>1196</v>
      </c>
      <c r="M66" s="4">
        <v>0.09</v>
      </c>
      <c r="N66" t="s">
        <v>35</v>
      </c>
      <c r="O66" t="s">
        <v>181</v>
      </c>
      <c r="P66" t="s">
        <v>188</v>
      </c>
    </row>
    <row r="67" spans="1:16" x14ac:dyDescent="0.3">
      <c r="A67">
        <v>66</v>
      </c>
      <c r="B67" s="1">
        <v>45043</v>
      </c>
      <c r="C67" t="s">
        <v>92</v>
      </c>
      <c r="D67" t="s">
        <v>15</v>
      </c>
      <c r="E67">
        <v>45</v>
      </c>
      <c r="F67" t="s">
        <v>19</v>
      </c>
      <c r="G67">
        <v>1</v>
      </c>
      <c r="H67">
        <v>10</v>
      </c>
      <c r="I67">
        <f t="shared" ref="I67:I130" si="2">G67*H67</f>
        <v>10</v>
      </c>
      <c r="J67" s="3">
        <v>30</v>
      </c>
      <c r="K67" s="3">
        <v>30</v>
      </c>
      <c r="L67" s="3">
        <f t="shared" ref="L67:L130" si="3">K67-I67</f>
        <v>20</v>
      </c>
      <c r="M67" s="4">
        <v>0.05</v>
      </c>
      <c r="N67" t="s">
        <v>23</v>
      </c>
      <c r="O67" t="s">
        <v>180</v>
      </c>
      <c r="P67" t="s">
        <v>188</v>
      </c>
    </row>
    <row r="68" spans="1:16" x14ac:dyDescent="0.3">
      <c r="A68">
        <v>67</v>
      </c>
      <c r="B68" s="1">
        <v>45075</v>
      </c>
      <c r="C68" t="s">
        <v>93</v>
      </c>
      <c r="D68" t="s">
        <v>15</v>
      </c>
      <c r="E68">
        <v>48</v>
      </c>
      <c r="F68" t="s">
        <v>12</v>
      </c>
      <c r="G68">
        <v>4</v>
      </c>
      <c r="H68">
        <v>142</v>
      </c>
      <c r="I68">
        <f t="shared" si="2"/>
        <v>568</v>
      </c>
      <c r="J68" s="3">
        <v>300</v>
      </c>
      <c r="K68" s="3">
        <v>1200</v>
      </c>
      <c r="L68" s="3">
        <f t="shared" si="3"/>
        <v>632</v>
      </c>
      <c r="M68" s="4">
        <v>0.04</v>
      </c>
      <c r="N68" t="s">
        <v>33</v>
      </c>
      <c r="O68" t="s">
        <v>181</v>
      </c>
      <c r="P68" t="s">
        <v>188</v>
      </c>
    </row>
    <row r="69" spans="1:16" x14ac:dyDescent="0.3">
      <c r="A69">
        <v>68</v>
      </c>
      <c r="B69" s="1">
        <v>44967</v>
      </c>
      <c r="C69" t="s">
        <v>94</v>
      </c>
      <c r="D69" t="s">
        <v>11</v>
      </c>
      <c r="E69">
        <v>25</v>
      </c>
      <c r="F69" t="s">
        <v>19</v>
      </c>
      <c r="G69">
        <v>1</v>
      </c>
      <c r="H69">
        <v>210</v>
      </c>
      <c r="I69">
        <f t="shared" si="2"/>
        <v>210</v>
      </c>
      <c r="J69" s="3">
        <v>300</v>
      </c>
      <c r="K69" s="3">
        <v>300</v>
      </c>
      <c r="L69" s="3">
        <f t="shared" si="3"/>
        <v>90</v>
      </c>
      <c r="M69" s="4">
        <v>0.09</v>
      </c>
      <c r="N69" t="s">
        <v>23</v>
      </c>
      <c r="O69" t="s">
        <v>180</v>
      </c>
      <c r="P69" t="s">
        <v>188</v>
      </c>
    </row>
    <row r="70" spans="1:16" x14ac:dyDescent="0.3">
      <c r="A70">
        <v>69</v>
      </c>
      <c r="B70" s="1">
        <v>45046</v>
      </c>
      <c r="C70" t="s">
        <v>95</v>
      </c>
      <c r="D70" t="s">
        <v>15</v>
      </c>
      <c r="E70">
        <v>56</v>
      </c>
      <c r="F70" t="s">
        <v>12</v>
      </c>
      <c r="G70">
        <v>3</v>
      </c>
      <c r="H70">
        <v>9</v>
      </c>
      <c r="I70">
        <f t="shared" si="2"/>
        <v>27</v>
      </c>
      <c r="J70" s="3">
        <v>25</v>
      </c>
      <c r="K70" s="3">
        <v>75</v>
      </c>
      <c r="L70" s="3">
        <f t="shared" si="3"/>
        <v>48</v>
      </c>
      <c r="M70" s="4">
        <v>0.08</v>
      </c>
      <c r="N70" t="s">
        <v>41</v>
      </c>
      <c r="O70" t="s">
        <v>182</v>
      </c>
      <c r="P70" t="s">
        <v>188</v>
      </c>
    </row>
    <row r="71" spans="1:16" x14ac:dyDescent="0.3">
      <c r="A71">
        <v>70</v>
      </c>
      <c r="B71" s="1">
        <v>44978</v>
      </c>
      <c r="C71" t="s">
        <v>96</v>
      </c>
      <c r="D71" t="s">
        <v>15</v>
      </c>
      <c r="E71">
        <v>43</v>
      </c>
      <c r="F71" t="s">
        <v>16</v>
      </c>
      <c r="G71">
        <v>1</v>
      </c>
      <c r="H71">
        <v>110</v>
      </c>
      <c r="I71">
        <f t="shared" si="2"/>
        <v>110</v>
      </c>
      <c r="J71" s="3">
        <v>300</v>
      </c>
      <c r="K71" s="3">
        <v>300</v>
      </c>
      <c r="L71" s="3">
        <f t="shared" si="3"/>
        <v>190</v>
      </c>
      <c r="M71" s="4">
        <v>0.12</v>
      </c>
      <c r="N71" t="s">
        <v>61</v>
      </c>
      <c r="O71" t="s">
        <v>183</v>
      </c>
      <c r="P71" t="s">
        <v>188</v>
      </c>
    </row>
    <row r="72" spans="1:16" x14ac:dyDescent="0.3">
      <c r="A72">
        <v>71</v>
      </c>
      <c r="B72" s="1">
        <v>45121</v>
      </c>
      <c r="C72" t="s">
        <v>97</v>
      </c>
      <c r="D72" t="s">
        <v>15</v>
      </c>
      <c r="E72">
        <v>51</v>
      </c>
      <c r="F72" t="s">
        <v>12</v>
      </c>
      <c r="G72">
        <v>4</v>
      </c>
      <c r="H72">
        <v>12</v>
      </c>
      <c r="I72">
        <f t="shared" si="2"/>
        <v>48</v>
      </c>
      <c r="J72" s="3">
        <v>25</v>
      </c>
      <c r="K72" s="3">
        <v>100</v>
      </c>
      <c r="L72" s="3">
        <f t="shared" si="3"/>
        <v>52</v>
      </c>
      <c r="M72" s="4">
        <v>0.13</v>
      </c>
      <c r="N72" t="s">
        <v>89</v>
      </c>
      <c r="O72" t="s">
        <v>179</v>
      </c>
      <c r="P72" t="s">
        <v>188</v>
      </c>
    </row>
    <row r="73" spans="1:16" x14ac:dyDescent="0.3">
      <c r="A73">
        <v>72</v>
      </c>
      <c r="B73" s="1">
        <v>45069</v>
      </c>
      <c r="C73" t="s">
        <v>98</v>
      </c>
      <c r="D73" t="s">
        <v>15</v>
      </c>
      <c r="E73">
        <v>20</v>
      </c>
      <c r="F73" t="s">
        <v>19</v>
      </c>
      <c r="G73">
        <v>4</v>
      </c>
      <c r="H73">
        <v>321</v>
      </c>
      <c r="I73">
        <f t="shared" si="2"/>
        <v>1284</v>
      </c>
      <c r="J73" s="3">
        <v>500</v>
      </c>
      <c r="K73" s="3">
        <v>2000</v>
      </c>
      <c r="L73" s="3">
        <f t="shared" si="3"/>
        <v>716</v>
      </c>
      <c r="M73" s="4">
        <v>0.04</v>
      </c>
      <c r="N73" t="s">
        <v>23</v>
      </c>
      <c r="O73" t="s">
        <v>180</v>
      </c>
      <c r="P73" t="s">
        <v>188</v>
      </c>
    </row>
    <row r="74" spans="1:16" x14ac:dyDescent="0.3">
      <c r="A74">
        <v>73</v>
      </c>
      <c r="B74" s="1">
        <v>45159</v>
      </c>
      <c r="C74" t="s">
        <v>99</v>
      </c>
      <c r="D74" t="s">
        <v>11</v>
      </c>
      <c r="E74">
        <v>29</v>
      </c>
      <c r="F74" t="s">
        <v>19</v>
      </c>
      <c r="G74">
        <v>3</v>
      </c>
      <c r="H74">
        <v>11</v>
      </c>
      <c r="I74">
        <f t="shared" si="2"/>
        <v>33</v>
      </c>
      <c r="J74" s="3">
        <v>30</v>
      </c>
      <c r="K74" s="3">
        <v>90</v>
      </c>
      <c r="L74" s="3">
        <f t="shared" si="3"/>
        <v>57</v>
      </c>
      <c r="M74" s="4">
        <v>0.09</v>
      </c>
      <c r="N74" t="s">
        <v>20</v>
      </c>
      <c r="O74" t="s">
        <v>180</v>
      </c>
      <c r="P74" t="s">
        <v>188</v>
      </c>
    </row>
    <row r="75" spans="1:16" x14ac:dyDescent="0.3">
      <c r="A75">
        <v>74</v>
      </c>
      <c r="B75" s="1">
        <v>45252</v>
      </c>
      <c r="C75" t="s">
        <v>100</v>
      </c>
      <c r="D75" t="s">
        <v>15</v>
      </c>
      <c r="E75">
        <v>18</v>
      </c>
      <c r="F75" t="s">
        <v>12</v>
      </c>
      <c r="G75">
        <v>4</v>
      </c>
      <c r="H75">
        <v>251</v>
      </c>
      <c r="I75">
        <f t="shared" si="2"/>
        <v>1004</v>
      </c>
      <c r="J75" s="3">
        <v>500</v>
      </c>
      <c r="K75" s="3">
        <v>2000</v>
      </c>
      <c r="L75" s="3">
        <f t="shared" si="3"/>
        <v>996</v>
      </c>
      <c r="M75" s="4">
        <v>0.05</v>
      </c>
      <c r="N75" t="s">
        <v>41</v>
      </c>
      <c r="O75" t="s">
        <v>182</v>
      </c>
      <c r="P75" t="s">
        <v>188</v>
      </c>
    </row>
    <row r="76" spans="1:16" x14ac:dyDescent="0.3">
      <c r="A76">
        <v>75</v>
      </c>
      <c r="B76" s="1">
        <v>45113</v>
      </c>
      <c r="C76" t="s">
        <v>101</v>
      </c>
      <c r="D76" t="s">
        <v>11</v>
      </c>
      <c r="E76">
        <v>61</v>
      </c>
      <c r="F76" t="s">
        <v>12</v>
      </c>
      <c r="G76">
        <v>4</v>
      </c>
      <c r="H76">
        <v>19</v>
      </c>
      <c r="I76">
        <f t="shared" si="2"/>
        <v>76</v>
      </c>
      <c r="J76" s="3">
        <v>50</v>
      </c>
      <c r="K76" s="3">
        <v>200</v>
      </c>
      <c r="L76" s="3">
        <f t="shared" si="3"/>
        <v>124</v>
      </c>
      <c r="M76" s="4">
        <v>0.04</v>
      </c>
      <c r="N76" t="s">
        <v>23</v>
      </c>
      <c r="O76" t="s">
        <v>180</v>
      </c>
      <c r="P76" t="s">
        <v>188</v>
      </c>
    </row>
    <row r="77" spans="1:16" x14ac:dyDescent="0.3">
      <c r="A77">
        <v>76</v>
      </c>
      <c r="B77" s="1">
        <v>45010</v>
      </c>
      <c r="C77" t="s">
        <v>102</v>
      </c>
      <c r="D77" t="s">
        <v>15</v>
      </c>
      <c r="E77">
        <v>22</v>
      </c>
      <c r="F77" t="s">
        <v>19</v>
      </c>
      <c r="G77">
        <v>2</v>
      </c>
      <c r="H77">
        <v>12</v>
      </c>
      <c r="I77">
        <f t="shared" si="2"/>
        <v>24</v>
      </c>
      <c r="J77" s="3">
        <v>50</v>
      </c>
      <c r="K77" s="3">
        <v>100</v>
      </c>
      <c r="L77" s="3">
        <f t="shared" si="3"/>
        <v>76</v>
      </c>
      <c r="M77" s="4">
        <v>0.04</v>
      </c>
      <c r="N77" t="s">
        <v>41</v>
      </c>
      <c r="O77" t="s">
        <v>182</v>
      </c>
      <c r="P77" t="s">
        <v>188</v>
      </c>
    </row>
    <row r="78" spans="1:16" x14ac:dyDescent="0.3">
      <c r="A78">
        <v>77</v>
      </c>
      <c r="B78" s="1">
        <v>45116</v>
      </c>
      <c r="C78" t="s">
        <v>103</v>
      </c>
      <c r="D78" t="s">
        <v>15</v>
      </c>
      <c r="E78">
        <v>47</v>
      </c>
      <c r="F78" t="s">
        <v>16</v>
      </c>
      <c r="G78">
        <v>2</v>
      </c>
      <c r="H78">
        <v>22</v>
      </c>
      <c r="I78">
        <f t="shared" si="2"/>
        <v>44</v>
      </c>
      <c r="J78" s="3">
        <v>50</v>
      </c>
      <c r="K78" s="3">
        <v>100</v>
      </c>
      <c r="L78" s="3">
        <f t="shared" si="3"/>
        <v>56</v>
      </c>
      <c r="M78" s="4">
        <v>0.09</v>
      </c>
      <c r="N78" t="s">
        <v>23</v>
      </c>
      <c r="O78" t="s">
        <v>180</v>
      </c>
      <c r="P78" t="s">
        <v>188</v>
      </c>
    </row>
    <row r="79" spans="1:16" x14ac:dyDescent="0.3">
      <c r="A79">
        <v>78</v>
      </c>
      <c r="B79" s="1">
        <v>45108</v>
      </c>
      <c r="C79" t="s">
        <v>104</v>
      </c>
      <c r="D79" t="s">
        <v>15</v>
      </c>
      <c r="E79">
        <v>47</v>
      </c>
      <c r="F79" t="s">
        <v>16</v>
      </c>
      <c r="G79">
        <v>3</v>
      </c>
      <c r="H79">
        <v>235</v>
      </c>
      <c r="I79">
        <f t="shared" si="2"/>
        <v>705</v>
      </c>
      <c r="J79" s="3">
        <v>500</v>
      </c>
      <c r="K79" s="3">
        <v>1500</v>
      </c>
      <c r="L79" s="3">
        <f t="shared" si="3"/>
        <v>795</v>
      </c>
      <c r="M79" s="4">
        <v>0.08</v>
      </c>
      <c r="N79" t="s">
        <v>41</v>
      </c>
      <c r="O79" t="s">
        <v>182</v>
      </c>
      <c r="P79" t="s">
        <v>188</v>
      </c>
    </row>
    <row r="80" spans="1:16" x14ac:dyDescent="0.3">
      <c r="A80">
        <v>79</v>
      </c>
      <c r="B80" s="1">
        <v>45034</v>
      </c>
      <c r="C80" t="s">
        <v>105</v>
      </c>
      <c r="D80" t="s">
        <v>11</v>
      </c>
      <c r="E80">
        <v>34</v>
      </c>
      <c r="F80" t="s">
        <v>12</v>
      </c>
      <c r="G80">
        <v>1</v>
      </c>
      <c r="H80">
        <v>111</v>
      </c>
      <c r="I80">
        <f t="shared" si="2"/>
        <v>111</v>
      </c>
      <c r="J80" s="3">
        <v>300</v>
      </c>
      <c r="K80" s="3">
        <v>300</v>
      </c>
      <c r="L80" s="3">
        <f t="shared" si="3"/>
        <v>189</v>
      </c>
      <c r="M80" s="4">
        <v>0.12</v>
      </c>
      <c r="N80" t="s">
        <v>38</v>
      </c>
      <c r="O80" t="s">
        <v>181</v>
      </c>
      <c r="P80" t="s">
        <v>188</v>
      </c>
    </row>
    <row r="81" spans="1:16" x14ac:dyDescent="0.3">
      <c r="A81">
        <v>80</v>
      </c>
      <c r="B81" s="1">
        <v>45270</v>
      </c>
      <c r="C81" t="s">
        <v>106</v>
      </c>
      <c r="D81" t="s">
        <v>15</v>
      </c>
      <c r="E81">
        <v>64</v>
      </c>
      <c r="F81" t="s">
        <v>16</v>
      </c>
      <c r="G81">
        <v>2</v>
      </c>
      <c r="H81">
        <v>10</v>
      </c>
      <c r="I81">
        <f t="shared" si="2"/>
        <v>20</v>
      </c>
      <c r="J81" s="3">
        <v>30</v>
      </c>
      <c r="K81" s="3">
        <v>60</v>
      </c>
      <c r="L81" s="3">
        <f t="shared" si="3"/>
        <v>40</v>
      </c>
      <c r="M81" s="4">
        <v>0.13</v>
      </c>
      <c r="N81" t="s">
        <v>20</v>
      </c>
      <c r="O81" t="s">
        <v>180</v>
      </c>
      <c r="P81" t="s">
        <v>188</v>
      </c>
    </row>
    <row r="82" spans="1:16" x14ac:dyDescent="0.3">
      <c r="A82">
        <v>81</v>
      </c>
      <c r="B82" s="1">
        <v>45063</v>
      </c>
      <c r="C82" t="s">
        <v>107</v>
      </c>
      <c r="D82" t="s">
        <v>11</v>
      </c>
      <c r="E82">
        <v>40</v>
      </c>
      <c r="F82" t="s">
        <v>19</v>
      </c>
      <c r="G82">
        <v>1</v>
      </c>
      <c r="H82">
        <v>10</v>
      </c>
      <c r="I82">
        <f t="shared" si="2"/>
        <v>10</v>
      </c>
      <c r="J82" s="3">
        <v>50</v>
      </c>
      <c r="K82" s="3">
        <v>50</v>
      </c>
      <c r="L82" s="3">
        <f t="shared" si="3"/>
        <v>40</v>
      </c>
      <c r="M82" s="4">
        <v>0.04</v>
      </c>
      <c r="N82" t="s">
        <v>38</v>
      </c>
      <c r="O82" t="s">
        <v>181</v>
      </c>
      <c r="P82" t="s">
        <v>188</v>
      </c>
    </row>
    <row r="83" spans="1:16" x14ac:dyDescent="0.3">
      <c r="A83">
        <v>82</v>
      </c>
      <c r="B83" s="1">
        <v>45286</v>
      </c>
      <c r="C83" t="s">
        <v>108</v>
      </c>
      <c r="D83" t="s">
        <v>15</v>
      </c>
      <c r="E83">
        <v>32</v>
      </c>
      <c r="F83" t="s">
        <v>12</v>
      </c>
      <c r="G83">
        <v>4</v>
      </c>
      <c r="H83">
        <v>19</v>
      </c>
      <c r="I83">
        <f t="shared" si="2"/>
        <v>76</v>
      </c>
      <c r="J83" s="3">
        <v>50</v>
      </c>
      <c r="K83" s="3">
        <v>200</v>
      </c>
      <c r="L83" s="3">
        <f t="shared" si="3"/>
        <v>124</v>
      </c>
      <c r="M83" s="4">
        <v>0.09</v>
      </c>
      <c r="N83" t="s">
        <v>41</v>
      </c>
      <c r="O83" t="s">
        <v>182</v>
      </c>
      <c r="P83" t="s">
        <v>188</v>
      </c>
    </row>
    <row r="84" spans="1:16" x14ac:dyDescent="0.3">
      <c r="A84">
        <v>83</v>
      </c>
      <c r="B84" s="1">
        <v>45276</v>
      </c>
      <c r="C84" t="s">
        <v>109</v>
      </c>
      <c r="D84" t="s">
        <v>11</v>
      </c>
      <c r="E84">
        <v>54</v>
      </c>
      <c r="F84" t="s">
        <v>19</v>
      </c>
      <c r="G84">
        <v>2</v>
      </c>
      <c r="H84">
        <v>22</v>
      </c>
      <c r="I84">
        <f t="shared" si="2"/>
        <v>44</v>
      </c>
      <c r="J84" s="3">
        <v>50</v>
      </c>
      <c r="K84" s="3">
        <v>100</v>
      </c>
      <c r="L84" s="3">
        <f t="shared" si="3"/>
        <v>56</v>
      </c>
      <c r="M84" s="4">
        <v>0.05</v>
      </c>
      <c r="N84" t="s">
        <v>38</v>
      </c>
      <c r="O84" t="s">
        <v>181</v>
      </c>
      <c r="P84" t="s">
        <v>188</v>
      </c>
    </row>
    <row r="85" spans="1:16" x14ac:dyDescent="0.3">
      <c r="A85">
        <v>84</v>
      </c>
      <c r="B85" s="1">
        <v>45258</v>
      </c>
      <c r="C85" t="s">
        <v>110</v>
      </c>
      <c r="D85" t="s">
        <v>15</v>
      </c>
      <c r="E85">
        <v>38</v>
      </c>
      <c r="F85" t="s">
        <v>19</v>
      </c>
      <c r="G85">
        <v>3</v>
      </c>
      <c r="H85">
        <v>12</v>
      </c>
      <c r="I85">
        <f t="shared" si="2"/>
        <v>36</v>
      </c>
      <c r="J85" s="3">
        <v>30</v>
      </c>
      <c r="K85" s="3">
        <v>90</v>
      </c>
      <c r="L85" s="3">
        <f t="shared" si="3"/>
        <v>54</v>
      </c>
      <c r="M85" s="4">
        <v>0.09</v>
      </c>
      <c r="N85" t="s">
        <v>23</v>
      </c>
      <c r="O85" t="s">
        <v>180</v>
      </c>
      <c r="P85" t="s">
        <v>188</v>
      </c>
    </row>
    <row r="86" spans="1:16" x14ac:dyDescent="0.3">
      <c r="A86">
        <v>85</v>
      </c>
      <c r="B86" s="1">
        <v>44963</v>
      </c>
      <c r="C86" t="s">
        <v>111</v>
      </c>
      <c r="D86" t="s">
        <v>11</v>
      </c>
      <c r="E86">
        <v>31</v>
      </c>
      <c r="F86" t="s">
        <v>16</v>
      </c>
      <c r="G86">
        <v>3</v>
      </c>
      <c r="H86">
        <v>11</v>
      </c>
      <c r="I86">
        <f t="shared" si="2"/>
        <v>33</v>
      </c>
      <c r="J86" s="3">
        <v>50</v>
      </c>
      <c r="K86" s="3">
        <v>150</v>
      </c>
      <c r="L86" s="3">
        <f t="shared" si="3"/>
        <v>117</v>
      </c>
      <c r="M86" s="4">
        <v>0.08</v>
      </c>
      <c r="N86" t="s">
        <v>20</v>
      </c>
      <c r="O86" t="s">
        <v>180</v>
      </c>
      <c r="P86" t="s">
        <v>188</v>
      </c>
    </row>
    <row r="87" spans="1:16" x14ac:dyDescent="0.3">
      <c r="A87">
        <v>86</v>
      </c>
      <c r="B87" s="1">
        <v>45238</v>
      </c>
      <c r="C87" t="s">
        <v>112</v>
      </c>
      <c r="D87" t="s">
        <v>11</v>
      </c>
      <c r="E87">
        <v>19</v>
      </c>
      <c r="F87" t="s">
        <v>12</v>
      </c>
      <c r="G87">
        <v>3</v>
      </c>
      <c r="H87">
        <v>8</v>
      </c>
      <c r="I87">
        <f t="shared" si="2"/>
        <v>24</v>
      </c>
      <c r="J87" s="3">
        <v>30</v>
      </c>
      <c r="K87" s="3">
        <v>90</v>
      </c>
      <c r="L87" s="3">
        <f t="shared" si="3"/>
        <v>66</v>
      </c>
      <c r="M87" s="4">
        <v>0.05</v>
      </c>
      <c r="N87" t="s">
        <v>41</v>
      </c>
      <c r="O87" t="s">
        <v>182</v>
      </c>
      <c r="P87" t="s">
        <v>188</v>
      </c>
    </row>
    <row r="88" spans="1:16" x14ac:dyDescent="0.3">
      <c r="A88">
        <v>87</v>
      </c>
      <c r="B88" s="1">
        <v>45252</v>
      </c>
      <c r="C88" t="s">
        <v>113</v>
      </c>
      <c r="D88" t="s">
        <v>15</v>
      </c>
      <c r="E88">
        <v>28</v>
      </c>
      <c r="F88" t="s">
        <v>12</v>
      </c>
      <c r="G88">
        <v>2</v>
      </c>
      <c r="H88">
        <v>19</v>
      </c>
      <c r="I88">
        <f t="shared" si="2"/>
        <v>38</v>
      </c>
      <c r="J88" s="3">
        <v>50</v>
      </c>
      <c r="K88" s="3">
        <v>100</v>
      </c>
      <c r="L88" s="3">
        <f t="shared" si="3"/>
        <v>62</v>
      </c>
      <c r="M88" s="4">
        <v>7.0000000000000007E-2</v>
      </c>
      <c r="N88" t="s">
        <v>61</v>
      </c>
      <c r="O88" t="s">
        <v>183</v>
      </c>
      <c r="P88" t="s">
        <v>188</v>
      </c>
    </row>
    <row r="89" spans="1:16" x14ac:dyDescent="0.3">
      <c r="A89">
        <v>88</v>
      </c>
      <c r="B89" s="1">
        <v>45014</v>
      </c>
      <c r="C89" t="s">
        <v>114</v>
      </c>
      <c r="D89" t="s">
        <v>11</v>
      </c>
      <c r="E89">
        <v>56</v>
      </c>
      <c r="F89" t="s">
        <v>16</v>
      </c>
      <c r="G89">
        <v>1</v>
      </c>
      <c r="H89">
        <v>220</v>
      </c>
      <c r="I89">
        <f t="shared" si="2"/>
        <v>220</v>
      </c>
      <c r="J89" s="3">
        <v>500</v>
      </c>
      <c r="K89" s="3">
        <v>500</v>
      </c>
      <c r="L89" s="3">
        <f t="shared" si="3"/>
        <v>280</v>
      </c>
      <c r="M89" s="4">
        <v>0.09</v>
      </c>
      <c r="N89" t="s">
        <v>80</v>
      </c>
      <c r="O89" t="s">
        <v>179</v>
      </c>
      <c r="P89" t="s">
        <v>188</v>
      </c>
    </row>
    <row r="90" spans="1:16" x14ac:dyDescent="0.3">
      <c r="A90">
        <v>89</v>
      </c>
      <c r="B90" s="1">
        <v>45200</v>
      </c>
      <c r="C90" t="s">
        <v>115</v>
      </c>
      <c r="D90" t="s">
        <v>15</v>
      </c>
      <c r="E90">
        <v>55</v>
      </c>
      <c r="F90" t="s">
        <v>19</v>
      </c>
      <c r="G90">
        <v>4</v>
      </c>
      <c r="H90">
        <v>120</v>
      </c>
      <c r="I90">
        <f t="shared" si="2"/>
        <v>480</v>
      </c>
      <c r="J90" s="3">
        <v>500</v>
      </c>
      <c r="K90" s="3">
        <v>2000</v>
      </c>
      <c r="L90" s="3">
        <f t="shared" si="3"/>
        <v>1520</v>
      </c>
      <c r="M90" s="4">
        <v>0.11</v>
      </c>
      <c r="N90" t="s">
        <v>20</v>
      </c>
      <c r="O90" t="s">
        <v>180</v>
      </c>
      <c r="P90" t="s">
        <v>188</v>
      </c>
    </row>
    <row r="91" spans="1:16" x14ac:dyDescent="0.3">
      <c r="A91">
        <v>90</v>
      </c>
      <c r="B91" s="1">
        <v>45052</v>
      </c>
      <c r="C91" t="s">
        <v>116</v>
      </c>
      <c r="D91" t="s">
        <v>15</v>
      </c>
      <c r="E91">
        <v>51</v>
      </c>
      <c r="F91" t="s">
        <v>19</v>
      </c>
      <c r="G91">
        <v>1</v>
      </c>
      <c r="H91">
        <v>12</v>
      </c>
      <c r="I91">
        <f t="shared" si="2"/>
        <v>12</v>
      </c>
      <c r="J91" s="3">
        <v>30</v>
      </c>
      <c r="K91" s="3">
        <v>30</v>
      </c>
      <c r="L91" s="3">
        <f t="shared" si="3"/>
        <v>18</v>
      </c>
      <c r="M91" s="4">
        <v>0.05</v>
      </c>
      <c r="N91" t="s">
        <v>23</v>
      </c>
      <c r="O91" t="s">
        <v>180</v>
      </c>
      <c r="P91" t="s">
        <v>188</v>
      </c>
    </row>
    <row r="92" spans="1:16" x14ac:dyDescent="0.3">
      <c r="A92">
        <v>91</v>
      </c>
      <c r="B92" s="1">
        <v>45010</v>
      </c>
      <c r="C92" t="s">
        <v>117</v>
      </c>
      <c r="D92" t="s">
        <v>15</v>
      </c>
      <c r="E92">
        <v>55</v>
      </c>
      <c r="F92" t="s">
        <v>19</v>
      </c>
      <c r="G92">
        <v>1</v>
      </c>
      <c r="H92">
        <v>223</v>
      </c>
      <c r="I92">
        <f t="shared" si="2"/>
        <v>223</v>
      </c>
      <c r="J92" s="3">
        <v>500</v>
      </c>
      <c r="K92" s="3">
        <v>500</v>
      </c>
      <c r="L92" s="3">
        <f t="shared" si="3"/>
        <v>277</v>
      </c>
      <c r="M92" s="4">
        <v>0.04</v>
      </c>
      <c r="N92" t="s">
        <v>41</v>
      </c>
      <c r="O92" t="s">
        <v>182</v>
      </c>
      <c r="P92" t="s">
        <v>188</v>
      </c>
    </row>
    <row r="93" spans="1:16" x14ac:dyDescent="0.3">
      <c r="A93">
        <v>92</v>
      </c>
      <c r="B93" s="1">
        <v>45163</v>
      </c>
      <c r="C93" t="s">
        <v>118</v>
      </c>
      <c r="D93" t="s">
        <v>15</v>
      </c>
      <c r="E93">
        <v>51</v>
      </c>
      <c r="F93" t="s">
        <v>19</v>
      </c>
      <c r="G93">
        <v>4</v>
      </c>
      <c r="H93">
        <v>11</v>
      </c>
      <c r="I93">
        <f t="shared" si="2"/>
        <v>44</v>
      </c>
      <c r="J93" s="3">
        <v>30</v>
      </c>
      <c r="K93" s="3">
        <v>120</v>
      </c>
      <c r="L93" s="3">
        <f t="shared" si="3"/>
        <v>76</v>
      </c>
      <c r="M93" s="4">
        <v>0.08</v>
      </c>
      <c r="N93" t="s">
        <v>89</v>
      </c>
      <c r="O93" t="s">
        <v>179</v>
      </c>
      <c r="P93" t="s">
        <v>188</v>
      </c>
    </row>
    <row r="94" spans="1:16" x14ac:dyDescent="0.3">
      <c r="A94">
        <v>93</v>
      </c>
      <c r="B94" s="1">
        <v>45121</v>
      </c>
      <c r="C94" t="s">
        <v>119</v>
      </c>
      <c r="D94" t="s">
        <v>15</v>
      </c>
      <c r="E94">
        <v>35</v>
      </c>
      <c r="F94" t="s">
        <v>12</v>
      </c>
      <c r="G94">
        <v>4</v>
      </c>
      <c r="H94">
        <v>123</v>
      </c>
      <c r="I94">
        <f t="shared" si="2"/>
        <v>492</v>
      </c>
      <c r="J94" s="3">
        <v>500</v>
      </c>
      <c r="K94" s="3">
        <v>2000</v>
      </c>
      <c r="L94" s="3">
        <f t="shared" si="3"/>
        <v>1508</v>
      </c>
      <c r="M94" s="4">
        <v>0.05</v>
      </c>
      <c r="N94" t="s">
        <v>23</v>
      </c>
      <c r="O94" t="s">
        <v>180</v>
      </c>
      <c r="P94" t="s">
        <v>188</v>
      </c>
    </row>
    <row r="95" spans="1:16" x14ac:dyDescent="0.3">
      <c r="A95">
        <v>94</v>
      </c>
      <c r="B95" s="1">
        <v>45065</v>
      </c>
      <c r="C95" t="s">
        <v>120</v>
      </c>
      <c r="D95" t="s">
        <v>15</v>
      </c>
      <c r="E95">
        <v>47</v>
      </c>
      <c r="F95" t="s">
        <v>12</v>
      </c>
      <c r="G95">
        <v>2</v>
      </c>
      <c r="H95">
        <v>321</v>
      </c>
      <c r="I95">
        <f t="shared" si="2"/>
        <v>642</v>
      </c>
      <c r="J95" s="3">
        <v>500</v>
      </c>
      <c r="K95" s="3">
        <v>1000</v>
      </c>
      <c r="L95" s="3">
        <f t="shared" si="3"/>
        <v>358</v>
      </c>
      <c r="M95" s="4">
        <v>0.09</v>
      </c>
      <c r="N95" t="s">
        <v>41</v>
      </c>
      <c r="O95" t="s">
        <v>182</v>
      </c>
      <c r="P95" t="s">
        <v>188</v>
      </c>
    </row>
    <row r="96" spans="1:16" x14ac:dyDescent="0.3">
      <c r="A96">
        <v>95</v>
      </c>
      <c r="B96" s="1">
        <v>45254</v>
      </c>
      <c r="C96" t="s">
        <v>121</v>
      </c>
      <c r="D96" t="s">
        <v>15</v>
      </c>
      <c r="E96">
        <v>32</v>
      </c>
      <c r="F96" t="s">
        <v>16</v>
      </c>
      <c r="G96">
        <v>2</v>
      </c>
      <c r="H96">
        <v>10</v>
      </c>
      <c r="I96">
        <f t="shared" si="2"/>
        <v>20</v>
      </c>
      <c r="J96" s="3">
        <v>30</v>
      </c>
      <c r="K96" s="3">
        <v>60</v>
      </c>
      <c r="L96" s="3">
        <f t="shared" si="3"/>
        <v>40</v>
      </c>
      <c r="M96" s="4">
        <v>0.09</v>
      </c>
      <c r="N96" t="s">
        <v>38</v>
      </c>
      <c r="O96" t="s">
        <v>181</v>
      </c>
      <c r="P96" t="s">
        <v>188</v>
      </c>
    </row>
    <row r="97" spans="1:16" x14ac:dyDescent="0.3">
      <c r="A97">
        <v>96</v>
      </c>
      <c r="B97" s="1">
        <v>45279</v>
      </c>
      <c r="C97" t="s">
        <v>122</v>
      </c>
      <c r="D97" t="s">
        <v>15</v>
      </c>
      <c r="E97">
        <v>44</v>
      </c>
      <c r="F97" t="s">
        <v>16</v>
      </c>
      <c r="G97">
        <v>2</v>
      </c>
      <c r="H97">
        <v>220</v>
      </c>
      <c r="I97">
        <f t="shared" si="2"/>
        <v>440</v>
      </c>
      <c r="J97" s="3">
        <v>300</v>
      </c>
      <c r="K97" s="3">
        <v>600</v>
      </c>
      <c r="L97" s="3">
        <f t="shared" si="3"/>
        <v>160</v>
      </c>
      <c r="M97" s="4">
        <v>0.12</v>
      </c>
      <c r="N97" t="s">
        <v>33</v>
      </c>
      <c r="O97" t="s">
        <v>181</v>
      </c>
      <c r="P97" t="s">
        <v>188</v>
      </c>
    </row>
    <row r="98" spans="1:16" x14ac:dyDescent="0.3">
      <c r="A98">
        <v>97</v>
      </c>
      <c r="B98" s="1">
        <v>45212</v>
      </c>
      <c r="C98" t="s">
        <v>123</v>
      </c>
      <c r="D98" t="s">
        <v>15</v>
      </c>
      <c r="E98">
        <v>51</v>
      </c>
      <c r="F98" t="s">
        <v>12</v>
      </c>
      <c r="G98">
        <v>2</v>
      </c>
      <c r="H98">
        <v>115</v>
      </c>
      <c r="I98">
        <f t="shared" si="2"/>
        <v>230</v>
      </c>
      <c r="J98" s="3">
        <v>500</v>
      </c>
      <c r="K98" s="3">
        <v>1000</v>
      </c>
      <c r="L98" s="3">
        <f t="shared" si="3"/>
        <v>770</v>
      </c>
      <c r="M98" s="4">
        <v>0.04</v>
      </c>
      <c r="N98" t="s">
        <v>57</v>
      </c>
      <c r="O98" t="s">
        <v>183</v>
      </c>
      <c r="P98" t="s">
        <v>188</v>
      </c>
    </row>
    <row r="99" spans="1:16" x14ac:dyDescent="0.3">
      <c r="A99">
        <v>98</v>
      </c>
      <c r="B99" s="1">
        <v>45039</v>
      </c>
      <c r="C99" t="s">
        <v>124</v>
      </c>
      <c r="D99" t="s">
        <v>15</v>
      </c>
      <c r="E99">
        <v>55</v>
      </c>
      <c r="F99" t="s">
        <v>12</v>
      </c>
      <c r="G99">
        <v>2</v>
      </c>
      <c r="H99">
        <v>15</v>
      </c>
      <c r="I99">
        <f t="shared" si="2"/>
        <v>30</v>
      </c>
      <c r="J99" s="3">
        <v>50</v>
      </c>
      <c r="K99" s="3">
        <v>100</v>
      </c>
      <c r="L99" s="3">
        <f t="shared" si="3"/>
        <v>70</v>
      </c>
      <c r="M99" s="4">
        <v>0.09</v>
      </c>
      <c r="N99" t="s">
        <v>23</v>
      </c>
      <c r="O99" t="s">
        <v>180</v>
      </c>
      <c r="P99" t="s">
        <v>188</v>
      </c>
    </row>
    <row r="100" spans="1:16" x14ac:dyDescent="0.3">
      <c r="A100">
        <v>99</v>
      </c>
      <c r="B100" s="1">
        <v>45277</v>
      </c>
      <c r="C100" t="s">
        <v>125</v>
      </c>
      <c r="D100" t="s">
        <v>15</v>
      </c>
      <c r="E100">
        <v>50</v>
      </c>
      <c r="F100" t="s">
        <v>19</v>
      </c>
      <c r="G100">
        <v>4</v>
      </c>
      <c r="H100">
        <v>210</v>
      </c>
      <c r="I100">
        <f t="shared" si="2"/>
        <v>840</v>
      </c>
      <c r="J100" s="3">
        <v>300</v>
      </c>
      <c r="K100" s="3">
        <v>1200</v>
      </c>
      <c r="L100" s="3">
        <f t="shared" si="3"/>
        <v>360</v>
      </c>
      <c r="M100" s="4">
        <v>0.08</v>
      </c>
      <c r="N100" t="s">
        <v>38</v>
      </c>
      <c r="O100" t="s">
        <v>181</v>
      </c>
      <c r="P100" t="s">
        <v>188</v>
      </c>
    </row>
    <row r="101" spans="1:16" x14ac:dyDescent="0.3">
      <c r="A101">
        <v>100</v>
      </c>
      <c r="B101" s="1">
        <v>45093</v>
      </c>
      <c r="C101" t="s">
        <v>126</v>
      </c>
      <c r="D101" t="s">
        <v>11</v>
      </c>
      <c r="E101">
        <v>41</v>
      </c>
      <c r="F101" t="s">
        <v>19</v>
      </c>
      <c r="G101">
        <v>1</v>
      </c>
      <c r="H101">
        <v>10</v>
      </c>
      <c r="I101">
        <f t="shared" si="2"/>
        <v>10</v>
      </c>
      <c r="J101" s="3">
        <v>30</v>
      </c>
      <c r="K101" s="3">
        <v>30</v>
      </c>
      <c r="L101" s="3">
        <f t="shared" si="3"/>
        <v>20</v>
      </c>
      <c r="M101" s="4">
        <v>0.04</v>
      </c>
      <c r="N101" t="s">
        <v>41</v>
      </c>
      <c r="O101" t="s">
        <v>182</v>
      </c>
      <c r="P101" t="s">
        <v>188</v>
      </c>
    </row>
    <row r="102" spans="1:16" x14ac:dyDescent="0.3">
      <c r="A102">
        <v>101</v>
      </c>
      <c r="B102" s="1">
        <v>44955</v>
      </c>
      <c r="C102" t="s">
        <v>127</v>
      </c>
      <c r="D102" t="s">
        <v>11</v>
      </c>
      <c r="E102">
        <v>32</v>
      </c>
      <c r="F102" t="s">
        <v>16</v>
      </c>
      <c r="G102">
        <v>2</v>
      </c>
      <c r="H102">
        <v>124</v>
      </c>
      <c r="I102">
        <f t="shared" si="2"/>
        <v>248</v>
      </c>
      <c r="J102" s="3">
        <v>300</v>
      </c>
      <c r="K102" s="3">
        <v>600</v>
      </c>
      <c r="L102" s="3">
        <f t="shared" si="3"/>
        <v>352</v>
      </c>
      <c r="M102" s="4">
        <v>7.0000000000000007E-2</v>
      </c>
      <c r="N102" t="s">
        <v>23</v>
      </c>
      <c r="O102" t="s">
        <v>180</v>
      </c>
      <c r="P102" t="s">
        <v>188</v>
      </c>
    </row>
    <row r="103" spans="1:16" x14ac:dyDescent="0.3">
      <c r="A103">
        <v>102</v>
      </c>
      <c r="B103" s="1">
        <v>45044</v>
      </c>
      <c r="C103" t="s">
        <v>128</v>
      </c>
      <c r="D103" t="s">
        <v>15</v>
      </c>
      <c r="E103">
        <v>47</v>
      </c>
      <c r="F103" t="s">
        <v>12</v>
      </c>
      <c r="G103">
        <v>2</v>
      </c>
      <c r="H103">
        <v>16</v>
      </c>
      <c r="I103">
        <f t="shared" si="2"/>
        <v>32</v>
      </c>
      <c r="J103" s="3">
        <v>25</v>
      </c>
      <c r="K103" s="3">
        <v>50</v>
      </c>
      <c r="L103" s="3">
        <f t="shared" si="3"/>
        <v>18</v>
      </c>
      <c r="M103" s="4">
        <v>0.09</v>
      </c>
      <c r="N103" t="s">
        <v>13</v>
      </c>
      <c r="O103" t="s">
        <v>179</v>
      </c>
      <c r="P103" t="s">
        <v>188</v>
      </c>
    </row>
    <row r="104" spans="1:16" x14ac:dyDescent="0.3">
      <c r="A104">
        <v>103</v>
      </c>
      <c r="B104" s="1">
        <v>44943</v>
      </c>
      <c r="C104" t="s">
        <v>129</v>
      </c>
      <c r="D104" t="s">
        <v>15</v>
      </c>
      <c r="E104">
        <v>59</v>
      </c>
      <c r="F104" t="s">
        <v>16</v>
      </c>
      <c r="G104">
        <v>1</v>
      </c>
      <c r="H104">
        <v>17</v>
      </c>
      <c r="I104">
        <f t="shared" si="2"/>
        <v>17</v>
      </c>
      <c r="J104" s="3">
        <v>25</v>
      </c>
      <c r="K104" s="3">
        <v>25</v>
      </c>
      <c r="L104" s="3">
        <f t="shared" si="3"/>
        <v>8</v>
      </c>
      <c r="M104" s="4">
        <v>0.09</v>
      </c>
      <c r="N104" t="s">
        <v>20</v>
      </c>
      <c r="O104" t="s">
        <v>180</v>
      </c>
      <c r="P104" t="s">
        <v>188</v>
      </c>
    </row>
    <row r="105" spans="1:16" x14ac:dyDescent="0.3">
      <c r="A105">
        <v>104</v>
      </c>
      <c r="B105" s="1">
        <v>45088</v>
      </c>
      <c r="C105" t="s">
        <v>130</v>
      </c>
      <c r="D105" t="s">
        <v>15</v>
      </c>
      <c r="E105">
        <v>34</v>
      </c>
      <c r="F105" t="s">
        <v>12</v>
      </c>
      <c r="G105">
        <v>2</v>
      </c>
      <c r="H105">
        <v>156</v>
      </c>
      <c r="I105">
        <f t="shared" si="2"/>
        <v>312</v>
      </c>
      <c r="J105" s="3">
        <v>500</v>
      </c>
      <c r="K105" s="3">
        <v>1000</v>
      </c>
      <c r="L105" s="3">
        <f t="shared" si="3"/>
        <v>688</v>
      </c>
      <c r="M105" s="4">
        <v>0.12</v>
      </c>
      <c r="N105" t="s">
        <v>23</v>
      </c>
      <c r="O105" t="s">
        <v>180</v>
      </c>
      <c r="P105" t="s">
        <v>188</v>
      </c>
    </row>
    <row r="106" spans="1:16" x14ac:dyDescent="0.3">
      <c r="A106">
        <v>105</v>
      </c>
      <c r="B106" s="1">
        <v>45132</v>
      </c>
      <c r="C106" t="s">
        <v>131</v>
      </c>
      <c r="D106" t="s">
        <v>15</v>
      </c>
      <c r="E106">
        <v>22</v>
      </c>
      <c r="F106" t="s">
        <v>19</v>
      </c>
      <c r="G106">
        <v>1</v>
      </c>
      <c r="H106">
        <v>154</v>
      </c>
      <c r="I106">
        <f t="shared" si="2"/>
        <v>154</v>
      </c>
      <c r="J106" s="3">
        <v>500</v>
      </c>
      <c r="K106" s="3">
        <v>500</v>
      </c>
      <c r="L106" s="3">
        <f t="shared" si="3"/>
        <v>346</v>
      </c>
      <c r="M106" s="4">
        <v>0.04</v>
      </c>
      <c r="N106" t="s">
        <v>41</v>
      </c>
      <c r="O106" t="s">
        <v>182</v>
      </c>
      <c r="P106" t="s">
        <v>188</v>
      </c>
    </row>
    <row r="107" spans="1:16" x14ac:dyDescent="0.3">
      <c r="A107">
        <v>106</v>
      </c>
      <c r="B107" s="1">
        <v>45064</v>
      </c>
      <c r="C107" t="s">
        <v>132</v>
      </c>
      <c r="D107" t="s">
        <v>15</v>
      </c>
      <c r="E107">
        <v>46</v>
      </c>
      <c r="F107" t="s">
        <v>16</v>
      </c>
      <c r="G107">
        <v>1</v>
      </c>
      <c r="H107">
        <v>23</v>
      </c>
      <c r="I107">
        <f t="shared" si="2"/>
        <v>23</v>
      </c>
      <c r="J107" s="3">
        <v>50</v>
      </c>
      <c r="K107" s="3">
        <v>50</v>
      </c>
      <c r="L107" s="3">
        <f t="shared" si="3"/>
        <v>27</v>
      </c>
      <c r="M107" s="4">
        <v>0.08</v>
      </c>
      <c r="N107" t="s">
        <v>35</v>
      </c>
      <c r="O107" t="s">
        <v>181</v>
      </c>
      <c r="P107" t="s">
        <v>188</v>
      </c>
    </row>
    <row r="108" spans="1:16" x14ac:dyDescent="0.3">
      <c r="A108">
        <v>107</v>
      </c>
      <c r="B108" s="1">
        <v>44960</v>
      </c>
      <c r="C108" t="s">
        <v>133</v>
      </c>
      <c r="D108" t="s">
        <v>15</v>
      </c>
      <c r="E108">
        <v>21</v>
      </c>
      <c r="F108" t="s">
        <v>16</v>
      </c>
      <c r="G108">
        <v>4</v>
      </c>
      <c r="H108">
        <v>112</v>
      </c>
      <c r="I108">
        <f t="shared" si="2"/>
        <v>448</v>
      </c>
      <c r="J108" s="3">
        <v>300</v>
      </c>
      <c r="K108" s="3">
        <v>1200</v>
      </c>
      <c r="L108" s="3">
        <f t="shared" si="3"/>
        <v>752</v>
      </c>
      <c r="M108" s="4">
        <v>0.05</v>
      </c>
      <c r="N108" t="s">
        <v>23</v>
      </c>
      <c r="O108" t="s">
        <v>180</v>
      </c>
      <c r="P108" t="s">
        <v>188</v>
      </c>
    </row>
    <row r="109" spans="1:16" x14ac:dyDescent="0.3">
      <c r="A109">
        <v>108</v>
      </c>
      <c r="B109" s="1">
        <v>45035</v>
      </c>
      <c r="C109" t="s">
        <v>134</v>
      </c>
      <c r="D109" t="s">
        <v>15</v>
      </c>
      <c r="E109">
        <v>27</v>
      </c>
      <c r="F109" t="s">
        <v>12</v>
      </c>
      <c r="G109">
        <v>3</v>
      </c>
      <c r="H109">
        <v>11</v>
      </c>
      <c r="I109">
        <f t="shared" si="2"/>
        <v>33</v>
      </c>
      <c r="J109" s="3">
        <v>25</v>
      </c>
      <c r="K109" s="3">
        <v>75</v>
      </c>
      <c r="L109" s="3">
        <f t="shared" si="3"/>
        <v>42</v>
      </c>
      <c r="M109" s="4">
        <v>7.0000000000000007E-2</v>
      </c>
      <c r="N109" t="s">
        <v>41</v>
      </c>
      <c r="O109" t="s">
        <v>182</v>
      </c>
      <c r="P109" t="s">
        <v>188</v>
      </c>
    </row>
    <row r="110" spans="1:16" x14ac:dyDescent="0.3">
      <c r="A110">
        <v>109</v>
      </c>
      <c r="B110" s="1">
        <v>45217</v>
      </c>
      <c r="C110" t="s">
        <v>135</v>
      </c>
      <c r="D110" t="s">
        <v>15</v>
      </c>
      <c r="E110">
        <v>34</v>
      </c>
      <c r="F110" t="s">
        <v>19</v>
      </c>
      <c r="G110">
        <v>4</v>
      </c>
      <c r="H110">
        <v>123</v>
      </c>
      <c r="I110">
        <f t="shared" si="2"/>
        <v>492</v>
      </c>
      <c r="J110" s="3">
        <v>500</v>
      </c>
      <c r="K110" s="3">
        <v>2000</v>
      </c>
      <c r="L110" s="3">
        <f t="shared" si="3"/>
        <v>1508</v>
      </c>
      <c r="M110" s="4">
        <v>0.09</v>
      </c>
      <c r="N110" t="s">
        <v>23</v>
      </c>
      <c r="O110" t="s">
        <v>180</v>
      </c>
      <c r="P110" t="s">
        <v>188</v>
      </c>
    </row>
    <row r="111" spans="1:16" x14ac:dyDescent="0.3">
      <c r="A111">
        <v>110</v>
      </c>
      <c r="B111" s="1">
        <v>45088</v>
      </c>
      <c r="C111" t="s">
        <v>136</v>
      </c>
      <c r="D111" t="s">
        <v>11</v>
      </c>
      <c r="E111">
        <v>27</v>
      </c>
      <c r="F111" t="s">
        <v>16</v>
      </c>
      <c r="G111">
        <v>3</v>
      </c>
      <c r="H111">
        <v>210</v>
      </c>
      <c r="I111">
        <f t="shared" si="2"/>
        <v>630</v>
      </c>
      <c r="J111" s="3">
        <v>300</v>
      </c>
      <c r="K111" s="3">
        <v>900</v>
      </c>
      <c r="L111" s="3">
        <f t="shared" si="3"/>
        <v>270</v>
      </c>
      <c r="M111" s="4">
        <v>0.12</v>
      </c>
      <c r="N111" t="s">
        <v>20</v>
      </c>
      <c r="O111" t="s">
        <v>180</v>
      </c>
      <c r="P111" t="s">
        <v>188</v>
      </c>
    </row>
    <row r="112" spans="1:16" x14ac:dyDescent="0.3">
      <c r="A112">
        <v>111</v>
      </c>
      <c r="B112" s="1">
        <v>45035</v>
      </c>
      <c r="C112" t="s">
        <v>137</v>
      </c>
      <c r="D112" t="s">
        <v>15</v>
      </c>
      <c r="E112">
        <v>34</v>
      </c>
      <c r="F112" t="s">
        <v>19</v>
      </c>
      <c r="G112">
        <v>3</v>
      </c>
      <c r="H112">
        <v>221</v>
      </c>
      <c r="I112">
        <f t="shared" si="2"/>
        <v>663</v>
      </c>
      <c r="J112" s="3">
        <v>500</v>
      </c>
      <c r="K112" s="3">
        <v>1500</v>
      </c>
      <c r="L112" s="3">
        <f t="shared" si="3"/>
        <v>837</v>
      </c>
      <c r="M112" s="4">
        <v>0.12</v>
      </c>
      <c r="N112" t="s">
        <v>41</v>
      </c>
      <c r="O112" t="s">
        <v>182</v>
      </c>
      <c r="P112" t="s">
        <v>188</v>
      </c>
    </row>
    <row r="113" spans="1:16" x14ac:dyDescent="0.3">
      <c r="A113">
        <v>112</v>
      </c>
      <c r="B113" s="1">
        <v>45262</v>
      </c>
      <c r="C113" t="s">
        <v>138</v>
      </c>
      <c r="D113" t="s">
        <v>11</v>
      </c>
      <c r="E113">
        <v>37</v>
      </c>
      <c r="F113" t="s">
        <v>16</v>
      </c>
      <c r="G113">
        <v>3</v>
      </c>
      <c r="H113">
        <v>158</v>
      </c>
      <c r="I113">
        <f t="shared" si="2"/>
        <v>474</v>
      </c>
      <c r="J113" s="3">
        <v>500</v>
      </c>
      <c r="K113" s="3">
        <v>1500</v>
      </c>
      <c r="L113" s="3">
        <f t="shared" si="3"/>
        <v>1026</v>
      </c>
      <c r="M113" s="4">
        <v>0.04</v>
      </c>
      <c r="N113" t="s">
        <v>41</v>
      </c>
      <c r="O113" t="s">
        <v>182</v>
      </c>
      <c r="P113" t="s">
        <v>188</v>
      </c>
    </row>
    <row r="114" spans="1:16" x14ac:dyDescent="0.3">
      <c r="A114">
        <v>113</v>
      </c>
      <c r="B114" s="1">
        <v>45182</v>
      </c>
      <c r="C114" t="s">
        <v>139</v>
      </c>
      <c r="D114" t="s">
        <v>15</v>
      </c>
      <c r="E114">
        <v>41</v>
      </c>
      <c r="F114" t="s">
        <v>19</v>
      </c>
      <c r="G114">
        <v>2</v>
      </c>
      <c r="H114">
        <v>8</v>
      </c>
      <c r="I114">
        <f t="shared" si="2"/>
        <v>16</v>
      </c>
      <c r="J114" s="3">
        <v>25</v>
      </c>
      <c r="K114" s="3">
        <v>50</v>
      </c>
      <c r="L114" s="3">
        <f t="shared" si="3"/>
        <v>34</v>
      </c>
      <c r="M114" s="4">
        <v>0.09</v>
      </c>
      <c r="N114" t="s">
        <v>38</v>
      </c>
      <c r="O114" t="s">
        <v>181</v>
      </c>
      <c r="P114" t="s">
        <v>188</v>
      </c>
    </row>
    <row r="115" spans="1:16" x14ac:dyDescent="0.3">
      <c r="A115">
        <v>114</v>
      </c>
      <c r="B115" s="1">
        <v>45129</v>
      </c>
      <c r="C115" t="s">
        <v>140</v>
      </c>
      <c r="D115" t="s">
        <v>15</v>
      </c>
      <c r="E115">
        <v>22</v>
      </c>
      <c r="F115" t="s">
        <v>12</v>
      </c>
      <c r="G115">
        <v>4</v>
      </c>
      <c r="H115">
        <v>9</v>
      </c>
      <c r="I115">
        <f t="shared" si="2"/>
        <v>36</v>
      </c>
      <c r="J115" s="3">
        <v>25</v>
      </c>
      <c r="K115" s="3">
        <v>100</v>
      </c>
      <c r="L115" s="3">
        <f t="shared" si="3"/>
        <v>64</v>
      </c>
      <c r="M115" s="4">
        <v>0.08</v>
      </c>
      <c r="N115" t="s">
        <v>80</v>
      </c>
      <c r="O115" t="s">
        <v>179</v>
      </c>
      <c r="P115" t="s">
        <v>188</v>
      </c>
    </row>
    <row r="116" spans="1:16" x14ac:dyDescent="0.3">
      <c r="A116">
        <v>115</v>
      </c>
      <c r="B116" s="1">
        <v>45256</v>
      </c>
      <c r="C116" t="s">
        <v>141</v>
      </c>
      <c r="D116" t="s">
        <v>11</v>
      </c>
      <c r="E116">
        <v>51</v>
      </c>
      <c r="F116" t="s">
        <v>16</v>
      </c>
      <c r="G116">
        <v>3</v>
      </c>
      <c r="H116">
        <v>112</v>
      </c>
      <c r="I116">
        <f t="shared" si="2"/>
        <v>336</v>
      </c>
      <c r="J116" s="3">
        <v>500</v>
      </c>
      <c r="K116" s="3">
        <v>1500</v>
      </c>
      <c r="L116" s="3">
        <f t="shared" si="3"/>
        <v>1164</v>
      </c>
      <c r="M116" s="4">
        <v>0.05</v>
      </c>
      <c r="N116" t="s">
        <v>41</v>
      </c>
      <c r="O116" t="s">
        <v>182</v>
      </c>
      <c r="P116" t="s">
        <v>188</v>
      </c>
    </row>
    <row r="117" spans="1:16" x14ac:dyDescent="0.3">
      <c r="A117">
        <v>116</v>
      </c>
      <c r="B117" s="1">
        <v>45161</v>
      </c>
      <c r="C117" t="s">
        <v>142</v>
      </c>
      <c r="D117" t="s">
        <v>15</v>
      </c>
      <c r="E117">
        <v>23</v>
      </c>
      <c r="F117" t="s">
        <v>16</v>
      </c>
      <c r="G117">
        <v>1</v>
      </c>
      <c r="H117">
        <v>11</v>
      </c>
      <c r="I117">
        <f t="shared" si="2"/>
        <v>11</v>
      </c>
      <c r="J117" s="3">
        <v>30</v>
      </c>
      <c r="K117" s="3">
        <v>30</v>
      </c>
      <c r="L117" s="3">
        <f t="shared" si="3"/>
        <v>19</v>
      </c>
      <c r="M117" s="4">
        <v>7.0000000000000007E-2</v>
      </c>
      <c r="N117" t="s">
        <v>143</v>
      </c>
      <c r="O117" t="s">
        <v>183</v>
      </c>
      <c r="P117" t="s">
        <v>188</v>
      </c>
    </row>
    <row r="118" spans="1:16" x14ac:dyDescent="0.3">
      <c r="A118">
        <v>117</v>
      </c>
      <c r="B118" s="1">
        <v>45000</v>
      </c>
      <c r="C118" t="s">
        <v>144</v>
      </c>
      <c r="D118" t="s">
        <v>11</v>
      </c>
      <c r="E118">
        <v>19</v>
      </c>
      <c r="F118" t="s">
        <v>19</v>
      </c>
      <c r="G118">
        <v>2</v>
      </c>
      <c r="H118">
        <v>185</v>
      </c>
      <c r="I118">
        <f t="shared" si="2"/>
        <v>370</v>
      </c>
      <c r="J118" s="3">
        <v>500</v>
      </c>
      <c r="K118" s="3">
        <v>1000</v>
      </c>
      <c r="L118" s="3">
        <f t="shared" si="3"/>
        <v>630</v>
      </c>
      <c r="M118" s="4">
        <v>0.09</v>
      </c>
      <c r="N118" t="s">
        <v>89</v>
      </c>
      <c r="O118" t="s">
        <v>179</v>
      </c>
      <c r="P118" t="s">
        <v>188</v>
      </c>
    </row>
    <row r="119" spans="1:16" x14ac:dyDescent="0.3">
      <c r="A119">
        <v>118</v>
      </c>
      <c r="B119" s="1">
        <v>45062</v>
      </c>
      <c r="C119" t="s">
        <v>145</v>
      </c>
      <c r="D119" t="s">
        <v>15</v>
      </c>
      <c r="E119">
        <v>30</v>
      </c>
      <c r="F119" t="s">
        <v>19</v>
      </c>
      <c r="G119">
        <v>4</v>
      </c>
      <c r="H119">
        <v>158</v>
      </c>
      <c r="I119">
        <f t="shared" si="2"/>
        <v>632</v>
      </c>
      <c r="J119" s="3">
        <v>500</v>
      </c>
      <c r="K119" s="3">
        <v>2000</v>
      </c>
      <c r="L119" s="3">
        <f t="shared" si="3"/>
        <v>1368</v>
      </c>
      <c r="M119" s="4">
        <v>0.06</v>
      </c>
      <c r="N119" t="s">
        <v>20</v>
      </c>
      <c r="O119" t="s">
        <v>180</v>
      </c>
      <c r="P119" t="s">
        <v>188</v>
      </c>
    </row>
    <row r="120" spans="1:16" x14ac:dyDescent="0.3">
      <c r="A120">
        <v>119</v>
      </c>
      <c r="B120" s="1">
        <v>44998</v>
      </c>
      <c r="C120" t="s">
        <v>146</v>
      </c>
      <c r="D120" t="s">
        <v>15</v>
      </c>
      <c r="E120">
        <v>60</v>
      </c>
      <c r="F120" t="s">
        <v>16</v>
      </c>
      <c r="G120">
        <v>3</v>
      </c>
      <c r="H120">
        <v>23</v>
      </c>
      <c r="I120">
        <f t="shared" si="2"/>
        <v>69</v>
      </c>
      <c r="J120" s="3">
        <v>50</v>
      </c>
      <c r="K120" s="3">
        <v>150</v>
      </c>
      <c r="L120" s="3">
        <f t="shared" si="3"/>
        <v>81</v>
      </c>
      <c r="M120" s="4">
        <v>0.08</v>
      </c>
      <c r="N120" t="s">
        <v>33</v>
      </c>
      <c r="O120" t="s">
        <v>181</v>
      </c>
      <c r="P120" t="s">
        <v>188</v>
      </c>
    </row>
    <row r="121" spans="1:16" x14ac:dyDescent="0.3">
      <c r="A121">
        <v>120</v>
      </c>
      <c r="B121" s="1">
        <v>45053</v>
      </c>
      <c r="C121" t="s">
        <v>147</v>
      </c>
      <c r="D121" t="s">
        <v>11</v>
      </c>
      <c r="E121">
        <v>60</v>
      </c>
      <c r="F121" t="s">
        <v>12</v>
      </c>
      <c r="G121">
        <v>1</v>
      </c>
      <c r="H121">
        <v>19</v>
      </c>
      <c r="I121">
        <f t="shared" si="2"/>
        <v>19</v>
      </c>
      <c r="J121" s="3">
        <v>50</v>
      </c>
      <c r="K121" s="3">
        <v>50</v>
      </c>
      <c r="L121" s="3">
        <f t="shared" si="3"/>
        <v>31</v>
      </c>
      <c r="M121" s="4">
        <v>0.04</v>
      </c>
      <c r="N121" t="s">
        <v>23</v>
      </c>
      <c r="O121" t="s">
        <v>180</v>
      </c>
      <c r="P121" t="s">
        <v>188</v>
      </c>
    </row>
    <row r="122" spans="1:16" x14ac:dyDescent="0.3">
      <c r="A122">
        <v>121</v>
      </c>
      <c r="B122" s="1">
        <v>45214</v>
      </c>
      <c r="C122" t="s">
        <v>148</v>
      </c>
      <c r="D122" t="s">
        <v>15</v>
      </c>
      <c r="E122">
        <v>28</v>
      </c>
      <c r="F122" t="s">
        <v>19</v>
      </c>
      <c r="G122">
        <v>4</v>
      </c>
      <c r="H122">
        <v>16</v>
      </c>
      <c r="I122">
        <f t="shared" si="2"/>
        <v>64</v>
      </c>
      <c r="J122" s="3">
        <v>50</v>
      </c>
      <c r="K122" s="3">
        <v>200</v>
      </c>
      <c r="L122" s="3">
        <f t="shared" si="3"/>
        <v>136</v>
      </c>
      <c r="M122" s="4">
        <v>7.0000000000000007E-2</v>
      </c>
      <c r="N122" t="s">
        <v>41</v>
      </c>
      <c r="O122" t="s">
        <v>182</v>
      </c>
      <c r="P122" t="s">
        <v>188</v>
      </c>
    </row>
    <row r="123" spans="1:16" x14ac:dyDescent="0.3">
      <c r="A123">
        <v>122</v>
      </c>
      <c r="B123" s="1">
        <v>45202</v>
      </c>
      <c r="C123" t="s">
        <v>149</v>
      </c>
      <c r="D123" t="s">
        <v>11</v>
      </c>
      <c r="E123">
        <v>64</v>
      </c>
      <c r="F123" t="s">
        <v>19</v>
      </c>
      <c r="G123">
        <v>4</v>
      </c>
      <c r="H123">
        <v>14</v>
      </c>
      <c r="I123">
        <f t="shared" si="2"/>
        <v>56</v>
      </c>
      <c r="J123" s="3">
        <v>30</v>
      </c>
      <c r="K123" s="3">
        <v>120</v>
      </c>
      <c r="L123" s="3">
        <f t="shared" si="3"/>
        <v>64</v>
      </c>
      <c r="M123" s="4">
        <v>0.05</v>
      </c>
      <c r="N123" t="s">
        <v>41</v>
      </c>
      <c r="O123" t="s">
        <v>182</v>
      </c>
      <c r="P123" t="s">
        <v>188</v>
      </c>
    </row>
    <row r="124" spans="1:16" x14ac:dyDescent="0.3">
      <c r="A124">
        <v>123</v>
      </c>
      <c r="B124" s="1">
        <v>45061</v>
      </c>
      <c r="C124" t="s">
        <v>150</v>
      </c>
      <c r="D124" t="s">
        <v>15</v>
      </c>
      <c r="E124">
        <v>40</v>
      </c>
      <c r="F124" t="s">
        <v>19</v>
      </c>
      <c r="G124">
        <v>2</v>
      </c>
      <c r="H124">
        <v>15</v>
      </c>
      <c r="I124">
        <f t="shared" si="2"/>
        <v>30</v>
      </c>
      <c r="J124" s="3">
        <v>30</v>
      </c>
      <c r="K124" s="3">
        <v>60</v>
      </c>
      <c r="L124" s="3">
        <f t="shared" si="3"/>
        <v>30</v>
      </c>
      <c r="M124" s="4">
        <v>0.11</v>
      </c>
      <c r="N124" t="s">
        <v>23</v>
      </c>
      <c r="O124" t="s">
        <v>180</v>
      </c>
      <c r="P124" t="s">
        <v>188</v>
      </c>
    </row>
    <row r="125" spans="1:16" x14ac:dyDescent="0.3">
      <c r="A125">
        <v>124</v>
      </c>
      <c r="B125" s="1">
        <v>45226</v>
      </c>
      <c r="C125" t="s">
        <v>151</v>
      </c>
      <c r="D125" t="s">
        <v>11</v>
      </c>
      <c r="E125">
        <v>33</v>
      </c>
      <c r="F125" t="s">
        <v>16</v>
      </c>
      <c r="G125">
        <v>4</v>
      </c>
      <c r="H125">
        <v>224</v>
      </c>
      <c r="I125">
        <f t="shared" si="2"/>
        <v>896</v>
      </c>
      <c r="J125" s="3">
        <v>500</v>
      </c>
      <c r="K125" s="3">
        <v>2000</v>
      </c>
      <c r="L125" s="3">
        <f t="shared" si="3"/>
        <v>1104</v>
      </c>
      <c r="M125" s="4">
        <v>0.09</v>
      </c>
      <c r="N125" t="s">
        <v>38</v>
      </c>
      <c r="O125" t="s">
        <v>181</v>
      </c>
      <c r="P125" t="s">
        <v>188</v>
      </c>
    </row>
    <row r="126" spans="1:16" x14ac:dyDescent="0.3">
      <c r="A126">
        <v>125</v>
      </c>
      <c r="B126" s="1">
        <v>45146</v>
      </c>
      <c r="C126" t="s">
        <v>152</v>
      </c>
      <c r="D126" t="s">
        <v>11</v>
      </c>
      <c r="E126">
        <v>48</v>
      </c>
      <c r="F126" t="s">
        <v>16</v>
      </c>
      <c r="G126">
        <v>2</v>
      </c>
      <c r="H126">
        <v>10</v>
      </c>
      <c r="I126">
        <f t="shared" si="2"/>
        <v>20</v>
      </c>
      <c r="J126" s="3">
        <v>50</v>
      </c>
      <c r="K126" s="3">
        <v>100</v>
      </c>
      <c r="L126" s="3">
        <f t="shared" si="3"/>
        <v>80</v>
      </c>
      <c r="M126" s="4">
        <v>0.12</v>
      </c>
      <c r="N126" t="s">
        <v>20</v>
      </c>
      <c r="O126" t="s">
        <v>180</v>
      </c>
      <c r="P126" t="s">
        <v>188</v>
      </c>
    </row>
    <row r="127" spans="1:16" x14ac:dyDescent="0.3">
      <c r="A127">
        <v>126</v>
      </c>
      <c r="B127" s="1">
        <v>45225</v>
      </c>
      <c r="C127" t="s">
        <v>153</v>
      </c>
      <c r="D127" t="s">
        <v>15</v>
      </c>
      <c r="E127">
        <v>28</v>
      </c>
      <c r="F127" t="s">
        <v>16</v>
      </c>
      <c r="G127">
        <v>3</v>
      </c>
      <c r="H127">
        <v>11</v>
      </c>
      <c r="I127">
        <f t="shared" si="2"/>
        <v>33</v>
      </c>
      <c r="J127" s="3">
        <v>30</v>
      </c>
      <c r="K127" s="3">
        <v>90</v>
      </c>
      <c r="L127" s="3">
        <f t="shared" si="3"/>
        <v>57</v>
      </c>
      <c r="M127" s="4">
        <v>0.04</v>
      </c>
      <c r="N127" t="s">
        <v>143</v>
      </c>
      <c r="O127" t="s">
        <v>183</v>
      </c>
      <c r="P127" t="s">
        <v>188</v>
      </c>
    </row>
    <row r="128" spans="1:16" x14ac:dyDescent="0.3">
      <c r="A128">
        <v>127</v>
      </c>
      <c r="B128" s="1">
        <v>45131</v>
      </c>
      <c r="C128" t="s">
        <v>154</v>
      </c>
      <c r="D128" t="s">
        <v>15</v>
      </c>
      <c r="E128">
        <v>33</v>
      </c>
      <c r="F128" t="s">
        <v>16</v>
      </c>
      <c r="G128">
        <v>2</v>
      </c>
      <c r="H128">
        <v>12</v>
      </c>
      <c r="I128">
        <f t="shared" si="2"/>
        <v>24</v>
      </c>
      <c r="J128" s="3">
        <v>25</v>
      </c>
      <c r="K128" s="3">
        <v>50</v>
      </c>
      <c r="L128" s="3">
        <f t="shared" si="3"/>
        <v>26</v>
      </c>
      <c r="M128" s="4">
        <v>0.09</v>
      </c>
      <c r="N128" t="s">
        <v>33</v>
      </c>
      <c r="O128" t="s">
        <v>181</v>
      </c>
      <c r="P128" t="s">
        <v>188</v>
      </c>
    </row>
    <row r="129" spans="1:16" x14ac:dyDescent="0.3">
      <c r="A129">
        <v>128</v>
      </c>
      <c r="B129" s="1">
        <v>45112</v>
      </c>
      <c r="C129" t="s">
        <v>155</v>
      </c>
      <c r="D129" t="s">
        <v>11</v>
      </c>
      <c r="E129">
        <v>25</v>
      </c>
      <c r="F129" t="s">
        <v>12</v>
      </c>
      <c r="G129">
        <v>1</v>
      </c>
      <c r="H129">
        <v>227</v>
      </c>
      <c r="I129">
        <f t="shared" si="2"/>
        <v>227</v>
      </c>
      <c r="J129" s="3">
        <v>500</v>
      </c>
      <c r="K129" s="3">
        <v>500</v>
      </c>
      <c r="L129" s="3">
        <f t="shared" si="3"/>
        <v>273</v>
      </c>
      <c r="M129" s="4">
        <v>0.08</v>
      </c>
      <c r="N129" t="s">
        <v>57</v>
      </c>
      <c r="O129" t="s">
        <v>183</v>
      </c>
      <c r="P129" t="s">
        <v>188</v>
      </c>
    </row>
    <row r="130" spans="1:16" x14ac:dyDescent="0.3">
      <c r="A130">
        <v>129</v>
      </c>
      <c r="B130" s="1">
        <v>45039</v>
      </c>
      <c r="C130" t="s">
        <v>156</v>
      </c>
      <c r="D130" t="s">
        <v>15</v>
      </c>
      <c r="E130">
        <v>21</v>
      </c>
      <c r="F130" t="s">
        <v>12</v>
      </c>
      <c r="G130">
        <v>2</v>
      </c>
      <c r="H130">
        <v>106</v>
      </c>
      <c r="I130">
        <f t="shared" si="2"/>
        <v>212</v>
      </c>
      <c r="J130" s="3">
        <v>300</v>
      </c>
      <c r="K130" s="3">
        <v>600</v>
      </c>
      <c r="L130" s="3">
        <f t="shared" si="3"/>
        <v>388</v>
      </c>
      <c r="M130" s="4">
        <v>0.05</v>
      </c>
      <c r="N130" t="s">
        <v>23</v>
      </c>
      <c r="O130" t="s">
        <v>180</v>
      </c>
      <c r="P130" t="s">
        <v>188</v>
      </c>
    </row>
    <row r="131" spans="1:16" x14ac:dyDescent="0.3">
      <c r="A131">
        <v>130</v>
      </c>
      <c r="B131" s="1">
        <v>44997</v>
      </c>
      <c r="C131" t="s">
        <v>157</v>
      </c>
      <c r="D131" t="s">
        <v>15</v>
      </c>
      <c r="E131">
        <v>57</v>
      </c>
      <c r="F131" t="s">
        <v>16</v>
      </c>
      <c r="G131">
        <v>1</v>
      </c>
      <c r="H131">
        <v>228</v>
      </c>
      <c r="I131">
        <f t="shared" ref="I131:I151" si="4">G131*H131</f>
        <v>228</v>
      </c>
      <c r="J131" s="3">
        <v>500</v>
      </c>
      <c r="K131" s="3">
        <v>500</v>
      </c>
      <c r="L131" s="3">
        <f t="shared" ref="L131:L151" si="5">K131-I131</f>
        <v>272</v>
      </c>
      <c r="M131" s="4">
        <v>7.0000000000000007E-2</v>
      </c>
      <c r="N131" t="s">
        <v>41</v>
      </c>
      <c r="O131" t="s">
        <v>182</v>
      </c>
      <c r="P131" t="s">
        <v>188</v>
      </c>
    </row>
    <row r="132" spans="1:16" x14ac:dyDescent="0.3">
      <c r="A132">
        <v>131</v>
      </c>
      <c r="B132" s="1">
        <v>45187</v>
      </c>
      <c r="C132" t="s">
        <v>158</v>
      </c>
      <c r="D132" t="s">
        <v>15</v>
      </c>
      <c r="E132">
        <v>21</v>
      </c>
      <c r="F132" t="s">
        <v>12</v>
      </c>
      <c r="G132">
        <v>2</v>
      </c>
      <c r="H132">
        <v>231</v>
      </c>
      <c r="I132">
        <f t="shared" si="4"/>
        <v>462</v>
      </c>
      <c r="J132" s="3">
        <v>300</v>
      </c>
      <c r="K132" s="3">
        <v>600</v>
      </c>
      <c r="L132" s="3">
        <f t="shared" si="5"/>
        <v>138</v>
      </c>
      <c r="M132" s="4">
        <v>0.09</v>
      </c>
      <c r="N132" t="s">
        <v>38</v>
      </c>
      <c r="O132" t="s">
        <v>181</v>
      </c>
      <c r="P132" t="s">
        <v>188</v>
      </c>
    </row>
    <row r="133" spans="1:16" x14ac:dyDescent="0.3">
      <c r="A133">
        <v>132</v>
      </c>
      <c r="B133" s="1">
        <v>45179</v>
      </c>
      <c r="C133" t="s">
        <v>159</v>
      </c>
      <c r="D133" t="s">
        <v>11</v>
      </c>
      <c r="E133">
        <v>42</v>
      </c>
      <c r="F133" t="s">
        <v>19</v>
      </c>
      <c r="G133">
        <v>4</v>
      </c>
      <c r="H133">
        <v>13</v>
      </c>
      <c r="I133">
        <f t="shared" si="4"/>
        <v>52</v>
      </c>
      <c r="J133" s="3">
        <v>50</v>
      </c>
      <c r="K133" s="3">
        <v>200</v>
      </c>
      <c r="L133" s="3">
        <f t="shared" si="5"/>
        <v>148</v>
      </c>
      <c r="M133" s="4">
        <v>0.06</v>
      </c>
      <c r="N133" t="s">
        <v>41</v>
      </c>
      <c r="O133" t="s">
        <v>182</v>
      </c>
      <c r="P133" t="s">
        <v>188</v>
      </c>
    </row>
    <row r="134" spans="1:16" x14ac:dyDescent="0.3">
      <c r="A134">
        <v>133</v>
      </c>
      <c r="B134" s="1">
        <v>44973</v>
      </c>
      <c r="C134" t="s">
        <v>160</v>
      </c>
      <c r="D134" t="s">
        <v>11</v>
      </c>
      <c r="E134">
        <v>20</v>
      </c>
      <c r="F134" t="s">
        <v>19</v>
      </c>
      <c r="G134">
        <v>3</v>
      </c>
      <c r="H134">
        <v>98</v>
      </c>
      <c r="I134">
        <f t="shared" si="4"/>
        <v>294</v>
      </c>
      <c r="J134" s="3">
        <v>300</v>
      </c>
      <c r="K134" s="3">
        <v>900</v>
      </c>
      <c r="L134" s="3">
        <f t="shared" si="5"/>
        <v>606</v>
      </c>
      <c r="M134" s="4">
        <v>0.04</v>
      </c>
      <c r="N134" t="s">
        <v>80</v>
      </c>
      <c r="O134" t="s">
        <v>179</v>
      </c>
      <c r="P134" t="s">
        <v>188</v>
      </c>
    </row>
    <row r="135" spans="1:16" x14ac:dyDescent="0.3">
      <c r="A135">
        <v>134</v>
      </c>
      <c r="B135" s="1">
        <v>44951</v>
      </c>
      <c r="C135" t="s">
        <v>161</v>
      </c>
      <c r="D135" t="s">
        <v>11</v>
      </c>
      <c r="E135">
        <v>49</v>
      </c>
      <c r="F135" t="s">
        <v>19</v>
      </c>
      <c r="G135">
        <v>1</v>
      </c>
      <c r="H135">
        <v>23</v>
      </c>
      <c r="I135">
        <f t="shared" si="4"/>
        <v>23</v>
      </c>
      <c r="J135" s="3">
        <v>50</v>
      </c>
      <c r="K135" s="3">
        <v>50</v>
      </c>
      <c r="L135" s="3">
        <f t="shared" si="5"/>
        <v>27</v>
      </c>
      <c r="M135" s="4">
        <v>7.0000000000000007E-2</v>
      </c>
      <c r="N135" t="s">
        <v>23</v>
      </c>
      <c r="O135" t="s">
        <v>180</v>
      </c>
      <c r="P135" t="s">
        <v>188</v>
      </c>
    </row>
    <row r="136" spans="1:16" x14ac:dyDescent="0.3">
      <c r="A136">
        <v>135</v>
      </c>
      <c r="B136" s="1">
        <v>44983</v>
      </c>
      <c r="C136" t="s">
        <v>162</v>
      </c>
      <c r="D136" t="s">
        <v>11</v>
      </c>
      <c r="E136">
        <v>20</v>
      </c>
      <c r="F136" t="s">
        <v>16</v>
      </c>
      <c r="G136">
        <v>2</v>
      </c>
      <c r="H136">
        <v>7</v>
      </c>
      <c r="I136">
        <f t="shared" si="4"/>
        <v>14</v>
      </c>
      <c r="J136" s="3">
        <v>25</v>
      </c>
      <c r="K136" s="3">
        <v>50</v>
      </c>
      <c r="L136" s="3">
        <f t="shared" si="5"/>
        <v>36</v>
      </c>
      <c r="M136" s="4">
        <v>0.11</v>
      </c>
      <c r="N136" t="s">
        <v>41</v>
      </c>
      <c r="O136" t="s">
        <v>182</v>
      </c>
      <c r="P136" t="s">
        <v>188</v>
      </c>
    </row>
    <row r="137" spans="1:16" x14ac:dyDescent="0.3">
      <c r="A137">
        <v>136</v>
      </c>
      <c r="B137" s="1">
        <v>45005</v>
      </c>
      <c r="C137" t="s">
        <v>163</v>
      </c>
      <c r="D137" t="s">
        <v>11</v>
      </c>
      <c r="E137">
        <v>44</v>
      </c>
      <c r="F137" t="s">
        <v>19</v>
      </c>
      <c r="G137">
        <v>2</v>
      </c>
      <c r="H137">
        <v>210</v>
      </c>
      <c r="I137">
        <f t="shared" si="4"/>
        <v>420</v>
      </c>
      <c r="J137" s="3">
        <v>300</v>
      </c>
      <c r="K137" s="3">
        <v>600</v>
      </c>
      <c r="L137" s="3">
        <f t="shared" si="5"/>
        <v>180</v>
      </c>
      <c r="M137" s="4">
        <v>0.05</v>
      </c>
      <c r="N137" t="s">
        <v>23</v>
      </c>
      <c r="O137" t="s">
        <v>180</v>
      </c>
      <c r="P137" t="s">
        <v>188</v>
      </c>
    </row>
    <row r="138" spans="1:16" x14ac:dyDescent="0.3">
      <c r="A138">
        <v>137</v>
      </c>
      <c r="B138" s="1">
        <v>45248</v>
      </c>
      <c r="C138" t="s">
        <v>164</v>
      </c>
      <c r="D138" t="s">
        <v>11</v>
      </c>
      <c r="E138">
        <v>46</v>
      </c>
      <c r="F138" t="s">
        <v>12</v>
      </c>
      <c r="G138">
        <v>2</v>
      </c>
      <c r="H138">
        <v>116</v>
      </c>
      <c r="I138">
        <f t="shared" si="4"/>
        <v>232</v>
      </c>
      <c r="J138" s="3">
        <v>500</v>
      </c>
      <c r="K138" s="3">
        <v>1000</v>
      </c>
      <c r="L138" s="3">
        <f t="shared" si="5"/>
        <v>768</v>
      </c>
      <c r="M138" s="4">
        <v>0.12</v>
      </c>
      <c r="N138" t="s">
        <v>57</v>
      </c>
      <c r="O138" t="s">
        <v>183</v>
      </c>
      <c r="P138" t="s">
        <v>188</v>
      </c>
    </row>
    <row r="139" spans="1:16" x14ac:dyDescent="0.3">
      <c r="A139">
        <v>138</v>
      </c>
      <c r="B139" s="1">
        <v>45008</v>
      </c>
      <c r="C139" t="s">
        <v>165</v>
      </c>
      <c r="D139" t="s">
        <v>11</v>
      </c>
      <c r="E139">
        <v>49</v>
      </c>
      <c r="F139" t="s">
        <v>16</v>
      </c>
      <c r="G139">
        <v>4</v>
      </c>
      <c r="H139">
        <v>12</v>
      </c>
      <c r="I139">
        <f t="shared" si="4"/>
        <v>48</v>
      </c>
      <c r="J139" s="3">
        <v>50</v>
      </c>
      <c r="K139" s="3">
        <v>200</v>
      </c>
      <c r="L139" s="3">
        <f t="shared" si="5"/>
        <v>152</v>
      </c>
      <c r="M139" s="4">
        <v>0.09</v>
      </c>
      <c r="N139" t="s">
        <v>41</v>
      </c>
      <c r="O139" t="s">
        <v>182</v>
      </c>
      <c r="P139" t="s">
        <v>188</v>
      </c>
    </row>
    <row r="140" spans="1:16" x14ac:dyDescent="0.3">
      <c r="A140">
        <v>139</v>
      </c>
      <c r="B140" s="1">
        <v>45275</v>
      </c>
      <c r="C140" t="s">
        <v>166</v>
      </c>
      <c r="D140" t="s">
        <v>11</v>
      </c>
      <c r="E140">
        <v>36</v>
      </c>
      <c r="F140" t="s">
        <v>12</v>
      </c>
      <c r="G140">
        <v>4</v>
      </c>
      <c r="H140">
        <v>221</v>
      </c>
      <c r="I140">
        <f t="shared" si="4"/>
        <v>884</v>
      </c>
      <c r="J140" s="3">
        <v>500</v>
      </c>
      <c r="K140" s="3">
        <v>2000</v>
      </c>
      <c r="L140" s="3">
        <f t="shared" si="5"/>
        <v>1116</v>
      </c>
      <c r="M140" s="4">
        <v>0.12</v>
      </c>
      <c r="N140" t="s">
        <v>20</v>
      </c>
      <c r="O140" t="s">
        <v>180</v>
      </c>
      <c r="P140" t="s">
        <v>188</v>
      </c>
    </row>
    <row r="141" spans="1:16" x14ac:dyDescent="0.3">
      <c r="A141">
        <v>140</v>
      </c>
      <c r="B141" s="1">
        <v>45143</v>
      </c>
      <c r="C141" t="s">
        <v>167</v>
      </c>
      <c r="D141" t="s">
        <v>11</v>
      </c>
      <c r="E141">
        <v>38</v>
      </c>
      <c r="F141" t="s">
        <v>19</v>
      </c>
      <c r="G141">
        <v>1</v>
      </c>
      <c r="H141">
        <v>10</v>
      </c>
      <c r="I141">
        <f t="shared" si="4"/>
        <v>10</v>
      </c>
      <c r="J141" s="3">
        <v>30</v>
      </c>
      <c r="K141" s="3">
        <v>30</v>
      </c>
      <c r="L141" s="3">
        <f t="shared" si="5"/>
        <v>20</v>
      </c>
      <c r="M141" s="4">
        <v>0.09</v>
      </c>
      <c r="N141" t="s">
        <v>13</v>
      </c>
      <c r="O141" t="s">
        <v>179</v>
      </c>
      <c r="P141" t="s">
        <v>188</v>
      </c>
    </row>
    <row r="142" spans="1:16" x14ac:dyDescent="0.3">
      <c r="A142">
        <v>141</v>
      </c>
      <c r="B142" s="1">
        <v>45232</v>
      </c>
      <c r="C142" t="s">
        <v>168</v>
      </c>
      <c r="D142" t="s">
        <v>15</v>
      </c>
      <c r="E142">
        <v>22</v>
      </c>
      <c r="F142" t="s">
        <v>19</v>
      </c>
      <c r="G142">
        <v>1</v>
      </c>
      <c r="H142">
        <v>16</v>
      </c>
      <c r="I142">
        <f t="shared" si="4"/>
        <v>16</v>
      </c>
      <c r="J142" s="3">
        <v>50</v>
      </c>
      <c r="K142" s="3">
        <v>50</v>
      </c>
      <c r="L142" s="3">
        <f t="shared" si="5"/>
        <v>34</v>
      </c>
      <c r="M142" s="4">
        <v>0.04</v>
      </c>
      <c r="N142" t="s">
        <v>38</v>
      </c>
      <c r="O142" t="s">
        <v>181</v>
      </c>
      <c r="P142" t="s">
        <v>188</v>
      </c>
    </row>
    <row r="143" spans="1:16" x14ac:dyDescent="0.3">
      <c r="A143">
        <v>142</v>
      </c>
      <c r="B143" s="1">
        <v>44959</v>
      </c>
      <c r="C143" t="s">
        <v>169</v>
      </c>
      <c r="D143" t="s">
        <v>11</v>
      </c>
      <c r="E143">
        <v>35</v>
      </c>
      <c r="F143" t="s">
        <v>19</v>
      </c>
      <c r="G143">
        <v>4</v>
      </c>
      <c r="H143">
        <v>114</v>
      </c>
      <c r="I143">
        <f t="shared" si="4"/>
        <v>456</v>
      </c>
      <c r="J143" s="3">
        <v>300</v>
      </c>
      <c r="K143" s="3">
        <v>1200</v>
      </c>
      <c r="L143" s="3">
        <f t="shared" si="5"/>
        <v>744</v>
      </c>
      <c r="M143" s="4">
        <v>0.05</v>
      </c>
      <c r="N143" t="s">
        <v>23</v>
      </c>
      <c r="O143" t="s">
        <v>180</v>
      </c>
      <c r="P143" t="s">
        <v>188</v>
      </c>
    </row>
    <row r="144" spans="1:16" x14ac:dyDescent="0.3">
      <c r="A144">
        <v>143</v>
      </c>
      <c r="B144" s="1">
        <v>45124</v>
      </c>
      <c r="C144" t="s">
        <v>170</v>
      </c>
      <c r="D144" t="s">
        <v>15</v>
      </c>
      <c r="E144">
        <v>45</v>
      </c>
      <c r="F144" t="s">
        <v>16</v>
      </c>
      <c r="G144">
        <v>1</v>
      </c>
      <c r="H144">
        <v>14</v>
      </c>
      <c r="I144">
        <f t="shared" si="4"/>
        <v>14</v>
      </c>
      <c r="J144" s="3">
        <v>50</v>
      </c>
      <c r="K144" s="3">
        <v>50</v>
      </c>
      <c r="L144" s="3">
        <f t="shared" si="5"/>
        <v>36</v>
      </c>
      <c r="M144" s="4">
        <v>7.0000000000000007E-2</v>
      </c>
      <c r="N144" t="s">
        <v>80</v>
      </c>
      <c r="O144" t="s">
        <v>179</v>
      </c>
      <c r="P144" t="s">
        <v>188</v>
      </c>
    </row>
    <row r="145" spans="1:16" x14ac:dyDescent="0.3">
      <c r="A145">
        <v>144</v>
      </c>
      <c r="B145" s="1">
        <v>45122</v>
      </c>
      <c r="C145" t="s">
        <v>171</v>
      </c>
      <c r="D145" t="s">
        <v>15</v>
      </c>
      <c r="E145">
        <v>59</v>
      </c>
      <c r="F145" t="s">
        <v>12</v>
      </c>
      <c r="G145">
        <v>3</v>
      </c>
      <c r="H145">
        <v>230</v>
      </c>
      <c r="I145">
        <f t="shared" si="4"/>
        <v>690</v>
      </c>
      <c r="J145" s="3">
        <v>500</v>
      </c>
      <c r="K145" s="3">
        <v>1500</v>
      </c>
      <c r="L145" s="3">
        <f t="shared" si="5"/>
        <v>810</v>
      </c>
      <c r="M145" s="4">
        <v>0.08</v>
      </c>
      <c r="N145" t="s">
        <v>57</v>
      </c>
      <c r="O145" t="s">
        <v>183</v>
      </c>
      <c r="P145" t="s">
        <v>188</v>
      </c>
    </row>
    <row r="146" spans="1:16" x14ac:dyDescent="0.3">
      <c r="A146">
        <v>145</v>
      </c>
      <c r="B146" s="1">
        <v>45232</v>
      </c>
      <c r="C146" t="s">
        <v>172</v>
      </c>
      <c r="D146" t="s">
        <v>15</v>
      </c>
      <c r="E146">
        <v>39</v>
      </c>
      <c r="F146" t="s">
        <v>16</v>
      </c>
      <c r="G146">
        <v>3</v>
      </c>
      <c r="H146">
        <v>11</v>
      </c>
      <c r="I146">
        <f t="shared" si="4"/>
        <v>33</v>
      </c>
      <c r="J146" s="3">
        <v>25</v>
      </c>
      <c r="K146" s="3">
        <v>75</v>
      </c>
      <c r="L146" s="3">
        <f t="shared" si="5"/>
        <v>42</v>
      </c>
      <c r="M146" s="4">
        <v>0.06</v>
      </c>
      <c r="N146" t="s">
        <v>41</v>
      </c>
      <c r="O146" t="s">
        <v>182</v>
      </c>
      <c r="P146" t="s">
        <v>188</v>
      </c>
    </row>
    <row r="147" spans="1:16" x14ac:dyDescent="0.3">
      <c r="A147">
        <v>146</v>
      </c>
      <c r="B147" s="1">
        <v>45166</v>
      </c>
      <c r="C147" t="s">
        <v>173</v>
      </c>
      <c r="D147" t="s">
        <v>11</v>
      </c>
      <c r="E147">
        <v>38</v>
      </c>
      <c r="F147" t="s">
        <v>16</v>
      </c>
      <c r="G147">
        <v>4</v>
      </c>
      <c r="H147">
        <v>15</v>
      </c>
      <c r="I147">
        <f t="shared" si="4"/>
        <v>60</v>
      </c>
      <c r="J147" s="3">
        <v>50</v>
      </c>
      <c r="K147" s="3">
        <v>200</v>
      </c>
      <c r="L147" s="3">
        <f t="shared" si="5"/>
        <v>140</v>
      </c>
      <c r="M147" s="4">
        <v>0.04</v>
      </c>
      <c r="N147" t="s">
        <v>38</v>
      </c>
      <c r="O147" t="s">
        <v>181</v>
      </c>
      <c r="P147" t="s">
        <v>188</v>
      </c>
    </row>
    <row r="148" spans="1:16" x14ac:dyDescent="0.3">
      <c r="A148">
        <v>147</v>
      </c>
      <c r="B148" s="1">
        <v>45197</v>
      </c>
      <c r="C148" t="s">
        <v>174</v>
      </c>
      <c r="D148" t="s">
        <v>11</v>
      </c>
      <c r="E148">
        <v>23</v>
      </c>
      <c r="F148" t="s">
        <v>19</v>
      </c>
      <c r="G148">
        <v>1</v>
      </c>
      <c r="H148">
        <v>128</v>
      </c>
      <c r="I148">
        <f t="shared" si="4"/>
        <v>128</v>
      </c>
      <c r="J148" s="3">
        <v>300</v>
      </c>
      <c r="K148" s="3">
        <v>300</v>
      </c>
      <c r="L148" s="3">
        <f t="shared" si="5"/>
        <v>172</v>
      </c>
      <c r="M148" s="4">
        <v>7.0000000000000007E-2</v>
      </c>
      <c r="N148" t="s">
        <v>89</v>
      </c>
      <c r="O148" t="s">
        <v>179</v>
      </c>
      <c r="P148" t="s">
        <v>188</v>
      </c>
    </row>
    <row r="149" spans="1:16" x14ac:dyDescent="0.3">
      <c r="A149">
        <v>148</v>
      </c>
      <c r="B149" s="1">
        <v>45055</v>
      </c>
      <c r="C149" t="s">
        <v>175</v>
      </c>
      <c r="D149" t="s">
        <v>11</v>
      </c>
      <c r="E149">
        <v>18</v>
      </c>
      <c r="F149" t="s">
        <v>16</v>
      </c>
      <c r="G149">
        <v>2</v>
      </c>
      <c r="H149">
        <v>12</v>
      </c>
      <c r="I149">
        <f t="shared" si="4"/>
        <v>24</v>
      </c>
      <c r="J149" s="3">
        <v>30</v>
      </c>
      <c r="K149" s="3">
        <v>60</v>
      </c>
      <c r="L149" s="3">
        <f t="shared" si="5"/>
        <v>36</v>
      </c>
      <c r="M149" s="4">
        <v>0.1</v>
      </c>
      <c r="N149" t="s">
        <v>33</v>
      </c>
      <c r="O149" t="s">
        <v>181</v>
      </c>
      <c r="P149" t="s">
        <v>188</v>
      </c>
    </row>
    <row r="150" spans="1:16" x14ac:dyDescent="0.3">
      <c r="A150">
        <v>149</v>
      </c>
      <c r="B150" s="1">
        <v>45210</v>
      </c>
      <c r="C150" t="s">
        <v>176</v>
      </c>
      <c r="D150" t="s">
        <v>11</v>
      </c>
      <c r="E150">
        <v>22</v>
      </c>
      <c r="F150" t="s">
        <v>16</v>
      </c>
      <c r="G150">
        <v>3</v>
      </c>
      <c r="H150">
        <v>9</v>
      </c>
      <c r="I150">
        <f t="shared" si="4"/>
        <v>27</v>
      </c>
      <c r="J150" s="3">
        <v>25</v>
      </c>
      <c r="K150" s="3">
        <v>75</v>
      </c>
      <c r="L150" s="3">
        <f t="shared" si="5"/>
        <v>48</v>
      </c>
      <c r="M150" s="4">
        <v>0.06</v>
      </c>
      <c r="N150" s="2" t="s">
        <v>23</v>
      </c>
      <c r="O150" t="s">
        <v>180</v>
      </c>
      <c r="P150" t="s">
        <v>188</v>
      </c>
    </row>
    <row r="151" spans="1:16" x14ac:dyDescent="0.3">
      <c r="A151">
        <v>150</v>
      </c>
      <c r="B151" s="1">
        <v>44932</v>
      </c>
      <c r="C151" t="s">
        <v>177</v>
      </c>
      <c r="D151" t="s">
        <v>15</v>
      </c>
      <c r="E151">
        <v>58</v>
      </c>
      <c r="F151" t="s">
        <v>19</v>
      </c>
      <c r="G151">
        <v>4</v>
      </c>
      <c r="H151">
        <v>22</v>
      </c>
      <c r="I151">
        <f t="shared" si="4"/>
        <v>88</v>
      </c>
      <c r="J151" s="3">
        <v>30</v>
      </c>
      <c r="K151" s="3">
        <v>120</v>
      </c>
      <c r="L151" s="3">
        <f t="shared" si="5"/>
        <v>32</v>
      </c>
      <c r="M151" s="4">
        <v>0.12</v>
      </c>
      <c r="N151" t="s">
        <v>13</v>
      </c>
      <c r="O151" t="s">
        <v>179</v>
      </c>
      <c r="P151" t="s">
        <v>188</v>
      </c>
    </row>
    <row r="152" spans="1:16" x14ac:dyDescent="0.3">
      <c r="M152" s="4"/>
    </row>
    <row r="153" spans="1:16" x14ac:dyDescent="0.3">
      <c r="M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Ding</dc:creator>
  <cp:lastModifiedBy>Hui Ding</cp:lastModifiedBy>
  <dcterms:created xsi:type="dcterms:W3CDTF">2024-01-04T23:54:41Z</dcterms:created>
  <dcterms:modified xsi:type="dcterms:W3CDTF">2024-01-05T01:31:57Z</dcterms:modified>
</cp:coreProperties>
</file>