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mium-Simulation-Environment\DEVS-Models\CovidSim\data\"/>
    </mc:Choice>
  </mc:AlternateContent>
  <xr:revisionPtr revIDLastSave="0" documentId="13_ncr:1_{75C7D64B-8E01-477C-AB70-4B2214A4521D}" xr6:coauthVersionLast="47" xr6:coauthVersionMax="47" xr10:uidLastSave="{00000000-0000-0000-0000-000000000000}"/>
  <bookViews>
    <workbookView xWindow="-120" yWindow="-120" windowWidth="29040" windowHeight="15840" xr2:uid="{29C7A327-B808-4D9D-A094-6977DD1551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F8" i="1"/>
  <c r="B3" i="1" s="1"/>
  <c r="F12" i="1"/>
  <c r="C2" i="1" l="1"/>
  <c r="F14" i="1"/>
  <c r="C221" i="1" s="1"/>
  <c r="C3" i="1" l="1"/>
  <c r="A3" i="1" s="1"/>
  <c r="C222" i="1"/>
  <c r="B4" i="1" l="1"/>
  <c r="C4" i="1" s="1"/>
  <c r="A4" i="1" s="1"/>
  <c r="B5" i="1" s="1"/>
  <c r="C5" i="1" l="1"/>
  <c r="A5" i="1" s="1"/>
  <c r="B6" i="1" s="1"/>
  <c r="C6" i="1" l="1"/>
  <c r="B7" i="1" l="1"/>
  <c r="C7" i="1" s="1"/>
  <c r="A7" i="1" s="1"/>
  <c r="B8" i="1" l="1"/>
  <c r="C8" i="1" s="1"/>
  <c r="A8" i="1" l="1"/>
  <c r="B9" i="1" l="1"/>
  <c r="C9" i="1" s="1"/>
  <c r="A9" i="1" l="1"/>
  <c r="B10" i="1" l="1"/>
  <c r="C10" i="1" s="1"/>
  <c r="A10" i="1" l="1"/>
  <c r="B11" i="1" l="1"/>
  <c r="C11" i="1" s="1"/>
  <c r="A11" i="1" l="1"/>
  <c r="B12" i="1" l="1"/>
  <c r="C12" i="1" s="1"/>
  <c r="A12" i="1" l="1"/>
  <c r="B13" i="1" l="1"/>
  <c r="C13" i="1" s="1"/>
  <c r="A13" i="1" l="1"/>
  <c r="B14" i="1" l="1"/>
  <c r="C14" i="1" s="1"/>
  <c r="A14" i="1" l="1"/>
  <c r="B15" i="1" l="1"/>
  <c r="C15" i="1" s="1"/>
  <c r="A15" i="1" s="1"/>
  <c r="B16" i="1" l="1"/>
  <c r="C16" i="1" s="1"/>
  <c r="A16" i="1" s="1"/>
  <c r="B17" i="1" l="1"/>
  <c r="C17" i="1" s="1"/>
  <c r="A17" i="1" s="1"/>
  <c r="B18" i="1" l="1"/>
  <c r="C18" i="1" s="1"/>
  <c r="A18" i="1" s="1"/>
  <c r="B19" i="1" l="1"/>
  <c r="C19" i="1" s="1"/>
  <c r="A19" i="1" s="1"/>
  <c r="B20" i="1" l="1"/>
  <c r="C20" i="1" s="1"/>
  <c r="A20" i="1" s="1"/>
  <c r="B21" i="1" l="1"/>
  <c r="C21" i="1" s="1"/>
  <c r="A21" i="1" s="1"/>
  <c r="B22" i="1" l="1"/>
  <c r="C22" i="1" s="1"/>
  <c r="A22" i="1" s="1"/>
  <c r="B23" i="1" l="1"/>
  <c r="C23" i="1" s="1"/>
  <c r="A23" i="1" s="1"/>
  <c r="B24" i="1" l="1"/>
  <c r="C24" i="1" s="1"/>
  <c r="A24" i="1" s="1"/>
  <c r="B25" i="1" l="1"/>
  <c r="C25" i="1" s="1"/>
  <c r="A25" i="1" s="1"/>
  <c r="B26" i="1" l="1"/>
  <c r="C26" i="1" s="1"/>
  <c r="A26" i="1" s="1"/>
  <c r="B27" i="1" l="1"/>
  <c r="C27" i="1" s="1"/>
  <c r="A27" i="1" s="1"/>
  <c r="B28" i="1" l="1"/>
  <c r="C28" i="1" s="1"/>
  <c r="A28" i="1" s="1"/>
  <c r="B29" i="1" l="1"/>
  <c r="C29" i="1" s="1"/>
  <c r="A29" i="1" s="1"/>
  <c r="B30" i="1" l="1"/>
  <c r="C30" i="1" s="1"/>
  <c r="A30" i="1" s="1"/>
  <c r="B31" i="1" l="1"/>
  <c r="C31" i="1" s="1"/>
  <c r="A31" i="1" s="1"/>
  <c r="B32" i="1" l="1"/>
  <c r="C32" i="1" s="1"/>
  <c r="A32" i="1" s="1"/>
  <c r="B33" i="1" l="1"/>
  <c r="C33" i="1" s="1"/>
  <c r="A33" i="1" s="1"/>
  <c r="B34" i="1" l="1"/>
  <c r="C34" i="1" s="1"/>
  <c r="A34" i="1" s="1"/>
  <c r="B35" i="1" l="1"/>
  <c r="C35" i="1" s="1"/>
  <c r="A35" i="1" s="1"/>
  <c r="B36" i="1" l="1"/>
  <c r="C36" i="1" s="1"/>
  <c r="A36" i="1" s="1"/>
  <c r="B37" i="1" l="1"/>
  <c r="C37" i="1" s="1"/>
  <c r="A37" i="1" s="1"/>
  <c r="B38" i="1" l="1"/>
  <c r="C38" i="1" s="1"/>
  <c r="A38" i="1" s="1"/>
  <c r="B39" i="1" l="1"/>
  <c r="C39" i="1" s="1"/>
  <c r="A39" i="1" s="1"/>
  <c r="B40" i="1" l="1"/>
  <c r="C40" i="1" s="1"/>
  <c r="A40" i="1" s="1"/>
  <c r="B41" i="1" l="1"/>
  <c r="C41" i="1" s="1"/>
  <c r="A41" i="1" s="1"/>
  <c r="B42" i="1" l="1"/>
  <c r="C42" i="1" s="1"/>
  <c r="A42" i="1" s="1"/>
  <c r="B43" i="1" l="1"/>
  <c r="C43" i="1" s="1"/>
  <c r="A43" i="1" s="1"/>
  <c r="B44" i="1" l="1"/>
  <c r="C44" i="1" s="1"/>
  <c r="A44" i="1" s="1"/>
  <c r="B45" i="1" l="1"/>
  <c r="C45" i="1" s="1"/>
  <c r="A45" i="1" s="1"/>
  <c r="B46" i="1" l="1"/>
  <c r="C46" i="1" s="1"/>
  <c r="A46" i="1" s="1"/>
  <c r="B47" i="1" l="1"/>
  <c r="C47" i="1" s="1"/>
  <c r="A47" i="1" s="1"/>
  <c r="B48" i="1" l="1"/>
  <c r="C48" i="1" s="1"/>
  <c r="A48" i="1" s="1"/>
  <c r="B49" i="1" l="1"/>
  <c r="C49" i="1" s="1"/>
  <c r="A49" i="1" s="1"/>
  <c r="B50" i="1" l="1"/>
  <c r="C50" i="1" s="1"/>
  <c r="A50" i="1" s="1"/>
  <c r="B51" i="1" l="1"/>
  <c r="C51" i="1" s="1"/>
  <c r="A51" i="1" s="1"/>
  <c r="B52" i="1" l="1"/>
  <c r="C52" i="1" s="1"/>
  <c r="A52" i="1" s="1"/>
  <c r="B53" i="1" l="1"/>
  <c r="C53" i="1" s="1"/>
  <c r="A53" i="1" s="1"/>
  <c r="B54" i="1" l="1"/>
  <c r="C54" i="1" s="1"/>
  <c r="A54" i="1" s="1"/>
  <c r="B55" i="1" l="1"/>
  <c r="C55" i="1" s="1"/>
  <c r="A55" i="1" s="1"/>
  <c r="B56" i="1" l="1"/>
  <c r="C56" i="1" s="1"/>
  <c r="A56" i="1" s="1"/>
  <c r="B57" i="1" l="1"/>
  <c r="C57" i="1" s="1"/>
  <c r="A57" i="1" s="1"/>
  <c r="B58" i="1" l="1"/>
  <c r="C58" i="1" s="1"/>
  <c r="A58" i="1" s="1"/>
  <c r="B59" i="1" l="1"/>
  <c r="C59" i="1" s="1"/>
  <c r="A59" i="1" s="1"/>
  <c r="B60" i="1" l="1"/>
  <c r="C60" i="1" s="1"/>
  <c r="A60" i="1" s="1"/>
  <c r="B61" i="1" l="1"/>
  <c r="C61" i="1" s="1"/>
  <c r="A61" i="1" s="1"/>
  <c r="B62" i="1" l="1"/>
  <c r="C62" i="1" s="1"/>
  <c r="A62" i="1" s="1"/>
  <c r="B63" i="1" l="1"/>
  <c r="C63" i="1" s="1"/>
  <c r="A63" i="1" s="1"/>
  <c r="B64" i="1" l="1"/>
  <c r="C64" i="1" s="1"/>
  <c r="A64" i="1" s="1"/>
  <c r="B65" i="1" l="1"/>
  <c r="C65" i="1" s="1"/>
  <c r="A65" i="1" s="1"/>
  <c r="B66" i="1" l="1"/>
  <c r="C66" i="1" s="1"/>
  <c r="A66" i="1" s="1"/>
  <c r="B67" i="1" l="1"/>
  <c r="C67" i="1" s="1"/>
  <c r="A67" i="1" s="1"/>
  <c r="B68" i="1" l="1"/>
  <c r="C68" i="1" s="1"/>
  <c r="A68" i="1" s="1"/>
  <c r="B69" i="1" l="1"/>
  <c r="C69" i="1" s="1"/>
  <c r="A69" i="1" s="1"/>
  <c r="B70" i="1" l="1"/>
  <c r="C70" i="1" s="1"/>
  <c r="A70" i="1" s="1"/>
  <c r="B71" i="1" l="1"/>
  <c r="C71" i="1" s="1"/>
  <c r="A71" i="1" s="1"/>
  <c r="B72" i="1" l="1"/>
  <c r="C72" i="1" s="1"/>
  <c r="A72" i="1" s="1"/>
  <c r="B73" i="1" l="1"/>
  <c r="C73" i="1" s="1"/>
  <c r="A73" i="1" s="1"/>
  <c r="B74" i="1" l="1"/>
  <c r="C74" i="1" s="1"/>
  <c r="A74" i="1" s="1"/>
  <c r="B75" i="1" l="1"/>
  <c r="C75" i="1" s="1"/>
  <c r="A75" i="1" s="1"/>
  <c r="B76" i="1" l="1"/>
  <c r="C76" i="1" s="1"/>
  <c r="A76" i="1" s="1"/>
  <c r="B77" i="1" l="1"/>
  <c r="C77" i="1" s="1"/>
  <c r="A77" i="1" s="1"/>
  <c r="B78" i="1" l="1"/>
  <c r="C78" i="1" s="1"/>
  <c r="A78" i="1" s="1"/>
  <c r="B79" i="1" l="1"/>
  <c r="C79" i="1" s="1"/>
  <c r="A79" i="1" s="1"/>
  <c r="B80" i="1" l="1"/>
  <c r="C80" i="1" s="1"/>
  <c r="A80" i="1" s="1"/>
  <c r="B81" i="1" l="1"/>
  <c r="C81" i="1" s="1"/>
  <c r="A81" i="1" s="1"/>
  <c r="B82" i="1" l="1"/>
  <c r="C82" i="1" s="1"/>
  <c r="A82" i="1" s="1"/>
  <c r="B83" i="1" l="1"/>
  <c r="C83" i="1" s="1"/>
  <c r="A83" i="1" s="1"/>
  <c r="B84" i="1" l="1"/>
  <c r="C84" i="1" s="1"/>
  <c r="A84" i="1" s="1"/>
  <c r="B85" i="1" l="1"/>
  <c r="C85" i="1" s="1"/>
  <c r="A85" i="1" s="1"/>
  <c r="B86" i="1" l="1"/>
  <c r="C86" i="1" s="1"/>
  <c r="A86" i="1" s="1"/>
  <c r="B87" i="1" l="1"/>
  <c r="C87" i="1" s="1"/>
  <c r="A87" i="1" s="1"/>
  <c r="B88" i="1" l="1"/>
  <c r="C88" i="1" s="1"/>
  <c r="A88" i="1" s="1"/>
  <c r="B89" i="1" l="1"/>
  <c r="C89" i="1" s="1"/>
  <c r="A89" i="1" s="1"/>
  <c r="B90" i="1" l="1"/>
  <c r="C90" i="1" s="1"/>
  <c r="A90" i="1" s="1"/>
  <c r="B91" i="1" l="1"/>
  <c r="C91" i="1" s="1"/>
  <c r="A91" i="1" s="1"/>
  <c r="B92" i="1" l="1"/>
  <c r="C92" i="1" s="1"/>
  <c r="A92" i="1" s="1"/>
  <c r="B93" i="1" l="1"/>
  <c r="C93" i="1" s="1"/>
  <c r="A93" i="1" s="1"/>
  <c r="B94" i="1" l="1"/>
  <c r="C94" i="1" s="1"/>
  <c r="A94" i="1" s="1"/>
  <c r="B95" i="1" l="1"/>
  <c r="C95" i="1" s="1"/>
  <c r="A95" i="1" s="1"/>
  <c r="B96" i="1" l="1"/>
  <c r="C96" i="1" s="1"/>
  <c r="A96" i="1" s="1"/>
  <c r="B97" i="1" l="1"/>
  <c r="C97" i="1" s="1"/>
  <c r="A97" i="1" s="1"/>
  <c r="B98" i="1" l="1"/>
  <c r="C98" i="1" s="1"/>
  <c r="A98" i="1" s="1"/>
  <c r="B99" i="1" l="1"/>
  <c r="C99" i="1" s="1"/>
  <c r="A99" i="1" s="1"/>
  <c r="B100" i="1" l="1"/>
  <c r="C100" i="1" s="1"/>
  <c r="A100" i="1" s="1"/>
  <c r="B101" i="1" l="1"/>
  <c r="C101" i="1" s="1"/>
  <c r="A101" i="1" s="1"/>
  <c r="B102" i="1" l="1"/>
  <c r="C102" i="1" s="1"/>
  <c r="A102" i="1" s="1"/>
  <c r="B103" i="1" l="1"/>
  <c r="C103" i="1" s="1"/>
  <c r="A103" i="1" s="1"/>
  <c r="B104" i="1" l="1"/>
  <c r="C104" i="1" s="1"/>
  <c r="A104" i="1" s="1"/>
  <c r="B105" i="1" l="1"/>
  <c r="C105" i="1" s="1"/>
  <c r="A105" i="1" s="1"/>
  <c r="B106" i="1" l="1"/>
  <c r="C106" i="1" s="1"/>
  <c r="A106" i="1" s="1"/>
  <c r="B107" i="1" l="1"/>
  <c r="C107" i="1" s="1"/>
  <c r="A107" i="1" s="1"/>
  <c r="B108" i="1" l="1"/>
  <c r="C108" i="1" s="1"/>
  <c r="A108" i="1" s="1"/>
  <c r="B109" i="1" l="1"/>
  <c r="C109" i="1" s="1"/>
  <c r="A109" i="1" s="1"/>
  <c r="B110" i="1" l="1"/>
  <c r="C110" i="1" s="1"/>
  <c r="A110" i="1" s="1"/>
  <c r="B111" i="1" l="1"/>
  <c r="C111" i="1" s="1"/>
  <c r="A111" i="1" s="1"/>
  <c r="B112" i="1" l="1"/>
  <c r="C112" i="1" s="1"/>
  <c r="A112" i="1" s="1"/>
  <c r="B113" i="1" l="1"/>
  <c r="C113" i="1" s="1"/>
  <c r="A113" i="1" s="1"/>
  <c r="B114" i="1" l="1"/>
  <c r="C114" i="1" s="1"/>
  <c r="A114" i="1" s="1"/>
  <c r="B115" i="1" l="1"/>
  <c r="C115" i="1" s="1"/>
  <c r="A115" i="1" s="1"/>
  <c r="B116" i="1" l="1"/>
  <c r="C116" i="1" s="1"/>
  <c r="A116" i="1" s="1"/>
  <c r="B117" i="1" l="1"/>
  <c r="C117" i="1" s="1"/>
  <c r="A117" i="1" s="1"/>
  <c r="B118" i="1" l="1"/>
  <c r="C118" i="1" s="1"/>
  <c r="A118" i="1" s="1"/>
  <c r="B119" i="1" l="1"/>
  <c r="C119" i="1" s="1"/>
  <c r="A119" i="1" s="1"/>
  <c r="B120" i="1" l="1"/>
  <c r="C120" i="1" s="1"/>
  <c r="A120" i="1" s="1"/>
  <c r="B121" i="1" l="1"/>
  <c r="C121" i="1" s="1"/>
  <c r="A121" i="1" s="1"/>
  <c r="B122" i="1" l="1"/>
  <c r="C122" i="1" s="1"/>
  <c r="A122" i="1" s="1"/>
  <c r="B123" i="1" l="1"/>
  <c r="C123" i="1" s="1"/>
  <c r="A123" i="1" s="1"/>
  <c r="B124" i="1" l="1"/>
  <c r="C124" i="1" s="1"/>
  <c r="A124" i="1" s="1"/>
  <c r="B125" i="1" l="1"/>
  <c r="C125" i="1" s="1"/>
  <c r="A125" i="1" s="1"/>
  <c r="B126" i="1" l="1"/>
  <c r="C126" i="1" s="1"/>
  <c r="A126" i="1" s="1"/>
  <c r="B127" i="1" l="1"/>
  <c r="C127" i="1" s="1"/>
  <c r="A127" i="1" s="1"/>
  <c r="B128" i="1" l="1"/>
  <c r="C128" i="1" s="1"/>
  <c r="A128" i="1" s="1"/>
  <c r="B129" i="1" l="1"/>
  <c r="C129" i="1" s="1"/>
  <c r="A129" i="1" s="1"/>
  <c r="B130" i="1" l="1"/>
  <c r="C130" i="1" s="1"/>
  <c r="A130" i="1" s="1"/>
  <c r="B131" i="1" l="1"/>
  <c r="C131" i="1" s="1"/>
  <c r="A131" i="1" s="1"/>
  <c r="B132" i="1" l="1"/>
  <c r="C132" i="1" s="1"/>
  <c r="A132" i="1" s="1"/>
  <c r="B133" i="1" l="1"/>
  <c r="C133" i="1" s="1"/>
  <c r="A133" i="1" s="1"/>
  <c r="B134" i="1" l="1"/>
  <c r="C134" i="1" s="1"/>
  <c r="A134" i="1" s="1"/>
  <c r="B135" i="1" l="1"/>
  <c r="C135" i="1" s="1"/>
  <c r="A135" i="1" s="1"/>
  <c r="B136" i="1" l="1"/>
  <c r="C136" i="1" s="1"/>
  <c r="A136" i="1" s="1"/>
  <c r="B137" i="1" l="1"/>
  <c r="C137" i="1" s="1"/>
  <c r="A137" i="1" s="1"/>
  <c r="B138" i="1" l="1"/>
  <c r="C138" i="1" s="1"/>
  <c r="A138" i="1" s="1"/>
  <c r="B139" i="1" l="1"/>
  <c r="C139" i="1" s="1"/>
  <c r="A139" i="1" s="1"/>
  <c r="B140" i="1" l="1"/>
  <c r="C140" i="1" s="1"/>
  <c r="A140" i="1" s="1"/>
  <c r="B141" i="1" l="1"/>
  <c r="C141" i="1" s="1"/>
  <c r="A141" i="1" s="1"/>
  <c r="B142" i="1" l="1"/>
  <c r="C142" i="1" s="1"/>
  <c r="A142" i="1" s="1"/>
  <c r="B143" i="1" l="1"/>
  <c r="C143" i="1" s="1"/>
  <c r="A143" i="1" s="1"/>
  <c r="B144" i="1" l="1"/>
  <c r="C144" i="1" s="1"/>
  <c r="A144" i="1" s="1"/>
  <c r="B145" i="1" l="1"/>
  <c r="C145" i="1" s="1"/>
  <c r="A145" i="1" s="1"/>
  <c r="B146" i="1" l="1"/>
  <c r="C146" i="1" s="1"/>
  <c r="A146" i="1" s="1"/>
  <c r="B147" i="1" l="1"/>
  <c r="C147" i="1" s="1"/>
  <c r="A147" i="1" s="1"/>
  <c r="B148" i="1" l="1"/>
  <c r="C148" i="1" s="1"/>
  <c r="A148" i="1" s="1"/>
  <c r="B149" i="1" l="1"/>
  <c r="C149" i="1" s="1"/>
  <c r="A149" i="1" s="1"/>
  <c r="B150" i="1" l="1"/>
  <c r="C150" i="1" s="1"/>
  <c r="A150" i="1" s="1"/>
  <c r="B151" i="1" l="1"/>
  <c r="C151" i="1" s="1"/>
  <c r="A151" i="1" s="1"/>
  <c r="B152" i="1" l="1"/>
  <c r="C152" i="1" s="1"/>
  <c r="A152" i="1" s="1"/>
  <c r="B153" i="1" l="1"/>
  <c r="C153" i="1" s="1"/>
  <c r="A153" i="1" s="1"/>
  <c r="B154" i="1" l="1"/>
  <c r="C154" i="1" s="1"/>
  <c r="A154" i="1" s="1"/>
  <c r="B155" i="1" l="1"/>
  <c r="C155" i="1" s="1"/>
  <c r="A155" i="1" s="1"/>
  <c r="B156" i="1" l="1"/>
  <c r="C156" i="1" s="1"/>
  <c r="A156" i="1" s="1"/>
  <c r="B157" i="1" l="1"/>
  <c r="C157" i="1" s="1"/>
  <c r="A157" i="1" s="1"/>
  <c r="B158" i="1" l="1"/>
  <c r="C158" i="1" s="1"/>
  <c r="A158" i="1" s="1"/>
  <c r="B159" i="1" l="1"/>
  <c r="C159" i="1" s="1"/>
  <c r="A159" i="1" s="1"/>
  <c r="B160" i="1" l="1"/>
  <c r="C160" i="1" s="1"/>
  <c r="A160" i="1" s="1"/>
  <c r="B161" i="1" l="1"/>
  <c r="C161" i="1" s="1"/>
  <c r="A161" i="1" s="1"/>
  <c r="B162" i="1" l="1"/>
  <c r="C162" i="1" s="1"/>
  <c r="A162" i="1" s="1"/>
  <c r="B163" i="1" l="1"/>
  <c r="C163" i="1" s="1"/>
  <c r="A163" i="1" s="1"/>
  <c r="B164" i="1" l="1"/>
  <c r="C164" i="1" s="1"/>
  <c r="A164" i="1" s="1"/>
  <c r="B165" i="1" l="1"/>
  <c r="C165" i="1" s="1"/>
  <c r="A165" i="1" s="1"/>
  <c r="B166" i="1" l="1"/>
  <c r="C166" i="1" s="1"/>
  <c r="A166" i="1" s="1"/>
  <c r="B167" i="1" l="1"/>
  <c r="C167" i="1" s="1"/>
  <c r="A167" i="1" s="1"/>
  <c r="B168" i="1" l="1"/>
  <c r="C168" i="1" s="1"/>
  <c r="A168" i="1" s="1"/>
  <c r="B169" i="1" l="1"/>
  <c r="C169" i="1" s="1"/>
  <c r="A169" i="1" s="1"/>
  <c r="B170" i="1" l="1"/>
  <c r="C170" i="1" s="1"/>
  <c r="A170" i="1" s="1"/>
  <c r="B171" i="1" l="1"/>
  <c r="C171" i="1" s="1"/>
  <c r="A171" i="1" s="1"/>
  <c r="B172" i="1" l="1"/>
  <c r="C172" i="1" s="1"/>
  <c r="A172" i="1" s="1"/>
  <c r="B173" i="1" l="1"/>
  <c r="C173" i="1" s="1"/>
  <c r="A173" i="1" s="1"/>
  <c r="B174" i="1" l="1"/>
  <c r="C174" i="1" s="1"/>
  <c r="A174" i="1" s="1"/>
  <c r="B175" i="1" l="1"/>
  <c r="C175" i="1" s="1"/>
  <c r="A175" i="1" s="1"/>
  <c r="B176" i="1" l="1"/>
  <c r="C176" i="1" s="1"/>
  <c r="A176" i="1" s="1"/>
  <c r="B177" i="1" l="1"/>
  <c r="C177" i="1" s="1"/>
  <c r="A177" i="1" s="1"/>
  <c r="B178" i="1" l="1"/>
  <c r="C178" i="1" s="1"/>
  <c r="A178" i="1" s="1"/>
  <c r="B179" i="1" l="1"/>
  <c r="C179" i="1" s="1"/>
  <c r="A179" i="1" s="1"/>
  <c r="B180" i="1" l="1"/>
  <c r="C180" i="1" s="1"/>
  <c r="A180" i="1" s="1"/>
  <c r="B181" i="1" l="1"/>
  <c r="C181" i="1" s="1"/>
  <c r="A181" i="1" s="1"/>
  <c r="B182" i="1" l="1"/>
  <c r="C182" i="1" s="1"/>
  <c r="A182" i="1" s="1"/>
  <c r="B183" i="1" l="1"/>
  <c r="C183" i="1" s="1"/>
  <c r="A183" i="1" s="1"/>
  <c r="B184" i="1" l="1"/>
  <c r="C184" i="1" s="1"/>
  <c r="A184" i="1" s="1"/>
  <c r="B185" i="1" l="1"/>
  <c r="C185" i="1" s="1"/>
  <c r="A185" i="1" s="1"/>
  <c r="B186" i="1" l="1"/>
  <c r="C186" i="1" s="1"/>
  <c r="A186" i="1" s="1"/>
  <c r="B187" i="1" l="1"/>
  <c r="C187" i="1" s="1"/>
  <c r="A187" i="1" s="1"/>
  <c r="B188" i="1" l="1"/>
  <c r="C188" i="1" s="1"/>
  <c r="A188" i="1" s="1"/>
  <c r="B189" i="1" l="1"/>
  <c r="C189" i="1" s="1"/>
  <c r="A189" i="1" s="1"/>
  <c r="B190" i="1" l="1"/>
  <c r="C190" i="1" s="1"/>
  <c r="A190" i="1" s="1"/>
  <c r="B191" i="1" l="1"/>
  <c r="C191" i="1" s="1"/>
  <c r="A191" i="1" s="1"/>
  <c r="B192" i="1" l="1"/>
  <c r="C192" i="1" s="1"/>
  <c r="A192" i="1" s="1"/>
  <c r="B193" i="1" l="1"/>
  <c r="C193" i="1" s="1"/>
  <c r="A193" i="1" s="1"/>
  <c r="B194" i="1" l="1"/>
  <c r="C194" i="1" s="1"/>
  <c r="A194" i="1" s="1"/>
  <c r="B195" i="1" l="1"/>
  <c r="C195" i="1" s="1"/>
  <c r="A195" i="1" s="1"/>
  <c r="B196" i="1" l="1"/>
  <c r="C196" i="1" s="1"/>
  <c r="A196" i="1" s="1"/>
  <c r="B197" i="1" l="1"/>
  <c r="C197" i="1" s="1"/>
  <c r="A197" i="1" s="1"/>
  <c r="B198" i="1" l="1"/>
  <c r="C198" i="1" s="1"/>
  <c r="A198" i="1" s="1"/>
  <c r="B199" i="1" l="1"/>
  <c r="C199" i="1" s="1"/>
  <c r="A199" i="1" s="1"/>
  <c r="B200" i="1" l="1"/>
  <c r="C200" i="1" s="1"/>
  <c r="A200" i="1" s="1"/>
  <c r="B201" i="1" l="1"/>
  <c r="C201" i="1" s="1"/>
  <c r="A201" i="1" s="1"/>
  <c r="B202" i="1" l="1"/>
  <c r="C202" i="1" s="1"/>
  <c r="A202" i="1" s="1"/>
  <c r="B203" i="1" l="1"/>
  <c r="C203" i="1" s="1"/>
  <c r="A203" i="1" s="1"/>
  <c r="B204" i="1" l="1"/>
  <c r="C204" i="1" s="1"/>
  <c r="A204" i="1" s="1"/>
  <c r="B205" i="1" l="1"/>
  <c r="C205" i="1" s="1"/>
  <c r="A205" i="1" s="1"/>
  <c r="B206" i="1" l="1"/>
  <c r="C206" i="1" s="1"/>
  <c r="A206" i="1" s="1"/>
  <c r="B207" i="1" l="1"/>
  <c r="C207" i="1" s="1"/>
  <c r="A207" i="1" s="1"/>
  <c r="B208" i="1" l="1"/>
  <c r="C208" i="1" s="1"/>
  <c r="A208" i="1" s="1"/>
  <c r="B209" i="1" l="1"/>
  <c r="C209" i="1" s="1"/>
  <c r="A209" i="1" s="1"/>
  <c r="B210" i="1" l="1"/>
  <c r="C210" i="1" s="1"/>
  <c r="A210" i="1" s="1"/>
  <c r="B211" i="1" l="1"/>
  <c r="C211" i="1" s="1"/>
  <c r="A211" i="1" s="1"/>
  <c r="B212" i="1" l="1"/>
  <c r="C212" i="1" s="1"/>
  <c r="A212" i="1" s="1"/>
  <c r="B213" i="1" l="1"/>
  <c r="C213" i="1" s="1"/>
  <c r="A213" i="1" s="1"/>
  <c r="B214" i="1" l="1"/>
  <c r="C214" i="1" s="1"/>
  <c r="A214" i="1" s="1"/>
  <c r="B215" i="1" l="1"/>
  <c r="C215" i="1" s="1"/>
  <c r="A215" i="1" s="1"/>
  <c r="B216" i="1" l="1"/>
  <c r="C216" i="1" s="1"/>
  <c r="A216" i="1" s="1"/>
  <c r="B217" i="1" l="1"/>
  <c r="C217" i="1" s="1"/>
  <c r="A217" i="1" s="1"/>
  <c r="B218" i="1" l="1"/>
  <c r="C218" i="1" s="1"/>
  <c r="A218" i="1" s="1"/>
  <c r="B219" i="1" l="1"/>
  <c r="C219" i="1" s="1"/>
  <c r="A219" i="1" s="1"/>
  <c r="B220" i="1" l="1"/>
  <c r="C220" i="1" s="1"/>
  <c r="A220" i="1" s="1"/>
  <c r="F3" i="2" l="1"/>
  <c r="G3" i="2" s="1"/>
  <c r="F2" i="2"/>
  <c r="G2" i="2" s="1"/>
  <c r="F4" i="2"/>
  <c r="G4" i="2" s="1"/>
  <c r="F5" i="2"/>
  <c r="G5" i="2" s="1"/>
</calcChain>
</file>

<file path=xl/sharedStrings.xml><?xml version="1.0" encoding="utf-8"?>
<sst xmlns="http://schemas.openxmlformats.org/spreadsheetml/2006/main" count="22" uniqueCount="22">
  <si>
    <t>NumbOfPeople</t>
  </si>
  <si>
    <t>VolumeOfRoom 3mx3mx8m</t>
  </si>
  <si>
    <t>ElapsedTime</t>
  </si>
  <si>
    <t>RespIncPerMin(mg/min)</t>
  </si>
  <si>
    <t>CO2PeoplePerMin(mg/min)</t>
  </si>
  <si>
    <t>CO2InPerMin(mg/min)</t>
  </si>
  <si>
    <t>ACHVentilation(Air Changes/Hour)</t>
  </si>
  <si>
    <t>ventilationRate(L/min)</t>
  </si>
  <si>
    <t>CO2Concentration(mg/L) with base=400</t>
  </si>
  <si>
    <t>CO2Concentration(mg/L) Flow</t>
  </si>
  <si>
    <t>CO2OutPerMin(mg/min)</t>
  </si>
  <si>
    <t>Student1</t>
  </si>
  <si>
    <t>Student2</t>
  </si>
  <si>
    <t>Student3</t>
  </si>
  <si>
    <t>Student4</t>
  </si>
  <si>
    <t>isSick</t>
  </si>
  <si>
    <t>Vaccinated</t>
  </si>
  <si>
    <t>WearsMask</t>
  </si>
  <si>
    <t>socialDistances</t>
  </si>
  <si>
    <t>ProbabilityRank</t>
  </si>
  <si>
    <t>ProbabilityOfInfection</t>
  </si>
  <si>
    <t>CO2PeoplePerMin(mg/min) 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</si>
</sst>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ACF-C1F5-4B27-8066-2CEDFD77D109}">
  <dimension ref="A1:G222"/>
  <sheetViews>
    <sheetView tabSelected="1" workbookViewId="0">
      <selection activeCell="H12" sqref="H12"/>
    </sheetView>
  </sheetViews>
  <sheetFormatPr defaultRowHeight="15" x14ac:dyDescent="0.25"/>
  <cols>
    <col min="1" max="1" width="37.28515625" customWidth="1"/>
    <col min="2" max="2" width="40.42578125" customWidth="1"/>
    <col min="3" max="3" width="38.85546875" customWidth="1"/>
    <col min="4" max="4" width="21.140625" customWidth="1"/>
    <col min="5" max="5" width="32.7109375" customWidth="1"/>
    <col min="6" max="6" width="30.42578125" customWidth="1"/>
    <col min="7" max="7" width="34.42578125" customWidth="1"/>
  </cols>
  <sheetData>
    <row r="1" spans="1:7" x14ac:dyDescent="0.25">
      <c r="A1" t="s">
        <v>8</v>
      </c>
      <c r="B1" t="s">
        <v>10</v>
      </c>
      <c r="C1" t="s">
        <v>9</v>
      </c>
      <c r="E1" t="s">
        <v>2</v>
      </c>
      <c r="F1" t="s">
        <v>1</v>
      </c>
    </row>
    <row r="2" spans="1:7" x14ac:dyDescent="0.25">
      <c r="A2">
        <v>400</v>
      </c>
      <c r="C2">
        <f>(400*$F$8)*E2/($F$2*1000)</f>
        <v>666.66666666666663</v>
      </c>
      <c r="E2">
        <v>50</v>
      </c>
      <c r="F2">
        <v>72</v>
      </c>
    </row>
    <row r="3" spans="1:7" x14ac:dyDescent="0.25">
      <c r="A3">
        <f>A2+C3</f>
        <v>1344.4444444444443</v>
      </c>
      <c r="B3">
        <f>($F$8*A2)</f>
        <v>960000</v>
      </c>
      <c r="C3">
        <f>(($F$12+$F$14-B3)*E3)/($F$2*1000)</f>
        <v>944.44444444444446</v>
      </c>
      <c r="E3">
        <v>50</v>
      </c>
      <c r="F3" t="s">
        <v>3</v>
      </c>
    </row>
    <row r="4" spans="1:7" x14ac:dyDescent="0.25">
      <c r="A4">
        <f>A3+C4</f>
        <v>714.81481481481478</v>
      </c>
      <c r="B4">
        <f t="shared" ref="B4:B67" si="0">($F$8*A3)</f>
        <v>3226666.6666666665</v>
      </c>
      <c r="C4">
        <f t="shared" ref="C4:C67" si="1">(($F$12+$F$14-B4)*E4)/($F$2*1000)</f>
        <v>-629.62962962962956</v>
      </c>
      <c r="E4">
        <v>50</v>
      </c>
      <c r="F4">
        <v>340000</v>
      </c>
    </row>
    <row r="5" spans="1:7" x14ac:dyDescent="0.25">
      <c r="A5">
        <f t="shared" ref="A5:A68" si="2">A4+C5</f>
        <v>1134.5679012345679</v>
      </c>
      <c r="B5">
        <f t="shared" si="0"/>
        <v>1715555.5555555555</v>
      </c>
      <c r="C5">
        <f t="shared" si="1"/>
        <v>419.75308641975312</v>
      </c>
      <c r="E5">
        <v>50</v>
      </c>
      <c r="F5" t="s">
        <v>0</v>
      </c>
    </row>
    <row r="6" spans="1:7" x14ac:dyDescent="0.25">
      <c r="A6">
        <f t="shared" si="2"/>
        <v>854.73251028806567</v>
      </c>
      <c r="B6">
        <f t="shared" si="0"/>
        <v>2722962.9629629632</v>
      </c>
      <c r="C6">
        <f t="shared" si="1"/>
        <v>-279.83539094650217</v>
      </c>
      <c r="E6">
        <v>50</v>
      </c>
      <c r="F6">
        <v>4</v>
      </c>
    </row>
    <row r="7" spans="1:7" x14ac:dyDescent="0.25">
      <c r="A7">
        <f t="shared" si="2"/>
        <v>1041.289437585734</v>
      </c>
      <c r="B7">
        <f t="shared" si="0"/>
        <v>2051358.0246913575</v>
      </c>
      <c r="C7">
        <f t="shared" si="1"/>
        <v>186.55692729766841</v>
      </c>
      <c r="E7">
        <v>50</v>
      </c>
      <c r="F7" t="s">
        <v>7</v>
      </c>
    </row>
    <row r="8" spans="1:7" x14ac:dyDescent="0.25">
      <c r="A8">
        <f t="shared" si="2"/>
        <v>916.91815272062183</v>
      </c>
      <c r="B8">
        <f t="shared" si="0"/>
        <v>2499094.6502057617</v>
      </c>
      <c r="C8">
        <f t="shared" si="1"/>
        <v>-124.37128486511224</v>
      </c>
      <c r="E8">
        <v>50</v>
      </c>
      <c r="F8">
        <f>(($F$10*$F$2)/60)*1000</f>
        <v>2400</v>
      </c>
    </row>
    <row r="9" spans="1:7" x14ac:dyDescent="0.25">
      <c r="A9">
        <f t="shared" si="2"/>
        <v>999.83234263069653</v>
      </c>
      <c r="B9">
        <f t="shared" si="0"/>
        <v>2200603.5665294924</v>
      </c>
      <c r="C9">
        <f t="shared" si="1"/>
        <v>82.914189910074739</v>
      </c>
      <c r="E9">
        <v>50</v>
      </c>
      <c r="F9" t="s">
        <v>6</v>
      </c>
    </row>
    <row r="10" spans="1:7" x14ac:dyDescent="0.25">
      <c r="A10">
        <f t="shared" si="2"/>
        <v>944.55621602398003</v>
      </c>
      <c r="B10">
        <f t="shared" si="0"/>
        <v>2399597.6223136717</v>
      </c>
      <c r="C10">
        <f t="shared" si="1"/>
        <v>-55.276126606716488</v>
      </c>
      <c r="E10">
        <v>50</v>
      </c>
      <c r="F10">
        <v>2</v>
      </c>
    </row>
    <row r="11" spans="1:7" x14ac:dyDescent="0.25">
      <c r="A11">
        <f t="shared" si="2"/>
        <v>981.40696709512463</v>
      </c>
      <c r="B11">
        <f t="shared" si="0"/>
        <v>2266934.9184575519</v>
      </c>
      <c r="C11">
        <f t="shared" si="1"/>
        <v>36.850751071144543</v>
      </c>
      <c r="E11">
        <v>50</v>
      </c>
      <c r="F11" t="s">
        <v>4</v>
      </c>
      <c r="G11" t="s">
        <v>21</v>
      </c>
    </row>
    <row r="12" spans="1:7" x14ac:dyDescent="0.25">
      <c r="A12">
        <f t="shared" si="2"/>
        <v>956.83979971436133</v>
      </c>
      <c r="B12">
        <f t="shared" si="0"/>
        <v>2355376.7210282991</v>
      </c>
      <c r="C12">
        <f t="shared" si="1"/>
        <v>-24.567167380763244</v>
      </c>
      <c r="E12">
        <v>50</v>
      </c>
      <c r="F12">
        <f>$F$4*$F$6</f>
        <v>1360000</v>
      </c>
      <c r="G12">
        <v>0</v>
      </c>
    </row>
    <row r="13" spans="1:7" x14ac:dyDescent="0.25">
      <c r="A13">
        <f t="shared" si="2"/>
        <v>973.21791130153701</v>
      </c>
      <c r="B13">
        <f t="shared" si="0"/>
        <v>2296415.519314467</v>
      </c>
      <c r="C13">
        <f t="shared" si="1"/>
        <v>16.378111587175713</v>
      </c>
      <c r="E13">
        <v>50</v>
      </c>
      <c r="F13" t="s">
        <v>5</v>
      </c>
    </row>
    <row r="14" spans="1:7" x14ac:dyDescent="0.25">
      <c r="A14">
        <f t="shared" si="2"/>
        <v>962.29917024341989</v>
      </c>
      <c r="B14">
        <f t="shared" si="0"/>
        <v>2335722.9871236887</v>
      </c>
      <c r="C14">
        <f t="shared" si="1"/>
        <v>-10.91874105811714</v>
      </c>
      <c r="E14">
        <v>50</v>
      </c>
      <c r="F14">
        <f>$F$8*400</f>
        <v>960000</v>
      </c>
    </row>
    <row r="15" spans="1:7" x14ac:dyDescent="0.25">
      <c r="A15">
        <f t="shared" si="2"/>
        <v>969.57833094883108</v>
      </c>
      <c r="B15">
        <f t="shared" si="0"/>
        <v>2309518.0085842079</v>
      </c>
      <c r="C15">
        <f t="shared" si="1"/>
        <v>7.2791607054112113</v>
      </c>
      <c r="E15">
        <v>50</v>
      </c>
    </row>
    <row r="16" spans="1:7" x14ac:dyDescent="0.25">
      <c r="A16">
        <f t="shared" si="2"/>
        <v>964.72555714522366</v>
      </c>
      <c r="B16">
        <f t="shared" si="0"/>
        <v>2326987.9942771946</v>
      </c>
      <c r="C16">
        <f t="shared" si="1"/>
        <v>-4.8527738036073664</v>
      </c>
      <c r="E16">
        <v>50</v>
      </c>
    </row>
    <row r="17" spans="1:5" x14ac:dyDescent="0.25">
      <c r="A17">
        <f t="shared" si="2"/>
        <v>967.96073968096186</v>
      </c>
      <c r="B17">
        <f t="shared" si="0"/>
        <v>2315341.3371485369</v>
      </c>
      <c r="C17">
        <f t="shared" si="1"/>
        <v>3.2351825357382444</v>
      </c>
      <c r="E17">
        <v>50</v>
      </c>
    </row>
    <row r="18" spans="1:5" x14ac:dyDescent="0.25">
      <c r="A18">
        <f t="shared" si="2"/>
        <v>965.80395132380318</v>
      </c>
      <c r="B18">
        <f t="shared" si="0"/>
        <v>2323105.7752343086</v>
      </c>
      <c r="C18">
        <f t="shared" si="1"/>
        <v>-2.1567883571587219</v>
      </c>
      <c r="E18">
        <v>50</v>
      </c>
    </row>
    <row r="19" spans="1:5" x14ac:dyDescent="0.25">
      <c r="A19">
        <f t="shared" si="2"/>
        <v>967.24181022857556</v>
      </c>
      <c r="B19">
        <f t="shared" si="0"/>
        <v>2317929.4831771278</v>
      </c>
      <c r="C19">
        <f t="shared" si="1"/>
        <v>1.4378589047723733</v>
      </c>
      <c r="E19">
        <v>50</v>
      </c>
    </row>
    <row r="20" spans="1:5" x14ac:dyDescent="0.25">
      <c r="A20">
        <f t="shared" si="2"/>
        <v>966.28323762539424</v>
      </c>
      <c r="B20">
        <f t="shared" si="0"/>
        <v>2321380.3445485812</v>
      </c>
      <c r="C20">
        <f t="shared" si="1"/>
        <v>-0.95857260318136672</v>
      </c>
      <c r="E20">
        <v>50</v>
      </c>
    </row>
    <row r="21" spans="1:5" x14ac:dyDescent="0.25">
      <c r="A21">
        <f t="shared" si="2"/>
        <v>966.92228602751493</v>
      </c>
      <c r="B21">
        <f t="shared" si="0"/>
        <v>2319079.7703009462</v>
      </c>
      <c r="C21">
        <f t="shared" si="1"/>
        <v>0.63904840212069558</v>
      </c>
      <c r="E21">
        <v>50</v>
      </c>
    </row>
    <row r="22" spans="1:5" x14ac:dyDescent="0.25">
      <c r="A22">
        <f t="shared" si="2"/>
        <v>22.05180931499001</v>
      </c>
      <c r="B22">
        <f t="shared" si="0"/>
        <v>2320613.4864660357</v>
      </c>
      <c r="C22">
        <f>(($G$12+$F$14-B22)*E22)/($F$2*1000)</f>
        <v>-944.87047671252492</v>
      </c>
      <c r="E22">
        <v>50</v>
      </c>
    </row>
    <row r="23" spans="1:5" x14ac:dyDescent="0.25">
      <c r="A23">
        <f t="shared" si="2"/>
        <v>651.96546045667333</v>
      </c>
      <c r="B23">
        <f t="shared" si="0"/>
        <v>52924.342355976027</v>
      </c>
      <c r="C23">
        <f t="shared" ref="C23:C86" si="3">(($G$12+$F$14-B23)*E23)/($F$2*1000)</f>
        <v>629.91365114168332</v>
      </c>
      <c r="E23">
        <v>50</v>
      </c>
    </row>
    <row r="24" spans="1:5" x14ac:dyDescent="0.25">
      <c r="A24">
        <f t="shared" si="2"/>
        <v>232.02302636221771</v>
      </c>
      <c r="B24">
        <f t="shared" si="0"/>
        <v>1564717.1050960161</v>
      </c>
      <c r="C24">
        <f t="shared" si="3"/>
        <v>-419.94243409445562</v>
      </c>
      <c r="E24">
        <v>50</v>
      </c>
    </row>
    <row r="25" spans="1:5" x14ac:dyDescent="0.25">
      <c r="A25">
        <f t="shared" si="2"/>
        <v>511.98464909185492</v>
      </c>
      <c r="B25">
        <f t="shared" si="0"/>
        <v>556855.26326932246</v>
      </c>
      <c r="C25">
        <f t="shared" si="3"/>
        <v>279.96162272963721</v>
      </c>
      <c r="E25">
        <v>50</v>
      </c>
    </row>
    <row r="26" spans="1:5" x14ac:dyDescent="0.25">
      <c r="A26">
        <f t="shared" si="2"/>
        <v>325.34356727209672</v>
      </c>
      <c r="B26">
        <f t="shared" si="0"/>
        <v>1228763.1578204518</v>
      </c>
      <c r="C26">
        <f t="shared" si="3"/>
        <v>-186.64108181975817</v>
      </c>
      <c r="E26">
        <v>50</v>
      </c>
    </row>
    <row r="27" spans="1:5" x14ac:dyDescent="0.25">
      <c r="A27">
        <f t="shared" si="2"/>
        <v>449.77095515193554</v>
      </c>
      <c r="B27">
        <f t="shared" si="0"/>
        <v>780824.56145303207</v>
      </c>
      <c r="C27">
        <f t="shared" si="3"/>
        <v>124.42738787983883</v>
      </c>
      <c r="E27">
        <v>50</v>
      </c>
    </row>
    <row r="28" spans="1:5" x14ac:dyDescent="0.25">
      <c r="A28">
        <f t="shared" si="2"/>
        <v>366.81936323204297</v>
      </c>
      <c r="B28">
        <f t="shared" si="0"/>
        <v>1079450.2923646453</v>
      </c>
      <c r="C28">
        <f t="shared" si="3"/>
        <v>-82.951591919892564</v>
      </c>
      <c r="E28">
        <v>50</v>
      </c>
    </row>
    <row r="29" spans="1:5" x14ac:dyDescent="0.25">
      <c r="A29">
        <f t="shared" si="2"/>
        <v>422.12042451197135</v>
      </c>
      <c r="B29">
        <f t="shared" si="0"/>
        <v>880366.47175690311</v>
      </c>
      <c r="C29">
        <f t="shared" si="3"/>
        <v>55.301061279928405</v>
      </c>
      <c r="E29">
        <v>50</v>
      </c>
    </row>
    <row r="30" spans="1:5" x14ac:dyDescent="0.25">
      <c r="A30">
        <f t="shared" si="2"/>
        <v>385.25305032535243</v>
      </c>
      <c r="B30">
        <f t="shared" si="0"/>
        <v>1013089.0188287313</v>
      </c>
      <c r="C30">
        <f t="shared" si="3"/>
        <v>-36.867374186618932</v>
      </c>
      <c r="E30">
        <v>50</v>
      </c>
    </row>
    <row r="31" spans="1:5" x14ac:dyDescent="0.25">
      <c r="A31">
        <f t="shared" si="2"/>
        <v>409.83129978309842</v>
      </c>
      <c r="B31">
        <f t="shared" si="0"/>
        <v>924607.32078084582</v>
      </c>
      <c r="C31">
        <f t="shared" si="3"/>
        <v>24.578249457745954</v>
      </c>
      <c r="E31">
        <v>50</v>
      </c>
    </row>
    <row r="32" spans="1:5" x14ac:dyDescent="0.25">
      <c r="A32">
        <f t="shared" si="2"/>
        <v>393.44580014460104</v>
      </c>
      <c r="B32">
        <f t="shared" si="0"/>
        <v>983595.11947943619</v>
      </c>
      <c r="C32">
        <f t="shared" si="3"/>
        <v>-16.385499638497357</v>
      </c>
      <c r="E32">
        <v>50</v>
      </c>
    </row>
    <row r="33" spans="1:5" x14ac:dyDescent="0.25">
      <c r="A33">
        <f t="shared" si="2"/>
        <v>404.36946657026596</v>
      </c>
      <c r="B33">
        <f t="shared" si="0"/>
        <v>944269.9203470425</v>
      </c>
      <c r="C33">
        <f t="shared" si="3"/>
        <v>10.923666425664932</v>
      </c>
      <c r="E33">
        <v>50</v>
      </c>
    </row>
    <row r="34" spans="1:5" x14ac:dyDescent="0.25">
      <c r="A34">
        <f t="shared" si="2"/>
        <v>397.0870222864894</v>
      </c>
      <c r="B34">
        <f t="shared" si="0"/>
        <v>970486.71976863826</v>
      </c>
      <c r="C34">
        <f t="shared" si="3"/>
        <v>-7.2824442837765675</v>
      </c>
      <c r="E34">
        <v>50</v>
      </c>
    </row>
    <row r="35" spans="1:5" x14ac:dyDescent="0.25">
      <c r="A35">
        <f t="shared" si="2"/>
        <v>401.94198514234034</v>
      </c>
      <c r="B35">
        <f t="shared" si="0"/>
        <v>953008.85348757461</v>
      </c>
      <c r="C35">
        <f t="shared" si="3"/>
        <v>4.8549628558509639</v>
      </c>
      <c r="E35">
        <v>50</v>
      </c>
    </row>
    <row r="36" spans="1:5" x14ac:dyDescent="0.25">
      <c r="A36">
        <f t="shared" si="2"/>
        <v>398.70534323843981</v>
      </c>
      <c r="B36">
        <f t="shared" si="0"/>
        <v>964660.76434161677</v>
      </c>
      <c r="C36">
        <f t="shared" si="3"/>
        <v>-3.236641903900535</v>
      </c>
      <c r="E36">
        <v>50</v>
      </c>
    </row>
    <row r="37" spans="1:5" x14ac:dyDescent="0.25">
      <c r="A37">
        <f t="shared" si="2"/>
        <v>400.86310450770679</v>
      </c>
      <c r="B37">
        <f t="shared" si="0"/>
        <v>956892.82377225556</v>
      </c>
      <c r="C37">
        <f t="shared" si="3"/>
        <v>2.1577612692669694</v>
      </c>
      <c r="E37">
        <v>50</v>
      </c>
    </row>
    <row r="38" spans="1:5" x14ac:dyDescent="0.25">
      <c r="A38">
        <f t="shared" si="2"/>
        <v>399.42459699486216</v>
      </c>
      <c r="B38">
        <f t="shared" si="0"/>
        <v>962071.45081849629</v>
      </c>
      <c r="C38">
        <f t="shared" si="3"/>
        <v>-1.4385075128446463</v>
      </c>
      <c r="E38">
        <v>50</v>
      </c>
    </row>
    <row r="39" spans="1:5" x14ac:dyDescent="0.25">
      <c r="A39">
        <f t="shared" si="2"/>
        <v>400.38360200342521</v>
      </c>
      <c r="B39">
        <f t="shared" si="0"/>
        <v>958619.03278766922</v>
      </c>
      <c r="C39">
        <f t="shared" si="3"/>
        <v>0.9590050085630436</v>
      </c>
      <c r="E39">
        <v>50</v>
      </c>
    </row>
    <row r="40" spans="1:5" x14ac:dyDescent="0.25">
      <c r="A40">
        <f t="shared" si="2"/>
        <v>399.7442653310498</v>
      </c>
      <c r="B40">
        <f t="shared" si="0"/>
        <v>960920.64480822056</v>
      </c>
      <c r="C40">
        <f t="shared" si="3"/>
        <v>-0.63933667237538938</v>
      </c>
      <c r="E40">
        <v>50</v>
      </c>
    </row>
    <row r="41" spans="1:5" x14ac:dyDescent="0.25">
      <c r="A41">
        <f t="shared" si="2"/>
        <v>400.17048977930017</v>
      </c>
      <c r="B41">
        <f t="shared" si="0"/>
        <v>959386.23679451947</v>
      </c>
      <c r="C41">
        <f t="shared" si="3"/>
        <v>0.42622444825036737</v>
      </c>
      <c r="E41">
        <v>50</v>
      </c>
    </row>
    <row r="42" spans="1:5" x14ac:dyDescent="0.25">
      <c r="A42">
        <f t="shared" si="2"/>
        <v>399.88634014713324</v>
      </c>
      <c r="B42">
        <f t="shared" si="0"/>
        <v>960409.17547032039</v>
      </c>
      <c r="C42">
        <f t="shared" si="3"/>
        <v>-0.2841496321669385</v>
      </c>
      <c r="E42">
        <v>50</v>
      </c>
    </row>
    <row r="43" spans="1:5" x14ac:dyDescent="0.25">
      <c r="A43">
        <f t="shared" si="2"/>
        <v>400.07577323524447</v>
      </c>
      <c r="B43">
        <f t="shared" si="0"/>
        <v>959727.21635311982</v>
      </c>
      <c r="C43">
        <f t="shared" si="3"/>
        <v>0.18943308811123846</v>
      </c>
      <c r="E43">
        <v>50</v>
      </c>
    </row>
    <row r="44" spans="1:5" x14ac:dyDescent="0.25">
      <c r="A44">
        <f t="shared" si="2"/>
        <v>399.94948450983702</v>
      </c>
      <c r="B44">
        <f t="shared" si="0"/>
        <v>960181.85576458671</v>
      </c>
      <c r="C44">
        <f t="shared" si="3"/>
        <v>-0.12628872540743841</v>
      </c>
      <c r="E44">
        <v>50</v>
      </c>
    </row>
    <row r="45" spans="1:5" x14ac:dyDescent="0.25">
      <c r="A45">
        <f t="shared" si="2"/>
        <v>400.03367699344199</v>
      </c>
      <c r="B45">
        <f t="shared" si="0"/>
        <v>959878.76282360882</v>
      </c>
      <c r="C45">
        <f t="shared" si="3"/>
        <v>8.4192483604985879E-2</v>
      </c>
      <c r="E45">
        <v>50</v>
      </c>
    </row>
    <row r="46" spans="1:5" x14ac:dyDescent="0.25">
      <c r="A46">
        <f t="shared" si="2"/>
        <v>399.97754867103873</v>
      </c>
      <c r="B46">
        <f t="shared" si="0"/>
        <v>960080.82478426071</v>
      </c>
      <c r="C46">
        <f t="shared" si="3"/>
        <v>-5.612832240327003E-2</v>
      </c>
      <c r="E46">
        <v>50</v>
      </c>
    </row>
    <row r="47" spans="1:5" x14ac:dyDescent="0.25">
      <c r="A47">
        <f t="shared" si="2"/>
        <v>400.01496755264088</v>
      </c>
      <c r="B47">
        <f t="shared" si="0"/>
        <v>959946.11681049294</v>
      </c>
      <c r="C47">
        <f t="shared" si="3"/>
        <v>3.7418881602126121E-2</v>
      </c>
      <c r="E47">
        <v>50</v>
      </c>
    </row>
    <row r="48" spans="1:5" x14ac:dyDescent="0.25">
      <c r="A48">
        <f t="shared" si="2"/>
        <v>399.99002163157274</v>
      </c>
      <c r="B48">
        <f t="shared" si="0"/>
        <v>960035.92212633812</v>
      </c>
      <c r="C48">
        <f t="shared" si="3"/>
        <v>-2.4945921068137977E-2</v>
      </c>
      <c r="E48">
        <v>50</v>
      </c>
    </row>
    <row r="49" spans="1:5" x14ac:dyDescent="0.25">
      <c r="A49">
        <f t="shared" si="2"/>
        <v>400.00665224561817</v>
      </c>
      <c r="B49">
        <f t="shared" si="0"/>
        <v>959976.05191577459</v>
      </c>
      <c r="C49">
        <f t="shared" si="3"/>
        <v>1.6630614045425318E-2</v>
      </c>
      <c r="E49">
        <v>50</v>
      </c>
    </row>
    <row r="50" spans="1:5" x14ac:dyDescent="0.25">
      <c r="A50">
        <f t="shared" si="2"/>
        <v>399.99556516958791</v>
      </c>
      <c r="B50">
        <f t="shared" si="0"/>
        <v>960015.96538948361</v>
      </c>
      <c r="C50">
        <f t="shared" si="3"/>
        <v>-1.1087076030283546E-2</v>
      </c>
      <c r="E50">
        <v>50</v>
      </c>
    </row>
    <row r="51" spans="1:5" x14ac:dyDescent="0.25">
      <c r="A51">
        <f t="shared" si="2"/>
        <v>400.0029565536081</v>
      </c>
      <c r="B51">
        <f t="shared" si="0"/>
        <v>959989.35640701093</v>
      </c>
      <c r="C51">
        <f t="shared" si="3"/>
        <v>7.3913840201890301E-3</v>
      </c>
      <c r="E51">
        <v>50</v>
      </c>
    </row>
    <row r="52" spans="1:5" x14ac:dyDescent="0.25">
      <c r="A52">
        <f t="shared" si="2"/>
        <v>399.99802896426127</v>
      </c>
      <c r="B52">
        <f t="shared" si="0"/>
        <v>960007.09572865942</v>
      </c>
      <c r="C52">
        <f t="shared" si="3"/>
        <v>-4.9275893468196351E-3</v>
      </c>
      <c r="E52">
        <v>50</v>
      </c>
    </row>
    <row r="53" spans="1:5" x14ac:dyDescent="0.25">
      <c r="A53">
        <f t="shared" si="2"/>
        <v>400.00131402382578</v>
      </c>
      <c r="B53">
        <f t="shared" si="0"/>
        <v>959995.26951422705</v>
      </c>
      <c r="C53">
        <f t="shared" si="3"/>
        <v>3.2850595645464234E-3</v>
      </c>
      <c r="E53">
        <v>50</v>
      </c>
    </row>
    <row r="54" spans="1:5" x14ac:dyDescent="0.25">
      <c r="A54">
        <f t="shared" si="2"/>
        <v>399.99912398411612</v>
      </c>
      <c r="B54">
        <f t="shared" si="0"/>
        <v>960003.15365718189</v>
      </c>
      <c r="C54">
        <f t="shared" si="3"/>
        <v>-2.1900397096437196E-3</v>
      </c>
      <c r="E54">
        <v>50</v>
      </c>
    </row>
    <row r="55" spans="1:5" x14ac:dyDescent="0.25">
      <c r="A55">
        <f t="shared" si="2"/>
        <v>400.00058401058925</v>
      </c>
      <c r="B55">
        <f t="shared" si="0"/>
        <v>959997.89756187866</v>
      </c>
      <c r="C55">
        <f t="shared" si="3"/>
        <v>1.460026473149709E-3</v>
      </c>
      <c r="E55">
        <v>50</v>
      </c>
    </row>
    <row r="56" spans="1:5" x14ac:dyDescent="0.25">
      <c r="A56">
        <f t="shared" si="2"/>
        <v>399.99961065960719</v>
      </c>
      <c r="B56">
        <f t="shared" si="0"/>
        <v>960001.40162541415</v>
      </c>
      <c r="C56">
        <f t="shared" si="3"/>
        <v>-9.7335098204590997E-4</v>
      </c>
      <c r="E56">
        <v>50</v>
      </c>
    </row>
    <row r="57" spans="1:5" x14ac:dyDescent="0.25">
      <c r="A57">
        <f t="shared" si="2"/>
        <v>400.0002595602619</v>
      </c>
      <c r="B57">
        <f t="shared" si="0"/>
        <v>959999.06558305724</v>
      </c>
      <c r="C57">
        <f t="shared" si="3"/>
        <v>6.4890065469727339E-4</v>
      </c>
      <c r="E57">
        <v>50</v>
      </c>
    </row>
    <row r="58" spans="1:5" x14ac:dyDescent="0.25">
      <c r="A58">
        <f t="shared" si="2"/>
        <v>399.99982695982538</v>
      </c>
      <c r="B58">
        <f t="shared" si="0"/>
        <v>960000.62294462859</v>
      </c>
      <c r="C58">
        <f t="shared" si="3"/>
        <v>-4.3260043651874487E-4</v>
      </c>
      <c r="E58">
        <v>50</v>
      </c>
    </row>
    <row r="59" spans="1:5" x14ac:dyDescent="0.25">
      <c r="A59">
        <f t="shared" si="2"/>
        <v>400.00011536011641</v>
      </c>
      <c r="B59">
        <f t="shared" si="0"/>
        <v>959999.58470358094</v>
      </c>
      <c r="C59">
        <f t="shared" si="3"/>
        <v>2.8840029101249656E-4</v>
      </c>
      <c r="E59">
        <v>50</v>
      </c>
    </row>
    <row r="60" spans="1:5" x14ac:dyDescent="0.25">
      <c r="A60">
        <f t="shared" si="2"/>
        <v>399.99992309325569</v>
      </c>
      <c r="B60">
        <f t="shared" si="0"/>
        <v>960000.27686427941</v>
      </c>
      <c r="C60">
        <f t="shared" si="3"/>
        <v>-1.9226686070194572E-4</v>
      </c>
      <c r="E60">
        <v>50</v>
      </c>
    </row>
    <row r="61" spans="1:5" x14ac:dyDescent="0.25">
      <c r="A61">
        <f t="shared" si="2"/>
        <v>400.00005127116287</v>
      </c>
      <c r="B61">
        <f t="shared" si="0"/>
        <v>959999.81542381365</v>
      </c>
      <c r="C61">
        <f t="shared" si="3"/>
        <v>1.2817790718852646E-4</v>
      </c>
      <c r="E61">
        <v>50</v>
      </c>
    </row>
    <row r="62" spans="1:5" x14ac:dyDescent="0.25">
      <c r="A62">
        <f t="shared" si="2"/>
        <v>399.99996581922477</v>
      </c>
      <c r="B62">
        <f t="shared" si="0"/>
        <v>960000.12305079086</v>
      </c>
      <c r="C62">
        <f t="shared" si="3"/>
        <v>-8.5451938098736311E-5</v>
      </c>
      <c r="E62">
        <v>50</v>
      </c>
    </row>
    <row r="63" spans="1:5" x14ac:dyDescent="0.25">
      <c r="A63">
        <f t="shared" si="2"/>
        <v>400.00002278718347</v>
      </c>
      <c r="B63">
        <f t="shared" si="0"/>
        <v>959999.9179661395</v>
      </c>
      <c r="C63">
        <f t="shared" si="3"/>
        <v>5.6967958678594895E-5</v>
      </c>
      <c r="E63">
        <v>50</v>
      </c>
    </row>
    <row r="64" spans="1:5" x14ac:dyDescent="0.25">
      <c r="A64">
        <f t="shared" si="2"/>
        <v>399.99998480854435</v>
      </c>
      <c r="B64">
        <f t="shared" si="0"/>
        <v>960000.05468924029</v>
      </c>
      <c r="C64">
        <f t="shared" si="3"/>
        <v>-3.7978639092115269E-5</v>
      </c>
      <c r="E64">
        <v>50</v>
      </c>
    </row>
    <row r="65" spans="1:5" x14ac:dyDescent="0.25">
      <c r="A65">
        <f t="shared" si="2"/>
        <v>400.0000101276371</v>
      </c>
      <c r="B65">
        <f t="shared" si="0"/>
        <v>959999.96354050643</v>
      </c>
      <c r="C65">
        <f t="shared" si="3"/>
        <v>2.5319092755024838E-5</v>
      </c>
      <c r="E65">
        <v>50</v>
      </c>
    </row>
    <row r="66" spans="1:5" x14ac:dyDescent="0.25">
      <c r="A66">
        <f t="shared" si="2"/>
        <v>399.99999324824188</v>
      </c>
      <c r="B66">
        <f t="shared" si="0"/>
        <v>960000.02430632908</v>
      </c>
      <c r="C66">
        <f t="shared" si="3"/>
        <v>-1.6879395196964552E-5</v>
      </c>
      <c r="E66">
        <v>50</v>
      </c>
    </row>
    <row r="67" spans="1:5" x14ac:dyDescent="0.25">
      <c r="A67">
        <f t="shared" si="2"/>
        <v>400.0000045011721</v>
      </c>
      <c r="B67">
        <f t="shared" si="0"/>
        <v>959999.98379578046</v>
      </c>
      <c r="C67">
        <f t="shared" si="3"/>
        <v>1.1252930239101666E-5</v>
      </c>
      <c r="E67">
        <v>50</v>
      </c>
    </row>
    <row r="68" spans="1:5" x14ac:dyDescent="0.25">
      <c r="A68">
        <f t="shared" si="2"/>
        <v>399.99999699921864</v>
      </c>
      <c r="B68">
        <f t="shared" ref="B68:B131" si="4">($F$8*A67)</f>
        <v>960000.01080281299</v>
      </c>
      <c r="C68">
        <f t="shared" si="3"/>
        <v>-7.5019534657864519E-6</v>
      </c>
      <c r="E68">
        <v>50</v>
      </c>
    </row>
    <row r="69" spans="1:5" x14ac:dyDescent="0.25">
      <c r="A69">
        <f t="shared" ref="A69:A132" si="5">A68+C69</f>
        <v>400.00000200052096</v>
      </c>
      <c r="B69">
        <f t="shared" si="4"/>
        <v>959999.99279812467</v>
      </c>
      <c r="C69">
        <f t="shared" si="3"/>
        <v>5.0013023105243015E-6</v>
      </c>
      <c r="E69">
        <v>50</v>
      </c>
    </row>
    <row r="70" spans="1:5" x14ac:dyDescent="0.25">
      <c r="A70">
        <f t="shared" si="5"/>
        <v>399.99999866631936</v>
      </c>
      <c r="B70">
        <f t="shared" si="4"/>
        <v>960000.0048012503</v>
      </c>
      <c r="C70">
        <f t="shared" si="3"/>
        <v>-3.3342015942455166E-6</v>
      </c>
      <c r="E70">
        <v>50</v>
      </c>
    </row>
    <row r="71" spans="1:5" x14ac:dyDescent="0.25">
      <c r="A71">
        <f t="shared" si="5"/>
        <v>400.00000088912043</v>
      </c>
      <c r="B71">
        <f t="shared" si="4"/>
        <v>959999.99679916643</v>
      </c>
      <c r="C71">
        <f t="shared" si="3"/>
        <v>2.2228010897783354E-6</v>
      </c>
      <c r="E71">
        <v>50</v>
      </c>
    </row>
    <row r="72" spans="1:5" x14ac:dyDescent="0.25">
      <c r="A72">
        <f t="shared" si="5"/>
        <v>399.99999940725309</v>
      </c>
      <c r="B72">
        <f t="shared" si="4"/>
        <v>960000.00213388901</v>
      </c>
      <c r="C72">
        <f t="shared" si="3"/>
        <v>-1.4818673662375658E-6</v>
      </c>
      <c r="E72">
        <v>50</v>
      </c>
    </row>
    <row r="73" spans="1:5" x14ac:dyDescent="0.25">
      <c r="A73">
        <f t="shared" si="5"/>
        <v>400.00000039516459</v>
      </c>
      <c r="B73">
        <f t="shared" si="4"/>
        <v>959999.99857740744</v>
      </c>
      <c r="C73">
        <f t="shared" si="3"/>
        <v>9.879114966477372E-7</v>
      </c>
      <c r="E73">
        <v>50</v>
      </c>
    </row>
    <row r="74" spans="1:5" x14ac:dyDescent="0.25">
      <c r="A74">
        <f t="shared" si="5"/>
        <v>399.99999973655696</v>
      </c>
      <c r="B74">
        <f t="shared" si="4"/>
        <v>960000.000948395</v>
      </c>
      <c r="C74">
        <f t="shared" si="3"/>
        <v>-6.5860763748383358E-7</v>
      </c>
      <c r="E74">
        <v>50</v>
      </c>
    </row>
    <row r="75" spans="1:5" x14ac:dyDescent="0.25">
      <c r="A75">
        <f t="shared" si="5"/>
        <v>400.00000017562866</v>
      </c>
      <c r="B75">
        <f t="shared" si="4"/>
        <v>959999.99936773675</v>
      </c>
      <c r="C75">
        <f t="shared" si="3"/>
        <v>4.3907170442657338E-7</v>
      </c>
      <c r="E75">
        <v>50</v>
      </c>
    </row>
    <row r="76" spans="1:5" x14ac:dyDescent="0.25">
      <c r="A76">
        <f t="shared" si="5"/>
        <v>399.99999988291421</v>
      </c>
      <c r="B76">
        <f t="shared" si="4"/>
        <v>960000.0004215088</v>
      </c>
      <c r="C76">
        <f t="shared" si="3"/>
        <v>-2.9271444266972444E-7</v>
      </c>
      <c r="E76">
        <v>50</v>
      </c>
    </row>
    <row r="77" spans="1:5" x14ac:dyDescent="0.25">
      <c r="A77">
        <f t="shared" si="5"/>
        <v>400.00000007805716</v>
      </c>
      <c r="B77">
        <f t="shared" si="4"/>
        <v>959999.99971899414</v>
      </c>
      <c r="C77">
        <f t="shared" si="3"/>
        <v>1.9514296177981628E-7</v>
      </c>
      <c r="E77">
        <v>50</v>
      </c>
    </row>
    <row r="78" spans="1:5" x14ac:dyDescent="0.25">
      <c r="A78">
        <f t="shared" si="5"/>
        <v>399.9999999479619</v>
      </c>
      <c r="B78">
        <f t="shared" si="4"/>
        <v>960000.00018733717</v>
      </c>
      <c r="C78">
        <f t="shared" si="3"/>
        <v>-1.3009525395722854E-7</v>
      </c>
      <c r="E78">
        <v>50</v>
      </c>
    </row>
    <row r="79" spans="1:5" x14ac:dyDescent="0.25">
      <c r="A79">
        <f t="shared" si="5"/>
        <v>400.00000003469205</v>
      </c>
      <c r="B79">
        <f t="shared" si="4"/>
        <v>959999.9998751086</v>
      </c>
      <c r="C79">
        <f t="shared" si="3"/>
        <v>8.6730142356827858E-8</v>
      </c>
      <c r="E79">
        <v>50</v>
      </c>
    </row>
    <row r="80" spans="1:5" x14ac:dyDescent="0.25">
      <c r="A80">
        <f t="shared" si="5"/>
        <v>399.99999997687195</v>
      </c>
      <c r="B80">
        <f t="shared" si="4"/>
        <v>960000.00008326094</v>
      </c>
      <c r="C80">
        <f t="shared" si="3"/>
        <v>-5.7820094904551905E-8</v>
      </c>
      <c r="E80">
        <v>50</v>
      </c>
    </row>
    <row r="81" spans="1:5" x14ac:dyDescent="0.25">
      <c r="A81">
        <f t="shared" si="5"/>
        <v>400.00000001541866</v>
      </c>
      <c r="B81">
        <f t="shared" si="4"/>
        <v>959999.99994449271</v>
      </c>
      <c r="C81">
        <f t="shared" si="3"/>
        <v>3.8546729936367935E-8</v>
      </c>
      <c r="E81">
        <v>50</v>
      </c>
    </row>
    <row r="82" spans="1:5" x14ac:dyDescent="0.25">
      <c r="A82">
        <f t="shared" si="5"/>
        <v>399.99999998972089</v>
      </c>
      <c r="B82">
        <f t="shared" si="4"/>
        <v>960000.00003700482</v>
      </c>
      <c r="C82">
        <f t="shared" si="3"/>
        <v>-2.569779300958746E-8</v>
      </c>
      <c r="E82">
        <v>50</v>
      </c>
    </row>
    <row r="83" spans="1:5" x14ac:dyDescent="0.25">
      <c r="A83">
        <f t="shared" si="5"/>
        <v>400.0000000068527</v>
      </c>
      <c r="B83">
        <f t="shared" si="4"/>
        <v>959999.9999753302</v>
      </c>
      <c r="C83">
        <f t="shared" si="3"/>
        <v>1.7131808110409311E-8</v>
      </c>
      <c r="E83">
        <v>50</v>
      </c>
    </row>
    <row r="84" spans="1:5" x14ac:dyDescent="0.25">
      <c r="A84">
        <f t="shared" si="5"/>
        <v>399.99999999543155</v>
      </c>
      <c r="B84">
        <f t="shared" si="4"/>
        <v>960000.00001644646</v>
      </c>
      <c r="C84">
        <f t="shared" si="3"/>
        <v>-1.1421151510957215E-8</v>
      </c>
      <c r="E84">
        <v>50</v>
      </c>
    </row>
    <row r="85" spans="1:5" x14ac:dyDescent="0.25">
      <c r="A85">
        <f t="shared" si="5"/>
        <v>400.00000000304561</v>
      </c>
      <c r="B85">
        <f t="shared" si="4"/>
        <v>959999.99998903577</v>
      </c>
      <c r="C85">
        <f t="shared" si="3"/>
        <v>7.6140471113224826E-9</v>
      </c>
      <c r="E85">
        <v>50</v>
      </c>
    </row>
    <row r="86" spans="1:5" x14ac:dyDescent="0.25">
      <c r="A86">
        <f t="shared" si="5"/>
        <v>399.99999999796961</v>
      </c>
      <c r="B86">
        <f t="shared" si="4"/>
        <v>960000.00000730949</v>
      </c>
      <c r="C86">
        <f t="shared" si="3"/>
        <v>-5.0760314075483212E-9</v>
      </c>
      <c r="E86">
        <v>50</v>
      </c>
    </row>
    <row r="87" spans="1:5" x14ac:dyDescent="0.25">
      <c r="A87">
        <f t="shared" si="5"/>
        <v>400.00000000135356</v>
      </c>
      <c r="B87">
        <f t="shared" si="4"/>
        <v>959999.99999512709</v>
      </c>
      <c r="C87">
        <f t="shared" ref="C87:C139" si="6">(($G$12+$F$14-B87)*E87)/($F$2*1000)</f>
        <v>3.3839670423832206E-9</v>
      </c>
      <c r="E87">
        <v>50</v>
      </c>
    </row>
    <row r="88" spans="1:5" x14ac:dyDescent="0.25">
      <c r="A88">
        <f t="shared" si="5"/>
        <v>399.99999999909761</v>
      </c>
      <c r="B88">
        <f t="shared" si="4"/>
        <v>960000.00000324857</v>
      </c>
      <c r="C88">
        <f t="shared" si="6"/>
        <v>-2.2559510802643166E-9</v>
      </c>
      <c r="E88">
        <v>50</v>
      </c>
    </row>
    <row r="89" spans="1:5" x14ac:dyDescent="0.25">
      <c r="A89">
        <f t="shared" si="5"/>
        <v>400.00000000060163</v>
      </c>
      <c r="B89">
        <f t="shared" si="4"/>
        <v>959999.99999783421</v>
      </c>
      <c r="C89">
        <f t="shared" si="6"/>
        <v>1.504021282825205E-9</v>
      </c>
      <c r="E89">
        <v>50</v>
      </c>
    </row>
    <row r="90" spans="1:5" x14ac:dyDescent="0.25">
      <c r="A90">
        <f t="shared" si="5"/>
        <v>399.99999999959891</v>
      </c>
      <c r="B90">
        <f t="shared" si="4"/>
        <v>960000.0000014439</v>
      </c>
      <c r="C90">
        <f t="shared" si="6"/>
        <v>-1.002707803207967E-9</v>
      </c>
      <c r="E90">
        <v>50</v>
      </c>
    </row>
    <row r="91" spans="1:5" x14ac:dyDescent="0.25">
      <c r="A91">
        <f t="shared" si="5"/>
        <v>400.00000000026739</v>
      </c>
      <c r="B91">
        <f t="shared" si="4"/>
        <v>959999.99999903736</v>
      </c>
      <c r="C91">
        <f t="shared" si="6"/>
        <v>6.68498816796475E-10</v>
      </c>
      <c r="E91">
        <v>50</v>
      </c>
    </row>
    <row r="92" spans="1:5" x14ac:dyDescent="0.25">
      <c r="A92">
        <f t="shared" si="5"/>
        <v>399.9999999998218</v>
      </c>
      <c r="B92">
        <f t="shared" si="4"/>
        <v>960000.00000064168</v>
      </c>
      <c r="C92">
        <f t="shared" si="6"/>
        <v>-4.4561198188198939E-10</v>
      </c>
      <c r="E92">
        <v>50</v>
      </c>
    </row>
    <row r="93" spans="1:5" x14ac:dyDescent="0.25">
      <c r="A93">
        <f t="shared" si="5"/>
        <v>400.0000000001188</v>
      </c>
      <c r="B93">
        <f t="shared" si="4"/>
        <v>959999.99999957229</v>
      </c>
      <c r="C93">
        <f t="shared" si="6"/>
        <v>2.9702075860566564E-10</v>
      </c>
      <c r="E93">
        <v>50</v>
      </c>
    </row>
    <row r="94" spans="1:5" x14ac:dyDescent="0.25">
      <c r="A94">
        <f t="shared" si="5"/>
        <v>399.99999999992082</v>
      </c>
      <c r="B94">
        <f t="shared" si="4"/>
        <v>960000.0000002851</v>
      </c>
      <c r="C94">
        <f t="shared" si="6"/>
        <v>-1.9798689107928012E-10</v>
      </c>
      <c r="E94">
        <v>50</v>
      </c>
    </row>
    <row r="95" spans="1:5" x14ac:dyDescent="0.25">
      <c r="A95">
        <f t="shared" si="5"/>
        <v>400.00000000005275</v>
      </c>
      <c r="B95">
        <f t="shared" si="4"/>
        <v>959999.99999981001</v>
      </c>
      <c r="C95">
        <f t="shared" si="6"/>
        <v>1.3193736473719279E-10</v>
      </c>
      <c r="E95">
        <v>50</v>
      </c>
    </row>
    <row r="96" spans="1:5" x14ac:dyDescent="0.25">
      <c r="A96">
        <f t="shared" si="5"/>
        <v>399.99999999996481</v>
      </c>
      <c r="B96">
        <f t="shared" si="4"/>
        <v>960000.00000012666</v>
      </c>
      <c r="C96">
        <f t="shared" si="6"/>
        <v>-8.7958243158128524E-11</v>
      </c>
      <c r="E96">
        <v>50</v>
      </c>
    </row>
    <row r="97" spans="1:5" x14ac:dyDescent="0.25">
      <c r="A97">
        <f t="shared" si="5"/>
        <v>400.00000000002342</v>
      </c>
      <c r="B97">
        <f t="shared" si="4"/>
        <v>959999.9999999156</v>
      </c>
      <c r="C97">
        <f t="shared" si="6"/>
        <v>5.8611880780922041E-11</v>
      </c>
      <c r="E97">
        <v>50</v>
      </c>
    </row>
    <row r="98" spans="1:5" x14ac:dyDescent="0.25">
      <c r="A98">
        <f t="shared" si="5"/>
        <v>399.99999999998437</v>
      </c>
      <c r="B98">
        <f t="shared" si="4"/>
        <v>960000.00000005623</v>
      </c>
      <c r="C98">
        <f t="shared" si="6"/>
        <v>-3.9047639196117716E-11</v>
      </c>
      <c r="E98">
        <v>50</v>
      </c>
    </row>
    <row r="99" spans="1:5" x14ac:dyDescent="0.25">
      <c r="A99">
        <f t="shared" si="5"/>
        <v>400.0000000000104</v>
      </c>
      <c r="B99">
        <f t="shared" si="4"/>
        <v>959999.99999996251</v>
      </c>
      <c r="C99">
        <f t="shared" si="6"/>
        <v>2.6031759464078481E-11</v>
      </c>
      <c r="E99">
        <v>50</v>
      </c>
    </row>
    <row r="100" spans="1:5" x14ac:dyDescent="0.25">
      <c r="A100">
        <f t="shared" si="5"/>
        <v>399.99999999999312</v>
      </c>
      <c r="B100">
        <f t="shared" si="4"/>
        <v>960000.00000002491</v>
      </c>
      <c r="C100">
        <f t="shared" si="6"/>
        <v>-1.7300610327058368E-11</v>
      </c>
      <c r="E100">
        <v>50</v>
      </c>
    </row>
    <row r="101" spans="1:5" x14ac:dyDescent="0.25">
      <c r="A101">
        <f t="shared" si="5"/>
        <v>400.0000000000046</v>
      </c>
      <c r="B101">
        <f t="shared" si="4"/>
        <v>959999.99999998347</v>
      </c>
      <c r="C101">
        <f t="shared" si="6"/>
        <v>1.1479844235711627E-11</v>
      </c>
      <c r="E101">
        <v>50</v>
      </c>
    </row>
    <row r="102" spans="1:5" x14ac:dyDescent="0.25">
      <c r="A102">
        <f t="shared" si="5"/>
        <v>399.99999999999693</v>
      </c>
      <c r="B102">
        <f t="shared" si="4"/>
        <v>960000.00000001106</v>
      </c>
      <c r="C102">
        <f t="shared" si="6"/>
        <v>-7.6801774816380609E-12</v>
      </c>
      <c r="E102">
        <v>50</v>
      </c>
    </row>
    <row r="103" spans="1:5" x14ac:dyDescent="0.25">
      <c r="A103">
        <f t="shared" si="5"/>
        <v>400.00000000000205</v>
      </c>
      <c r="B103">
        <f t="shared" si="4"/>
        <v>959999.99999999267</v>
      </c>
      <c r="C103">
        <f t="shared" si="6"/>
        <v>5.0931703299283978E-12</v>
      </c>
      <c r="E103">
        <v>50</v>
      </c>
    </row>
    <row r="104" spans="1:5" x14ac:dyDescent="0.25">
      <c r="A104">
        <f t="shared" si="5"/>
        <v>399.99999999999864</v>
      </c>
      <c r="B104">
        <f t="shared" si="4"/>
        <v>960000.00000000489</v>
      </c>
      <c r="C104">
        <f t="shared" si="6"/>
        <v>-3.3954468866189321E-12</v>
      </c>
      <c r="E104">
        <v>50</v>
      </c>
    </row>
    <row r="105" spans="1:5" x14ac:dyDescent="0.25">
      <c r="A105">
        <f t="shared" si="5"/>
        <v>400.00000000000091</v>
      </c>
      <c r="B105">
        <f t="shared" si="4"/>
        <v>959999.99999999674</v>
      </c>
      <c r="C105">
        <f t="shared" si="6"/>
        <v>2.2636312577459548E-12</v>
      </c>
      <c r="E105">
        <v>50</v>
      </c>
    </row>
    <row r="106" spans="1:5" x14ac:dyDescent="0.25">
      <c r="A106">
        <f t="shared" si="5"/>
        <v>399.99999999999937</v>
      </c>
      <c r="B106">
        <f t="shared" si="4"/>
        <v>960000.00000000221</v>
      </c>
      <c r="C106">
        <f t="shared" si="6"/>
        <v>-1.5360354963276121E-12</v>
      </c>
      <c r="E106">
        <v>50</v>
      </c>
    </row>
    <row r="107" spans="1:5" x14ac:dyDescent="0.25">
      <c r="A107">
        <f t="shared" si="5"/>
        <v>400.0000000000004</v>
      </c>
      <c r="B107">
        <f t="shared" si="4"/>
        <v>959999.99999999849</v>
      </c>
      <c r="C107">
        <f t="shared" si="6"/>
        <v>1.0509716553820503E-12</v>
      </c>
      <c r="E107">
        <v>50</v>
      </c>
    </row>
    <row r="108" spans="1:5" x14ac:dyDescent="0.25">
      <c r="A108">
        <f t="shared" si="5"/>
        <v>399.99999999999977</v>
      </c>
      <c r="B108">
        <f t="shared" si="4"/>
        <v>960000.00000000093</v>
      </c>
      <c r="C108">
        <f t="shared" si="6"/>
        <v>-6.4675178792741566E-13</v>
      </c>
      <c r="E108">
        <v>50</v>
      </c>
    </row>
    <row r="109" spans="1:5" x14ac:dyDescent="0.25">
      <c r="A109">
        <f t="shared" si="5"/>
        <v>400.00000000000017</v>
      </c>
      <c r="B109">
        <f t="shared" si="4"/>
        <v>959999.99999999942</v>
      </c>
      <c r="C109">
        <f t="shared" si="6"/>
        <v>4.0421986745463475E-13</v>
      </c>
      <c r="E109">
        <v>50</v>
      </c>
    </row>
    <row r="110" spans="1:5" x14ac:dyDescent="0.25">
      <c r="A110">
        <f t="shared" si="5"/>
        <v>399.99999999999983</v>
      </c>
      <c r="B110">
        <f t="shared" si="4"/>
        <v>960000.00000000047</v>
      </c>
      <c r="C110">
        <f t="shared" si="6"/>
        <v>-3.2337589396370783E-13</v>
      </c>
      <c r="E110">
        <v>50</v>
      </c>
    </row>
    <row r="111" spans="1:5" x14ac:dyDescent="0.25">
      <c r="A111">
        <f t="shared" si="5"/>
        <v>400.00000000000017</v>
      </c>
      <c r="B111">
        <f t="shared" si="4"/>
        <v>959999.99999999953</v>
      </c>
      <c r="C111">
        <f t="shared" si="6"/>
        <v>3.2337589396370783E-13</v>
      </c>
      <c r="E111">
        <v>50</v>
      </c>
    </row>
    <row r="112" spans="1:5" x14ac:dyDescent="0.25">
      <c r="A112">
        <f t="shared" si="5"/>
        <v>399.99999999999983</v>
      </c>
      <c r="B112">
        <f t="shared" si="4"/>
        <v>960000.00000000047</v>
      </c>
      <c r="C112">
        <f t="shared" si="6"/>
        <v>-3.2337589396370783E-13</v>
      </c>
      <c r="E112">
        <v>50</v>
      </c>
    </row>
    <row r="113" spans="1:5" x14ac:dyDescent="0.25">
      <c r="A113">
        <f t="shared" si="5"/>
        <v>400.00000000000017</v>
      </c>
      <c r="B113">
        <f t="shared" si="4"/>
        <v>959999.99999999953</v>
      </c>
      <c r="C113">
        <f t="shared" si="6"/>
        <v>3.2337589396370783E-13</v>
      </c>
      <c r="E113">
        <v>50</v>
      </c>
    </row>
    <row r="114" spans="1:5" x14ac:dyDescent="0.25">
      <c r="A114">
        <f t="shared" si="5"/>
        <v>399.99999999999983</v>
      </c>
      <c r="B114">
        <f t="shared" si="4"/>
        <v>960000.00000000047</v>
      </c>
      <c r="C114">
        <f t="shared" si="6"/>
        <v>-3.2337589396370783E-13</v>
      </c>
      <c r="E114">
        <v>50</v>
      </c>
    </row>
    <row r="115" spans="1:5" x14ac:dyDescent="0.25">
      <c r="A115">
        <f t="shared" si="5"/>
        <v>400.00000000000017</v>
      </c>
      <c r="B115">
        <f t="shared" si="4"/>
        <v>959999.99999999953</v>
      </c>
      <c r="C115">
        <f t="shared" si="6"/>
        <v>3.2337589396370783E-13</v>
      </c>
      <c r="E115">
        <v>50</v>
      </c>
    </row>
    <row r="116" spans="1:5" x14ac:dyDescent="0.25">
      <c r="A116">
        <f t="shared" si="5"/>
        <v>399.99999999999983</v>
      </c>
      <c r="B116">
        <f t="shared" si="4"/>
        <v>960000.00000000047</v>
      </c>
      <c r="C116">
        <f t="shared" si="6"/>
        <v>-3.2337589396370783E-13</v>
      </c>
      <c r="E116">
        <v>50</v>
      </c>
    </row>
    <row r="117" spans="1:5" x14ac:dyDescent="0.25">
      <c r="A117">
        <f t="shared" si="5"/>
        <v>400.00000000000017</v>
      </c>
      <c r="B117">
        <f t="shared" si="4"/>
        <v>959999.99999999953</v>
      </c>
      <c r="C117">
        <f t="shared" si="6"/>
        <v>3.2337589396370783E-13</v>
      </c>
      <c r="E117">
        <v>50</v>
      </c>
    </row>
    <row r="118" spans="1:5" x14ac:dyDescent="0.25">
      <c r="A118">
        <f t="shared" si="5"/>
        <v>399.99999999999983</v>
      </c>
      <c r="B118">
        <f t="shared" si="4"/>
        <v>960000.00000000047</v>
      </c>
      <c r="C118">
        <f t="shared" si="6"/>
        <v>-3.2337589396370783E-13</v>
      </c>
      <c r="E118">
        <v>50</v>
      </c>
    </row>
    <row r="119" spans="1:5" x14ac:dyDescent="0.25">
      <c r="A119">
        <f t="shared" si="5"/>
        <v>400.00000000000017</v>
      </c>
      <c r="B119">
        <f t="shared" si="4"/>
        <v>959999.99999999953</v>
      </c>
      <c r="C119">
        <f t="shared" si="6"/>
        <v>3.2337589396370783E-13</v>
      </c>
      <c r="E119">
        <v>50</v>
      </c>
    </row>
    <row r="120" spans="1:5" x14ac:dyDescent="0.25">
      <c r="A120">
        <f t="shared" si="5"/>
        <v>399.99999999999983</v>
      </c>
      <c r="B120">
        <f t="shared" si="4"/>
        <v>960000.00000000047</v>
      </c>
      <c r="C120">
        <f t="shared" si="6"/>
        <v>-3.2337589396370783E-13</v>
      </c>
      <c r="E120">
        <v>50</v>
      </c>
    </row>
    <row r="121" spans="1:5" x14ac:dyDescent="0.25">
      <c r="A121">
        <f t="shared" si="5"/>
        <v>400.00000000000017</v>
      </c>
      <c r="B121">
        <f t="shared" si="4"/>
        <v>959999.99999999953</v>
      </c>
      <c r="C121">
        <f t="shared" si="6"/>
        <v>3.2337589396370783E-13</v>
      </c>
      <c r="E121">
        <v>50</v>
      </c>
    </row>
    <row r="122" spans="1:5" x14ac:dyDescent="0.25">
      <c r="A122">
        <f t="shared" si="5"/>
        <v>399.99999999999983</v>
      </c>
      <c r="B122">
        <f t="shared" si="4"/>
        <v>960000.00000000047</v>
      </c>
      <c r="C122">
        <f t="shared" si="6"/>
        <v>-3.2337589396370783E-13</v>
      </c>
      <c r="E122">
        <v>50</v>
      </c>
    </row>
    <row r="123" spans="1:5" x14ac:dyDescent="0.25">
      <c r="A123">
        <f t="shared" si="5"/>
        <v>400.00000000000017</v>
      </c>
      <c r="B123">
        <f t="shared" si="4"/>
        <v>959999.99999999953</v>
      </c>
      <c r="C123">
        <f t="shared" si="6"/>
        <v>3.2337589396370783E-13</v>
      </c>
      <c r="E123">
        <v>50</v>
      </c>
    </row>
    <row r="124" spans="1:5" x14ac:dyDescent="0.25">
      <c r="A124">
        <f t="shared" si="5"/>
        <v>399.99999999999983</v>
      </c>
      <c r="B124">
        <f t="shared" si="4"/>
        <v>960000.00000000047</v>
      </c>
      <c r="C124">
        <f t="shared" si="6"/>
        <v>-3.2337589396370783E-13</v>
      </c>
      <c r="E124">
        <v>50</v>
      </c>
    </row>
    <row r="125" spans="1:5" x14ac:dyDescent="0.25">
      <c r="A125">
        <f t="shared" si="5"/>
        <v>400.00000000000017</v>
      </c>
      <c r="B125">
        <f t="shared" si="4"/>
        <v>959999.99999999953</v>
      </c>
      <c r="C125">
        <f t="shared" si="6"/>
        <v>3.2337589396370783E-13</v>
      </c>
      <c r="E125">
        <v>50</v>
      </c>
    </row>
    <row r="126" spans="1:5" x14ac:dyDescent="0.25">
      <c r="A126">
        <f t="shared" si="5"/>
        <v>399.99999999999983</v>
      </c>
      <c r="B126">
        <f t="shared" si="4"/>
        <v>960000.00000000047</v>
      </c>
      <c r="C126">
        <f t="shared" si="6"/>
        <v>-3.2337589396370783E-13</v>
      </c>
      <c r="E126">
        <v>50</v>
      </c>
    </row>
    <row r="127" spans="1:5" x14ac:dyDescent="0.25">
      <c r="A127">
        <f t="shared" si="5"/>
        <v>400.00000000000017</v>
      </c>
      <c r="B127">
        <f t="shared" si="4"/>
        <v>959999.99999999953</v>
      </c>
      <c r="C127">
        <f t="shared" si="6"/>
        <v>3.2337589396370783E-13</v>
      </c>
      <c r="E127">
        <v>50</v>
      </c>
    </row>
    <row r="128" spans="1:5" x14ac:dyDescent="0.25">
      <c r="A128">
        <f t="shared" si="5"/>
        <v>399.99999999999983</v>
      </c>
      <c r="B128">
        <f t="shared" si="4"/>
        <v>960000.00000000047</v>
      </c>
      <c r="C128">
        <f t="shared" si="6"/>
        <v>-3.2337589396370783E-13</v>
      </c>
      <c r="E128">
        <v>50</v>
      </c>
    </row>
    <row r="129" spans="1:5" x14ac:dyDescent="0.25">
      <c r="A129">
        <f t="shared" si="5"/>
        <v>400.00000000000017</v>
      </c>
      <c r="B129">
        <f t="shared" si="4"/>
        <v>959999.99999999953</v>
      </c>
      <c r="C129">
        <f t="shared" si="6"/>
        <v>3.2337589396370783E-13</v>
      </c>
      <c r="E129">
        <v>50</v>
      </c>
    </row>
    <row r="130" spans="1:5" x14ac:dyDescent="0.25">
      <c r="A130">
        <f t="shared" si="5"/>
        <v>399.99999999999983</v>
      </c>
      <c r="B130">
        <f t="shared" si="4"/>
        <v>960000.00000000047</v>
      </c>
      <c r="C130">
        <f t="shared" si="6"/>
        <v>-3.2337589396370783E-13</v>
      </c>
      <c r="E130">
        <v>50</v>
      </c>
    </row>
    <row r="131" spans="1:5" x14ac:dyDescent="0.25">
      <c r="A131">
        <f t="shared" si="5"/>
        <v>400.00000000000017</v>
      </c>
      <c r="B131">
        <f t="shared" si="4"/>
        <v>959999.99999999953</v>
      </c>
      <c r="C131">
        <f t="shared" si="6"/>
        <v>3.2337589396370783E-13</v>
      </c>
      <c r="E131">
        <v>50</v>
      </c>
    </row>
    <row r="132" spans="1:5" x14ac:dyDescent="0.25">
      <c r="A132">
        <f t="shared" si="5"/>
        <v>399.99999999999983</v>
      </c>
      <c r="B132">
        <f t="shared" ref="B132:B171" si="7">($F$8*A131)</f>
        <v>960000.00000000047</v>
      </c>
      <c r="C132">
        <f t="shared" si="6"/>
        <v>-3.2337589396370783E-13</v>
      </c>
      <c r="E132">
        <v>50</v>
      </c>
    </row>
    <row r="133" spans="1:5" x14ac:dyDescent="0.25">
      <c r="A133">
        <f t="shared" ref="A133:A196" si="8">A132+C133</f>
        <v>400.00000000000017</v>
      </c>
      <c r="B133">
        <f t="shared" si="7"/>
        <v>959999.99999999953</v>
      </c>
      <c r="C133">
        <f t="shared" si="6"/>
        <v>3.2337589396370783E-13</v>
      </c>
      <c r="E133">
        <v>50</v>
      </c>
    </row>
    <row r="134" spans="1:5" x14ac:dyDescent="0.25">
      <c r="A134">
        <f t="shared" si="8"/>
        <v>399.99999999999983</v>
      </c>
      <c r="B134">
        <f t="shared" si="7"/>
        <v>960000.00000000047</v>
      </c>
      <c r="C134">
        <f t="shared" si="6"/>
        <v>-3.2337589396370783E-13</v>
      </c>
      <c r="E134">
        <v>50</v>
      </c>
    </row>
    <row r="135" spans="1:5" x14ac:dyDescent="0.25">
      <c r="A135">
        <f t="shared" si="8"/>
        <v>400.00000000000017</v>
      </c>
      <c r="B135">
        <f t="shared" si="7"/>
        <v>959999.99999999953</v>
      </c>
      <c r="C135">
        <f t="shared" si="6"/>
        <v>3.2337589396370783E-13</v>
      </c>
      <c r="E135">
        <v>50</v>
      </c>
    </row>
    <row r="136" spans="1:5" x14ac:dyDescent="0.25">
      <c r="A136">
        <f t="shared" si="8"/>
        <v>399.99999999999983</v>
      </c>
      <c r="B136">
        <f t="shared" si="7"/>
        <v>960000.00000000047</v>
      </c>
      <c r="C136">
        <f t="shared" si="6"/>
        <v>-3.2337589396370783E-13</v>
      </c>
      <c r="E136">
        <v>50</v>
      </c>
    </row>
    <row r="137" spans="1:5" x14ac:dyDescent="0.25">
      <c r="A137">
        <f t="shared" si="8"/>
        <v>400.00000000000017</v>
      </c>
      <c r="B137">
        <f t="shared" si="7"/>
        <v>959999.99999999953</v>
      </c>
      <c r="C137">
        <f t="shared" si="6"/>
        <v>3.2337589396370783E-13</v>
      </c>
      <c r="E137">
        <v>50</v>
      </c>
    </row>
    <row r="138" spans="1:5" x14ac:dyDescent="0.25">
      <c r="A138">
        <f t="shared" si="8"/>
        <v>399.99999999999983</v>
      </c>
      <c r="B138">
        <f t="shared" si="7"/>
        <v>960000.00000000047</v>
      </c>
      <c r="C138">
        <f t="shared" si="6"/>
        <v>-3.2337589396370783E-13</v>
      </c>
      <c r="E138">
        <v>50</v>
      </c>
    </row>
    <row r="139" spans="1:5" x14ac:dyDescent="0.25">
      <c r="A139">
        <f t="shared" si="8"/>
        <v>400.00000000000017</v>
      </c>
      <c r="B139">
        <f t="shared" si="7"/>
        <v>959999.99999999953</v>
      </c>
      <c r="C139">
        <f t="shared" si="6"/>
        <v>3.2337589396370783E-13</v>
      </c>
      <c r="E139">
        <v>50</v>
      </c>
    </row>
    <row r="140" spans="1:5" x14ac:dyDescent="0.25">
      <c r="A140">
        <f t="shared" si="8"/>
        <v>1344.4444444444441</v>
      </c>
      <c r="B140">
        <f t="shared" si="7"/>
        <v>960000.00000000047</v>
      </c>
      <c r="C140">
        <f t="shared" ref="C132:C195" si="9">(($F$12+$F$14-B140)*E140)/($F$2*1000)</f>
        <v>944.444444444444</v>
      </c>
      <c r="E140">
        <v>50</v>
      </c>
    </row>
    <row r="141" spans="1:5" x14ac:dyDescent="0.25">
      <c r="A141">
        <f t="shared" si="8"/>
        <v>714.81481481481501</v>
      </c>
      <c r="B141">
        <f t="shared" si="7"/>
        <v>3226666.666666666</v>
      </c>
      <c r="C141">
        <f t="shared" si="9"/>
        <v>-629.62962962962911</v>
      </c>
      <c r="E141">
        <v>50</v>
      </c>
    </row>
    <row r="142" spans="1:5" x14ac:dyDescent="0.25">
      <c r="A142">
        <f t="shared" si="8"/>
        <v>1134.5679012345677</v>
      </c>
      <c r="B142">
        <f t="shared" si="7"/>
        <v>1715555.555555556</v>
      </c>
      <c r="C142">
        <f t="shared" si="9"/>
        <v>419.75308641975278</v>
      </c>
      <c r="E142">
        <v>50</v>
      </c>
    </row>
    <row r="143" spans="1:5" x14ac:dyDescent="0.25">
      <c r="A143">
        <f t="shared" si="8"/>
        <v>854.73251028806612</v>
      </c>
      <c r="B143">
        <f t="shared" si="7"/>
        <v>2722962.9629629622</v>
      </c>
      <c r="C143">
        <f t="shared" si="9"/>
        <v>-279.83539094650155</v>
      </c>
      <c r="E143">
        <v>50</v>
      </c>
    </row>
    <row r="144" spans="1:5" x14ac:dyDescent="0.25">
      <c r="A144">
        <f t="shared" si="8"/>
        <v>1041.2894375857338</v>
      </c>
      <c r="B144">
        <f t="shared" si="7"/>
        <v>2051358.0246913587</v>
      </c>
      <c r="C144">
        <f t="shared" si="9"/>
        <v>186.55692729766761</v>
      </c>
      <c r="E144">
        <v>50</v>
      </c>
    </row>
    <row r="145" spans="1:5" x14ac:dyDescent="0.25">
      <c r="A145">
        <f t="shared" si="8"/>
        <v>916.91815272062183</v>
      </c>
      <c r="B145">
        <f t="shared" si="7"/>
        <v>2499094.6502057612</v>
      </c>
      <c r="C145">
        <f t="shared" si="9"/>
        <v>-124.37128486511195</v>
      </c>
      <c r="E145">
        <v>50</v>
      </c>
    </row>
    <row r="146" spans="1:5" x14ac:dyDescent="0.25">
      <c r="A146">
        <f t="shared" si="8"/>
        <v>999.83234263069653</v>
      </c>
      <c r="B146">
        <f t="shared" si="7"/>
        <v>2200603.5665294924</v>
      </c>
      <c r="C146">
        <f t="shared" si="9"/>
        <v>82.914189910074739</v>
      </c>
      <c r="E146">
        <v>50</v>
      </c>
    </row>
    <row r="147" spans="1:5" x14ac:dyDescent="0.25">
      <c r="A147">
        <f t="shared" si="8"/>
        <v>944.55621602398003</v>
      </c>
      <c r="B147">
        <f t="shared" si="7"/>
        <v>2399597.6223136717</v>
      </c>
      <c r="C147">
        <f t="shared" si="9"/>
        <v>-55.276126606716488</v>
      </c>
      <c r="E147">
        <v>50</v>
      </c>
    </row>
    <row r="148" spans="1:5" x14ac:dyDescent="0.25">
      <c r="A148">
        <f t="shared" si="8"/>
        <v>981.40696709512463</v>
      </c>
      <c r="B148">
        <f t="shared" si="7"/>
        <v>2266934.9184575519</v>
      </c>
      <c r="C148">
        <f t="shared" si="9"/>
        <v>36.850751071144543</v>
      </c>
      <c r="E148">
        <v>50</v>
      </c>
    </row>
    <row r="149" spans="1:5" x14ac:dyDescent="0.25">
      <c r="A149">
        <f t="shared" si="8"/>
        <v>956.83979971436133</v>
      </c>
      <c r="B149">
        <f t="shared" si="7"/>
        <v>2355376.7210282991</v>
      </c>
      <c r="C149">
        <f t="shared" si="9"/>
        <v>-24.567167380763244</v>
      </c>
      <c r="E149">
        <v>50</v>
      </c>
    </row>
    <row r="150" spans="1:5" x14ac:dyDescent="0.25">
      <c r="A150">
        <f t="shared" si="8"/>
        <v>973.21791130153701</v>
      </c>
      <c r="B150">
        <f t="shared" si="7"/>
        <v>2296415.519314467</v>
      </c>
      <c r="C150">
        <f t="shared" si="9"/>
        <v>16.378111587175713</v>
      </c>
      <c r="E150">
        <v>50</v>
      </c>
    </row>
    <row r="151" spans="1:5" x14ac:dyDescent="0.25">
      <c r="A151">
        <f t="shared" si="8"/>
        <v>962.29917024341989</v>
      </c>
      <c r="B151">
        <f t="shared" si="7"/>
        <v>2335722.9871236887</v>
      </c>
      <c r="C151">
        <f t="shared" si="9"/>
        <v>-10.91874105811714</v>
      </c>
      <c r="E151">
        <v>50</v>
      </c>
    </row>
    <row r="152" spans="1:5" x14ac:dyDescent="0.25">
      <c r="A152">
        <f t="shared" si="8"/>
        <v>969.57833094883108</v>
      </c>
      <c r="B152">
        <f t="shared" si="7"/>
        <v>2309518.0085842079</v>
      </c>
      <c r="C152">
        <f t="shared" si="9"/>
        <v>7.2791607054112113</v>
      </c>
      <c r="E152">
        <v>50</v>
      </c>
    </row>
    <row r="153" spans="1:5" x14ac:dyDescent="0.25">
      <c r="A153">
        <f t="shared" si="8"/>
        <v>964.72555714522366</v>
      </c>
      <c r="B153">
        <f t="shared" si="7"/>
        <v>2326987.9942771946</v>
      </c>
      <c r="C153">
        <f t="shared" si="9"/>
        <v>-4.8527738036073664</v>
      </c>
      <c r="E153">
        <v>50</v>
      </c>
    </row>
    <row r="154" spans="1:5" x14ac:dyDescent="0.25">
      <c r="A154">
        <f t="shared" si="8"/>
        <v>967.96073968096186</v>
      </c>
      <c r="B154">
        <f t="shared" si="7"/>
        <v>2315341.3371485369</v>
      </c>
      <c r="C154">
        <f t="shared" si="9"/>
        <v>3.2351825357382444</v>
      </c>
      <c r="E154">
        <v>50</v>
      </c>
    </row>
    <row r="155" spans="1:5" x14ac:dyDescent="0.25">
      <c r="A155">
        <f t="shared" si="8"/>
        <v>965.80395132380318</v>
      </c>
      <c r="B155">
        <f t="shared" si="7"/>
        <v>2323105.7752343086</v>
      </c>
      <c r="C155">
        <f t="shared" si="9"/>
        <v>-2.1567883571587219</v>
      </c>
      <c r="E155">
        <v>50</v>
      </c>
    </row>
    <row r="156" spans="1:5" x14ac:dyDescent="0.25">
      <c r="A156">
        <f t="shared" si="8"/>
        <v>967.24181022857556</v>
      </c>
      <c r="B156">
        <f t="shared" si="7"/>
        <v>2317929.4831771278</v>
      </c>
      <c r="C156">
        <f t="shared" si="9"/>
        <v>1.4378589047723733</v>
      </c>
      <c r="E156">
        <v>50</v>
      </c>
    </row>
    <row r="157" spans="1:5" x14ac:dyDescent="0.25">
      <c r="A157">
        <f t="shared" si="8"/>
        <v>966.28323762539424</v>
      </c>
      <c r="B157">
        <f t="shared" si="7"/>
        <v>2321380.3445485812</v>
      </c>
      <c r="C157">
        <f t="shared" si="9"/>
        <v>-0.95857260318136672</v>
      </c>
      <c r="E157">
        <v>50</v>
      </c>
    </row>
    <row r="158" spans="1:5" x14ac:dyDescent="0.25">
      <c r="A158">
        <f t="shared" si="8"/>
        <v>966.92228602751493</v>
      </c>
      <c r="B158">
        <f t="shared" si="7"/>
        <v>2319079.7703009462</v>
      </c>
      <c r="C158">
        <f t="shared" si="9"/>
        <v>0.63904840212069558</v>
      </c>
      <c r="E158">
        <v>50</v>
      </c>
    </row>
    <row r="159" spans="1:5" x14ac:dyDescent="0.25">
      <c r="A159">
        <f t="shared" si="8"/>
        <v>966.49625375943458</v>
      </c>
      <c r="B159">
        <f t="shared" si="7"/>
        <v>2320613.4864660357</v>
      </c>
      <c r="C159">
        <f t="shared" si="9"/>
        <v>-0.42603226808035594</v>
      </c>
      <c r="E159">
        <v>50</v>
      </c>
    </row>
    <row r="160" spans="1:5" x14ac:dyDescent="0.25">
      <c r="A160">
        <f t="shared" si="8"/>
        <v>966.78027527148811</v>
      </c>
      <c r="B160">
        <f t="shared" si="7"/>
        <v>2319591.0090226429</v>
      </c>
      <c r="C160">
        <f t="shared" si="9"/>
        <v>0.28402151205357062</v>
      </c>
      <c r="E160">
        <v>50</v>
      </c>
    </row>
    <row r="161" spans="1:5" x14ac:dyDescent="0.25">
      <c r="A161">
        <f t="shared" si="8"/>
        <v>966.5909275967856</v>
      </c>
      <c r="B161">
        <f t="shared" si="7"/>
        <v>2320272.6606515716</v>
      </c>
      <c r="C161">
        <f t="shared" si="9"/>
        <v>-0.1893476747024882</v>
      </c>
      <c r="E161">
        <v>50</v>
      </c>
    </row>
    <row r="162" spans="1:5" x14ac:dyDescent="0.25">
      <c r="A162">
        <f t="shared" si="8"/>
        <v>966.71715937992064</v>
      </c>
      <c r="B162">
        <f t="shared" si="7"/>
        <v>2319818.2262322856</v>
      </c>
      <c r="C162">
        <f t="shared" si="9"/>
        <v>0.12623178313499214</v>
      </c>
      <c r="E162">
        <v>50</v>
      </c>
    </row>
    <row r="163" spans="1:5" x14ac:dyDescent="0.25">
      <c r="A163">
        <f t="shared" si="8"/>
        <v>966.63300485783054</v>
      </c>
      <c r="B163">
        <f t="shared" si="7"/>
        <v>2320121.1825118097</v>
      </c>
      <c r="C163">
        <f t="shared" si="9"/>
        <v>-8.4154522090102546E-2</v>
      </c>
      <c r="E163">
        <v>50</v>
      </c>
    </row>
    <row r="164" spans="1:5" x14ac:dyDescent="0.25">
      <c r="A164">
        <f t="shared" si="8"/>
        <v>966.68910787255732</v>
      </c>
      <c r="B164">
        <f t="shared" si="7"/>
        <v>2319919.2116587935</v>
      </c>
      <c r="C164">
        <f t="shared" si="9"/>
        <v>5.6103014726735033E-2</v>
      </c>
      <c r="E164">
        <v>50</v>
      </c>
    </row>
    <row r="165" spans="1:5" x14ac:dyDescent="0.25">
      <c r="A165">
        <f t="shared" si="8"/>
        <v>966.6517058627395</v>
      </c>
      <c r="B165">
        <f t="shared" si="7"/>
        <v>2320053.8588941377</v>
      </c>
      <c r="C165">
        <f t="shared" si="9"/>
        <v>-3.7402009817823351E-2</v>
      </c>
      <c r="E165">
        <v>50</v>
      </c>
    </row>
    <row r="166" spans="1:5" x14ac:dyDescent="0.25">
      <c r="A166">
        <f t="shared" si="8"/>
        <v>966.67664053595149</v>
      </c>
      <c r="B166">
        <f t="shared" si="7"/>
        <v>2319964.0940705747</v>
      </c>
      <c r="C166">
        <f t="shared" si="9"/>
        <v>2.4934673211990027E-2</v>
      </c>
      <c r="E166">
        <v>50</v>
      </c>
    </row>
    <row r="167" spans="1:5" x14ac:dyDescent="0.25">
      <c r="A167">
        <f t="shared" si="8"/>
        <v>966.66001742047695</v>
      </c>
      <c r="B167">
        <f t="shared" si="7"/>
        <v>2320023.9372862834</v>
      </c>
      <c r="C167">
        <f t="shared" si="9"/>
        <v>-1.6623115474552228E-2</v>
      </c>
      <c r="E167">
        <v>50</v>
      </c>
    </row>
    <row r="168" spans="1:5" x14ac:dyDescent="0.25">
      <c r="A168">
        <f t="shared" si="8"/>
        <v>966.67109949745964</v>
      </c>
      <c r="B168">
        <f t="shared" si="7"/>
        <v>2319984.0418091449</v>
      </c>
      <c r="C168">
        <f t="shared" si="9"/>
        <v>1.1082076982711441E-2</v>
      </c>
      <c r="E168">
        <v>50</v>
      </c>
    </row>
    <row r="169" spans="1:5" x14ac:dyDescent="0.25">
      <c r="A169">
        <f t="shared" si="8"/>
        <v>966.66371144613811</v>
      </c>
      <c r="B169">
        <f t="shared" si="7"/>
        <v>2320010.6387939029</v>
      </c>
      <c r="C169">
        <f t="shared" si="9"/>
        <v>-7.3880513214842521E-3</v>
      </c>
      <c r="E169">
        <v>50</v>
      </c>
    </row>
    <row r="170" spans="1:5" x14ac:dyDescent="0.25">
      <c r="A170">
        <f t="shared" si="8"/>
        <v>966.66863681368568</v>
      </c>
      <c r="B170">
        <f t="shared" si="7"/>
        <v>2319992.9074707315</v>
      </c>
      <c r="C170">
        <f t="shared" si="9"/>
        <v>4.9253675475483764E-3</v>
      </c>
      <c r="E170">
        <v>50</v>
      </c>
    </row>
    <row r="171" spans="1:5" x14ac:dyDescent="0.25">
      <c r="A171">
        <f t="shared" si="8"/>
        <v>966.66535323532059</v>
      </c>
      <c r="B171">
        <f t="shared" si="7"/>
        <v>2320004.7283528456</v>
      </c>
      <c r="C171">
        <f t="shared" si="9"/>
        <v>-3.2835783650322506E-3</v>
      </c>
      <c r="E171">
        <v>50</v>
      </c>
    </row>
    <row r="172" spans="1:5" x14ac:dyDescent="0.25">
      <c r="A172">
        <f t="shared" si="8"/>
        <v>966.66754228756395</v>
      </c>
      <c r="B172">
        <f t="shared" ref="B172:B195" si="10">($F$8*A171)</f>
        <v>2319996.8477647696</v>
      </c>
      <c r="C172">
        <f t="shared" si="9"/>
        <v>2.1890522433548336E-3</v>
      </c>
      <c r="E172">
        <v>50</v>
      </c>
    </row>
    <row r="173" spans="1:5" x14ac:dyDescent="0.25">
      <c r="A173">
        <f t="shared" si="8"/>
        <v>966.66608291940179</v>
      </c>
      <c r="B173">
        <f t="shared" si="10"/>
        <v>2320002.1014901535</v>
      </c>
      <c r="C173">
        <f t="shared" si="9"/>
        <v>-1.4593681621287639E-3</v>
      </c>
      <c r="E173">
        <v>50</v>
      </c>
    </row>
    <row r="174" spans="1:5" x14ac:dyDescent="0.25">
      <c r="A174">
        <f t="shared" si="8"/>
        <v>966.66705583150986</v>
      </c>
      <c r="B174">
        <f t="shared" si="10"/>
        <v>2319998.5990065644</v>
      </c>
      <c r="C174">
        <f t="shared" si="9"/>
        <v>9.7291210808584262E-4</v>
      </c>
      <c r="E174">
        <v>50</v>
      </c>
    </row>
    <row r="175" spans="1:5" x14ac:dyDescent="0.25">
      <c r="A175">
        <f t="shared" si="8"/>
        <v>966.66640722343789</v>
      </c>
      <c r="B175">
        <f t="shared" si="10"/>
        <v>2320000.9339956236</v>
      </c>
      <c r="C175">
        <f t="shared" si="9"/>
        <v>-6.4860807194943638E-4</v>
      </c>
      <c r="E175">
        <v>50</v>
      </c>
    </row>
    <row r="176" spans="1:5" x14ac:dyDescent="0.25">
      <c r="A176">
        <f t="shared" si="8"/>
        <v>966.66683962881905</v>
      </c>
      <c r="B176">
        <f t="shared" si="10"/>
        <v>2319999.3773362511</v>
      </c>
      <c r="C176">
        <f t="shared" si="9"/>
        <v>4.3240538119183235E-4</v>
      </c>
      <c r="E176">
        <v>50</v>
      </c>
    </row>
    <row r="177" spans="1:5" x14ac:dyDescent="0.25">
      <c r="A177">
        <f t="shared" si="8"/>
        <v>966.6665513585649</v>
      </c>
      <c r="B177">
        <f t="shared" si="10"/>
        <v>2320000.4151091659</v>
      </c>
      <c r="C177">
        <f t="shared" si="9"/>
        <v>-2.882702541278882E-4</v>
      </c>
      <c r="E177">
        <v>50</v>
      </c>
    </row>
    <row r="178" spans="1:5" x14ac:dyDescent="0.25">
      <c r="A178">
        <f t="shared" si="8"/>
        <v>966.66674353873441</v>
      </c>
      <c r="B178">
        <f t="shared" si="10"/>
        <v>2319999.7232605559</v>
      </c>
      <c r="C178">
        <f t="shared" si="9"/>
        <v>1.9218016952638411E-4</v>
      </c>
      <c r="E178">
        <v>50</v>
      </c>
    </row>
    <row r="179" spans="1:5" x14ac:dyDescent="0.25">
      <c r="A179">
        <f t="shared" si="8"/>
        <v>966.66661541862163</v>
      </c>
      <c r="B179">
        <f t="shared" si="10"/>
        <v>2320000.1844929624</v>
      </c>
      <c r="C179">
        <f t="shared" si="9"/>
        <v>-1.2812011280200549E-4</v>
      </c>
      <c r="E179">
        <v>50</v>
      </c>
    </row>
    <row r="180" spans="1:5" x14ac:dyDescent="0.25">
      <c r="A180">
        <f t="shared" si="8"/>
        <v>966.66670083203007</v>
      </c>
      <c r="B180">
        <f t="shared" si="10"/>
        <v>2319999.8770046919</v>
      </c>
      <c r="C180">
        <f t="shared" si="9"/>
        <v>8.5413408426878354E-5</v>
      </c>
      <c r="E180">
        <v>50</v>
      </c>
    </row>
    <row r="181" spans="1:5" x14ac:dyDescent="0.25">
      <c r="A181">
        <f t="shared" si="8"/>
        <v>966.66664388975778</v>
      </c>
      <c r="B181">
        <f t="shared" si="10"/>
        <v>2320000.0819968721</v>
      </c>
      <c r="C181">
        <f t="shared" si="9"/>
        <v>-5.6942272284585569E-5</v>
      </c>
      <c r="E181">
        <v>50</v>
      </c>
    </row>
    <row r="182" spans="1:5" x14ac:dyDescent="0.25">
      <c r="A182">
        <f t="shared" si="8"/>
        <v>966.66668185127276</v>
      </c>
      <c r="B182">
        <f t="shared" si="10"/>
        <v>2319999.9453354185</v>
      </c>
      <c r="C182">
        <f t="shared" si="9"/>
        <v>3.7961514964182345E-5</v>
      </c>
      <c r="E182">
        <v>50</v>
      </c>
    </row>
    <row r="183" spans="1:5" x14ac:dyDescent="0.25">
      <c r="A183">
        <f t="shared" si="8"/>
        <v>966.66665654359588</v>
      </c>
      <c r="B183">
        <f t="shared" si="10"/>
        <v>2320000.0364430547</v>
      </c>
      <c r="C183">
        <f t="shared" si="9"/>
        <v>-2.530767685837216E-5</v>
      </c>
      <c r="E183">
        <v>50</v>
      </c>
    </row>
    <row r="184" spans="1:5" x14ac:dyDescent="0.25">
      <c r="A184">
        <f t="shared" si="8"/>
        <v>966.66667341538061</v>
      </c>
      <c r="B184">
        <f t="shared" si="10"/>
        <v>2319999.9757046299</v>
      </c>
      <c r="C184">
        <f t="shared" si="9"/>
        <v>1.6871784787832035E-5</v>
      </c>
      <c r="E184">
        <v>50</v>
      </c>
    </row>
    <row r="185" spans="1:5" x14ac:dyDescent="0.25">
      <c r="A185">
        <f t="shared" si="8"/>
        <v>966.66666216752401</v>
      </c>
      <c r="B185">
        <f t="shared" si="10"/>
        <v>2320000.0161969136</v>
      </c>
      <c r="C185">
        <f t="shared" si="9"/>
        <v>-1.1247856633013321E-5</v>
      </c>
      <c r="E185">
        <v>50</v>
      </c>
    </row>
    <row r="186" spans="1:5" x14ac:dyDescent="0.25">
      <c r="A186">
        <f t="shared" si="8"/>
        <v>966.66666966609523</v>
      </c>
      <c r="B186">
        <f t="shared" si="10"/>
        <v>2319999.9892020575</v>
      </c>
      <c r="C186">
        <f t="shared" si="9"/>
        <v>7.498571196467512E-6</v>
      </c>
      <c r="E186">
        <v>50</v>
      </c>
    </row>
    <row r="187" spans="1:5" x14ac:dyDescent="0.25">
      <c r="A187">
        <f t="shared" si="8"/>
        <v>966.66666466704771</v>
      </c>
      <c r="B187">
        <f t="shared" si="10"/>
        <v>2320000.0071986285</v>
      </c>
      <c r="C187">
        <f t="shared" si="9"/>
        <v>-4.9990475721036397E-6</v>
      </c>
      <c r="E187">
        <v>50</v>
      </c>
    </row>
    <row r="188" spans="1:5" x14ac:dyDescent="0.25">
      <c r="A188">
        <f t="shared" si="8"/>
        <v>966.6666679997461</v>
      </c>
      <c r="B188">
        <f t="shared" si="10"/>
        <v>2319999.9952009143</v>
      </c>
      <c r="C188">
        <f t="shared" si="9"/>
        <v>3.3326983814024264E-6</v>
      </c>
      <c r="E188">
        <v>50</v>
      </c>
    </row>
    <row r="189" spans="1:5" x14ac:dyDescent="0.25">
      <c r="A189">
        <f t="shared" si="8"/>
        <v>966.66666577794706</v>
      </c>
      <c r="B189">
        <f t="shared" si="10"/>
        <v>2320000.0031993906</v>
      </c>
      <c r="C189">
        <f t="shared" si="9"/>
        <v>-2.2217990287269155E-6</v>
      </c>
      <c r="E189">
        <v>50</v>
      </c>
    </row>
    <row r="190" spans="1:5" x14ac:dyDescent="0.25">
      <c r="A190">
        <f t="shared" si="8"/>
        <v>966.66666725914638</v>
      </c>
      <c r="B190">
        <f t="shared" si="10"/>
        <v>2319999.9978670729</v>
      </c>
      <c r="C190">
        <f t="shared" si="9"/>
        <v>1.4811993524846103E-6</v>
      </c>
      <c r="E190">
        <v>50</v>
      </c>
    </row>
    <row r="191" spans="1:5" x14ac:dyDescent="0.25">
      <c r="A191">
        <f t="shared" si="8"/>
        <v>966.66666627168024</v>
      </c>
      <c r="B191">
        <f t="shared" si="10"/>
        <v>2320000.0014219512</v>
      </c>
      <c r="C191">
        <f t="shared" si="9"/>
        <v>-9.8746612719777554E-7</v>
      </c>
      <c r="E191">
        <v>50</v>
      </c>
    </row>
    <row r="192" spans="1:5" x14ac:dyDescent="0.25">
      <c r="A192">
        <f t="shared" si="8"/>
        <v>966.66666692999115</v>
      </c>
      <c r="B192">
        <f t="shared" si="10"/>
        <v>2319999.9990520324</v>
      </c>
      <c r="C192">
        <f t="shared" si="9"/>
        <v>6.5831085925714842E-7</v>
      </c>
      <c r="E192">
        <v>50</v>
      </c>
    </row>
    <row r="193" spans="1:5" x14ac:dyDescent="0.25">
      <c r="A193">
        <f t="shared" si="8"/>
        <v>966.66666649111698</v>
      </c>
      <c r="B193">
        <f t="shared" si="10"/>
        <v>2320000.0006319787</v>
      </c>
      <c r="C193">
        <f t="shared" si="9"/>
        <v>-4.3887412175536157E-7</v>
      </c>
      <c r="E193">
        <v>50</v>
      </c>
    </row>
    <row r="194" spans="1:5" x14ac:dyDescent="0.25">
      <c r="A194">
        <f t="shared" si="8"/>
        <v>966.66666678369972</v>
      </c>
      <c r="B194">
        <f t="shared" si="10"/>
        <v>2319999.9995786808</v>
      </c>
      <c r="C194">
        <f t="shared" si="9"/>
        <v>2.9258274783690773E-7</v>
      </c>
      <c r="E194">
        <v>50</v>
      </c>
    </row>
    <row r="195" spans="1:5" x14ac:dyDescent="0.25">
      <c r="A195">
        <f t="shared" si="8"/>
        <v>966.6666665886446</v>
      </c>
      <c r="B195">
        <f t="shared" si="10"/>
        <v>2320000.0002808794</v>
      </c>
      <c r="C195">
        <f t="shared" si="9"/>
        <v>-1.9505516522460514E-7</v>
      </c>
      <c r="E195">
        <v>50</v>
      </c>
    </row>
    <row r="196" spans="1:5" x14ac:dyDescent="0.25">
      <c r="A196">
        <f t="shared" si="8"/>
        <v>966.66666671868154</v>
      </c>
      <c r="B196">
        <f t="shared" ref="B196:B220" si="11">($F$8*A195)</f>
        <v>2319999.9998127469</v>
      </c>
      <c r="C196">
        <f t="shared" ref="C196:C222" si="12">(($F$12+$F$14-B196)*E196)/($F$2*1000)</f>
        <v>1.3003688460836809E-7</v>
      </c>
      <c r="E196">
        <v>50</v>
      </c>
    </row>
    <row r="197" spans="1:5" x14ac:dyDescent="0.25">
      <c r="A197">
        <f t="shared" ref="A197:A220" si="13">A196+C197</f>
        <v>966.66666663198998</v>
      </c>
      <c r="B197">
        <f t="shared" si="11"/>
        <v>2320000.0001248359</v>
      </c>
      <c r="C197">
        <f t="shared" si="12"/>
        <v>-8.6691579781472678E-8</v>
      </c>
      <c r="E197">
        <v>50</v>
      </c>
    </row>
    <row r="198" spans="1:5" x14ac:dyDescent="0.25">
      <c r="A198">
        <f t="shared" si="13"/>
        <v>966.66666668978439</v>
      </c>
      <c r="B198">
        <f t="shared" si="11"/>
        <v>2319999.9999167761</v>
      </c>
      <c r="C198">
        <f t="shared" si="12"/>
        <v>5.7794386520981787E-8</v>
      </c>
      <c r="E198">
        <v>50</v>
      </c>
    </row>
    <row r="199" spans="1:5" x14ac:dyDescent="0.25">
      <c r="A199">
        <f t="shared" si="13"/>
        <v>966.66666665125479</v>
      </c>
      <c r="B199">
        <f t="shared" si="11"/>
        <v>2320000.0000554826</v>
      </c>
      <c r="C199">
        <f t="shared" si="12"/>
        <v>-3.8529591013987856E-8</v>
      </c>
      <c r="E199">
        <v>50</v>
      </c>
    </row>
    <row r="200" spans="1:5" x14ac:dyDescent="0.25">
      <c r="A200">
        <f t="shared" si="13"/>
        <v>966.66666667694119</v>
      </c>
      <c r="B200">
        <f t="shared" si="11"/>
        <v>2319999.9999630116</v>
      </c>
      <c r="C200">
        <f t="shared" si="12"/>
        <v>2.568639400932524E-8</v>
      </c>
      <c r="E200">
        <v>50</v>
      </c>
    </row>
    <row r="201" spans="1:5" x14ac:dyDescent="0.25">
      <c r="A201">
        <f t="shared" si="13"/>
        <v>966.66666665981711</v>
      </c>
      <c r="B201">
        <f t="shared" si="11"/>
        <v>2320000.0000246586</v>
      </c>
      <c r="C201">
        <f t="shared" si="12"/>
        <v>-1.7124047088954183E-8</v>
      </c>
      <c r="E201">
        <v>50</v>
      </c>
    </row>
    <row r="202" spans="1:5" x14ac:dyDescent="0.25">
      <c r="A202">
        <f t="shared" si="13"/>
        <v>966.66666667123297</v>
      </c>
      <c r="B202">
        <f t="shared" si="11"/>
        <v>2319999.9999835612</v>
      </c>
      <c r="C202">
        <f t="shared" si="12"/>
        <v>1.1415815808706814E-8</v>
      </c>
      <c r="E202">
        <v>50</v>
      </c>
    </row>
    <row r="203" spans="1:5" x14ac:dyDescent="0.25">
      <c r="A203">
        <f t="shared" si="13"/>
        <v>966.66666666362232</v>
      </c>
      <c r="B203">
        <f t="shared" si="11"/>
        <v>2320000.0000109593</v>
      </c>
      <c r="C203">
        <f t="shared" si="12"/>
        <v>-7.6106516644358635E-9</v>
      </c>
      <c r="E203">
        <v>50</v>
      </c>
    </row>
    <row r="204" spans="1:5" x14ac:dyDescent="0.25">
      <c r="A204">
        <f t="shared" si="13"/>
        <v>966.66666666869605</v>
      </c>
      <c r="B204">
        <f t="shared" si="11"/>
        <v>2319999.9999926938</v>
      </c>
      <c r="C204">
        <f t="shared" si="12"/>
        <v>5.0737677762905759E-9</v>
      </c>
      <c r="E204">
        <v>50</v>
      </c>
    </row>
    <row r="205" spans="1:5" x14ac:dyDescent="0.25">
      <c r="A205">
        <f t="shared" si="13"/>
        <v>966.66666666531387</v>
      </c>
      <c r="B205">
        <f t="shared" si="11"/>
        <v>2320000.0000048704</v>
      </c>
      <c r="C205">
        <f t="shared" si="12"/>
        <v>-3.38218847496642E-9</v>
      </c>
      <c r="E205">
        <v>50</v>
      </c>
    </row>
    <row r="206" spans="1:5" x14ac:dyDescent="0.25">
      <c r="A206">
        <f t="shared" si="13"/>
        <v>966.66666666756839</v>
      </c>
      <c r="B206">
        <f t="shared" si="11"/>
        <v>2319999.9999967534</v>
      </c>
      <c r="C206">
        <f t="shared" si="12"/>
        <v>2.254576732714971E-9</v>
      </c>
      <c r="E206">
        <v>50</v>
      </c>
    </row>
    <row r="207" spans="1:5" x14ac:dyDescent="0.25">
      <c r="A207">
        <f t="shared" si="13"/>
        <v>966.66666666606568</v>
      </c>
      <c r="B207">
        <f t="shared" si="11"/>
        <v>2320000.0000021639</v>
      </c>
      <c r="C207">
        <f t="shared" si="12"/>
        <v>-1.5027277792493502E-9</v>
      </c>
      <c r="E207">
        <v>50</v>
      </c>
    </row>
    <row r="208" spans="1:5" x14ac:dyDescent="0.25">
      <c r="A208">
        <f t="shared" si="13"/>
        <v>966.66666666706715</v>
      </c>
      <c r="B208">
        <f t="shared" si="11"/>
        <v>2319999.9999985578</v>
      </c>
      <c r="C208">
        <f t="shared" si="12"/>
        <v>1.0014951436056031E-9</v>
      </c>
      <c r="E208">
        <v>50</v>
      </c>
    </row>
    <row r="209" spans="1:5" x14ac:dyDescent="0.25">
      <c r="A209">
        <f t="shared" si="13"/>
        <v>966.66666666639969</v>
      </c>
      <c r="B209">
        <f t="shared" si="11"/>
        <v>2320000.0000009611</v>
      </c>
      <c r="C209">
        <f t="shared" si="12"/>
        <v>-6.6744784514109294E-10</v>
      </c>
      <c r="E209">
        <v>50</v>
      </c>
    </row>
    <row r="210" spans="1:5" x14ac:dyDescent="0.25">
      <c r="A210">
        <f t="shared" si="13"/>
        <v>966.66666666684466</v>
      </c>
      <c r="B210">
        <f t="shared" si="11"/>
        <v>2319999.9999993593</v>
      </c>
      <c r="C210">
        <f t="shared" si="12"/>
        <v>4.4496523009406198E-10</v>
      </c>
      <c r="E210">
        <v>50</v>
      </c>
    </row>
    <row r="211" spans="1:5" x14ac:dyDescent="0.25">
      <c r="A211">
        <f t="shared" si="13"/>
        <v>966.66666666654817</v>
      </c>
      <c r="B211">
        <f t="shared" si="11"/>
        <v>2320000.000000427</v>
      </c>
      <c r="C211">
        <f t="shared" si="12"/>
        <v>-2.9653569476472005E-10</v>
      </c>
      <c r="E211">
        <v>50</v>
      </c>
    </row>
    <row r="212" spans="1:5" x14ac:dyDescent="0.25">
      <c r="A212">
        <f t="shared" si="13"/>
        <v>966.66666666674575</v>
      </c>
      <c r="B212">
        <f t="shared" si="11"/>
        <v>2319999.9999997155</v>
      </c>
      <c r="C212">
        <f t="shared" si="12"/>
        <v>1.9758267121182547E-10</v>
      </c>
      <c r="E212">
        <v>50</v>
      </c>
    </row>
    <row r="213" spans="1:5" x14ac:dyDescent="0.25">
      <c r="A213">
        <f t="shared" si="13"/>
        <v>966.66666666661376</v>
      </c>
      <c r="B213">
        <f t="shared" si="11"/>
        <v>2320000.00000019</v>
      </c>
      <c r="C213">
        <f t="shared" si="12"/>
        <v>-1.3193736473719279E-10</v>
      </c>
      <c r="E213">
        <v>50</v>
      </c>
    </row>
    <row r="214" spans="1:5" x14ac:dyDescent="0.25">
      <c r="A214">
        <f t="shared" si="13"/>
        <v>966.6666666667021</v>
      </c>
      <c r="B214">
        <f t="shared" si="11"/>
        <v>2319999.9999998729</v>
      </c>
      <c r="C214">
        <f t="shared" si="12"/>
        <v>8.8281619052092231E-11</v>
      </c>
      <c r="E214">
        <v>50</v>
      </c>
    </row>
    <row r="215" spans="1:5" x14ac:dyDescent="0.25">
      <c r="A215">
        <f t="shared" si="13"/>
        <v>966.66666666664287</v>
      </c>
      <c r="B215">
        <f t="shared" si="11"/>
        <v>2320000.0000000852</v>
      </c>
      <c r="C215">
        <f t="shared" si="12"/>
        <v>-5.9177788595358527E-11</v>
      </c>
      <c r="E215">
        <v>50</v>
      </c>
    </row>
    <row r="216" spans="1:5" x14ac:dyDescent="0.25">
      <c r="A216">
        <f t="shared" si="13"/>
        <v>966.66666666668266</v>
      </c>
      <c r="B216">
        <f t="shared" si="11"/>
        <v>2319999.9999999427</v>
      </c>
      <c r="C216">
        <f t="shared" si="12"/>
        <v>3.9775234957536062E-11</v>
      </c>
      <c r="E216">
        <v>50</v>
      </c>
    </row>
    <row r="217" spans="1:5" x14ac:dyDescent="0.25">
      <c r="A217">
        <f t="shared" si="13"/>
        <v>966.66666666665617</v>
      </c>
      <c r="B217">
        <f t="shared" si="11"/>
        <v>2320000.0000000382</v>
      </c>
      <c r="C217">
        <f t="shared" si="12"/>
        <v>-2.6516823305024041E-11</v>
      </c>
      <c r="E217">
        <v>50</v>
      </c>
    </row>
    <row r="218" spans="1:5" x14ac:dyDescent="0.25">
      <c r="A218">
        <f t="shared" si="13"/>
        <v>966.66666666667368</v>
      </c>
      <c r="B218">
        <f t="shared" si="11"/>
        <v>2319999.9999999749</v>
      </c>
      <c r="C218">
        <f t="shared" si="12"/>
        <v>1.7462298274040222E-11</v>
      </c>
      <c r="E218">
        <v>50</v>
      </c>
    </row>
    <row r="219" spans="1:5" x14ac:dyDescent="0.25">
      <c r="A219">
        <f t="shared" si="13"/>
        <v>966.66666666666208</v>
      </c>
      <c r="B219">
        <f t="shared" si="11"/>
        <v>2320000.0000000168</v>
      </c>
      <c r="C219">
        <f t="shared" si="12"/>
        <v>-1.1641532182693482E-11</v>
      </c>
      <c r="E219">
        <v>50</v>
      </c>
    </row>
    <row r="220" spans="1:5" x14ac:dyDescent="0.25">
      <c r="A220">
        <f t="shared" si="13"/>
        <v>966.66666666666981</v>
      </c>
      <c r="B220">
        <f t="shared" si="11"/>
        <v>2319999.9999999888</v>
      </c>
      <c r="C220">
        <f t="shared" si="12"/>
        <v>7.7610214551289875E-12</v>
      </c>
      <c r="E220">
        <v>50</v>
      </c>
    </row>
    <row r="221" spans="1:5" x14ac:dyDescent="0.25">
      <c r="C221">
        <f t="shared" si="12"/>
        <v>0</v>
      </c>
    </row>
    <row r="222" spans="1:5" x14ac:dyDescent="0.25">
      <c r="C222">
        <f t="shared" si="1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977C-17DB-42DA-81C6-6B466F519DA5}">
  <dimension ref="A1:G5"/>
  <sheetViews>
    <sheetView workbookViewId="0">
      <selection activeCell="B3" sqref="B3"/>
    </sheetView>
  </sheetViews>
  <sheetFormatPr defaultRowHeight="15" x14ac:dyDescent="0.25"/>
  <cols>
    <col min="3" max="4" width="11" customWidth="1"/>
    <col min="5" max="5" width="14.5703125" customWidth="1"/>
    <col min="6" max="6" width="14.85546875" customWidth="1"/>
    <col min="7" max="7" width="20.7109375" customWidth="1"/>
  </cols>
  <sheetData>
    <row r="1" spans="1:7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11</v>
      </c>
      <c r="B2" t="b">
        <v>0</v>
      </c>
      <c r="C2" t="b">
        <v>1</v>
      </c>
      <c r="D2" t="b">
        <v>1</v>
      </c>
      <c r="E2" t="b">
        <v>1</v>
      </c>
      <c r="F2">
        <f>IF(IF(C2,-4,0)+IF(D2,0,1)+IF(E2,0,1)+IF(Sheet1!A$220&gt;1000,1,0)+IF(OR($B$2:$B$5),2,0)&lt;=0,1,IF(C2,-4,0)+IF(D2,0,1)+IF(E2,0,1)+IF(Sheet1!A$220&gt;1000,1,0)+IF(OR($B$2:$B$5),2,0))</f>
        <v>1</v>
      </c>
      <c r="G2">
        <f ca="1">((F2-1)*20)+RAND()*20</f>
        <v>1.692684114672065</v>
      </c>
    </row>
    <row r="3" spans="1:7" x14ac:dyDescent="0.25">
      <c r="A3" t="s">
        <v>12</v>
      </c>
      <c r="B3" t="b">
        <v>0</v>
      </c>
      <c r="C3" t="b">
        <v>0</v>
      </c>
      <c r="D3" t="b">
        <v>1</v>
      </c>
      <c r="E3" t="b">
        <v>1</v>
      </c>
      <c r="F3">
        <f>IF(IF(C3,-4,0)+IF(D3,0,1)+IF(E3,0,1)+IF(Sheet1!A$220&gt;1000,1,0)+IF(OR($B$2:$B$5),2,0)&lt;=0,1,IF(C3,-4,0)+IF(D3,0,1)+IF(E3,0,1)+IF(Sheet1!A$220&gt;1000,1,0)+IF(OR($B$2:$B$5),2,0))</f>
        <v>1</v>
      </c>
      <c r="G3">
        <f t="shared" ref="G3:G5" ca="1" si="0">((F3-1)*20)+RAND()*20</f>
        <v>14.76843879334292</v>
      </c>
    </row>
    <row r="4" spans="1:7" x14ac:dyDescent="0.25">
      <c r="A4" t="s">
        <v>13</v>
      </c>
      <c r="B4" t="b">
        <v>0</v>
      </c>
      <c r="C4" t="b">
        <v>0</v>
      </c>
      <c r="D4" t="b">
        <v>0</v>
      </c>
      <c r="E4" t="b">
        <v>1</v>
      </c>
      <c r="F4">
        <f>IF(IF(C4,-4,0)+IF(D4,0,1)+IF(E4,0,1)+IF(Sheet1!A$220&gt;1000,1,0)+IF(OR($B$2:$B$5),2,0)&lt;=0,1,IF(C4,-4,0)+IF(D4,0,1)+IF(E4,0,1)+IF(Sheet1!A$220&gt;1000,1,0)+IF(OR($B$2:$B$5),2,0))</f>
        <v>1</v>
      </c>
      <c r="G4">
        <f t="shared" ca="1" si="0"/>
        <v>6.3969891947868511</v>
      </c>
    </row>
    <row r="5" spans="1:7" x14ac:dyDescent="0.25">
      <c r="A5" t="s">
        <v>14</v>
      </c>
      <c r="B5" t="b">
        <v>0</v>
      </c>
      <c r="C5" t="b">
        <v>0</v>
      </c>
      <c r="D5" t="b">
        <v>0</v>
      </c>
      <c r="E5" t="b">
        <v>0</v>
      </c>
      <c r="F5">
        <f>IF(IF(C5,-4,0)+IF(D5,0,1)+IF(E5,0,1)+IF(Sheet1!A$220&gt;1000,1,0)+IF(OR($B$2:$B$5),2,0)&lt;=0,1,IF(C5,-4,0)+IF(D5,0,1)+IF(E5,0,1)+IF(Sheet1!A$220&gt;1000,1,0)+IF(OR($B$2:$B$5),2,0))</f>
        <v>2</v>
      </c>
      <c r="G5">
        <f t="shared" ca="1" si="0"/>
        <v>21.641472664355746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Griffith</dc:creator>
  <cp:lastModifiedBy>Hazel Griffith</cp:lastModifiedBy>
  <dcterms:created xsi:type="dcterms:W3CDTF">2021-07-19T19:36:44Z</dcterms:created>
  <dcterms:modified xsi:type="dcterms:W3CDTF">2021-08-05T16:59:07Z</dcterms:modified>
</cp:coreProperties>
</file>