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tiz\Documents\Hazel's Docs\Environmental_data\data\"/>
    </mc:Choice>
  </mc:AlternateContent>
  <xr:revisionPtr revIDLastSave="0" documentId="13_ncr:1_{30DD12EA-D1A3-460E-A558-007353436392}" xr6:coauthVersionLast="47" xr6:coauthVersionMax="47" xr10:uidLastSave="{00000000-0000-0000-0000-000000000000}"/>
  <bookViews>
    <workbookView xWindow="-5170" yWindow="1480" windowWidth="10440" windowHeight="7360" xr2:uid="{5769634A-C1B4-4F6A-BBD5-F22F4D0DB8BD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1" i="1" l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D213" i="1"/>
  <c r="E213" i="1" s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D144" i="1"/>
  <c r="E144" i="1" s="1"/>
  <c r="F144" i="1" s="1"/>
  <c r="D145" i="1"/>
  <c r="E145" i="1" s="1"/>
  <c r="F145" i="1" s="1"/>
  <c r="D146" i="1"/>
  <c r="D147" i="1"/>
  <c r="D148" i="1"/>
  <c r="D149" i="1"/>
  <c r="E149" i="1" s="1"/>
  <c r="F149" i="1" s="1"/>
  <c r="D150" i="1"/>
  <c r="D151" i="1"/>
  <c r="D152" i="1"/>
  <c r="E152" i="1" s="1"/>
  <c r="F152" i="1" s="1"/>
  <c r="D153" i="1"/>
  <c r="E153" i="1" s="1"/>
  <c r="F153" i="1" s="1"/>
  <c r="D154" i="1"/>
  <c r="D155" i="1"/>
  <c r="D156" i="1"/>
  <c r="D157" i="1"/>
  <c r="E157" i="1" s="1"/>
  <c r="F157" i="1" s="1"/>
  <c r="D158" i="1"/>
  <c r="D159" i="1"/>
  <c r="D160" i="1"/>
  <c r="E160" i="1" s="1"/>
  <c r="F160" i="1" s="1"/>
  <c r="D161" i="1"/>
  <c r="E161" i="1" s="1"/>
  <c r="F161" i="1" s="1"/>
  <c r="D162" i="1"/>
  <c r="D163" i="1"/>
  <c r="D164" i="1"/>
  <c r="D165" i="1"/>
  <c r="E165" i="1" s="1"/>
  <c r="F165" i="1" s="1"/>
  <c r="D166" i="1"/>
  <c r="D167" i="1"/>
  <c r="D168" i="1"/>
  <c r="E168" i="1" s="1"/>
  <c r="F168" i="1" s="1"/>
  <c r="D169" i="1"/>
  <c r="E169" i="1" s="1"/>
  <c r="F169" i="1" s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143" i="1"/>
  <c r="E140" i="1"/>
  <c r="F140" i="1" s="1"/>
  <c r="E137" i="1"/>
  <c r="F137" i="1" s="1"/>
  <c r="E135" i="1"/>
  <c r="F135" i="1" s="1"/>
  <c r="E132" i="1"/>
  <c r="F132" i="1" s="1"/>
  <c r="E121" i="1"/>
  <c r="F121" i="1" s="1"/>
  <c r="E116" i="1"/>
  <c r="F116" i="1" s="1"/>
  <c r="E113" i="1"/>
  <c r="F113" i="1" s="1"/>
  <c r="E105" i="1"/>
  <c r="F105" i="1" s="1"/>
  <c r="E103" i="1"/>
  <c r="F103" i="1" s="1"/>
  <c r="E100" i="1"/>
  <c r="F100" i="1" s="1"/>
  <c r="E89" i="1"/>
  <c r="F89" i="1" s="1"/>
  <c r="E81" i="1"/>
  <c r="F81" i="1" s="1"/>
  <c r="E73" i="1"/>
  <c r="F73" i="1" s="1"/>
  <c r="E71" i="1"/>
  <c r="F71" i="1" s="1"/>
  <c r="E68" i="1"/>
  <c r="F68" i="1" s="1"/>
  <c r="E65" i="1"/>
  <c r="F65" i="1" s="1"/>
  <c r="E63" i="1"/>
  <c r="F63" i="1" s="1"/>
  <c r="E60" i="1"/>
  <c r="F60" i="1" s="1"/>
  <c r="E57" i="1"/>
  <c r="F57" i="1" s="1"/>
  <c r="E49" i="1"/>
  <c r="F49" i="1" s="1"/>
  <c r="E47" i="1"/>
  <c r="F47" i="1" s="1"/>
  <c r="E44" i="1"/>
  <c r="F44" i="1" s="1"/>
  <c r="E41" i="1"/>
  <c r="F41" i="1" s="1"/>
  <c r="E36" i="1"/>
  <c r="F36" i="1" s="1"/>
  <c r="E33" i="1"/>
  <c r="F33" i="1" s="1"/>
  <c r="E31" i="1"/>
  <c r="F31" i="1" s="1"/>
  <c r="E28" i="1"/>
  <c r="F28" i="1" s="1"/>
  <c r="E25" i="1"/>
  <c r="F25" i="1" s="1"/>
  <c r="E23" i="1"/>
  <c r="F23" i="1" s="1"/>
  <c r="E20" i="1"/>
  <c r="F20" i="1" s="1"/>
  <c r="E17" i="1"/>
  <c r="F17" i="1" s="1"/>
  <c r="E15" i="1"/>
  <c r="F15" i="1" s="1"/>
  <c r="E12" i="1"/>
  <c r="F12" i="1" s="1"/>
  <c r="E9" i="1"/>
  <c r="F9" i="1" s="1"/>
  <c r="E7" i="1"/>
  <c r="F7" i="1" s="1"/>
  <c r="E4" i="1"/>
  <c r="F4" i="1" s="1"/>
  <c r="D2" i="1"/>
  <c r="E2" i="1" s="1"/>
  <c r="F2" i="1" s="1"/>
  <c r="D3" i="1"/>
  <c r="E3" i="1" s="1"/>
  <c r="F3" i="1" s="1"/>
  <c r="D4" i="1"/>
  <c r="D5" i="1"/>
  <c r="E5" i="1" s="1"/>
  <c r="F5" i="1" s="1"/>
  <c r="D6" i="1"/>
  <c r="E6" i="1" s="1"/>
  <c r="F6" i="1" s="1"/>
  <c r="D7" i="1"/>
  <c r="D8" i="1"/>
  <c r="E8" i="1" s="1"/>
  <c r="F8" i="1" s="1"/>
  <c r="D9" i="1"/>
  <c r="D10" i="1"/>
  <c r="E10" i="1" s="1"/>
  <c r="F10" i="1" s="1"/>
  <c r="D11" i="1"/>
  <c r="E11" i="1" s="1"/>
  <c r="F11" i="1" s="1"/>
  <c r="D12" i="1"/>
  <c r="D13" i="1"/>
  <c r="E13" i="1" s="1"/>
  <c r="F13" i="1" s="1"/>
  <c r="D14" i="1"/>
  <c r="E14" i="1" s="1"/>
  <c r="F14" i="1" s="1"/>
  <c r="D15" i="1"/>
  <c r="D16" i="1"/>
  <c r="E16" i="1" s="1"/>
  <c r="F16" i="1" s="1"/>
  <c r="D17" i="1"/>
  <c r="D18" i="1"/>
  <c r="E18" i="1" s="1"/>
  <c r="F18" i="1" s="1"/>
  <c r="D19" i="1"/>
  <c r="E19" i="1" s="1"/>
  <c r="F19" i="1" s="1"/>
  <c r="D20" i="1"/>
  <c r="D21" i="1"/>
  <c r="E21" i="1" s="1"/>
  <c r="F21" i="1" s="1"/>
  <c r="D22" i="1"/>
  <c r="E22" i="1" s="1"/>
  <c r="F22" i="1" s="1"/>
  <c r="D23" i="1"/>
  <c r="D24" i="1"/>
  <c r="E24" i="1" s="1"/>
  <c r="F24" i="1" s="1"/>
  <c r="D25" i="1"/>
  <c r="D26" i="1"/>
  <c r="E26" i="1" s="1"/>
  <c r="F26" i="1" s="1"/>
  <c r="D27" i="1"/>
  <c r="E27" i="1" s="1"/>
  <c r="F27" i="1" s="1"/>
  <c r="D28" i="1"/>
  <c r="D29" i="1"/>
  <c r="E29" i="1" s="1"/>
  <c r="F29" i="1" s="1"/>
  <c r="D30" i="1"/>
  <c r="E30" i="1" s="1"/>
  <c r="F30" i="1" s="1"/>
  <c r="D31" i="1"/>
  <c r="D32" i="1"/>
  <c r="E32" i="1" s="1"/>
  <c r="F32" i="1" s="1"/>
  <c r="D33" i="1"/>
  <c r="D105" i="1"/>
  <c r="D106" i="1"/>
  <c r="E106" i="1" s="1"/>
  <c r="F106" i="1" s="1"/>
  <c r="D107" i="1"/>
  <c r="E107" i="1" s="1"/>
  <c r="F107" i="1" s="1"/>
  <c r="D108" i="1"/>
  <c r="E108" i="1" s="1"/>
  <c r="F108" i="1" s="1"/>
  <c r="D109" i="1"/>
  <c r="E109" i="1" s="1"/>
  <c r="F109" i="1" s="1"/>
  <c r="D110" i="1"/>
  <c r="E110" i="1" s="1"/>
  <c r="F110" i="1" s="1"/>
  <c r="D111" i="1"/>
  <c r="E111" i="1" s="1"/>
  <c r="F111" i="1" s="1"/>
  <c r="D112" i="1"/>
  <c r="E112" i="1" s="1"/>
  <c r="F112" i="1" s="1"/>
  <c r="D113" i="1"/>
  <c r="E143" i="1"/>
  <c r="F143" i="1" s="1"/>
  <c r="E146" i="1"/>
  <c r="F146" i="1" s="1"/>
  <c r="E147" i="1"/>
  <c r="F147" i="1" s="1"/>
  <c r="E148" i="1"/>
  <c r="F148" i="1" s="1"/>
  <c r="E150" i="1"/>
  <c r="F150" i="1" s="1"/>
  <c r="E151" i="1"/>
  <c r="F151" i="1" s="1"/>
  <c r="E154" i="1"/>
  <c r="F154" i="1" s="1"/>
  <c r="E155" i="1"/>
  <c r="F155" i="1" s="1"/>
  <c r="E156" i="1"/>
  <c r="F156" i="1" s="1"/>
  <c r="E158" i="1"/>
  <c r="F158" i="1" s="1"/>
  <c r="E159" i="1"/>
  <c r="F159" i="1" s="1"/>
  <c r="E162" i="1"/>
  <c r="F162" i="1" s="1"/>
  <c r="E163" i="1"/>
  <c r="F163" i="1" s="1"/>
  <c r="E164" i="1"/>
  <c r="F164" i="1" s="1"/>
  <c r="E166" i="1"/>
  <c r="F166" i="1" s="1"/>
  <c r="E167" i="1"/>
  <c r="F167" i="1" s="1"/>
  <c r="E170" i="1"/>
  <c r="F170" i="1" s="1"/>
  <c r="D34" i="1"/>
  <c r="E34" i="1" s="1"/>
  <c r="F34" i="1" s="1"/>
  <c r="D35" i="1"/>
  <c r="E35" i="1" s="1"/>
  <c r="F35" i="1" s="1"/>
  <c r="D36" i="1"/>
  <c r="D37" i="1"/>
  <c r="E37" i="1" s="1"/>
  <c r="F37" i="1" s="1"/>
  <c r="D114" i="1"/>
  <c r="E114" i="1" s="1"/>
  <c r="F114" i="1" s="1"/>
  <c r="D115" i="1"/>
  <c r="E115" i="1" s="1"/>
  <c r="F115" i="1" s="1"/>
  <c r="D116" i="1"/>
  <c r="D117" i="1"/>
  <c r="E117" i="1" s="1"/>
  <c r="F117" i="1" s="1"/>
  <c r="D38" i="1"/>
  <c r="E38" i="1" s="1"/>
  <c r="F38" i="1" s="1"/>
  <c r="D39" i="1"/>
  <c r="E39" i="1" s="1"/>
  <c r="F39" i="1" s="1"/>
  <c r="D40" i="1"/>
  <c r="E40" i="1" s="1"/>
  <c r="F40" i="1" s="1"/>
  <c r="D41" i="1"/>
  <c r="D42" i="1"/>
  <c r="E42" i="1" s="1"/>
  <c r="F42" i="1" s="1"/>
  <c r="D43" i="1"/>
  <c r="E43" i="1" s="1"/>
  <c r="F43" i="1" s="1"/>
  <c r="D44" i="1"/>
  <c r="D45" i="1"/>
  <c r="E45" i="1" s="1"/>
  <c r="F45" i="1" s="1"/>
  <c r="D118" i="1"/>
  <c r="E118" i="1" s="1"/>
  <c r="F118" i="1" s="1"/>
  <c r="D46" i="1"/>
  <c r="E46" i="1" s="1"/>
  <c r="F46" i="1" s="1"/>
  <c r="D47" i="1"/>
  <c r="D48" i="1"/>
  <c r="E48" i="1" s="1"/>
  <c r="F48" i="1" s="1"/>
  <c r="D119" i="1"/>
  <c r="E119" i="1" s="1"/>
  <c r="F119" i="1" s="1"/>
  <c r="D120" i="1"/>
  <c r="E120" i="1" s="1"/>
  <c r="F120" i="1" s="1"/>
  <c r="D49" i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121" i="1"/>
  <c r="D122" i="1"/>
  <c r="E122" i="1" s="1"/>
  <c r="F122" i="1" s="1"/>
  <c r="D123" i="1"/>
  <c r="E123" i="1" s="1"/>
  <c r="F123" i="1" s="1"/>
  <c r="D124" i="1"/>
  <c r="E124" i="1" s="1"/>
  <c r="F124" i="1" s="1"/>
  <c r="D125" i="1"/>
  <c r="E125" i="1" s="1"/>
  <c r="F125" i="1" s="1"/>
  <c r="D126" i="1"/>
  <c r="E126" i="1" s="1"/>
  <c r="F126" i="1" s="1"/>
  <c r="D127" i="1"/>
  <c r="E127" i="1" s="1"/>
  <c r="F127" i="1" s="1"/>
  <c r="D57" i="1"/>
  <c r="D58" i="1"/>
  <c r="E58" i="1" s="1"/>
  <c r="F58" i="1" s="1"/>
  <c r="D59" i="1"/>
  <c r="E59" i="1" s="1"/>
  <c r="F59" i="1" s="1"/>
  <c r="D60" i="1"/>
  <c r="D61" i="1"/>
  <c r="E61" i="1" s="1"/>
  <c r="F61" i="1" s="1"/>
  <c r="D62" i="1"/>
  <c r="E62" i="1" s="1"/>
  <c r="F62" i="1" s="1"/>
  <c r="D63" i="1"/>
  <c r="D64" i="1"/>
  <c r="E64" i="1" s="1"/>
  <c r="F64" i="1" s="1"/>
  <c r="D65" i="1"/>
  <c r="D66" i="1"/>
  <c r="E66" i="1" s="1"/>
  <c r="F66" i="1" s="1"/>
  <c r="D67" i="1"/>
  <c r="E67" i="1" s="1"/>
  <c r="F67" i="1" s="1"/>
  <c r="D68" i="1"/>
  <c r="D69" i="1"/>
  <c r="E69" i="1" s="1"/>
  <c r="F69" i="1" s="1"/>
  <c r="D70" i="1"/>
  <c r="E70" i="1" s="1"/>
  <c r="F70" i="1" s="1"/>
  <c r="D71" i="1"/>
  <c r="D72" i="1"/>
  <c r="E72" i="1" s="1"/>
  <c r="F72" i="1" s="1"/>
  <c r="D128" i="1"/>
  <c r="E128" i="1" s="1"/>
  <c r="F128" i="1" s="1"/>
  <c r="D73" i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81" i="1"/>
  <c r="D129" i="1"/>
  <c r="E129" i="1" s="1"/>
  <c r="F129" i="1" s="1"/>
  <c r="D130" i="1"/>
  <c r="E130" i="1" s="1"/>
  <c r="F130" i="1" s="1"/>
  <c r="D131" i="1"/>
  <c r="E131" i="1" s="1"/>
  <c r="F131" i="1" s="1"/>
  <c r="D132" i="1"/>
  <c r="D133" i="1"/>
  <c r="E133" i="1" s="1"/>
  <c r="F133" i="1" s="1"/>
  <c r="D134" i="1"/>
  <c r="E134" i="1" s="1"/>
  <c r="F134" i="1" s="1"/>
  <c r="D135" i="1"/>
  <c r="D136" i="1"/>
  <c r="E136" i="1" s="1"/>
  <c r="F136" i="1" s="1"/>
  <c r="D82" i="1"/>
  <c r="E82" i="1" s="1"/>
  <c r="F82" i="1" s="1"/>
  <c r="D83" i="1"/>
  <c r="E83" i="1" s="1"/>
  <c r="F83" i="1" s="1"/>
  <c r="D84" i="1"/>
  <c r="E84" i="1" s="1"/>
  <c r="F84" i="1" s="1"/>
  <c r="D85" i="1"/>
  <c r="E85" i="1" s="1"/>
  <c r="F85" i="1" s="1"/>
  <c r="D86" i="1"/>
  <c r="E86" i="1" s="1"/>
  <c r="F86" i="1" s="1"/>
  <c r="D87" i="1"/>
  <c r="E87" i="1" s="1"/>
  <c r="F87" i="1" s="1"/>
  <c r="D88" i="1"/>
  <c r="E88" i="1" s="1"/>
  <c r="F88" i="1" s="1"/>
  <c r="D89" i="1"/>
  <c r="D90" i="1"/>
  <c r="E90" i="1" s="1"/>
  <c r="F90" i="1" s="1"/>
  <c r="D91" i="1"/>
  <c r="E91" i="1" s="1"/>
  <c r="F91" i="1" s="1"/>
  <c r="D92" i="1"/>
  <c r="E92" i="1" s="1"/>
  <c r="F92" i="1" s="1"/>
  <c r="D93" i="1"/>
  <c r="E93" i="1" s="1"/>
  <c r="F93" i="1" s="1"/>
  <c r="D94" i="1"/>
  <c r="E94" i="1" s="1"/>
  <c r="F94" i="1" s="1"/>
  <c r="D95" i="1"/>
  <c r="E95" i="1" s="1"/>
  <c r="F95" i="1" s="1"/>
  <c r="D137" i="1"/>
  <c r="D96" i="1"/>
  <c r="E96" i="1" s="1"/>
  <c r="F96" i="1" s="1"/>
  <c r="D97" i="1"/>
  <c r="E97" i="1" s="1"/>
  <c r="F97" i="1" s="1"/>
  <c r="D98" i="1"/>
  <c r="E98" i="1" s="1"/>
  <c r="F98" i="1" s="1"/>
  <c r="D99" i="1"/>
  <c r="E99" i="1" s="1"/>
  <c r="F99" i="1" s="1"/>
  <c r="D100" i="1"/>
  <c r="D138" i="1"/>
  <c r="E138" i="1" s="1"/>
  <c r="F138" i="1" s="1"/>
  <c r="D139" i="1"/>
  <c r="E139" i="1" s="1"/>
  <c r="F139" i="1" s="1"/>
  <c r="D140" i="1"/>
  <c r="D141" i="1"/>
  <c r="E141" i="1" s="1"/>
  <c r="F141" i="1" s="1"/>
  <c r="D142" i="1"/>
  <c r="E142" i="1" s="1"/>
  <c r="F142" i="1" s="1"/>
  <c r="D101" i="1"/>
  <c r="E101" i="1" s="1"/>
  <c r="F101" i="1" s="1"/>
  <c r="D102" i="1"/>
  <c r="E102" i="1" s="1"/>
  <c r="F102" i="1" s="1"/>
  <c r="D103" i="1"/>
  <c r="D104" i="1"/>
  <c r="E104" i="1" s="1"/>
  <c r="F104" i="1" s="1"/>
</calcChain>
</file>

<file path=xl/sharedStrings.xml><?xml version="1.0" encoding="utf-8"?>
<sst xmlns="http://schemas.openxmlformats.org/spreadsheetml/2006/main" count="279" uniqueCount="9">
  <si>
    <t>TL_(mm)</t>
  </si>
  <si>
    <t>species</t>
  </si>
  <si>
    <t>BG</t>
  </si>
  <si>
    <t>H</t>
  </si>
  <si>
    <t>PS</t>
  </si>
  <si>
    <t>WT_(mg)</t>
  </si>
  <si>
    <t>log_Ws</t>
  </si>
  <si>
    <t>Ws</t>
  </si>
  <si>
    <t>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</si>
</sst>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728BE-905E-42BC-9560-4CF5FC3104DF}">
  <dimension ref="A1:F274"/>
  <sheetViews>
    <sheetView tabSelected="1" workbookViewId="0">
      <selection activeCell="G272" sqref="G272"/>
    </sheetView>
  </sheetViews>
  <sheetFormatPr defaultRowHeight="14.5" x14ac:dyDescent="0.35"/>
  <sheetData>
    <row r="1" spans="1:6" x14ac:dyDescent="0.35">
      <c r="A1" t="s">
        <v>1</v>
      </c>
      <c r="B1" t="s">
        <v>0</v>
      </c>
      <c r="C1" t="s">
        <v>5</v>
      </c>
      <c r="D1" t="s">
        <v>6</v>
      </c>
      <c r="E1" t="s">
        <v>7</v>
      </c>
      <c r="F1" t="s">
        <v>8</v>
      </c>
    </row>
    <row r="2" spans="1:6" x14ac:dyDescent="0.35">
      <c r="A2" t="s">
        <v>2</v>
      </c>
      <c r="B2">
        <v>57</v>
      </c>
      <c r="C2">
        <v>2586</v>
      </c>
      <c r="D2">
        <f>(-5.10377+3.17266*LOG(B2))</f>
        <v>0.46702391959788692</v>
      </c>
      <c r="E2">
        <f>1000*(10^D2)</f>
        <v>2931.0546742378806</v>
      </c>
      <c r="F2">
        <f>(C2/E2)*100</f>
        <v>88.227627506552736</v>
      </c>
    </row>
    <row r="3" spans="1:6" x14ac:dyDescent="0.35">
      <c r="A3" t="s">
        <v>2</v>
      </c>
      <c r="B3">
        <v>56</v>
      </c>
      <c r="C3">
        <v>2600</v>
      </c>
      <c r="D3">
        <f>(-5.10377+(3.17266*LOG(B3)))</f>
        <v>0.44263622576149242</v>
      </c>
      <c r="E3">
        <f t="shared" ref="E3:E66" si="0">1000*(10^D3)</f>
        <v>2770.9980857293472</v>
      </c>
      <c r="F3">
        <f t="shared" ref="F3:F66" si="1">(C3/E3)*100</f>
        <v>93.829007439233251</v>
      </c>
    </row>
    <row r="4" spans="1:6" x14ac:dyDescent="0.35">
      <c r="A4" t="s">
        <v>2</v>
      </c>
      <c r="B4">
        <v>59</v>
      </c>
      <c r="C4">
        <v>3353</v>
      </c>
      <c r="D4">
        <f>(-5.10377+(3.17266*LOG(B4)))</f>
        <v>0.51454134325656575</v>
      </c>
      <c r="E4">
        <f t="shared" si="0"/>
        <v>3269.95174105041</v>
      </c>
      <c r="F4">
        <f t="shared" si="1"/>
        <v>102.53973959025195</v>
      </c>
    </row>
    <row r="5" spans="1:6" x14ac:dyDescent="0.35">
      <c r="A5" t="s">
        <v>2</v>
      </c>
      <c r="B5">
        <v>57</v>
      </c>
      <c r="C5">
        <v>3000</v>
      </c>
      <c r="D5">
        <f>(-5.10377+(3.17266*LOG(B5)))</f>
        <v>0.46702391959788692</v>
      </c>
      <c r="E5">
        <f t="shared" si="0"/>
        <v>2931.0546742378806</v>
      </c>
      <c r="F5">
        <f t="shared" si="1"/>
        <v>102.35223608648809</v>
      </c>
    </row>
    <row r="6" spans="1:6" x14ac:dyDescent="0.35">
      <c r="A6" t="s">
        <v>2</v>
      </c>
      <c r="B6">
        <v>64</v>
      </c>
      <c r="C6">
        <v>3934</v>
      </c>
      <c r="D6">
        <f>(-5.10377+(3.17266*LOG(B6)))</f>
        <v>0.62662495625971903</v>
      </c>
      <c r="E6">
        <f t="shared" si="0"/>
        <v>4232.7727856126485</v>
      </c>
      <c r="F6">
        <f t="shared" si="1"/>
        <v>92.941440499046195</v>
      </c>
    </row>
    <row r="7" spans="1:6" x14ac:dyDescent="0.35">
      <c r="A7" t="s">
        <v>2</v>
      </c>
      <c r="B7">
        <v>65</v>
      </c>
      <c r="C7">
        <v>4577</v>
      </c>
      <c r="D7">
        <f>(-5.10377+(3.17266*LOG(B7)))</f>
        <v>0.64798769008652179</v>
      </c>
      <c r="E7">
        <f t="shared" si="0"/>
        <v>4446.1866474194849</v>
      </c>
      <c r="F7">
        <f t="shared" si="1"/>
        <v>102.94214712413023</v>
      </c>
    </row>
    <row r="8" spans="1:6" x14ac:dyDescent="0.35">
      <c r="A8" t="s">
        <v>2</v>
      </c>
      <c r="B8">
        <v>62</v>
      </c>
      <c r="C8">
        <v>3553</v>
      </c>
      <c r="D8">
        <f>(-5.10377+(3.17266*LOG(B8)))</f>
        <v>0.58287941760353057</v>
      </c>
      <c r="E8">
        <f t="shared" si="0"/>
        <v>3827.1846631116023</v>
      </c>
      <c r="F8">
        <f t="shared" si="1"/>
        <v>92.835865335834541</v>
      </c>
    </row>
    <row r="9" spans="1:6" x14ac:dyDescent="0.35">
      <c r="A9" t="s">
        <v>2</v>
      </c>
      <c r="B9">
        <v>64</v>
      </c>
      <c r="C9">
        <v>4160</v>
      </c>
      <c r="D9">
        <f>(-5.10377+(3.17266*LOG(B9)))</f>
        <v>0.62662495625971903</v>
      </c>
      <c r="E9">
        <f t="shared" si="0"/>
        <v>4232.7727856126485</v>
      </c>
      <c r="F9">
        <f t="shared" si="1"/>
        <v>98.280730166759582</v>
      </c>
    </row>
    <row r="10" spans="1:6" x14ac:dyDescent="0.35">
      <c r="A10" t="s">
        <v>2</v>
      </c>
      <c r="B10">
        <v>79</v>
      </c>
      <c r="C10">
        <v>7500</v>
      </c>
      <c r="D10">
        <f>(-5.10377+(3.17266*LOG(B10)))</f>
        <v>0.91675556745353148</v>
      </c>
      <c r="E10">
        <f t="shared" si="0"/>
        <v>8255.7316414187262</v>
      </c>
      <c r="F10">
        <f t="shared" si="1"/>
        <v>90.845976174573721</v>
      </c>
    </row>
    <row r="11" spans="1:6" x14ac:dyDescent="0.35">
      <c r="A11" t="s">
        <v>2</v>
      </c>
      <c r="B11">
        <v>71</v>
      </c>
      <c r="C11">
        <v>5178</v>
      </c>
      <c r="D11">
        <f>(-5.10377+(3.17266*LOG(B11)))</f>
        <v>0.76964331264706143</v>
      </c>
      <c r="E11">
        <f t="shared" si="0"/>
        <v>5883.6023485019432</v>
      </c>
      <c r="F11">
        <f t="shared" si="1"/>
        <v>88.007307314342881</v>
      </c>
    </row>
    <row r="12" spans="1:6" x14ac:dyDescent="0.35">
      <c r="A12" t="s">
        <v>2</v>
      </c>
      <c r="B12">
        <v>106</v>
      </c>
      <c r="C12">
        <v>18704</v>
      </c>
      <c r="D12">
        <f>(-5.10377+(3.17266*LOG(B12)))</f>
        <v>1.321836906490927</v>
      </c>
      <c r="E12">
        <f t="shared" si="0"/>
        <v>20981.518026882371</v>
      </c>
      <c r="F12">
        <f t="shared" si="1"/>
        <v>89.145122750583056</v>
      </c>
    </row>
    <row r="13" spans="1:6" x14ac:dyDescent="0.35">
      <c r="A13" t="s">
        <v>2</v>
      </c>
      <c r="B13">
        <v>70</v>
      </c>
      <c r="C13">
        <v>5600</v>
      </c>
      <c r="D13">
        <f>(-5.10377+(3.17266*LOG(B13)))</f>
        <v>0.75009874763163253</v>
      </c>
      <c r="E13">
        <f t="shared" si="0"/>
        <v>5624.692019879416</v>
      </c>
      <c r="F13">
        <f t="shared" si="1"/>
        <v>99.5610067219299</v>
      </c>
    </row>
    <row r="14" spans="1:6" x14ac:dyDescent="0.35">
      <c r="A14" t="s">
        <v>2</v>
      </c>
      <c r="B14">
        <v>64</v>
      </c>
      <c r="C14">
        <v>3900</v>
      </c>
      <c r="D14">
        <f>(-5.10377+(3.17266*LOG(B14)))</f>
        <v>0.62662495625971903</v>
      </c>
      <c r="E14">
        <f t="shared" si="0"/>
        <v>4232.7727856126485</v>
      </c>
      <c r="F14">
        <f t="shared" si="1"/>
        <v>92.138184531337103</v>
      </c>
    </row>
    <row r="15" spans="1:6" x14ac:dyDescent="0.35">
      <c r="A15" t="s">
        <v>2</v>
      </c>
      <c r="B15">
        <v>52</v>
      </c>
      <c r="C15">
        <v>2400</v>
      </c>
      <c r="D15">
        <f>(-5.10377+(3.17266*LOG(B15)))</f>
        <v>0.34052516821638257</v>
      </c>
      <c r="E15">
        <f t="shared" si="0"/>
        <v>2190.4087628710613</v>
      </c>
      <c r="F15">
        <f t="shared" si="1"/>
        <v>109.56859015000555</v>
      </c>
    </row>
    <row r="16" spans="1:6" x14ac:dyDescent="0.35">
      <c r="A16" t="s">
        <v>2</v>
      </c>
      <c r="B16">
        <v>68</v>
      </c>
      <c r="C16">
        <v>3800</v>
      </c>
      <c r="D16">
        <f>(-5.10377+(3.17266*LOG(B16)))</f>
        <v>0.71015772698656843</v>
      </c>
      <c r="E16">
        <f t="shared" si="0"/>
        <v>5130.4767871754548</v>
      </c>
      <c r="F16">
        <f t="shared" si="1"/>
        <v>74.067190197581255</v>
      </c>
    </row>
    <row r="17" spans="1:6" x14ac:dyDescent="0.35">
      <c r="A17" t="s">
        <v>2</v>
      </c>
      <c r="B17">
        <v>86</v>
      </c>
      <c r="C17">
        <v>10600</v>
      </c>
      <c r="D17">
        <f>(-5.10377+(3.17266*LOG(B17)))</f>
        <v>1.0337358563224175</v>
      </c>
      <c r="E17">
        <f t="shared" si="0"/>
        <v>10807.764087750546</v>
      </c>
      <c r="F17">
        <f t="shared" si="1"/>
        <v>98.077640425312168</v>
      </c>
    </row>
    <row r="18" spans="1:6" x14ac:dyDescent="0.35">
      <c r="A18" t="s">
        <v>2</v>
      </c>
      <c r="B18">
        <v>54</v>
      </c>
      <c r="C18">
        <v>2400</v>
      </c>
      <c r="D18">
        <f>(-5.10377+(3.17266*LOG(B18)))</f>
        <v>0.39252638603993972</v>
      </c>
      <c r="E18">
        <f t="shared" si="0"/>
        <v>2469.0301089950381</v>
      </c>
      <c r="F18">
        <f t="shared" si="1"/>
        <v>97.204160907412543</v>
      </c>
    </row>
    <row r="19" spans="1:6" x14ac:dyDescent="0.35">
      <c r="A19" t="s">
        <v>2</v>
      </c>
      <c r="B19">
        <v>62</v>
      </c>
      <c r="C19">
        <v>3900</v>
      </c>
      <c r="D19">
        <f>(-5.10377+(3.17266*LOG(B19)))</f>
        <v>0.58287941760353057</v>
      </c>
      <c r="E19">
        <f t="shared" si="0"/>
        <v>3827.1846631116023</v>
      </c>
      <c r="F19">
        <f t="shared" si="1"/>
        <v>101.90258227125098</v>
      </c>
    </row>
    <row r="20" spans="1:6" x14ac:dyDescent="0.35">
      <c r="A20" t="s">
        <v>2</v>
      </c>
      <c r="B20">
        <v>58</v>
      </c>
      <c r="C20">
        <v>2800</v>
      </c>
      <c r="D20">
        <f>(-5.10377+(3.17266*LOG(B20)))</f>
        <v>0.49098745805738897</v>
      </c>
      <c r="E20">
        <f t="shared" si="0"/>
        <v>3097.3298504766617</v>
      </c>
      <c r="F20">
        <f t="shared" si="1"/>
        <v>90.400446034803025</v>
      </c>
    </row>
    <row r="21" spans="1:6" x14ac:dyDescent="0.35">
      <c r="A21" t="s">
        <v>2</v>
      </c>
      <c r="B21">
        <v>55</v>
      </c>
      <c r="C21">
        <v>2900</v>
      </c>
      <c r="D21">
        <f>(-5.10377+(3.17266*LOG(B21)))</f>
        <v>0.41780909045080783</v>
      </c>
      <c r="E21">
        <f t="shared" si="0"/>
        <v>2617.0323459048968</v>
      </c>
      <c r="F21">
        <f t="shared" si="1"/>
        <v>110.81253942229212</v>
      </c>
    </row>
    <row r="22" spans="1:6" x14ac:dyDescent="0.35">
      <c r="A22" t="s">
        <v>2</v>
      </c>
      <c r="B22">
        <v>57</v>
      </c>
      <c r="C22">
        <v>3100</v>
      </c>
      <c r="D22">
        <f>(-5.10377+(3.17266*LOG(B22)))</f>
        <v>0.46702391959788692</v>
      </c>
      <c r="E22">
        <f t="shared" si="0"/>
        <v>2931.0546742378806</v>
      </c>
      <c r="F22">
        <f t="shared" si="1"/>
        <v>105.76397728937104</v>
      </c>
    </row>
    <row r="23" spans="1:6" x14ac:dyDescent="0.35">
      <c r="A23" t="s">
        <v>2</v>
      </c>
      <c r="B23">
        <v>62</v>
      </c>
      <c r="C23">
        <v>4000</v>
      </c>
      <c r="D23">
        <f>(-5.10377+(3.17266*LOG(B23)))</f>
        <v>0.58287941760353057</v>
      </c>
      <c r="E23">
        <f t="shared" si="0"/>
        <v>3827.1846631116023</v>
      </c>
      <c r="F23">
        <f t="shared" si="1"/>
        <v>104.51546899615485</v>
      </c>
    </row>
    <row r="24" spans="1:6" x14ac:dyDescent="0.35">
      <c r="A24" t="s">
        <v>2</v>
      </c>
      <c r="B24">
        <v>62</v>
      </c>
      <c r="C24">
        <v>3800</v>
      </c>
      <c r="D24">
        <f>(-5.10377+(3.17266*LOG(B24)))</f>
        <v>0.58287941760353057</v>
      </c>
      <c r="E24">
        <f t="shared" si="0"/>
        <v>3827.1846631116023</v>
      </c>
      <c r="F24">
        <f t="shared" si="1"/>
        <v>99.289695546347104</v>
      </c>
    </row>
    <row r="25" spans="1:6" x14ac:dyDescent="0.35">
      <c r="A25" t="s">
        <v>2</v>
      </c>
      <c r="B25">
        <v>58</v>
      </c>
      <c r="C25">
        <v>3400</v>
      </c>
      <c r="D25">
        <f>(-5.10377+(3.17266*LOG(B25)))</f>
        <v>0.49098745805738897</v>
      </c>
      <c r="E25">
        <f t="shared" si="0"/>
        <v>3097.3298504766617</v>
      </c>
      <c r="F25">
        <f t="shared" si="1"/>
        <v>109.77197018511798</v>
      </c>
    </row>
    <row r="26" spans="1:6" x14ac:dyDescent="0.35">
      <c r="A26" t="s">
        <v>2</v>
      </c>
      <c r="B26">
        <v>66</v>
      </c>
      <c r="C26">
        <v>4900</v>
      </c>
      <c r="D26">
        <f>(-5.10377+(3.17266*LOG(B26)))</f>
        <v>0.6690242625362659</v>
      </c>
      <c r="E26">
        <f t="shared" si="0"/>
        <v>4666.854516941622</v>
      </c>
      <c r="F26">
        <f t="shared" si="1"/>
        <v>104.99577353894392</v>
      </c>
    </row>
    <row r="27" spans="1:6" x14ac:dyDescent="0.35">
      <c r="A27" t="s">
        <v>2</v>
      </c>
      <c r="B27">
        <v>62</v>
      </c>
      <c r="C27">
        <v>4100</v>
      </c>
      <c r="D27">
        <f>(-5.10377+(3.17266*LOG(B27)))</f>
        <v>0.58287941760353057</v>
      </c>
      <c r="E27">
        <f t="shared" si="0"/>
        <v>3827.1846631116023</v>
      </c>
      <c r="F27">
        <f t="shared" si="1"/>
        <v>107.12835572105872</v>
      </c>
    </row>
    <row r="28" spans="1:6" x14ac:dyDescent="0.35">
      <c r="A28" t="s">
        <v>2</v>
      </c>
      <c r="B28">
        <v>57</v>
      </c>
      <c r="C28">
        <v>3190</v>
      </c>
      <c r="D28">
        <f>(-5.10377+(3.17266*LOG(B28)))</f>
        <v>0.46702391959788692</v>
      </c>
      <c r="E28">
        <f t="shared" si="0"/>
        <v>2931.0546742378806</v>
      </c>
      <c r="F28">
        <f t="shared" si="1"/>
        <v>108.83454437196566</v>
      </c>
    </row>
    <row r="29" spans="1:6" x14ac:dyDescent="0.35">
      <c r="A29" t="s">
        <v>2</v>
      </c>
      <c r="B29">
        <v>65</v>
      </c>
      <c r="C29">
        <v>3622</v>
      </c>
      <c r="D29">
        <f>(-5.10377+(3.17266*LOG(B29)))</f>
        <v>0.64798769008652179</v>
      </c>
      <c r="E29">
        <f t="shared" si="0"/>
        <v>4446.1866474194849</v>
      </c>
      <c r="F29">
        <f t="shared" si="1"/>
        <v>81.463066830587664</v>
      </c>
    </row>
    <row r="30" spans="1:6" x14ac:dyDescent="0.35">
      <c r="A30" t="s">
        <v>2</v>
      </c>
      <c r="B30">
        <v>66</v>
      </c>
      <c r="C30">
        <v>4000</v>
      </c>
      <c r="D30">
        <f>(-5.10377+(3.17266*LOG(B30)))</f>
        <v>0.6690242625362659</v>
      </c>
      <c r="E30">
        <f t="shared" si="0"/>
        <v>4666.854516941622</v>
      </c>
      <c r="F30">
        <f t="shared" si="1"/>
        <v>85.710835541995024</v>
      </c>
    </row>
    <row r="31" spans="1:6" x14ac:dyDescent="0.35">
      <c r="A31" t="s">
        <v>2</v>
      </c>
      <c r="B31">
        <v>67</v>
      </c>
      <c r="C31">
        <v>4300</v>
      </c>
      <c r="D31">
        <f>(-5.10377+(3.17266*LOG(B31)))</f>
        <v>0.68974448353680451</v>
      </c>
      <c r="E31">
        <f t="shared" si="0"/>
        <v>4894.9074353691121</v>
      </c>
      <c r="F31">
        <f t="shared" si="1"/>
        <v>87.846400708816432</v>
      </c>
    </row>
    <row r="32" spans="1:6" x14ac:dyDescent="0.35">
      <c r="A32" t="s">
        <v>2</v>
      </c>
      <c r="B32">
        <v>69</v>
      </c>
      <c r="C32">
        <v>4700</v>
      </c>
      <c r="D32">
        <f>(-5.10377+(3.17266*LOG(B32)))</f>
        <v>0.73027295621846022</v>
      </c>
      <c r="E32">
        <f t="shared" si="0"/>
        <v>5373.6942958724358</v>
      </c>
      <c r="F32">
        <f t="shared" si="1"/>
        <v>87.463107151631164</v>
      </c>
    </row>
    <row r="33" spans="1:6" x14ac:dyDescent="0.35">
      <c r="A33" t="s">
        <v>2</v>
      </c>
      <c r="B33">
        <v>67</v>
      </c>
      <c r="C33">
        <v>4600</v>
      </c>
      <c r="D33">
        <f>(-5.10377+(3.17266*LOG(B33)))</f>
        <v>0.68974448353680451</v>
      </c>
      <c r="E33">
        <f t="shared" si="0"/>
        <v>4894.9074353691121</v>
      </c>
      <c r="F33">
        <f t="shared" si="1"/>
        <v>93.975219362919901</v>
      </c>
    </row>
    <row r="34" spans="1:6" x14ac:dyDescent="0.35">
      <c r="A34" t="s">
        <v>2</v>
      </c>
      <c r="B34">
        <v>59</v>
      </c>
      <c r="C34">
        <v>3370</v>
      </c>
      <c r="D34">
        <f>(-5.10377+(3.17266*LOG(B34)))</f>
        <v>0.51454134325656575</v>
      </c>
      <c r="E34">
        <f t="shared" si="0"/>
        <v>3269.95174105041</v>
      </c>
      <c r="F34">
        <f t="shared" si="1"/>
        <v>103.05962493860694</v>
      </c>
    </row>
    <row r="35" spans="1:6" x14ac:dyDescent="0.35">
      <c r="A35" t="s">
        <v>2</v>
      </c>
      <c r="B35">
        <v>67</v>
      </c>
      <c r="C35">
        <v>3430</v>
      </c>
      <c r="D35">
        <f>(-5.10377+(3.17266*LOG(B35)))</f>
        <v>0.68974448353680451</v>
      </c>
      <c r="E35">
        <f t="shared" si="0"/>
        <v>4894.9074353691121</v>
      </c>
      <c r="F35">
        <f t="shared" si="1"/>
        <v>70.072826611916355</v>
      </c>
    </row>
    <row r="36" spans="1:6" x14ac:dyDescent="0.35">
      <c r="A36" t="s">
        <v>2</v>
      </c>
      <c r="B36">
        <v>75</v>
      </c>
      <c r="C36">
        <v>7500</v>
      </c>
      <c r="D36">
        <f>(-5.10377+(3.17266*LOG(B36)))</f>
        <v>0.84516186791231096</v>
      </c>
      <c r="E36">
        <f t="shared" si="0"/>
        <v>7001.0288597695162</v>
      </c>
      <c r="F36">
        <f t="shared" si="1"/>
        <v>107.12711160352096</v>
      </c>
    </row>
    <row r="37" spans="1:6" x14ac:dyDescent="0.35">
      <c r="A37" t="s">
        <v>2</v>
      </c>
      <c r="B37">
        <v>76</v>
      </c>
      <c r="C37">
        <v>7600</v>
      </c>
      <c r="D37">
        <f>(-5.10377+(3.17266*LOG(B37)))</f>
        <v>0.86341205168557611</v>
      </c>
      <c r="E37">
        <f t="shared" si="0"/>
        <v>7301.499363486093</v>
      </c>
      <c r="F37">
        <f t="shared" si="1"/>
        <v>104.08821012854801</v>
      </c>
    </row>
    <row r="38" spans="1:6" x14ac:dyDescent="0.35">
      <c r="A38" t="s">
        <v>2</v>
      </c>
      <c r="B38">
        <v>56</v>
      </c>
      <c r="C38">
        <v>2800</v>
      </c>
      <c r="D38">
        <f>(-5.10377+(3.17266*LOG(B38)))</f>
        <v>0.44263622576149242</v>
      </c>
      <c r="E38">
        <f t="shared" si="0"/>
        <v>2770.9980857293472</v>
      </c>
      <c r="F38">
        <f t="shared" si="1"/>
        <v>101.04662339609733</v>
      </c>
    </row>
    <row r="39" spans="1:6" x14ac:dyDescent="0.35">
      <c r="A39" t="s">
        <v>2</v>
      </c>
      <c r="B39">
        <v>95</v>
      </c>
      <c r="C39">
        <v>14700</v>
      </c>
      <c r="D39">
        <f>(-5.10377+(3.17266*LOG(B39)))</f>
        <v>1.1708745735557162</v>
      </c>
      <c r="E39">
        <f t="shared" si="0"/>
        <v>14820.899882413765</v>
      </c>
      <c r="F39">
        <f t="shared" si="1"/>
        <v>99.184260852087519</v>
      </c>
    </row>
    <row r="40" spans="1:6" x14ac:dyDescent="0.35">
      <c r="A40" t="s">
        <v>2</v>
      </c>
      <c r="B40">
        <v>70</v>
      </c>
      <c r="C40">
        <v>6300</v>
      </c>
      <c r="D40">
        <f>(-5.10377+(3.17266*LOG(B40)))</f>
        <v>0.75009874763163253</v>
      </c>
      <c r="E40">
        <f t="shared" si="0"/>
        <v>5624.692019879416</v>
      </c>
      <c r="F40">
        <f t="shared" si="1"/>
        <v>112.00613256217113</v>
      </c>
    </row>
    <row r="41" spans="1:6" x14ac:dyDescent="0.35">
      <c r="A41" t="s">
        <v>2</v>
      </c>
      <c r="B41">
        <v>67</v>
      </c>
      <c r="C41">
        <v>5100</v>
      </c>
      <c r="D41">
        <f>(-5.10377+(3.17266*LOG(B41)))</f>
        <v>0.68974448353680451</v>
      </c>
      <c r="E41">
        <f t="shared" si="0"/>
        <v>4894.9074353691121</v>
      </c>
      <c r="F41">
        <f t="shared" si="1"/>
        <v>104.18991711975903</v>
      </c>
    </row>
    <row r="42" spans="1:6" x14ac:dyDescent="0.35">
      <c r="A42" t="s">
        <v>2</v>
      </c>
      <c r="B42">
        <v>67</v>
      </c>
      <c r="C42">
        <v>4900</v>
      </c>
      <c r="D42">
        <f>(-5.10377+(3.17266*LOG(B42)))</f>
        <v>0.68974448353680451</v>
      </c>
      <c r="E42">
        <f t="shared" si="0"/>
        <v>4894.9074353691121</v>
      </c>
      <c r="F42">
        <f t="shared" si="1"/>
        <v>100.10403801702337</v>
      </c>
    </row>
    <row r="43" spans="1:6" x14ac:dyDescent="0.35">
      <c r="A43" t="s">
        <v>2</v>
      </c>
      <c r="B43">
        <v>62</v>
      </c>
      <c r="C43">
        <v>3900</v>
      </c>
      <c r="D43">
        <f>(-5.10377+(3.17266*LOG(B43)))</f>
        <v>0.58287941760353057</v>
      </c>
      <c r="E43">
        <f t="shared" si="0"/>
        <v>3827.1846631116023</v>
      </c>
      <c r="F43">
        <f t="shared" si="1"/>
        <v>101.90258227125098</v>
      </c>
    </row>
    <row r="44" spans="1:6" x14ac:dyDescent="0.35">
      <c r="A44" t="s">
        <v>2</v>
      </c>
      <c r="B44">
        <v>70</v>
      </c>
      <c r="C44">
        <v>5000</v>
      </c>
      <c r="D44">
        <f>(-5.10377+(3.17266*LOG(B44)))</f>
        <v>0.75009874763163253</v>
      </c>
      <c r="E44">
        <f t="shared" si="0"/>
        <v>5624.692019879416</v>
      </c>
      <c r="F44">
        <f t="shared" si="1"/>
        <v>88.893756001723119</v>
      </c>
    </row>
    <row r="45" spans="1:6" x14ac:dyDescent="0.35">
      <c r="A45" t="s">
        <v>2</v>
      </c>
      <c r="B45">
        <v>101</v>
      </c>
      <c r="C45">
        <v>18700</v>
      </c>
      <c r="D45">
        <f>(-5.10377+(3.17266*LOG(B45)))</f>
        <v>1.2552602497452394</v>
      </c>
      <c r="E45">
        <f t="shared" si="0"/>
        <v>17999.49206508046</v>
      </c>
      <c r="F45">
        <f t="shared" si="1"/>
        <v>103.89182057130681</v>
      </c>
    </row>
    <row r="46" spans="1:6" x14ac:dyDescent="0.35">
      <c r="A46" t="s">
        <v>2</v>
      </c>
      <c r="B46">
        <v>60</v>
      </c>
      <c r="C46">
        <v>3900</v>
      </c>
      <c r="D46">
        <f>(-5.10377+(3.17266*LOG(B46)))</f>
        <v>0.53769934604217084</v>
      </c>
      <c r="E46">
        <f t="shared" si="0"/>
        <v>3449.0488545847788</v>
      </c>
      <c r="F46">
        <f t="shared" si="1"/>
        <v>113.0746523006126</v>
      </c>
    </row>
    <row r="47" spans="1:6" x14ac:dyDescent="0.35">
      <c r="A47" t="s">
        <v>2</v>
      </c>
      <c r="B47">
        <v>87</v>
      </c>
      <c r="C47">
        <v>13500</v>
      </c>
      <c r="D47">
        <f>(-5.10377+(3.17266*LOG(B47)))</f>
        <v>1.0496651520129863</v>
      </c>
      <c r="E47">
        <f t="shared" si="0"/>
        <v>11211.536935551385</v>
      </c>
      <c r="F47">
        <f t="shared" si="1"/>
        <v>120.41168019695836</v>
      </c>
    </row>
    <row r="48" spans="1:6" x14ac:dyDescent="0.35">
      <c r="A48" t="s">
        <v>2</v>
      </c>
      <c r="B48">
        <v>60</v>
      </c>
      <c r="C48">
        <v>4000</v>
      </c>
      <c r="D48">
        <f>(-5.10377+(3.17266*LOG(B48)))</f>
        <v>0.53769934604217084</v>
      </c>
      <c r="E48">
        <f t="shared" si="0"/>
        <v>3449.0488545847788</v>
      </c>
      <c r="F48">
        <f t="shared" si="1"/>
        <v>115.97400235960266</v>
      </c>
    </row>
    <row r="49" spans="1:6" x14ac:dyDescent="0.35">
      <c r="A49" t="s">
        <v>2</v>
      </c>
      <c r="B49">
        <v>63</v>
      </c>
      <c r="C49">
        <v>3700</v>
      </c>
      <c r="D49">
        <f>(-5.10377+(3.17266*LOG(B49)))</f>
        <v>0.60492578762940052</v>
      </c>
      <c r="E49">
        <f t="shared" si="0"/>
        <v>4026.4822379786915</v>
      </c>
      <c r="F49">
        <f t="shared" si="1"/>
        <v>91.891626022853472</v>
      </c>
    </row>
    <row r="50" spans="1:6" x14ac:dyDescent="0.35">
      <c r="A50" t="s">
        <v>2</v>
      </c>
      <c r="B50">
        <v>54</v>
      </c>
      <c r="C50">
        <v>2200</v>
      </c>
      <c r="D50">
        <f>(-5.10377+(3.17266*LOG(B50)))</f>
        <v>0.39252638603993972</v>
      </c>
      <c r="E50">
        <f t="shared" si="0"/>
        <v>2469.0301089950381</v>
      </c>
      <c r="F50">
        <f t="shared" si="1"/>
        <v>89.103814165128156</v>
      </c>
    </row>
    <row r="51" spans="1:6" x14ac:dyDescent="0.35">
      <c r="A51" t="s">
        <v>2</v>
      </c>
      <c r="B51">
        <v>57</v>
      </c>
      <c r="C51">
        <v>3200</v>
      </c>
      <c r="D51">
        <f>(-5.10377+(3.17266*LOG(B51)))</f>
        <v>0.46702391959788692</v>
      </c>
      <c r="E51">
        <f t="shared" si="0"/>
        <v>2931.0546742378806</v>
      </c>
      <c r="F51">
        <f t="shared" si="1"/>
        <v>109.17571849225396</v>
      </c>
    </row>
    <row r="52" spans="1:6" x14ac:dyDescent="0.35">
      <c r="A52" t="s">
        <v>2</v>
      </c>
      <c r="B52">
        <v>69</v>
      </c>
      <c r="C52">
        <v>4600</v>
      </c>
      <c r="D52">
        <f>(-5.10377+(3.17266*LOG(B52)))</f>
        <v>0.73027295621846022</v>
      </c>
      <c r="E52">
        <f t="shared" si="0"/>
        <v>5373.6942958724358</v>
      </c>
      <c r="F52">
        <f t="shared" si="1"/>
        <v>85.6021899781922</v>
      </c>
    </row>
    <row r="53" spans="1:6" x14ac:dyDescent="0.35">
      <c r="A53" t="s">
        <v>2</v>
      </c>
      <c r="B53">
        <v>61</v>
      </c>
      <c r="C53">
        <v>3700</v>
      </c>
      <c r="D53">
        <f>(-5.10377+(3.17266*LOG(B53)))</f>
        <v>0.5604745543452605</v>
      </c>
      <c r="E53">
        <f t="shared" si="0"/>
        <v>3634.7500763605744</v>
      </c>
      <c r="F53">
        <f t="shared" si="1"/>
        <v>101.79516946883895</v>
      </c>
    </row>
    <row r="54" spans="1:6" x14ac:dyDescent="0.35">
      <c r="A54" t="s">
        <v>2</v>
      </c>
      <c r="B54">
        <v>67</v>
      </c>
      <c r="C54">
        <v>4500</v>
      </c>
      <c r="D54">
        <f>(-5.10377+(3.17266*LOG(B54)))</f>
        <v>0.68974448353680451</v>
      </c>
      <c r="E54">
        <f t="shared" si="0"/>
        <v>4894.9074353691121</v>
      </c>
      <c r="F54">
        <f t="shared" si="1"/>
        <v>91.932279811552078</v>
      </c>
    </row>
    <row r="55" spans="1:6" x14ac:dyDescent="0.35">
      <c r="A55" t="s">
        <v>2</v>
      </c>
      <c r="B55">
        <v>66</v>
      </c>
      <c r="C55">
        <v>4600</v>
      </c>
      <c r="D55">
        <f>(-5.10377+(3.17266*LOG(B55)))</f>
        <v>0.6690242625362659</v>
      </c>
      <c r="E55">
        <f t="shared" si="0"/>
        <v>4666.854516941622</v>
      </c>
      <c r="F55">
        <f t="shared" si="1"/>
        <v>98.56746087329428</v>
      </c>
    </row>
    <row r="56" spans="1:6" x14ac:dyDescent="0.35">
      <c r="A56" t="s">
        <v>2</v>
      </c>
      <c r="B56">
        <v>73</v>
      </c>
      <c r="C56">
        <v>7800</v>
      </c>
      <c r="D56">
        <f>(-5.10377+(3.17266*LOG(B56)))</f>
        <v>0.80791990538976588</v>
      </c>
      <c r="E56">
        <f t="shared" si="0"/>
        <v>6425.6920078514586</v>
      </c>
      <c r="F56">
        <f t="shared" si="1"/>
        <v>121.38770408649053</v>
      </c>
    </row>
    <row r="57" spans="1:6" x14ac:dyDescent="0.35">
      <c r="A57" t="s">
        <v>2</v>
      </c>
      <c r="B57">
        <v>49</v>
      </c>
      <c r="C57">
        <v>1900</v>
      </c>
      <c r="D57">
        <f>(-5.10377+(3.17266*LOG(B57)))</f>
        <v>0.25864749526326403</v>
      </c>
      <c r="E57">
        <f t="shared" si="0"/>
        <v>1814.0426571478024</v>
      </c>
      <c r="F57">
        <f t="shared" si="1"/>
        <v>104.73844110079239</v>
      </c>
    </row>
    <row r="58" spans="1:6" x14ac:dyDescent="0.35">
      <c r="A58" t="s">
        <v>2</v>
      </c>
      <c r="B58">
        <v>121</v>
      </c>
      <c r="C58">
        <v>3070</v>
      </c>
      <c r="D58">
        <f>(-5.10377+(3.17266*LOG(B58)))</f>
        <v>1.5041998329881894</v>
      </c>
      <c r="E58">
        <f t="shared" si="0"/>
        <v>31930.067231752593</v>
      </c>
      <c r="F58">
        <f t="shared" si="1"/>
        <v>9.6147620915344145</v>
      </c>
    </row>
    <row r="59" spans="1:6" x14ac:dyDescent="0.35">
      <c r="A59" t="s">
        <v>2</v>
      </c>
      <c r="B59">
        <v>121</v>
      </c>
      <c r="C59">
        <v>30700</v>
      </c>
      <c r="D59">
        <f>(-5.10377+(3.17266*LOG(B59)))</f>
        <v>1.5041998329881894</v>
      </c>
      <c r="E59">
        <f t="shared" si="0"/>
        <v>31930.067231752593</v>
      </c>
      <c r="F59">
        <f t="shared" si="1"/>
        <v>96.147620915344135</v>
      </c>
    </row>
    <row r="60" spans="1:6" x14ac:dyDescent="0.35">
      <c r="A60" t="s">
        <v>2</v>
      </c>
      <c r="B60">
        <v>66</v>
      </c>
      <c r="C60">
        <v>4486</v>
      </c>
      <c r="D60">
        <f>(-5.10377+(3.17266*LOG(B60)))</f>
        <v>0.6690242625362659</v>
      </c>
      <c r="E60">
        <f t="shared" si="0"/>
        <v>4666.854516941622</v>
      </c>
      <c r="F60">
        <f t="shared" si="1"/>
        <v>96.124702060347417</v>
      </c>
    </row>
    <row r="61" spans="1:6" x14ac:dyDescent="0.35">
      <c r="A61" t="s">
        <v>2</v>
      </c>
      <c r="B61">
        <v>61</v>
      </c>
      <c r="C61">
        <v>3858</v>
      </c>
      <c r="D61">
        <f>(-5.10377+(3.17266*LOG(B61)))</f>
        <v>0.5604745543452605</v>
      </c>
      <c r="E61">
        <f t="shared" si="0"/>
        <v>3634.7500763605744</v>
      </c>
      <c r="F61">
        <f t="shared" si="1"/>
        <v>106.14209832723802</v>
      </c>
    </row>
    <row r="62" spans="1:6" x14ac:dyDescent="0.35">
      <c r="A62" t="s">
        <v>2</v>
      </c>
      <c r="B62">
        <v>55</v>
      </c>
      <c r="C62">
        <v>2754</v>
      </c>
      <c r="D62">
        <f>(-5.10377+(3.17266*LOG(B62)))</f>
        <v>0.41780909045080783</v>
      </c>
      <c r="E62">
        <f t="shared" si="0"/>
        <v>2617.0323459048968</v>
      </c>
      <c r="F62">
        <f t="shared" si="1"/>
        <v>105.23370123068707</v>
      </c>
    </row>
    <row r="63" spans="1:6" x14ac:dyDescent="0.35">
      <c r="A63" t="s">
        <v>2</v>
      </c>
      <c r="B63">
        <v>67</v>
      </c>
      <c r="C63">
        <v>4864</v>
      </c>
      <c r="D63">
        <f>(-5.10377+(3.17266*LOG(B63)))</f>
        <v>0.68974448353680451</v>
      </c>
      <c r="E63">
        <f t="shared" si="0"/>
        <v>4894.9074353691121</v>
      </c>
      <c r="F63">
        <f t="shared" si="1"/>
        <v>99.368579778530957</v>
      </c>
    </row>
    <row r="64" spans="1:6" x14ac:dyDescent="0.35">
      <c r="A64" t="s">
        <v>2</v>
      </c>
      <c r="B64">
        <v>57</v>
      </c>
      <c r="C64">
        <v>2977</v>
      </c>
      <c r="D64">
        <f>(-5.10377+(3.17266*LOG(B64)))</f>
        <v>0.46702391959788692</v>
      </c>
      <c r="E64">
        <f t="shared" si="0"/>
        <v>2931.0546742378806</v>
      </c>
      <c r="F64">
        <f t="shared" si="1"/>
        <v>101.56753560982501</v>
      </c>
    </row>
    <row r="65" spans="1:6" x14ac:dyDescent="0.35">
      <c r="A65" t="s">
        <v>2</v>
      </c>
      <c r="B65">
        <v>67</v>
      </c>
      <c r="C65">
        <v>5051</v>
      </c>
      <c r="D65">
        <f>(-5.10377+(3.17266*LOG(B65)))</f>
        <v>0.68974448353680451</v>
      </c>
      <c r="E65">
        <f t="shared" si="0"/>
        <v>4894.9074353691121</v>
      </c>
      <c r="F65">
        <f t="shared" si="1"/>
        <v>103.18887673958879</v>
      </c>
    </row>
    <row r="66" spans="1:6" x14ac:dyDescent="0.35">
      <c r="A66" t="s">
        <v>2</v>
      </c>
      <c r="B66">
        <v>66</v>
      </c>
      <c r="C66">
        <v>5083</v>
      </c>
      <c r="D66">
        <f>(-5.10377+(3.17266*LOG(B66)))</f>
        <v>0.6690242625362659</v>
      </c>
      <c r="E66">
        <f t="shared" si="0"/>
        <v>4666.854516941622</v>
      </c>
      <c r="F66">
        <f t="shared" si="1"/>
        <v>108.91704426499018</v>
      </c>
    </row>
    <row r="67" spans="1:6" x14ac:dyDescent="0.35">
      <c r="A67" t="s">
        <v>2</v>
      </c>
      <c r="B67">
        <v>76</v>
      </c>
      <c r="C67">
        <v>6608</v>
      </c>
      <c r="D67">
        <f>(-5.10377+(3.17266*LOG(B67)))</f>
        <v>0.86341205168557611</v>
      </c>
      <c r="E67">
        <f t="shared" ref="E67:E130" si="2">1000*(10^D67)</f>
        <v>7301.499363486093</v>
      </c>
      <c r="F67">
        <f t="shared" ref="F67:F130" si="3">(C67/E67)*100</f>
        <v>90.501959543348065</v>
      </c>
    </row>
    <row r="68" spans="1:6" x14ac:dyDescent="0.35">
      <c r="A68" t="s">
        <v>2</v>
      </c>
      <c r="B68">
        <v>70</v>
      </c>
      <c r="C68">
        <v>5300</v>
      </c>
      <c r="D68">
        <f>(-5.10377+(3.17266*LOG(B68)))</f>
        <v>0.75009874763163253</v>
      </c>
      <c r="E68">
        <f t="shared" si="2"/>
        <v>5624.692019879416</v>
      </c>
      <c r="F68">
        <f t="shared" si="3"/>
        <v>94.227381361826517</v>
      </c>
    </row>
    <row r="69" spans="1:6" x14ac:dyDescent="0.35">
      <c r="A69" t="s">
        <v>2</v>
      </c>
      <c r="B69">
        <v>55</v>
      </c>
      <c r="C69">
        <v>2700</v>
      </c>
      <c r="D69">
        <f>(-5.10377+(3.17266*LOG(B69)))</f>
        <v>0.41780909045080783</v>
      </c>
      <c r="E69">
        <f t="shared" si="2"/>
        <v>2617.0323459048968</v>
      </c>
      <c r="F69">
        <f t="shared" si="3"/>
        <v>103.17029532420301</v>
      </c>
    </row>
    <row r="70" spans="1:6" x14ac:dyDescent="0.35">
      <c r="A70" t="s">
        <v>2</v>
      </c>
      <c r="B70">
        <v>61</v>
      </c>
      <c r="C70">
        <v>3900</v>
      </c>
      <c r="D70">
        <f>(-5.10377+(3.17266*LOG(B70)))</f>
        <v>0.5604745543452605</v>
      </c>
      <c r="E70">
        <f t="shared" si="2"/>
        <v>3634.7500763605744</v>
      </c>
      <c r="F70">
        <f t="shared" si="3"/>
        <v>107.29761106174918</v>
      </c>
    </row>
    <row r="71" spans="1:6" x14ac:dyDescent="0.35">
      <c r="A71" t="s">
        <v>2</v>
      </c>
      <c r="B71">
        <v>52</v>
      </c>
      <c r="C71">
        <v>2500</v>
      </c>
      <c r="D71">
        <f>(-5.10377+(3.17266*LOG(B71)))</f>
        <v>0.34052516821638257</v>
      </c>
      <c r="E71">
        <f t="shared" si="2"/>
        <v>2190.4087628710613</v>
      </c>
      <c r="F71">
        <f t="shared" si="3"/>
        <v>114.13394807292245</v>
      </c>
    </row>
    <row r="72" spans="1:6" x14ac:dyDescent="0.35">
      <c r="A72" t="s">
        <v>2</v>
      </c>
      <c r="B72">
        <v>64</v>
      </c>
      <c r="C72">
        <v>4500</v>
      </c>
      <c r="D72">
        <f>(-5.10377+(3.17266*LOG(B72)))</f>
        <v>0.62662495625971903</v>
      </c>
      <c r="E72">
        <f t="shared" si="2"/>
        <v>4232.7727856126485</v>
      </c>
      <c r="F72">
        <f t="shared" si="3"/>
        <v>106.31328984385051</v>
      </c>
    </row>
    <row r="73" spans="1:6" x14ac:dyDescent="0.35">
      <c r="A73" t="s">
        <v>2</v>
      </c>
      <c r="B73">
        <v>59</v>
      </c>
      <c r="C73">
        <v>3200</v>
      </c>
      <c r="D73">
        <f>(-5.10377+(3.17266*LOG(B73)))</f>
        <v>0.51454134325656575</v>
      </c>
      <c r="E73">
        <f t="shared" si="2"/>
        <v>3269.95174105041</v>
      </c>
      <c r="F73">
        <f t="shared" si="3"/>
        <v>97.860771455057034</v>
      </c>
    </row>
    <row r="74" spans="1:6" x14ac:dyDescent="0.35">
      <c r="A74" t="s">
        <v>2</v>
      </c>
      <c r="B74">
        <v>67</v>
      </c>
      <c r="C74">
        <v>5000</v>
      </c>
      <c r="D74">
        <f>(-5.10377+(3.17266*LOG(B74)))</f>
        <v>0.68974448353680451</v>
      </c>
      <c r="E74">
        <f t="shared" si="2"/>
        <v>4894.9074353691121</v>
      </c>
      <c r="F74">
        <f t="shared" si="3"/>
        <v>102.14697756839119</v>
      </c>
    </row>
    <row r="75" spans="1:6" x14ac:dyDescent="0.35">
      <c r="A75" t="s">
        <v>2</v>
      </c>
      <c r="B75">
        <v>59</v>
      </c>
      <c r="C75">
        <v>3300</v>
      </c>
      <c r="D75">
        <f>(-5.10377+(3.17266*LOG(B75)))</f>
        <v>0.51454134325656575</v>
      </c>
      <c r="E75">
        <f t="shared" si="2"/>
        <v>3269.95174105041</v>
      </c>
      <c r="F75">
        <f t="shared" si="3"/>
        <v>100.91892056302756</v>
      </c>
    </row>
    <row r="76" spans="1:6" x14ac:dyDescent="0.35">
      <c r="A76" t="s">
        <v>2</v>
      </c>
      <c r="B76">
        <v>62</v>
      </c>
      <c r="C76">
        <v>4100</v>
      </c>
      <c r="D76">
        <f>(-5.10377+(3.17266*LOG(B76)))</f>
        <v>0.58287941760353057</v>
      </c>
      <c r="E76">
        <f t="shared" si="2"/>
        <v>3827.1846631116023</v>
      </c>
      <c r="F76">
        <f t="shared" si="3"/>
        <v>107.12835572105872</v>
      </c>
    </row>
    <row r="77" spans="1:6" x14ac:dyDescent="0.35">
      <c r="A77" t="s">
        <v>2</v>
      </c>
      <c r="B77">
        <v>56</v>
      </c>
      <c r="C77">
        <v>2900</v>
      </c>
      <c r="D77">
        <f>(-5.10377+(3.17266*LOG(B77)))</f>
        <v>0.44263622576149242</v>
      </c>
      <c r="E77">
        <f t="shared" si="2"/>
        <v>2770.9980857293472</v>
      </c>
      <c r="F77">
        <f t="shared" si="3"/>
        <v>104.6554313745294</v>
      </c>
    </row>
    <row r="78" spans="1:6" x14ac:dyDescent="0.35">
      <c r="A78" t="s">
        <v>2</v>
      </c>
      <c r="B78">
        <v>63</v>
      </c>
      <c r="C78">
        <v>4100</v>
      </c>
      <c r="D78">
        <f>(-5.10377+(3.17266*LOG(B78)))</f>
        <v>0.60492578762940052</v>
      </c>
      <c r="E78">
        <f t="shared" si="2"/>
        <v>4026.4822379786915</v>
      </c>
      <c r="F78">
        <f t="shared" si="3"/>
        <v>101.82585586316195</v>
      </c>
    </row>
    <row r="79" spans="1:6" x14ac:dyDescent="0.35">
      <c r="A79" t="s">
        <v>2</v>
      </c>
      <c r="B79">
        <v>64</v>
      </c>
      <c r="C79">
        <v>3900</v>
      </c>
      <c r="D79">
        <f>(-5.10377+(3.17266*LOG(B79)))</f>
        <v>0.62662495625971903</v>
      </c>
      <c r="E79">
        <f t="shared" si="2"/>
        <v>4232.7727856126485</v>
      </c>
      <c r="F79">
        <f t="shared" si="3"/>
        <v>92.138184531337103</v>
      </c>
    </row>
    <row r="80" spans="1:6" x14ac:dyDescent="0.35">
      <c r="A80" t="s">
        <v>2</v>
      </c>
      <c r="B80">
        <v>60</v>
      </c>
      <c r="C80">
        <v>3600</v>
      </c>
      <c r="D80">
        <f>(-5.10377+(3.17266*LOG(B80)))</f>
        <v>0.53769934604217084</v>
      </c>
      <c r="E80">
        <f t="shared" si="2"/>
        <v>3449.0488545847788</v>
      </c>
      <c r="F80">
        <f t="shared" si="3"/>
        <v>104.37660212364239</v>
      </c>
    </row>
    <row r="81" spans="1:6" x14ac:dyDescent="0.35">
      <c r="A81" t="s">
        <v>2</v>
      </c>
      <c r="B81">
        <v>58</v>
      </c>
      <c r="C81">
        <v>3600</v>
      </c>
      <c r="D81">
        <f>(-5.10377+(3.17266*LOG(B81)))</f>
        <v>0.49098745805738897</v>
      </c>
      <c r="E81">
        <f t="shared" si="2"/>
        <v>3097.3298504766617</v>
      </c>
      <c r="F81">
        <f t="shared" si="3"/>
        <v>116.2291449018896</v>
      </c>
    </row>
    <row r="82" spans="1:6" x14ac:dyDescent="0.35">
      <c r="A82" t="s">
        <v>2</v>
      </c>
      <c r="B82">
        <v>71</v>
      </c>
      <c r="C82">
        <v>5701</v>
      </c>
      <c r="D82">
        <f>(-5.10377+(3.17266*LOG(B82)))</f>
        <v>0.76964331264706143</v>
      </c>
      <c r="E82">
        <f t="shared" si="2"/>
        <v>5883.6023485019432</v>
      </c>
      <c r="F82">
        <f t="shared" si="3"/>
        <v>96.896419273671057</v>
      </c>
    </row>
    <row r="83" spans="1:6" x14ac:dyDescent="0.35">
      <c r="A83" t="s">
        <v>2</v>
      </c>
      <c r="B83">
        <v>56</v>
      </c>
      <c r="C83">
        <v>4027</v>
      </c>
      <c r="D83">
        <f>(-5.10377+(3.17266*LOG(B83)))</f>
        <v>0.44263622576149242</v>
      </c>
      <c r="E83">
        <f t="shared" si="2"/>
        <v>2770.9980857293472</v>
      </c>
      <c r="F83">
        <f t="shared" si="3"/>
        <v>145.32669729145857</v>
      </c>
    </row>
    <row r="84" spans="1:6" x14ac:dyDescent="0.35">
      <c r="A84" t="s">
        <v>2</v>
      </c>
      <c r="B84">
        <v>73</v>
      </c>
      <c r="C84">
        <v>7300</v>
      </c>
      <c r="D84">
        <f>(-5.10377+(3.17266*LOG(B84)))</f>
        <v>0.80791990538976588</v>
      </c>
      <c r="E84">
        <f t="shared" si="2"/>
        <v>6425.6920078514586</v>
      </c>
      <c r="F84">
        <f t="shared" si="3"/>
        <v>113.60644100402317</v>
      </c>
    </row>
    <row r="85" spans="1:6" x14ac:dyDescent="0.35">
      <c r="A85" t="s">
        <v>2</v>
      </c>
      <c r="B85">
        <v>65</v>
      </c>
      <c r="C85">
        <v>3900</v>
      </c>
      <c r="D85">
        <f>(-5.10377+(3.17266*LOG(B85)))</f>
        <v>0.64798769008652179</v>
      </c>
      <c r="E85">
        <f t="shared" si="2"/>
        <v>4446.1866474194849</v>
      </c>
      <c r="F85">
        <f t="shared" si="3"/>
        <v>87.715615858446128</v>
      </c>
    </row>
    <row r="86" spans="1:6" x14ac:dyDescent="0.35">
      <c r="A86" t="s">
        <v>2</v>
      </c>
      <c r="B86">
        <v>59</v>
      </c>
      <c r="C86">
        <v>2800</v>
      </c>
      <c r="D86">
        <f>(-5.10377+(3.17266*LOG(B86)))</f>
        <v>0.51454134325656575</v>
      </c>
      <c r="E86">
        <f t="shared" si="2"/>
        <v>3269.95174105041</v>
      </c>
      <c r="F86">
        <f t="shared" si="3"/>
        <v>85.628175023174904</v>
      </c>
    </row>
    <row r="87" spans="1:6" x14ac:dyDescent="0.35">
      <c r="A87" t="s">
        <v>2</v>
      </c>
      <c r="B87">
        <v>66</v>
      </c>
      <c r="C87">
        <v>4300</v>
      </c>
      <c r="D87">
        <f>(-5.10377+(3.17266*LOG(B87)))</f>
        <v>0.6690242625362659</v>
      </c>
      <c r="E87">
        <f t="shared" si="2"/>
        <v>4666.854516941622</v>
      </c>
      <c r="F87">
        <f t="shared" si="3"/>
        <v>92.139148207644652</v>
      </c>
    </row>
    <row r="88" spans="1:6" x14ac:dyDescent="0.35">
      <c r="A88" t="s">
        <v>2</v>
      </c>
      <c r="B88">
        <v>64</v>
      </c>
      <c r="C88">
        <v>3700</v>
      </c>
      <c r="D88">
        <f>(-5.10377+(3.17266*LOG(B88)))</f>
        <v>0.62662495625971903</v>
      </c>
      <c r="E88">
        <f t="shared" si="2"/>
        <v>4232.7727856126485</v>
      </c>
      <c r="F88">
        <f t="shared" si="3"/>
        <v>87.413149427165976</v>
      </c>
    </row>
    <row r="89" spans="1:6" x14ac:dyDescent="0.35">
      <c r="A89" t="s">
        <v>2</v>
      </c>
      <c r="B89">
        <v>103</v>
      </c>
      <c r="C89">
        <v>15800</v>
      </c>
      <c r="D89">
        <f>(-5.10377+(3.17266*LOG(B89)))</f>
        <v>1.282278149333111</v>
      </c>
      <c r="E89">
        <f t="shared" si="2"/>
        <v>19154.82326862148</v>
      </c>
      <c r="F89">
        <f t="shared" si="3"/>
        <v>82.485751909195685</v>
      </c>
    </row>
    <row r="90" spans="1:6" x14ac:dyDescent="0.35">
      <c r="A90" t="s">
        <v>2</v>
      </c>
      <c r="B90">
        <v>63</v>
      </c>
      <c r="C90">
        <v>3620</v>
      </c>
      <c r="D90">
        <f>(-5.10377+(3.17266*LOG(B90)))</f>
        <v>0.60492578762940052</v>
      </c>
      <c r="E90">
        <f t="shared" si="2"/>
        <v>4026.4822379786915</v>
      </c>
      <c r="F90">
        <f t="shared" si="3"/>
        <v>89.904780054791772</v>
      </c>
    </row>
    <row r="91" spans="1:6" x14ac:dyDescent="0.35">
      <c r="A91" t="s">
        <v>2</v>
      </c>
      <c r="B91">
        <v>58</v>
      </c>
      <c r="C91">
        <v>3000</v>
      </c>
      <c r="D91">
        <f>(-5.10377+(3.17266*LOG(B91)))</f>
        <v>0.49098745805738897</v>
      </c>
      <c r="E91">
        <f t="shared" si="2"/>
        <v>3097.3298504766617</v>
      </c>
      <c r="F91">
        <f t="shared" si="3"/>
        <v>96.857620751574686</v>
      </c>
    </row>
    <row r="92" spans="1:6" x14ac:dyDescent="0.35">
      <c r="A92" t="s">
        <v>2</v>
      </c>
      <c r="B92">
        <v>61</v>
      </c>
      <c r="C92">
        <v>3300</v>
      </c>
      <c r="D92">
        <f>(-5.10377+(3.17266*LOG(B92)))</f>
        <v>0.5604745543452605</v>
      </c>
      <c r="E92">
        <f t="shared" si="2"/>
        <v>3634.7500763605744</v>
      </c>
      <c r="F92">
        <f t="shared" si="3"/>
        <v>90.790286283018531</v>
      </c>
    </row>
    <row r="93" spans="1:6" x14ac:dyDescent="0.35">
      <c r="A93" t="s">
        <v>2</v>
      </c>
      <c r="B93">
        <v>64</v>
      </c>
      <c r="C93">
        <v>3600</v>
      </c>
      <c r="D93">
        <f>(-5.10377+(3.17266*LOG(B93)))</f>
        <v>0.62662495625971903</v>
      </c>
      <c r="E93">
        <f t="shared" si="2"/>
        <v>4232.7727856126485</v>
      </c>
      <c r="F93">
        <f t="shared" si="3"/>
        <v>85.050631875080413</v>
      </c>
    </row>
    <row r="94" spans="1:6" x14ac:dyDescent="0.35">
      <c r="A94" t="s">
        <v>2</v>
      </c>
      <c r="B94">
        <v>65</v>
      </c>
      <c r="C94">
        <v>4700</v>
      </c>
      <c r="D94">
        <f>(-5.10377+(3.17266*LOG(B94)))</f>
        <v>0.64798769008652179</v>
      </c>
      <c r="E94">
        <f t="shared" si="2"/>
        <v>4446.1866474194849</v>
      </c>
      <c r="F94">
        <f t="shared" si="3"/>
        <v>105.7085627012043</v>
      </c>
    </row>
    <row r="95" spans="1:6" x14ac:dyDescent="0.35">
      <c r="A95" t="s">
        <v>2</v>
      </c>
      <c r="B95">
        <v>74</v>
      </c>
      <c r="C95">
        <v>6200</v>
      </c>
      <c r="D95">
        <f>(-5.10377+(3.17266*LOG(B95)))</f>
        <v>0.82666670792167896</v>
      </c>
      <c r="E95">
        <f t="shared" si="2"/>
        <v>6709.137736876387</v>
      </c>
      <c r="F95">
        <f t="shared" si="3"/>
        <v>92.411279111502793</v>
      </c>
    </row>
    <row r="96" spans="1:6" x14ac:dyDescent="0.35">
      <c r="A96" t="s">
        <v>2</v>
      </c>
      <c r="B96">
        <v>58</v>
      </c>
      <c r="C96">
        <v>2900</v>
      </c>
      <c r="D96">
        <f>(-5.10377+(3.17266*LOG(B96)))</f>
        <v>0.49098745805738897</v>
      </c>
      <c r="E96">
        <f t="shared" si="2"/>
        <v>3097.3298504766617</v>
      </c>
      <c r="F96">
        <f t="shared" si="3"/>
        <v>93.629033393188848</v>
      </c>
    </row>
    <row r="97" spans="1:6" x14ac:dyDescent="0.35">
      <c r="A97" t="s">
        <v>2</v>
      </c>
      <c r="B97">
        <v>58</v>
      </c>
      <c r="C97">
        <v>3100</v>
      </c>
      <c r="D97">
        <f>(-5.10377+(3.17266*LOG(B97)))</f>
        <v>0.49098745805738897</v>
      </c>
      <c r="E97">
        <f t="shared" si="2"/>
        <v>3097.3298504766617</v>
      </c>
      <c r="F97">
        <f t="shared" si="3"/>
        <v>100.08620810996049</v>
      </c>
    </row>
    <row r="98" spans="1:6" x14ac:dyDescent="0.35">
      <c r="A98" t="s">
        <v>2</v>
      </c>
      <c r="B98">
        <v>63</v>
      </c>
      <c r="C98">
        <v>4200</v>
      </c>
      <c r="D98">
        <f>(-5.10377+(3.17266*LOG(B98)))</f>
        <v>0.60492578762940052</v>
      </c>
      <c r="E98">
        <f t="shared" si="2"/>
        <v>4026.4822379786915</v>
      </c>
      <c r="F98">
        <f t="shared" si="3"/>
        <v>104.30941332323907</v>
      </c>
    </row>
    <row r="99" spans="1:6" x14ac:dyDescent="0.35">
      <c r="A99" t="s">
        <v>2</v>
      </c>
      <c r="B99">
        <v>50</v>
      </c>
      <c r="C99">
        <v>1900</v>
      </c>
      <c r="D99">
        <f>(-5.10377+(3.17266*LOG(B99)))</f>
        <v>0.28648417395671366</v>
      </c>
      <c r="E99">
        <f t="shared" si="2"/>
        <v>1934.1233763099822</v>
      </c>
      <c r="F99">
        <f t="shared" si="3"/>
        <v>98.235718738114613</v>
      </c>
    </row>
    <row r="100" spans="1:6" x14ac:dyDescent="0.35">
      <c r="A100" t="s">
        <v>2</v>
      </c>
      <c r="B100">
        <v>59</v>
      </c>
      <c r="C100">
        <v>3200</v>
      </c>
      <c r="D100">
        <f>(-5.10377+(3.17266*LOG(B100)))</f>
        <v>0.51454134325656575</v>
      </c>
      <c r="E100">
        <f t="shared" si="2"/>
        <v>3269.95174105041</v>
      </c>
      <c r="F100">
        <f t="shared" si="3"/>
        <v>97.860771455057034</v>
      </c>
    </row>
    <row r="101" spans="1:6" x14ac:dyDescent="0.35">
      <c r="A101" t="s">
        <v>2</v>
      </c>
      <c r="B101">
        <v>80</v>
      </c>
      <c r="C101">
        <v>7200</v>
      </c>
      <c r="D101">
        <f>(-5.10377+(3.17266*LOG(B101)))</f>
        <v>0.93408747812986004</v>
      </c>
      <c r="E101">
        <f t="shared" si="2"/>
        <v>8591.8656645090505</v>
      </c>
      <c r="F101">
        <f t="shared" si="3"/>
        <v>83.80019289339549</v>
      </c>
    </row>
    <row r="102" spans="1:6" x14ac:dyDescent="0.35">
      <c r="A102" t="s">
        <v>2</v>
      </c>
      <c r="B102">
        <v>65</v>
      </c>
      <c r="C102">
        <v>1160</v>
      </c>
      <c r="D102">
        <f>(-5.10377+(3.17266*LOG(B102)))</f>
        <v>0.64798769008652179</v>
      </c>
      <c r="E102">
        <f t="shared" si="2"/>
        <v>4446.1866474194849</v>
      </c>
      <c r="F102">
        <f t="shared" si="3"/>
        <v>26.089772921999359</v>
      </c>
    </row>
    <row r="103" spans="1:6" x14ac:dyDescent="0.35">
      <c r="A103" t="s">
        <v>2</v>
      </c>
      <c r="B103">
        <v>65</v>
      </c>
      <c r="C103">
        <v>1500</v>
      </c>
      <c r="D103">
        <f>(-5.10377+(3.17266*LOG(B103)))</f>
        <v>0.64798769008652179</v>
      </c>
      <c r="E103">
        <f t="shared" si="2"/>
        <v>4446.1866474194849</v>
      </c>
      <c r="F103">
        <f t="shared" si="3"/>
        <v>33.736775330171589</v>
      </c>
    </row>
    <row r="104" spans="1:6" x14ac:dyDescent="0.35">
      <c r="A104" t="s">
        <v>2</v>
      </c>
      <c r="B104">
        <v>55</v>
      </c>
      <c r="C104">
        <v>1400</v>
      </c>
      <c r="D104">
        <f>(-5.10377+(3.17266*LOG(B104)))</f>
        <v>0.41780909045080783</v>
      </c>
      <c r="E104">
        <f t="shared" si="2"/>
        <v>2617.0323459048968</v>
      </c>
      <c r="F104">
        <f t="shared" si="3"/>
        <v>53.495708686623779</v>
      </c>
    </row>
    <row r="105" spans="1:6" x14ac:dyDescent="0.35">
      <c r="A105" t="s">
        <v>3</v>
      </c>
      <c r="B105">
        <v>59</v>
      </c>
      <c r="C105">
        <v>3730</v>
      </c>
      <c r="D105">
        <f>(-5.10377+(3.17266*LOG(B105)))</f>
        <v>0.51454134325656575</v>
      </c>
      <c r="E105">
        <f t="shared" si="2"/>
        <v>3269.95174105041</v>
      </c>
      <c r="F105">
        <f t="shared" si="3"/>
        <v>114.06896172730086</v>
      </c>
    </row>
    <row r="106" spans="1:6" x14ac:dyDescent="0.35">
      <c r="A106" t="s">
        <v>3</v>
      </c>
      <c r="B106">
        <v>65</v>
      </c>
      <c r="C106">
        <v>4500</v>
      </c>
      <c r="D106">
        <f>(-5.10377+(3.17266*LOG(B106)))</f>
        <v>0.64798769008652179</v>
      </c>
      <c r="E106">
        <f t="shared" si="2"/>
        <v>4446.1866474194849</v>
      </c>
      <c r="F106">
        <f t="shared" si="3"/>
        <v>101.21032599051476</v>
      </c>
    </row>
    <row r="107" spans="1:6" x14ac:dyDescent="0.35">
      <c r="A107" t="s">
        <v>3</v>
      </c>
      <c r="B107">
        <v>62</v>
      </c>
      <c r="C107">
        <v>4200</v>
      </c>
      <c r="D107">
        <f>(-5.10377+(3.17266*LOG(B107)))</f>
        <v>0.58287941760353057</v>
      </c>
      <c r="E107">
        <f t="shared" si="2"/>
        <v>3827.1846631116023</v>
      </c>
      <c r="F107">
        <f t="shared" si="3"/>
        <v>109.7412424459626</v>
      </c>
    </row>
    <row r="108" spans="1:6" x14ac:dyDescent="0.35">
      <c r="A108" t="s">
        <v>3</v>
      </c>
      <c r="B108">
        <v>88</v>
      </c>
      <c r="C108">
        <v>11900</v>
      </c>
      <c r="D108">
        <f>(-5.10377+(3.17266*LOG(B108)))</f>
        <v>1.0654123946239542</v>
      </c>
      <c r="E108">
        <f t="shared" si="2"/>
        <v>11625.520187129028</v>
      </c>
      <c r="F108">
        <f t="shared" si="3"/>
        <v>102.36101102103679</v>
      </c>
    </row>
    <row r="109" spans="1:6" x14ac:dyDescent="0.35">
      <c r="A109" t="s">
        <v>3</v>
      </c>
      <c r="B109">
        <v>68</v>
      </c>
      <c r="C109">
        <v>7100</v>
      </c>
      <c r="D109">
        <f>(-5.10377+(3.17266*LOG(B109)))</f>
        <v>0.71015772698656843</v>
      </c>
      <c r="E109">
        <f t="shared" si="2"/>
        <v>5130.4767871754548</v>
      </c>
      <c r="F109">
        <f t="shared" si="3"/>
        <v>138.38869747442811</v>
      </c>
    </row>
    <row r="110" spans="1:6" x14ac:dyDescent="0.35">
      <c r="A110" t="s">
        <v>3</v>
      </c>
      <c r="B110">
        <v>62</v>
      </c>
      <c r="C110">
        <v>4200</v>
      </c>
      <c r="D110">
        <f>(-5.10377+(3.17266*LOG(B110)))</f>
        <v>0.58287941760353057</v>
      </c>
      <c r="E110">
        <f t="shared" si="2"/>
        <v>3827.1846631116023</v>
      </c>
      <c r="F110">
        <f t="shared" si="3"/>
        <v>109.7412424459626</v>
      </c>
    </row>
    <row r="111" spans="1:6" x14ac:dyDescent="0.35">
      <c r="A111" t="s">
        <v>3</v>
      </c>
      <c r="B111">
        <v>63</v>
      </c>
      <c r="C111">
        <v>4177</v>
      </c>
      <c r="D111">
        <f>(-5.10377+(3.17266*LOG(B111)))</f>
        <v>0.60492578762940052</v>
      </c>
      <c r="E111">
        <f t="shared" si="2"/>
        <v>4026.4822379786915</v>
      </c>
      <c r="F111">
        <f t="shared" si="3"/>
        <v>103.73819510742133</v>
      </c>
    </row>
    <row r="112" spans="1:6" x14ac:dyDescent="0.35">
      <c r="A112" t="s">
        <v>3</v>
      </c>
      <c r="B112">
        <v>57</v>
      </c>
      <c r="C112">
        <v>3678</v>
      </c>
      <c r="D112">
        <f>(-5.10377+(3.17266*LOG(B112)))</f>
        <v>0.46702391959788692</v>
      </c>
      <c r="E112">
        <f t="shared" si="2"/>
        <v>2931.0546742378806</v>
      </c>
      <c r="F112">
        <f t="shared" si="3"/>
        <v>125.48384144203439</v>
      </c>
    </row>
    <row r="113" spans="1:6" x14ac:dyDescent="0.35">
      <c r="A113" t="s">
        <v>3</v>
      </c>
      <c r="B113">
        <v>62</v>
      </c>
      <c r="C113">
        <v>3585</v>
      </c>
      <c r="D113">
        <f>(-5.10377+(3.17266*LOG(B113)))</f>
        <v>0.58287941760353057</v>
      </c>
      <c r="E113">
        <f t="shared" si="2"/>
        <v>3827.1846631116023</v>
      </c>
      <c r="F113">
        <f t="shared" si="3"/>
        <v>93.67198908780378</v>
      </c>
    </row>
    <row r="114" spans="1:6" x14ac:dyDescent="0.35">
      <c r="A114" t="s">
        <v>3</v>
      </c>
      <c r="B114">
        <v>53</v>
      </c>
      <c r="D114">
        <f>(-5.10377+(3.17266*LOG(B114)))</f>
        <v>0.36677108044763873</v>
      </c>
      <c r="E114">
        <f t="shared" si="2"/>
        <v>2326.8644284147535</v>
      </c>
      <c r="F114">
        <f t="shared" si="3"/>
        <v>0</v>
      </c>
    </row>
    <row r="115" spans="1:6" x14ac:dyDescent="0.35">
      <c r="A115" t="s">
        <v>3</v>
      </c>
      <c r="B115">
        <v>51</v>
      </c>
      <c r="C115">
        <v>2000</v>
      </c>
      <c r="D115">
        <f>(-5.10377+(3.17266*LOG(B115)))</f>
        <v>0.31376959489887835</v>
      </c>
      <c r="E115">
        <f t="shared" si="2"/>
        <v>2059.536982680745</v>
      </c>
      <c r="F115">
        <f t="shared" si="3"/>
        <v>97.109205458245754</v>
      </c>
    </row>
    <row r="116" spans="1:6" x14ac:dyDescent="0.35">
      <c r="A116" t="s">
        <v>3</v>
      </c>
      <c r="B116">
        <v>55</v>
      </c>
      <c r="C116">
        <v>3900</v>
      </c>
      <c r="D116">
        <f>(-5.10377+(3.17266*LOG(B116)))</f>
        <v>0.41780909045080783</v>
      </c>
      <c r="E116">
        <f t="shared" si="2"/>
        <v>2617.0323459048968</v>
      </c>
      <c r="F116">
        <f t="shared" si="3"/>
        <v>149.02375991273769</v>
      </c>
    </row>
    <row r="117" spans="1:6" x14ac:dyDescent="0.35">
      <c r="A117" t="s">
        <v>3</v>
      </c>
      <c r="B117">
        <v>64</v>
      </c>
      <c r="D117">
        <f>(-5.10377+(3.17266*LOG(B117)))</f>
        <v>0.62662495625971903</v>
      </c>
      <c r="E117">
        <f t="shared" si="2"/>
        <v>4232.7727856126485</v>
      </c>
      <c r="F117">
        <f t="shared" si="3"/>
        <v>0</v>
      </c>
    </row>
    <row r="118" spans="1:6" x14ac:dyDescent="0.35">
      <c r="A118" t="s">
        <v>3</v>
      </c>
      <c r="B118">
        <v>59</v>
      </c>
      <c r="C118">
        <v>4000</v>
      </c>
      <c r="D118">
        <f>(-5.10377+(3.17266*LOG(B118)))</f>
        <v>0.51454134325656575</v>
      </c>
      <c r="E118">
        <f t="shared" si="2"/>
        <v>3269.95174105041</v>
      </c>
      <c r="F118">
        <f t="shared" si="3"/>
        <v>122.32596431882128</v>
      </c>
    </row>
    <row r="119" spans="1:6" x14ac:dyDescent="0.35">
      <c r="A119" t="s">
        <v>3</v>
      </c>
      <c r="B119">
        <v>47</v>
      </c>
      <c r="C119">
        <v>2500</v>
      </c>
      <c r="D119">
        <f>(-5.10377+(3.17266*LOG(B119)))</f>
        <v>0.20122798995833335</v>
      </c>
      <c r="E119">
        <f t="shared" si="2"/>
        <v>1589.3809010058465</v>
      </c>
      <c r="F119">
        <f t="shared" si="3"/>
        <v>157.2939500165042</v>
      </c>
    </row>
    <row r="120" spans="1:6" x14ac:dyDescent="0.35">
      <c r="A120" t="s">
        <v>3</v>
      </c>
      <c r="B120">
        <v>57</v>
      </c>
      <c r="C120">
        <v>3800</v>
      </c>
      <c r="D120">
        <f>(-5.10377+(3.17266*LOG(B120)))</f>
        <v>0.46702391959788692</v>
      </c>
      <c r="E120">
        <f t="shared" si="2"/>
        <v>2931.0546742378806</v>
      </c>
      <c r="F120">
        <f t="shared" si="3"/>
        <v>129.64616570955158</v>
      </c>
    </row>
    <row r="121" spans="1:6" x14ac:dyDescent="0.35">
      <c r="A121" t="s">
        <v>3</v>
      </c>
      <c r="B121">
        <v>63</v>
      </c>
      <c r="C121">
        <v>4500</v>
      </c>
      <c r="D121">
        <f>(-5.10377+(3.17266*LOG(B121)))</f>
        <v>0.60492578762940052</v>
      </c>
      <c r="E121">
        <f t="shared" si="2"/>
        <v>4026.4822379786915</v>
      </c>
      <c r="F121">
        <f t="shared" si="3"/>
        <v>111.76008570347042</v>
      </c>
    </row>
    <row r="122" spans="1:6" x14ac:dyDescent="0.35">
      <c r="A122" t="s">
        <v>3</v>
      </c>
      <c r="B122">
        <v>58</v>
      </c>
      <c r="C122">
        <v>3300</v>
      </c>
      <c r="D122">
        <f>(-5.10377+(3.17266*LOG(B122)))</f>
        <v>0.49098745805738897</v>
      </c>
      <c r="E122">
        <f t="shared" si="2"/>
        <v>3097.3298504766617</v>
      </c>
      <c r="F122">
        <f t="shared" si="3"/>
        <v>106.54338282673214</v>
      </c>
    </row>
    <row r="123" spans="1:6" x14ac:dyDescent="0.35">
      <c r="A123" t="s">
        <v>3</v>
      </c>
      <c r="B123">
        <v>76</v>
      </c>
      <c r="C123">
        <v>8200</v>
      </c>
      <c r="D123">
        <f>(-5.10377+(3.17266*LOG(B123)))</f>
        <v>0.86341205168557611</v>
      </c>
      <c r="E123">
        <f t="shared" si="2"/>
        <v>7301.499363486093</v>
      </c>
      <c r="F123">
        <f t="shared" si="3"/>
        <v>112.30570040185444</v>
      </c>
    </row>
    <row r="124" spans="1:6" x14ac:dyDescent="0.35">
      <c r="A124" t="s">
        <v>3</v>
      </c>
      <c r="B124">
        <v>59</v>
      </c>
      <c r="C124">
        <v>4000</v>
      </c>
      <c r="D124">
        <f>(-5.10377+(3.17266*LOG(B124)))</f>
        <v>0.51454134325656575</v>
      </c>
      <c r="E124">
        <f t="shared" si="2"/>
        <v>3269.95174105041</v>
      </c>
      <c r="F124">
        <f t="shared" si="3"/>
        <v>122.32596431882128</v>
      </c>
    </row>
    <row r="125" spans="1:6" x14ac:dyDescent="0.35">
      <c r="A125" t="s">
        <v>3</v>
      </c>
      <c r="B125">
        <v>58</v>
      </c>
      <c r="C125">
        <v>3600</v>
      </c>
      <c r="D125">
        <f>(-5.10377+(3.17266*LOG(B125)))</f>
        <v>0.49098745805738897</v>
      </c>
      <c r="E125">
        <f t="shared" si="2"/>
        <v>3097.3298504766617</v>
      </c>
      <c r="F125">
        <f t="shared" si="3"/>
        <v>116.2291449018896</v>
      </c>
    </row>
    <row r="126" spans="1:6" x14ac:dyDescent="0.35">
      <c r="A126" t="s">
        <v>3</v>
      </c>
      <c r="B126">
        <v>66</v>
      </c>
      <c r="C126">
        <v>5300</v>
      </c>
      <c r="D126">
        <f>(-5.10377+(3.17266*LOG(B126)))</f>
        <v>0.6690242625362659</v>
      </c>
      <c r="E126">
        <f t="shared" si="2"/>
        <v>4666.854516941622</v>
      </c>
      <c r="F126">
        <f t="shared" si="3"/>
        <v>113.5668570931434</v>
      </c>
    </row>
    <row r="127" spans="1:6" x14ac:dyDescent="0.35">
      <c r="A127" t="s">
        <v>3</v>
      </c>
      <c r="B127">
        <v>78</v>
      </c>
      <c r="C127">
        <v>8600</v>
      </c>
      <c r="D127">
        <f>(-5.10377+(3.17266*LOG(B127)))</f>
        <v>0.89920286217197987</v>
      </c>
      <c r="E127">
        <f t="shared" si="2"/>
        <v>7928.7160019798994</v>
      </c>
      <c r="F127">
        <f t="shared" si="3"/>
        <v>108.46649063798569</v>
      </c>
    </row>
    <row r="128" spans="1:6" x14ac:dyDescent="0.35">
      <c r="A128" t="s">
        <v>3</v>
      </c>
      <c r="B128">
        <v>62</v>
      </c>
      <c r="C128">
        <v>4300</v>
      </c>
      <c r="D128">
        <f>(-5.10377+(3.17266*LOG(B128)))</f>
        <v>0.58287941760353057</v>
      </c>
      <c r="E128">
        <f t="shared" si="2"/>
        <v>3827.1846631116023</v>
      </c>
      <c r="F128">
        <f t="shared" si="3"/>
        <v>112.35412917086647</v>
      </c>
    </row>
    <row r="129" spans="1:6" x14ac:dyDescent="0.35">
      <c r="A129" t="s">
        <v>3</v>
      </c>
      <c r="B129">
        <v>77</v>
      </c>
      <c r="C129">
        <v>8700</v>
      </c>
      <c r="D129">
        <f>(-5.10377+(3.17266*LOG(B129)))</f>
        <v>0.8814236641257267</v>
      </c>
      <c r="E129">
        <f t="shared" si="2"/>
        <v>7610.683543808429</v>
      </c>
      <c r="F129">
        <f t="shared" si="3"/>
        <v>114.31299107263197</v>
      </c>
    </row>
    <row r="130" spans="1:6" x14ac:dyDescent="0.35">
      <c r="A130" t="s">
        <v>3</v>
      </c>
      <c r="B130">
        <v>56</v>
      </c>
      <c r="C130">
        <v>2900</v>
      </c>
      <c r="D130">
        <f>(-5.10377+(3.17266*LOG(B130)))</f>
        <v>0.44263622576149242</v>
      </c>
      <c r="E130">
        <f t="shared" si="2"/>
        <v>2770.9980857293472</v>
      </c>
      <c r="F130">
        <f t="shared" si="3"/>
        <v>104.6554313745294</v>
      </c>
    </row>
    <row r="131" spans="1:6" x14ac:dyDescent="0.35">
      <c r="A131" t="s">
        <v>3</v>
      </c>
      <c r="B131">
        <v>57</v>
      </c>
      <c r="C131">
        <v>3100</v>
      </c>
      <c r="D131">
        <f>(-5.10377+(3.17266*LOG(B131)))</f>
        <v>0.46702391959788692</v>
      </c>
      <c r="E131">
        <f t="shared" ref="E131:E142" si="4">1000*(10^D131)</f>
        <v>2931.0546742378806</v>
      </c>
      <c r="F131">
        <f t="shared" ref="F131:F143" si="5">(C131/E131)*100</f>
        <v>105.76397728937104</v>
      </c>
    </row>
    <row r="132" spans="1:6" x14ac:dyDescent="0.35">
      <c r="A132" t="s">
        <v>3</v>
      </c>
      <c r="B132">
        <v>55</v>
      </c>
      <c r="C132">
        <v>2900</v>
      </c>
      <c r="D132">
        <f>(-5.10377+(3.17266*LOG(B132)))</f>
        <v>0.41780909045080783</v>
      </c>
      <c r="E132">
        <f t="shared" si="4"/>
        <v>2617.0323459048968</v>
      </c>
      <c r="F132">
        <f t="shared" si="5"/>
        <v>110.81253942229212</v>
      </c>
    </row>
    <row r="133" spans="1:6" x14ac:dyDescent="0.35">
      <c r="A133" t="s">
        <v>3</v>
      </c>
      <c r="B133">
        <v>61</v>
      </c>
      <c r="C133">
        <v>3800</v>
      </c>
      <c r="D133">
        <f>(-5.10377+(3.17266*LOG(B133)))</f>
        <v>0.5604745543452605</v>
      </c>
      <c r="E133">
        <f t="shared" si="4"/>
        <v>3634.7500763605744</v>
      </c>
      <c r="F133">
        <f t="shared" si="5"/>
        <v>104.54639026529406</v>
      </c>
    </row>
    <row r="134" spans="1:6" x14ac:dyDescent="0.35">
      <c r="A134" t="s">
        <v>3</v>
      </c>
      <c r="B134">
        <v>76</v>
      </c>
      <c r="C134">
        <v>8000</v>
      </c>
      <c r="D134">
        <f>(-5.10377+(3.17266*LOG(B134)))</f>
        <v>0.86341205168557611</v>
      </c>
      <c r="E134">
        <f t="shared" si="4"/>
        <v>7301.499363486093</v>
      </c>
      <c r="F134">
        <f t="shared" si="5"/>
        <v>109.56653697741896</v>
      </c>
    </row>
    <row r="135" spans="1:6" x14ac:dyDescent="0.35">
      <c r="A135" t="s">
        <v>3</v>
      </c>
      <c r="B135">
        <v>83</v>
      </c>
      <c r="C135">
        <v>10600</v>
      </c>
      <c r="D135">
        <f>(-5.10377+(3.17266*LOG(B135)))</f>
        <v>0.98481230055787528</v>
      </c>
      <c r="E135">
        <f t="shared" si="4"/>
        <v>9656.3344786879206</v>
      </c>
      <c r="F135">
        <f t="shared" si="5"/>
        <v>109.77250242723886</v>
      </c>
    </row>
    <row r="136" spans="1:6" x14ac:dyDescent="0.35">
      <c r="A136" t="s">
        <v>3</v>
      </c>
      <c r="B136">
        <v>75</v>
      </c>
      <c r="C136">
        <v>8600</v>
      </c>
      <c r="D136">
        <f>(-5.10377+(3.17266*LOG(B136)))</f>
        <v>0.84516186791231096</v>
      </c>
      <c r="E136">
        <f t="shared" si="4"/>
        <v>7001.0288597695162</v>
      </c>
      <c r="F136">
        <f t="shared" si="5"/>
        <v>122.83908797203735</v>
      </c>
    </row>
    <row r="137" spans="1:6" x14ac:dyDescent="0.35">
      <c r="A137" t="s">
        <v>3</v>
      </c>
      <c r="B137">
        <v>51</v>
      </c>
      <c r="C137">
        <v>2800</v>
      </c>
      <c r="D137">
        <f>(-5.10377+(3.17266*LOG(B137)))</f>
        <v>0.31376959489887835</v>
      </c>
      <c r="E137">
        <f t="shared" si="4"/>
        <v>2059.536982680745</v>
      </c>
      <c r="F137">
        <f t="shared" si="5"/>
        <v>135.95288764154404</v>
      </c>
    </row>
    <row r="138" spans="1:6" x14ac:dyDescent="0.35">
      <c r="A138" t="s">
        <v>3</v>
      </c>
      <c r="B138">
        <v>57</v>
      </c>
      <c r="C138">
        <v>3200</v>
      </c>
      <c r="D138">
        <f>(-5.10377+(3.17266*LOG(B138)))</f>
        <v>0.46702391959788692</v>
      </c>
      <c r="E138">
        <f t="shared" si="4"/>
        <v>2931.0546742378806</v>
      </c>
      <c r="F138">
        <f t="shared" si="5"/>
        <v>109.17571849225396</v>
      </c>
    </row>
    <row r="139" spans="1:6" x14ac:dyDescent="0.35">
      <c r="A139" t="s">
        <v>3</v>
      </c>
      <c r="B139">
        <v>53</v>
      </c>
      <c r="C139">
        <v>2400</v>
      </c>
      <c r="D139">
        <f>(-5.10377+(3.17266*LOG(B139)))</f>
        <v>0.36677108044763873</v>
      </c>
      <c r="E139">
        <f t="shared" si="4"/>
        <v>2326.8644284147535</v>
      </c>
      <c r="F139">
        <f t="shared" si="5"/>
        <v>103.14309551910905</v>
      </c>
    </row>
    <row r="140" spans="1:6" x14ac:dyDescent="0.35">
      <c r="A140" t="s">
        <v>3</v>
      </c>
      <c r="B140">
        <v>57</v>
      </c>
      <c r="C140">
        <v>3000</v>
      </c>
      <c r="D140">
        <f>(-5.10377+(3.17266*LOG(B140)))</f>
        <v>0.46702391959788692</v>
      </c>
      <c r="E140">
        <f t="shared" si="4"/>
        <v>2931.0546742378806</v>
      </c>
      <c r="F140">
        <f t="shared" si="5"/>
        <v>102.35223608648809</v>
      </c>
    </row>
    <row r="141" spans="1:6" x14ac:dyDescent="0.35">
      <c r="A141" t="s">
        <v>3</v>
      </c>
      <c r="B141">
        <v>71</v>
      </c>
      <c r="C141">
        <v>5800</v>
      </c>
      <c r="D141">
        <f>(-5.10377+(3.17266*LOG(B141)))</f>
        <v>0.76964331264706143</v>
      </c>
      <c r="E141">
        <f t="shared" si="4"/>
        <v>5883.6023485019432</v>
      </c>
      <c r="F141">
        <f t="shared" si="5"/>
        <v>98.579061881650958</v>
      </c>
    </row>
    <row r="142" spans="1:6" ht="13.5" customHeight="1" x14ac:dyDescent="0.35">
      <c r="A142" t="s">
        <v>3</v>
      </c>
      <c r="B142">
        <v>63</v>
      </c>
      <c r="C142">
        <v>4200</v>
      </c>
      <c r="D142">
        <f>(-5.10377+(3.17266*LOG(B142)))</f>
        <v>0.60492578762940052</v>
      </c>
      <c r="E142">
        <f t="shared" si="4"/>
        <v>4026.4822379786915</v>
      </c>
      <c r="F142">
        <f t="shared" si="5"/>
        <v>104.30941332323907</v>
      </c>
    </row>
    <row r="143" spans="1:6" x14ac:dyDescent="0.35">
      <c r="A143" t="s">
        <v>4</v>
      </c>
      <c r="B143">
        <v>79</v>
      </c>
      <c r="D143">
        <f>(-5.11138+(3.2106*LOG(B143)))</f>
        <v>0.98114153929709147</v>
      </c>
      <c r="E143">
        <f>1000*(10^D143)</f>
        <v>9575.0607768926366</v>
      </c>
      <c r="F143">
        <f t="shared" si="5"/>
        <v>0</v>
      </c>
    </row>
    <row r="144" spans="1:6" x14ac:dyDescent="0.35">
      <c r="A144" t="s">
        <v>4</v>
      </c>
      <c r="B144">
        <v>80</v>
      </c>
      <c r="C144">
        <v>9194</v>
      </c>
      <c r="D144">
        <f t="shared" ref="D144:D206" si="6">(-5.11138+(3.2106*LOG(B144)))</f>
        <v>0.99868071223633414</v>
      </c>
      <c r="E144">
        <f>1000*(10^D144)</f>
        <v>9969.6683702382379</v>
      </c>
      <c r="F144">
        <f>(C144/E144)*100</f>
        <v>92.21971743258996</v>
      </c>
    </row>
    <row r="145" spans="1:6" x14ac:dyDescent="0.35">
      <c r="A145" t="s">
        <v>4</v>
      </c>
      <c r="B145">
        <v>87</v>
      </c>
      <c r="C145">
        <v>11652</v>
      </c>
      <c r="D145">
        <f t="shared" si="6"/>
        <v>1.115640512457337</v>
      </c>
      <c r="E145">
        <f>1000*(10^D145)</f>
        <v>13050.90151673093</v>
      </c>
      <c r="F145">
        <f>(C145/E145)*100</f>
        <v>89.281188621816099</v>
      </c>
    </row>
    <row r="146" spans="1:6" x14ac:dyDescent="0.35">
      <c r="A146" t="s">
        <v>4</v>
      </c>
      <c r="B146">
        <v>95</v>
      </c>
      <c r="C146">
        <v>13200</v>
      </c>
      <c r="D146">
        <f t="shared" si="6"/>
        <v>1.2382994071403752</v>
      </c>
      <c r="E146">
        <f>1000*(10^D146)</f>
        <v>17310.093238085152</v>
      </c>
      <c r="F146">
        <f>(C146/E146)*100</f>
        <v>76.256088389851968</v>
      </c>
    </row>
    <row r="147" spans="1:6" x14ac:dyDescent="0.35">
      <c r="A147" t="s">
        <v>4</v>
      </c>
      <c r="B147">
        <v>75</v>
      </c>
      <c r="C147">
        <v>7900</v>
      </c>
      <c r="D147">
        <f t="shared" si="6"/>
        <v>0.9086916922453927</v>
      </c>
      <c r="E147">
        <f>1000*(10^D147)</f>
        <v>8103.8555697356996</v>
      </c>
      <c r="F147">
        <f>(C147/E147)*100</f>
        <v>97.484461957873364</v>
      </c>
    </row>
    <row r="148" spans="1:6" x14ac:dyDescent="0.35">
      <c r="A148" t="s">
        <v>4</v>
      </c>
      <c r="B148">
        <v>88</v>
      </c>
      <c r="C148">
        <v>11900</v>
      </c>
      <c r="D148">
        <f t="shared" si="6"/>
        <v>1.1315760672053319</v>
      </c>
      <c r="E148">
        <f>1000*(10^D148)</f>
        <v>13538.672013883835</v>
      </c>
      <c r="F148">
        <f>(C148/E148)*100</f>
        <v>87.896360793707203</v>
      </c>
    </row>
    <row r="149" spans="1:6" x14ac:dyDescent="0.35">
      <c r="A149" t="s">
        <v>4</v>
      </c>
      <c r="B149">
        <v>65</v>
      </c>
      <c r="C149">
        <v>4200</v>
      </c>
      <c r="D149">
        <f t="shared" si="6"/>
        <v>0.70915962283755185</v>
      </c>
      <c r="E149">
        <f>1000*(10^D149)</f>
        <v>5118.6993629126109</v>
      </c>
      <c r="F149">
        <f>(C149/E149)*100</f>
        <v>82.052093749263321</v>
      </c>
    </row>
    <row r="150" spans="1:6" x14ac:dyDescent="0.35">
      <c r="A150" t="s">
        <v>4</v>
      </c>
      <c r="B150">
        <v>78</v>
      </c>
      <c r="C150">
        <v>8800</v>
      </c>
      <c r="D150">
        <f t="shared" si="6"/>
        <v>0.96337893139805608</v>
      </c>
      <c r="E150">
        <f>1000*(10^D150)</f>
        <v>9191.3421134540058</v>
      </c>
      <c r="F150">
        <f>(C150/E150)*100</f>
        <v>95.742274538109385</v>
      </c>
    </row>
    <row r="151" spans="1:6" x14ac:dyDescent="0.35">
      <c r="A151" t="s">
        <v>4</v>
      </c>
      <c r="B151">
        <v>77</v>
      </c>
      <c r="C151">
        <v>7800</v>
      </c>
      <c r="D151">
        <f t="shared" si="6"/>
        <v>0.94538712223877042</v>
      </c>
      <c r="E151">
        <f>1000*(10^D151)</f>
        <v>8818.3457415090852</v>
      </c>
      <c r="F151">
        <f>(C151/E151)*100</f>
        <v>88.451963992343806</v>
      </c>
    </row>
    <row r="152" spans="1:6" x14ac:dyDescent="0.35">
      <c r="A152" t="s">
        <v>4</v>
      </c>
      <c r="B152">
        <v>72</v>
      </c>
      <c r="C152">
        <v>7000</v>
      </c>
      <c r="D152">
        <f t="shared" si="6"/>
        <v>0.85177171304223087</v>
      </c>
      <c r="E152">
        <f>1000*(10^D152)</f>
        <v>7108.3976240592729</v>
      </c>
      <c r="F152">
        <f>(C152/E152)*100</f>
        <v>98.475076525089321</v>
      </c>
    </row>
    <row r="153" spans="1:6" x14ac:dyDescent="0.35">
      <c r="A153" t="s">
        <v>4</v>
      </c>
      <c r="B153">
        <v>56</v>
      </c>
      <c r="C153">
        <v>2900</v>
      </c>
      <c r="D153">
        <f t="shared" si="6"/>
        <v>0.50135247950610751</v>
      </c>
      <c r="E153">
        <f>1000*(10^D153)</f>
        <v>3172.1409727561045</v>
      </c>
      <c r="F153">
        <f>(C153/E153)*100</f>
        <v>91.420905467525444</v>
      </c>
    </row>
    <row r="154" spans="1:6" x14ac:dyDescent="0.35">
      <c r="A154" t="s">
        <v>4</v>
      </c>
      <c r="B154">
        <v>60</v>
      </c>
      <c r="C154">
        <v>3800</v>
      </c>
      <c r="D154">
        <f t="shared" si="6"/>
        <v>0.59755240448172664</v>
      </c>
      <c r="E154">
        <f>1000*(10^D154)</f>
        <v>3958.6982989504172</v>
      </c>
      <c r="F154">
        <f>(C154/E154)*100</f>
        <v>95.991149439387854</v>
      </c>
    </row>
    <row r="155" spans="1:6" x14ac:dyDescent="0.35">
      <c r="A155" t="s">
        <v>4</v>
      </c>
      <c r="B155">
        <v>81</v>
      </c>
      <c r="C155">
        <v>8400</v>
      </c>
      <c r="D155">
        <f t="shared" si="6"/>
        <v>1.0160020016117928</v>
      </c>
      <c r="E155">
        <f>1000*(10^D155)</f>
        <v>10375.33197674529</v>
      </c>
      <c r="F155">
        <f>(C155/E155)*100</f>
        <v>80.96126484267981</v>
      </c>
    </row>
    <row r="156" spans="1:6" x14ac:dyDescent="0.35">
      <c r="A156" t="s">
        <v>4</v>
      </c>
      <c r="B156">
        <v>65</v>
      </c>
      <c r="C156">
        <v>4500</v>
      </c>
      <c r="D156">
        <f t="shared" si="6"/>
        <v>0.70915962283755185</v>
      </c>
      <c r="E156">
        <f>1000*(10^D156)</f>
        <v>5118.6993629126109</v>
      </c>
      <c r="F156">
        <f>(C156/E156)*100</f>
        <v>87.912957588496425</v>
      </c>
    </row>
    <row r="157" spans="1:6" x14ac:dyDescent="0.35">
      <c r="A157" t="s">
        <v>4</v>
      </c>
      <c r="B157">
        <v>80</v>
      </c>
      <c r="C157">
        <v>9900</v>
      </c>
      <c r="D157">
        <f t="shared" si="6"/>
        <v>0.99868071223633414</v>
      </c>
      <c r="E157">
        <f>1000*(10^D157)</f>
        <v>9969.6683702382379</v>
      </c>
      <c r="F157">
        <f>(C157/E157)*100</f>
        <v>99.301196713360966</v>
      </c>
    </row>
    <row r="158" spans="1:6" x14ac:dyDescent="0.35">
      <c r="A158" t="s">
        <v>4</v>
      </c>
      <c r="B158">
        <v>55</v>
      </c>
      <c r="C158">
        <v>3400</v>
      </c>
      <c r="D158">
        <f t="shared" si="6"/>
        <v>0.47622845089021926</v>
      </c>
      <c r="E158">
        <f>1000*(10^D158)</f>
        <v>2993.8390644963074</v>
      </c>
      <c r="F158">
        <f>(C158/E158)*100</f>
        <v>113.56655874794079</v>
      </c>
    </row>
    <row r="159" spans="1:6" x14ac:dyDescent="0.35">
      <c r="A159" t="s">
        <v>4</v>
      </c>
      <c r="B159">
        <v>68</v>
      </c>
      <c r="C159">
        <v>5600</v>
      </c>
      <c r="D159">
        <f t="shared" si="6"/>
        <v>0.77207311513464294</v>
      </c>
      <c r="E159">
        <f>1000*(10^D159)</f>
        <v>5916.6123421960983</v>
      </c>
      <c r="F159">
        <f>(C159/E159)*100</f>
        <v>94.648756351027387</v>
      </c>
    </row>
    <row r="160" spans="1:6" x14ac:dyDescent="0.35">
      <c r="A160" t="s">
        <v>4</v>
      </c>
      <c r="B160">
        <v>63</v>
      </c>
      <c r="C160">
        <v>4800</v>
      </c>
      <c r="D160">
        <f t="shared" si="6"/>
        <v>0.66558276807566941</v>
      </c>
      <c r="E160">
        <f>1000*(10^D160)</f>
        <v>4630.0189451959513</v>
      </c>
      <c r="F160">
        <f>(C160/E160)*100</f>
        <v>103.67128205772072</v>
      </c>
    </row>
    <row r="161" spans="1:6" x14ac:dyDescent="0.35">
      <c r="A161" t="s">
        <v>4</v>
      </c>
      <c r="B161">
        <v>60</v>
      </c>
      <c r="C161">
        <v>3600</v>
      </c>
      <c r="D161">
        <f t="shared" si="6"/>
        <v>0.59755240448172664</v>
      </c>
      <c r="E161">
        <f>1000*(10^D161)</f>
        <v>3958.6982989504172</v>
      </c>
      <c r="F161">
        <f>(C161/E161)*100</f>
        <v>90.938983679420076</v>
      </c>
    </row>
    <row r="162" spans="1:6" x14ac:dyDescent="0.35">
      <c r="A162" t="s">
        <v>4</v>
      </c>
      <c r="B162">
        <v>69</v>
      </c>
      <c r="C162">
        <v>4900</v>
      </c>
      <c r="D162">
        <f t="shared" si="6"/>
        <v>0.79242889072103218</v>
      </c>
      <c r="E162">
        <f>1000*(10^D162)</f>
        <v>6200.5311084290452</v>
      </c>
      <c r="F162">
        <f>(C162/E162)*100</f>
        <v>79.025488531763116</v>
      </c>
    </row>
    <row r="163" spans="1:6" x14ac:dyDescent="0.35">
      <c r="A163" t="s">
        <v>4</v>
      </c>
      <c r="B163">
        <v>56</v>
      </c>
      <c r="C163">
        <v>3500</v>
      </c>
      <c r="D163">
        <f t="shared" si="6"/>
        <v>0.50135247950610751</v>
      </c>
      <c r="E163">
        <f>1000*(10^D163)</f>
        <v>3172.1409727561045</v>
      </c>
      <c r="F163">
        <f>(C163/E163)*100</f>
        <v>110.33557556425484</v>
      </c>
    </row>
    <row r="164" spans="1:6" x14ac:dyDescent="0.35">
      <c r="A164" t="s">
        <v>4</v>
      </c>
      <c r="B164">
        <v>79</v>
      </c>
      <c r="C164">
        <v>9560</v>
      </c>
      <c r="D164">
        <f t="shared" si="6"/>
        <v>0.98114153929709147</v>
      </c>
      <c r="E164">
        <f>1000*(10^D164)</f>
        <v>9575.0607768926366</v>
      </c>
      <c r="F164">
        <f>(C164/E164)*100</f>
        <v>99.842708289340749</v>
      </c>
    </row>
    <row r="165" spans="1:6" x14ac:dyDescent="0.35">
      <c r="A165" t="s">
        <v>4</v>
      </c>
      <c r="B165">
        <v>71</v>
      </c>
      <c r="C165">
        <v>6620</v>
      </c>
      <c r="D165">
        <f t="shared" si="6"/>
        <v>0.83227005439746282</v>
      </c>
      <c r="E165">
        <f>1000*(10^D165)</f>
        <v>6796.2610855283765</v>
      </c>
      <c r="F165">
        <f>(C165/E165)*100</f>
        <v>97.406499201396215</v>
      </c>
    </row>
    <row r="166" spans="1:6" x14ac:dyDescent="0.35">
      <c r="A166" t="s">
        <v>4</v>
      </c>
      <c r="B166">
        <v>69</v>
      </c>
      <c r="C166">
        <v>4629</v>
      </c>
      <c r="D166">
        <f t="shared" si="6"/>
        <v>0.79242889072103218</v>
      </c>
      <c r="E166">
        <f>1000*(10^D166)</f>
        <v>6200.5311084290452</v>
      </c>
      <c r="F166">
        <f>(C166/E166)*100</f>
        <v>74.654895186434999</v>
      </c>
    </row>
    <row r="167" spans="1:6" x14ac:dyDescent="0.35">
      <c r="A167" t="s">
        <v>4</v>
      </c>
      <c r="B167">
        <v>79</v>
      </c>
      <c r="C167">
        <v>7866</v>
      </c>
      <c r="D167">
        <f t="shared" si="6"/>
        <v>0.98114153929709147</v>
      </c>
      <c r="E167">
        <f>1000*(10^D167)</f>
        <v>9575.0607768926366</v>
      </c>
      <c r="F167">
        <f>(C167/E167)*100</f>
        <v>82.150914582003594</v>
      </c>
    </row>
    <row r="168" spans="1:6" x14ac:dyDescent="0.35">
      <c r="A168" t="s">
        <v>4</v>
      </c>
      <c r="B168">
        <v>64</v>
      </c>
      <c r="C168">
        <v>3678</v>
      </c>
      <c r="D168">
        <f t="shared" si="6"/>
        <v>0.68754142447266808</v>
      </c>
      <c r="E168">
        <f>1000*(10^D168)</f>
        <v>4870.1397598635976</v>
      </c>
      <c r="F168">
        <f>(C168/E168)*100</f>
        <v>75.521446639203077</v>
      </c>
    </row>
    <row r="169" spans="1:6" x14ac:dyDescent="0.35">
      <c r="A169" t="s">
        <v>4</v>
      </c>
      <c r="B169">
        <v>81</v>
      </c>
      <c r="C169">
        <v>8168</v>
      </c>
      <c r="D169">
        <f t="shared" si="6"/>
        <v>1.0160020016117928</v>
      </c>
      <c r="E169">
        <f>1000*(10^D169)</f>
        <v>10375.33197674529</v>
      </c>
      <c r="F169">
        <f>(C169/E169)*100</f>
        <v>78.725191813691495</v>
      </c>
    </row>
    <row r="170" spans="1:6" x14ac:dyDescent="0.35">
      <c r="A170" t="s">
        <v>4</v>
      </c>
      <c r="B170">
        <v>57</v>
      </c>
      <c r="C170">
        <v>3942</v>
      </c>
      <c r="D170">
        <f t="shared" si="6"/>
        <v>0.52603181162210166</v>
      </c>
      <c r="E170">
        <f>1000*(10^D170)</f>
        <v>3357.6220757703286</v>
      </c>
      <c r="F170">
        <f>(C170/E170)*100</f>
        <v>117.40451757351515</v>
      </c>
    </row>
    <row r="171" spans="1:6" x14ac:dyDescent="0.35">
      <c r="A171" t="s">
        <v>4</v>
      </c>
      <c r="B171">
        <v>57</v>
      </c>
      <c r="C171">
        <v>3200</v>
      </c>
      <c r="D171">
        <f t="shared" si="6"/>
        <v>0.52603181162210166</v>
      </c>
      <c r="E171">
        <f t="shared" ref="E171:E234" si="7">1000*(10^D171)</f>
        <v>3357.6220757703286</v>
      </c>
      <c r="F171">
        <f t="shared" ref="F171:F234" si="8">(C171/E171)*100</f>
        <v>95.305544453386233</v>
      </c>
    </row>
    <row r="172" spans="1:6" x14ac:dyDescent="0.35">
      <c r="A172" t="s">
        <v>4</v>
      </c>
      <c r="B172">
        <v>60</v>
      </c>
      <c r="C172">
        <v>3200</v>
      </c>
      <c r="D172">
        <f t="shared" si="6"/>
        <v>0.59755240448172664</v>
      </c>
      <c r="E172">
        <f t="shared" si="7"/>
        <v>3958.6982989504172</v>
      </c>
      <c r="F172">
        <f t="shared" si="8"/>
        <v>80.834652159484506</v>
      </c>
    </row>
    <row r="173" spans="1:6" x14ac:dyDescent="0.35">
      <c r="A173" t="s">
        <v>4</v>
      </c>
      <c r="B173">
        <v>84</v>
      </c>
      <c r="C173">
        <v>9100</v>
      </c>
      <c r="D173">
        <f t="shared" si="6"/>
        <v>1.0667110758302769</v>
      </c>
      <c r="E173">
        <f t="shared" si="7"/>
        <v>11660.336288765016</v>
      </c>
      <c r="F173">
        <f t="shared" si="8"/>
        <v>78.042346075113159</v>
      </c>
    </row>
    <row r="174" spans="1:6" x14ac:dyDescent="0.35">
      <c r="A174" t="s">
        <v>4</v>
      </c>
      <c r="B174">
        <v>88</v>
      </c>
      <c r="C174">
        <v>10700</v>
      </c>
      <c r="D174">
        <f t="shared" si="6"/>
        <v>1.1315760672053319</v>
      </c>
      <c r="E174">
        <f t="shared" si="7"/>
        <v>13538.672013883835</v>
      </c>
      <c r="F174">
        <f t="shared" si="8"/>
        <v>79.032862226274531</v>
      </c>
    </row>
    <row r="175" spans="1:6" x14ac:dyDescent="0.35">
      <c r="A175" t="s">
        <v>4</v>
      </c>
      <c r="B175">
        <v>59</v>
      </c>
      <c r="C175">
        <v>3200</v>
      </c>
      <c r="D175">
        <f t="shared" si="6"/>
        <v>0.57411746857826884</v>
      </c>
      <c r="E175">
        <f t="shared" si="7"/>
        <v>3750.7443918483373</v>
      </c>
      <c r="F175">
        <f t="shared" si="8"/>
        <v>85.316397645083597</v>
      </c>
    </row>
    <row r="176" spans="1:6" x14ac:dyDescent="0.35">
      <c r="A176" t="s">
        <v>4</v>
      </c>
      <c r="B176">
        <v>77</v>
      </c>
      <c r="C176">
        <v>7100</v>
      </c>
      <c r="D176">
        <f t="shared" si="6"/>
        <v>0.94538712223877042</v>
      </c>
      <c r="E176">
        <f t="shared" si="7"/>
        <v>8818.3457415090852</v>
      </c>
      <c r="F176">
        <f t="shared" si="8"/>
        <v>80.513967223800137</v>
      </c>
    </row>
    <row r="177" spans="1:6" x14ac:dyDescent="0.35">
      <c r="A177" t="s">
        <v>4</v>
      </c>
      <c r="B177">
        <v>51</v>
      </c>
      <c r="C177">
        <v>2500</v>
      </c>
      <c r="D177">
        <f t="shared" si="6"/>
        <v>0.37094480738003455</v>
      </c>
      <c r="E177">
        <f t="shared" si="7"/>
        <v>2349.3342350805788</v>
      </c>
      <c r="F177">
        <f t="shared" si="8"/>
        <v>106.41312601117625</v>
      </c>
    </row>
    <row r="178" spans="1:6" x14ac:dyDescent="0.35">
      <c r="A178" t="s">
        <v>4</v>
      </c>
      <c r="B178">
        <v>56</v>
      </c>
      <c r="C178">
        <v>2900</v>
      </c>
      <c r="D178">
        <f t="shared" si="6"/>
        <v>0.50135247950610751</v>
      </c>
      <c r="E178">
        <f t="shared" si="7"/>
        <v>3172.1409727561045</v>
      </c>
      <c r="F178">
        <f t="shared" si="8"/>
        <v>91.420905467525444</v>
      </c>
    </row>
    <row r="179" spans="1:6" x14ac:dyDescent="0.35">
      <c r="A179" t="s">
        <v>4</v>
      </c>
      <c r="B179">
        <v>62</v>
      </c>
      <c r="C179">
        <v>3600</v>
      </c>
      <c r="D179">
        <f t="shared" si="6"/>
        <v>0.64327275830309461</v>
      </c>
      <c r="E179">
        <f t="shared" si="7"/>
        <v>4398.1775590477519</v>
      </c>
      <c r="F179">
        <f t="shared" si="8"/>
        <v>81.852084225072417</v>
      </c>
    </row>
    <row r="180" spans="1:6" x14ac:dyDescent="0.35">
      <c r="A180" t="s">
        <v>4</v>
      </c>
      <c r="B180">
        <v>65</v>
      </c>
      <c r="C180">
        <v>4200</v>
      </c>
      <c r="D180">
        <f t="shared" si="6"/>
        <v>0.70915962283755185</v>
      </c>
      <c r="E180">
        <f t="shared" si="7"/>
        <v>5118.6993629126109</v>
      </c>
      <c r="F180">
        <f t="shared" si="8"/>
        <v>82.052093749263321</v>
      </c>
    </row>
    <row r="181" spans="1:6" x14ac:dyDescent="0.35">
      <c r="A181" t="s">
        <v>4</v>
      </c>
      <c r="B181">
        <v>65</v>
      </c>
      <c r="C181">
        <v>4200</v>
      </c>
      <c r="D181">
        <f t="shared" si="6"/>
        <v>0.70915962283755185</v>
      </c>
      <c r="E181">
        <f t="shared" si="7"/>
        <v>5118.6993629126109</v>
      </c>
      <c r="F181">
        <f t="shared" si="8"/>
        <v>82.052093749263321</v>
      </c>
    </row>
    <row r="182" spans="1:6" x14ac:dyDescent="0.35">
      <c r="A182" t="s">
        <v>4</v>
      </c>
      <c r="B182">
        <v>55</v>
      </c>
      <c r="C182">
        <v>2900</v>
      </c>
      <c r="D182">
        <f t="shared" si="6"/>
        <v>0.47622845089021926</v>
      </c>
      <c r="E182">
        <f t="shared" si="7"/>
        <v>2993.8390644963074</v>
      </c>
      <c r="F182">
        <f t="shared" si="8"/>
        <v>96.865594226184797</v>
      </c>
    </row>
    <row r="183" spans="1:6" x14ac:dyDescent="0.35">
      <c r="A183" t="s">
        <v>4</v>
      </c>
      <c r="B183">
        <v>70</v>
      </c>
      <c r="C183">
        <v>5800</v>
      </c>
      <c r="D183">
        <f t="shared" si="6"/>
        <v>0.81249176726977357</v>
      </c>
      <c r="E183">
        <f t="shared" si="7"/>
        <v>6493.6932164979698</v>
      </c>
      <c r="F183">
        <f t="shared" si="8"/>
        <v>89.317431646823678</v>
      </c>
    </row>
    <row r="184" spans="1:6" x14ac:dyDescent="0.35">
      <c r="A184" t="s">
        <v>4</v>
      </c>
      <c r="B184">
        <v>55</v>
      </c>
      <c r="C184">
        <v>2900</v>
      </c>
      <c r="D184">
        <f t="shared" si="6"/>
        <v>0.47622845089021926</v>
      </c>
      <c r="E184">
        <f t="shared" si="7"/>
        <v>2993.8390644963074</v>
      </c>
      <c r="F184">
        <f t="shared" si="8"/>
        <v>96.865594226184797</v>
      </c>
    </row>
    <row r="185" spans="1:6" x14ac:dyDescent="0.35">
      <c r="A185" t="s">
        <v>4</v>
      </c>
      <c r="B185">
        <v>60</v>
      </c>
      <c r="C185">
        <v>3400</v>
      </c>
      <c r="D185">
        <f t="shared" si="6"/>
        <v>0.59755240448172664</v>
      </c>
      <c r="E185">
        <f t="shared" si="7"/>
        <v>3958.6982989504172</v>
      </c>
      <c r="F185">
        <f t="shared" si="8"/>
        <v>85.886817919452298</v>
      </c>
    </row>
    <row r="186" spans="1:6" x14ac:dyDescent="0.35">
      <c r="A186" t="s">
        <v>4</v>
      </c>
      <c r="B186">
        <v>59</v>
      </c>
      <c r="C186">
        <v>4600</v>
      </c>
      <c r="D186">
        <f t="shared" si="6"/>
        <v>0.57411746857826884</v>
      </c>
      <c r="E186">
        <f t="shared" si="7"/>
        <v>3750.7443918483373</v>
      </c>
      <c r="F186">
        <f t="shared" si="8"/>
        <v>122.64232161480768</v>
      </c>
    </row>
    <row r="187" spans="1:6" x14ac:dyDescent="0.35">
      <c r="A187" t="s">
        <v>4</v>
      </c>
      <c r="B187">
        <v>67</v>
      </c>
      <c r="C187">
        <v>5000</v>
      </c>
      <c r="D187">
        <f t="shared" si="6"/>
        <v>0.75141576155127332</v>
      </c>
      <c r="E187">
        <f t="shared" si="7"/>
        <v>5641.774993678373</v>
      </c>
      <c r="F187">
        <f t="shared" si="8"/>
        <v>88.624590764476011</v>
      </c>
    </row>
    <row r="188" spans="1:6" x14ac:dyDescent="0.35">
      <c r="A188" t="s">
        <v>4</v>
      </c>
      <c r="B188">
        <v>57</v>
      </c>
      <c r="C188">
        <v>3200</v>
      </c>
      <c r="D188">
        <f t="shared" si="6"/>
        <v>0.52603181162210166</v>
      </c>
      <c r="E188">
        <f t="shared" si="7"/>
        <v>3357.6220757703286</v>
      </c>
      <c r="F188">
        <f t="shared" si="8"/>
        <v>95.305544453386233</v>
      </c>
    </row>
    <row r="189" spans="1:6" x14ac:dyDescent="0.35">
      <c r="A189" t="s">
        <v>4</v>
      </c>
      <c r="B189">
        <v>74</v>
      </c>
      <c r="C189">
        <v>6500</v>
      </c>
      <c r="D189">
        <f t="shared" si="6"/>
        <v>0.88997535936827266</v>
      </c>
      <c r="E189">
        <f t="shared" si="7"/>
        <v>7762.0307582797814</v>
      </c>
      <c r="F189">
        <f t="shared" si="8"/>
        <v>83.740971949466072</v>
      </c>
    </row>
    <row r="190" spans="1:6" x14ac:dyDescent="0.35">
      <c r="A190" t="s">
        <v>4</v>
      </c>
      <c r="B190">
        <v>69</v>
      </c>
      <c r="C190">
        <v>5200</v>
      </c>
      <c r="D190">
        <f t="shared" si="6"/>
        <v>0.79242889072103218</v>
      </c>
      <c r="E190">
        <f t="shared" si="7"/>
        <v>6200.5311084290452</v>
      </c>
      <c r="F190">
        <f t="shared" si="8"/>
        <v>83.863783747993509</v>
      </c>
    </row>
    <row r="191" spans="1:6" x14ac:dyDescent="0.35">
      <c r="A191" t="s">
        <v>4</v>
      </c>
      <c r="B191">
        <v>68</v>
      </c>
      <c r="C191">
        <v>4400</v>
      </c>
      <c r="D191">
        <f t="shared" si="6"/>
        <v>0.77207311513464294</v>
      </c>
      <c r="E191">
        <f t="shared" si="7"/>
        <v>5916.6123421960983</v>
      </c>
      <c r="F191">
        <f t="shared" si="8"/>
        <v>74.366879990092954</v>
      </c>
    </row>
    <row r="192" spans="1:6" x14ac:dyDescent="0.35">
      <c r="A192" t="s">
        <v>4</v>
      </c>
      <c r="B192">
        <v>62</v>
      </c>
      <c r="C192">
        <v>4100</v>
      </c>
      <c r="D192">
        <f t="shared" si="6"/>
        <v>0.64327275830309461</v>
      </c>
      <c r="E192">
        <f t="shared" si="7"/>
        <v>4398.1775590477519</v>
      </c>
      <c r="F192">
        <f t="shared" si="8"/>
        <v>93.220429256332466</v>
      </c>
    </row>
    <row r="193" spans="1:6" x14ac:dyDescent="0.35">
      <c r="A193" t="s">
        <v>4</v>
      </c>
      <c r="B193">
        <v>58</v>
      </c>
      <c r="C193">
        <v>3400</v>
      </c>
      <c r="D193">
        <f t="shared" si="6"/>
        <v>0.55028191613316668</v>
      </c>
      <c r="E193">
        <f t="shared" si="7"/>
        <v>3550.4378610860476</v>
      </c>
      <c r="F193">
        <f t="shared" si="8"/>
        <v>95.762836388860791</v>
      </c>
    </row>
    <row r="194" spans="1:6" x14ac:dyDescent="0.35">
      <c r="A194" t="s">
        <v>4</v>
      </c>
      <c r="B194">
        <v>56</v>
      </c>
      <c r="C194">
        <v>3000</v>
      </c>
      <c r="D194">
        <f t="shared" si="6"/>
        <v>0.50135247950610751</v>
      </c>
      <c r="E194">
        <f t="shared" si="7"/>
        <v>3172.1409727561045</v>
      </c>
      <c r="F194">
        <f t="shared" si="8"/>
        <v>94.573350483647005</v>
      </c>
    </row>
    <row r="195" spans="1:6" x14ac:dyDescent="0.35">
      <c r="A195" t="s">
        <v>4</v>
      </c>
      <c r="B195">
        <v>83</v>
      </c>
      <c r="C195">
        <v>9900</v>
      </c>
      <c r="D195">
        <f t="shared" si="6"/>
        <v>1.050012123382623</v>
      </c>
      <c r="E195">
        <f t="shared" si="7"/>
        <v>11220.497760190476</v>
      </c>
      <c r="F195">
        <f t="shared" si="8"/>
        <v>88.231379851297618</v>
      </c>
    </row>
    <row r="196" spans="1:6" x14ac:dyDescent="0.35">
      <c r="A196" t="s">
        <v>4</v>
      </c>
      <c r="B196">
        <v>54</v>
      </c>
      <c r="C196">
        <v>2800</v>
      </c>
      <c r="D196">
        <f t="shared" si="6"/>
        <v>0.45064340528762337</v>
      </c>
      <c r="E196">
        <f t="shared" si="7"/>
        <v>2822.5614471421163</v>
      </c>
      <c r="F196">
        <f t="shared" si="8"/>
        <v>99.200674721715615</v>
      </c>
    </row>
    <row r="197" spans="1:6" x14ac:dyDescent="0.35">
      <c r="A197" t="s">
        <v>4</v>
      </c>
      <c r="B197">
        <v>55</v>
      </c>
      <c r="C197">
        <v>2500</v>
      </c>
      <c r="D197">
        <f t="shared" si="6"/>
        <v>0.47622845089021926</v>
      </c>
      <c r="E197">
        <f t="shared" si="7"/>
        <v>2993.8390644963074</v>
      </c>
      <c r="F197">
        <f t="shared" si="8"/>
        <v>83.504822608779989</v>
      </c>
    </row>
    <row r="198" spans="1:6" x14ac:dyDescent="0.35">
      <c r="A198" t="s">
        <v>4</v>
      </c>
      <c r="B198">
        <v>65</v>
      </c>
      <c r="C198">
        <v>4100</v>
      </c>
      <c r="D198">
        <f t="shared" si="6"/>
        <v>0.70915962283755185</v>
      </c>
      <c r="E198">
        <f t="shared" si="7"/>
        <v>5118.6993629126109</v>
      </c>
      <c r="F198">
        <f t="shared" si="8"/>
        <v>80.098472469518953</v>
      </c>
    </row>
    <row r="199" spans="1:6" x14ac:dyDescent="0.35">
      <c r="A199" t="s">
        <v>4</v>
      </c>
      <c r="B199">
        <v>64</v>
      </c>
      <c r="C199">
        <v>4100</v>
      </c>
      <c r="D199">
        <f t="shared" si="6"/>
        <v>0.68754142447266808</v>
      </c>
      <c r="E199">
        <f t="shared" si="7"/>
        <v>4870.1397598635976</v>
      </c>
      <c r="F199">
        <f t="shared" si="8"/>
        <v>84.186495709823987</v>
      </c>
    </row>
    <row r="200" spans="1:6" x14ac:dyDescent="0.35">
      <c r="A200" t="s">
        <v>4</v>
      </c>
      <c r="B200">
        <v>70</v>
      </c>
      <c r="C200">
        <v>5900</v>
      </c>
      <c r="D200">
        <f t="shared" si="6"/>
        <v>0.81249176726977357</v>
      </c>
      <c r="E200">
        <f t="shared" si="7"/>
        <v>6493.6932164979698</v>
      </c>
      <c r="F200">
        <f t="shared" si="8"/>
        <v>90.857387364872352</v>
      </c>
    </row>
    <row r="201" spans="1:6" x14ac:dyDescent="0.35">
      <c r="A201" t="s">
        <v>4</v>
      </c>
      <c r="B201">
        <v>66</v>
      </c>
      <c r="C201">
        <v>4600</v>
      </c>
      <c r="D201">
        <f t="shared" si="6"/>
        <v>0.73044775945072438</v>
      </c>
      <c r="E201">
        <f t="shared" si="7"/>
        <v>5375.8576394982756</v>
      </c>
      <c r="F201">
        <f t="shared" si="8"/>
        <v>85.567742088298942</v>
      </c>
    </row>
    <row r="202" spans="1:6" x14ac:dyDescent="0.35">
      <c r="A202" t="s">
        <v>4</v>
      </c>
      <c r="B202">
        <v>63</v>
      </c>
      <c r="C202">
        <v>3900</v>
      </c>
      <c r="D202">
        <f t="shared" si="6"/>
        <v>0.66558276807566941</v>
      </c>
      <c r="E202">
        <f t="shared" si="7"/>
        <v>4630.0189451959513</v>
      </c>
      <c r="F202">
        <f t="shared" si="8"/>
        <v>84.232916671898067</v>
      </c>
    </row>
    <row r="203" spans="1:6" x14ac:dyDescent="0.35">
      <c r="A203" t="s">
        <v>4</v>
      </c>
      <c r="B203">
        <v>62</v>
      </c>
      <c r="C203">
        <v>3900</v>
      </c>
      <c r="D203">
        <f t="shared" si="6"/>
        <v>0.64327275830309461</v>
      </c>
      <c r="E203">
        <f t="shared" si="7"/>
        <v>4398.1775590477519</v>
      </c>
      <c r="F203">
        <f t="shared" si="8"/>
        <v>88.673091243828452</v>
      </c>
    </row>
    <row r="204" spans="1:6" x14ac:dyDescent="0.35">
      <c r="A204" t="s">
        <v>4</v>
      </c>
      <c r="B204">
        <v>64</v>
      </c>
      <c r="C204">
        <v>4600</v>
      </c>
      <c r="D204">
        <f t="shared" si="6"/>
        <v>0.68754142447266808</v>
      </c>
      <c r="E204">
        <f t="shared" si="7"/>
        <v>4870.1397598635976</v>
      </c>
      <c r="F204">
        <f t="shared" si="8"/>
        <v>94.453141528095202</v>
      </c>
    </row>
    <row r="205" spans="1:6" x14ac:dyDescent="0.35">
      <c r="A205" t="s">
        <v>4</v>
      </c>
      <c r="B205">
        <v>55</v>
      </c>
      <c r="C205">
        <v>2800</v>
      </c>
      <c r="D205">
        <f t="shared" si="6"/>
        <v>0.47622845089021926</v>
      </c>
      <c r="E205">
        <f t="shared" si="7"/>
        <v>2993.8390644963074</v>
      </c>
      <c r="F205">
        <f t="shared" si="8"/>
        <v>93.525401321833584</v>
      </c>
    </row>
    <row r="206" spans="1:6" x14ac:dyDescent="0.35">
      <c r="A206" t="s">
        <v>4</v>
      </c>
      <c r="B206">
        <v>56</v>
      </c>
      <c r="C206">
        <v>3300</v>
      </c>
      <c r="D206">
        <f t="shared" si="6"/>
        <v>0.50135247950610751</v>
      </c>
      <c r="E206">
        <f t="shared" si="7"/>
        <v>3172.1409727561045</v>
      </c>
      <c r="F206">
        <f t="shared" si="8"/>
        <v>104.03068553201169</v>
      </c>
    </row>
    <row r="207" spans="1:6" x14ac:dyDescent="0.35">
      <c r="A207" t="s">
        <v>4</v>
      </c>
      <c r="B207">
        <v>63</v>
      </c>
      <c r="C207">
        <v>4700</v>
      </c>
      <c r="D207">
        <f t="shared" ref="D207:D270" si="9">(-5.11138+(3.2106*LOG(B207)))</f>
        <v>0.66558276807566941</v>
      </c>
      <c r="E207">
        <f t="shared" si="7"/>
        <v>4630.0189451959513</v>
      </c>
      <c r="F207">
        <f t="shared" si="8"/>
        <v>101.51146368151819</v>
      </c>
    </row>
    <row r="208" spans="1:6" x14ac:dyDescent="0.35">
      <c r="A208" t="s">
        <v>4</v>
      </c>
      <c r="B208">
        <v>84</v>
      </c>
      <c r="C208">
        <v>9900</v>
      </c>
      <c r="D208">
        <f t="shared" si="9"/>
        <v>1.0667110758302769</v>
      </c>
      <c r="E208">
        <f t="shared" si="7"/>
        <v>11660.336288765016</v>
      </c>
      <c r="F208">
        <f t="shared" si="8"/>
        <v>84.903211664134091</v>
      </c>
    </row>
    <row r="209" spans="1:6" x14ac:dyDescent="0.35">
      <c r="A209" t="s">
        <v>4</v>
      </c>
      <c r="B209">
        <v>55</v>
      </c>
      <c r="C209">
        <v>2800</v>
      </c>
      <c r="D209">
        <f t="shared" si="9"/>
        <v>0.47622845089021926</v>
      </c>
      <c r="E209">
        <f t="shared" si="7"/>
        <v>2993.8390644963074</v>
      </c>
      <c r="F209">
        <f t="shared" si="8"/>
        <v>93.525401321833584</v>
      </c>
    </row>
    <row r="210" spans="1:6" x14ac:dyDescent="0.35">
      <c r="A210" t="s">
        <v>4</v>
      </c>
      <c r="B210">
        <v>61</v>
      </c>
      <c r="C210">
        <v>4300</v>
      </c>
      <c r="D210">
        <f t="shared" si="9"/>
        <v>0.6205999682855694</v>
      </c>
      <c r="E210">
        <f t="shared" si="7"/>
        <v>4174.4567734224611</v>
      </c>
      <c r="F210">
        <f t="shared" si="8"/>
        <v>103.00741469828687</v>
      </c>
    </row>
    <row r="211" spans="1:6" x14ac:dyDescent="0.35">
      <c r="A211" t="s">
        <v>4</v>
      </c>
      <c r="B211">
        <v>65</v>
      </c>
      <c r="C211">
        <v>11600</v>
      </c>
      <c r="D211">
        <f t="shared" si="9"/>
        <v>0.70915962283755185</v>
      </c>
      <c r="E211">
        <f t="shared" si="7"/>
        <v>5118.6993629126109</v>
      </c>
      <c r="F211">
        <f t="shared" si="8"/>
        <v>226.62006845034631</v>
      </c>
    </row>
    <row r="212" spans="1:6" x14ac:dyDescent="0.35">
      <c r="A212" t="s">
        <v>4</v>
      </c>
      <c r="B212">
        <v>62</v>
      </c>
      <c r="C212">
        <v>3600</v>
      </c>
      <c r="D212">
        <f t="shared" si="9"/>
        <v>0.64327275830309461</v>
      </c>
      <c r="E212">
        <f t="shared" si="7"/>
        <v>4398.1775590477519</v>
      </c>
      <c r="F212">
        <f t="shared" si="8"/>
        <v>81.852084225072417</v>
      </c>
    </row>
    <row r="213" spans="1:6" x14ac:dyDescent="0.35">
      <c r="A213" t="s">
        <v>4</v>
      </c>
      <c r="B213">
        <v>52</v>
      </c>
      <c r="D213">
        <f t="shared" si="9"/>
        <v>0.39802033507388668</v>
      </c>
      <c r="E213">
        <f t="shared" si="7"/>
        <v>2500.4624387033164</v>
      </c>
      <c r="F213">
        <f t="shared" si="8"/>
        <v>0</v>
      </c>
    </row>
    <row r="214" spans="1:6" x14ac:dyDescent="0.35">
      <c r="A214" t="s">
        <v>4</v>
      </c>
      <c r="B214">
        <v>51</v>
      </c>
      <c r="D214">
        <f t="shared" si="9"/>
        <v>0.37094480738003455</v>
      </c>
      <c r="E214">
        <f t="shared" si="7"/>
        <v>2349.3342350805788</v>
      </c>
      <c r="F214">
        <f t="shared" si="8"/>
        <v>0</v>
      </c>
    </row>
    <row r="215" spans="1:6" x14ac:dyDescent="0.35">
      <c r="A215" t="s">
        <v>4</v>
      </c>
      <c r="B215">
        <v>57</v>
      </c>
      <c r="D215">
        <f t="shared" si="9"/>
        <v>0.52603181162210166</v>
      </c>
      <c r="E215">
        <f t="shared" si="7"/>
        <v>3357.6220757703286</v>
      </c>
      <c r="F215">
        <f t="shared" si="8"/>
        <v>0</v>
      </c>
    </row>
    <row r="216" spans="1:6" x14ac:dyDescent="0.35">
      <c r="A216" t="s">
        <v>4</v>
      </c>
      <c r="B216">
        <v>65</v>
      </c>
      <c r="C216">
        <v>4900</v>
      </c>
      <c r="D216">
        <f t="shared" si="9"/>
        <v>0.70915962283755185</v>
      </c>
      <c r="E216">
        <f t="shared" si="7"/>
        <v>5118.6993629126109</v>
      </c>
      <c r="F216">
        <f t="shared" si="8"/>
        <v>95.72744270747387</v>
      </c>
    </row>
    <row r="217" spans="1:6" x14ac:dyDescent="0.35">
      <c r="A217" t="s">
        <v>4</v>
      </c>
      <c r="B217">
        <v>75</v>
      </c>
      <c r="C217">
        <v>6500</v>
      </c>
      <c r="D217">
        <f t="shared" si="9"/>
        <v>0.9086916922453927</v>
      </c>
      <c r="E217">
        <f t="shared" si="7"/>
        <v>8103.8555697356996</v>
      </c>
      <c r="F217">
        <f t="shared" si="8"/>
        <v>80.208734522300873</v>
      </c>
    </row>
    <row r="218" spans="1:6" x14ac:dyDescent="0.35">
      <c r="A218" t="s">
        <v>4</v>
      </c>
      <c r="B218">
        <v>70</v>
      </c>
      <c r="D218">
        <f t="shared" si="9"/>
        <v>0.81249176726977357</v>
      </c>
      <c r="E218">
        <f t="shared" si="7"/>
        <v>6493.6932164979698</v>
      </c>
      <c r="F218">
        <f t="shared" si="8"/>
        <v>0</v>
      </c>
    </row>
    <row r="219" spans="1:6" x14ac:dyDescent="0.35">
      <c r="A219" t="s">
        <v>4</v>
      </c>
      <c r="B219">
        <v>65</v>
      </c>
      <c r="C219">
        <v>4960</v>
      </c>
      <c r="D219">
        <f t="shared" si="9"/>
        <v>0.70915962283755185</v>
      </c>
      <c r="E219">
        <f t="shared" si="7"/>
        <v>5118.6993629126109</v>
      </c>
      <c r="F219">
        <f t="shared" si="8"/>
        <v>96.899615475320502</v>
      </c>
    </row>
    <row r="220" spans="1:6" x14ac:dyDescent="0.35">
      <c r="A220" t="s">
        <v>4</v>
      </c>
      <c r="B220">
        <v>64</v>
      </c>
      <c r="C220">
        <v>4520</v>
      </c>
      <c r="D220">
        <f t="shared" si="9"/>
        <v>0.68754142447266808</v>
      </c>
      <c r="E220">
        <f t="shared" si="7"/>
        <v>4870.1397598635976</v>
      </c>
      <c r="F220">
        <f t="shared" si="8"/>
        <v>92.810478197171804</v>
      </c>
    </row>
    <row r="221" spans="1:6" x14ac:dyDescent="0.35">
      <c r="A221" t="s">
        <v>4</v>
      </c>
      <c r="B221">
        <v>80</v>
      </c>
      <c r="C221">
        <v>9350</v>
      </c>
      <c r="D221">
        <f t="shared" si="9"/>
        <v>0.99868071223633414</v>
      </c>
      <c r="E221">
        <f t="shared" si="7"/>
        <v>9969.6683702382379</v>
      </c>
      <c r="F221">
        <f t="shared" si="8"/>
        <v>93.784463562618683</v>
      </c>
    </row>
    <row r="222" spans="1:6" x14ac:dyDescent="0.35">
      <c r="A222" t="s">
        <v>4</v>
      </c>
      <c r="B222">
        <v>71</v>
      </c>
      <c r="C222">
        <v>6890</v>
      </c>
      <c r="D222">
        <f t="shared" si="9"/>
        <v>0.83227005439746282</v>
      </c>
      <c r="E222">
        <f t="shared" si="7"/>
        <v>6796.2610855283765</v>
      </c>
      <c r="F222">
        <f t="shared" si="8"/>
        <v>101.37927182743505</v>
      </c>
    </row>
    <row r="223" spans="1:6" x14ac:dyDescent="0.35">
      <c r="A223" t="s">
        <v>4</v>
      </c>
      <c r="B223">
        <v>84</v>
      </c>
      <c r="C223">
        <v>10200</v>
      </c>
      <c r="D223">
        <f t="shared" si="9"/>
        <v>1.0667110758302769</v>
      </c>
      <c r="E223">
        <f t="shared" si="7"/>
        <v>11660.336288765016</v>
      </c>
      <c r="F223">
        <f t="shared" si="8"/>
        <v>87.47603626001694</v>
      </c>
    </row>
    <row r="224" spans="1:6" x14ac:dyDescent="0.35">
      <c r="A224" t="s">
        <v>4</v>
      </c>
      <c r="B224">
        <v>79</v>
      </c>
      <c r="C224">
        <v>9100</v>
      </c>
      <c r="D224">
        <f t="shared" si="9"/>
        <v>0.98114153929709147</v>
      </c>
      <c r="E224">
        <f t="shared" si="7"/>
        <v>9575.0607768926366</v>
      </c>
      <c r="F224">
        <f t="shared" si="8"/>
        <v>95.038561237761598</v>
      </c>
    </row>
    <row r="225" spans="1:6" x14ac:dyDescent="0.35">
      <c r="A225" t="s">
        <v>4</v>
      </c>
      <c r="B225">
        <v>90</v>
      </c>
      <c r="C225">
        <v>11940</v>
      </c>
      <c r="D225">
        <f t="shared" si="9"/>
        <v>1.1629110008058969</v>
      </c>
      <c r="E225">
        <f t="shared" si="7"/>
        <v>14551.608465060815</v>
      </c>
      <c r="F225">
        <f t="shared" si="8"/>
        <v>82.052784945860608</v>
      </c>
    </row>
    <row r="226" spans="1:6" x14ac:dyDescent="0.35">
      <c r="A226" t="s">
        <v>4</v>
      </c>
      <c r="B226">
        <v>71</v>
      </c>
      <c r="C226">
        <v>6600</v>
      </c>
      <c r="D226">
        <f t="shared" si="9"/>
        <v>0.83227005439746282</v>
      </c>
      <c r="E226">
        <f t="shared" si="7"/>
        <v>6796.2610855283765</v>
      </c>
      <c r="F226">
        <f t="shared" si="8"/>
        <v>97.112219747615569</v>
      </c>
    </row>
    <row r="227" spans="1:6" x14ac:dyDescent="0.35">
      <c r="A227" t="s">
        <v>4</v>
      </c>
      <c r="B227">
        <v>67</v>
      </c>
      <c r="C227">
        <v>6500</v>
      </c>
      <c r="D227">
        <f t="shared" si="9"/>
        <v>0.75141576155127332</v>
      </c>
      <c r="E227">
        <f t="shared" si="7"/>
        <v>5641.774993678373</v>
      </c>
      <c r="F227">
        <f t="shared" si="8"/>
        <v>115.2119679938188</v>
      </c>
    </row>
    <row r="228" spans="1:6" x14ac:dyDescent="0.35">
      <c r="A228" t="s">
        <v>4</v>
      </c>
      <c r="B228">
        <v>60</v>
      </c>
      <c r="C228">
        <v>4600</v>
      </c>
      <c r="D228">
        <f t="shared" si="9"/>
        <v>0.59755240448172664</v>
      </c>
      <c r="E228">
        <f t="shared" si="7"/>
        <v>3958.6982989504172</v>
      </c>
      <c r="F228">
        <f t="shared" si="8"/>
        <v>116.19981247925899</v>
      </c>
    </row>
    <row r="229" spans="1:6" x14ac:dyDescent="0.35">
      <c r="A229" t="s">
        <v>4</v>
      </c>
      <c r="B229">
        <v>7.6</v>
      </c>
      <c r="C229">
        <v>9.1</v>
      </c>
      <c r="D229">
        <f t="shared" si="9"/>
        <v>-2.2834398806232907</v>
      </c>
      <c r="E229">
        <f t="shared" si="7"/>
        <v>5.2066707974679751</v>
      </c>
      <c r="F229">
        <f t="shared" si="8"/>
        <v>174.77578963558375</v>
      </c>
    </row>
    <row r="230" spans="1:6" x14ac:dyDescent="0.35">
      <c r="A230" t="s">
        <v>4</v>
      </c>
      <c r="B230">
        <v>76</v>
      </c>
      <c r="C230">
        <v>8400</v>
      </c>
      <c r="D230">
        <f t="shared" si="9"/>
        <v>0.92716011937670917</v>
      </c>
      <c r="E230">
        <f t="shared" si="7"/>
        <v>8455.9054719821106</v>
      </c>
      <c r="F230">
        <f t="shared" si="8"/>
        <v>99.338858834605603</v>
      </c>
    </row>
    <row r="231" spans="1:6" x14ac:dyDescent="0.35">
      <c r="A231" t="s">
        <v>4</v>
      </c>
      <c r="B231">
        <v>78</v>
      </c>
      <c r="C231">
        <v>8200</v>
      </c>
      <c r="D231">
        <f t="shared" si="9"/>
        <v>0.96337893139805608</v>
      </c>
      <c r="E231">
        <f t="shared" si="7"/>
        <v>9191.3421134540058</v>
      </c>
      <c r="F231">
        <f t="shared" si="8"/>
        <v>89.214392183238289</v>
      </c>
    </row>
    <row r="232" spans="1:6" x14ac:dyDescent="0.35">
      <c r="A232" t="s">
        <v>4</v>
      </c>
      <c r="B232">
        <v>59</v>
      </c>
      <c r="C232">
        <v>3600</v>
      </c>
      <c r="D232">
        <f t="shared" si="9"/>
        <v>0.57411746857826884</v>
      </c>
      <c r="E232">
        <f t="shared" si="7"/>
        <v>3750.7443918483373</v>
      </c>
      <c r="F232">
        <f t="shared" si="8"/>
        <v>95.980947350719049</v>
      </c>
    </row>
    <row r="233" spans="1:6" x14ac:dyDescent="0.35">
      <c r="A233" t="s">
        <v>4</v>
      </c>
      <c r="B233">
        <v>77</v>
      </c>
      <c r="C233">
        <v>9200</v>
      </c>
      <c r="D233">
        <f t="shared" si="9"/>
        <v>0.94538712223877042</v>
      </c>
      <c r="E233">
        <f t="shared" si="7"/>
        <v>8818.3457415090852</v>
      </c>
      <c r="F233">
        <f t="shared" si="8"/>
        <v>104.32795752943116</v>
      </c>
    </row>
    <row r="234" spans="1:6" x14ac:dyDescent="0.35">
      <c r="A234" t="s">
        <v>4</v>
      </c>
      <c r="B234">
        <v>87</v>
      </c>
      <c r="C234">
        <v>13000</v>
      </c>
      <c r="D234">
        <f t="shared" si="9"/>
        <v>1.115640512457337</v>
      </c>
      <c r="E234">
        <f t="shared" si="7"/>
        <v>13050.90151673093</v>
      </c>
      <c r="F234">
        <f t="shared" si="8"/>
        <v>99.609977006832239</v>
      </c>
    </row>
    <row r="235" spans="1:6" x14ac:dyDescent="0.35">
      <c r="A235" t="s">
        <v>4</v>
      </c>
      <c r="B235">
        <v>59</v>
      </c>
      <c r="C235">
        <v>3600</v>
      </c>
      <c r="D235">
        <f t="shared" si="9"/>
        <v>0.57411746857826884</v>
      </c>
      <c r="E235">
        <f t="shared" ref="E235:E274" si="10">1000*(10^D235)</f>
        <v>3750.7443918483373</v>
      </c>
      <c r="F235">
        <f t="shared" ref="F235:F274" si="11">(C235/E235)*100</f>
        <v>95.980947350719049</v>
      </c>
    </row>
    <row r="236" spans="1:6" x14ac:dyDescent="0.35">
      <c r="A236" t="s">
        <v>4</v>
      </c>
      <c r="B236">
        <v>53</v>
      </c>
      <c r="C236">
        <v>2600</v>
      </c>
      <c r="D236">
        <f t="shared" si="9"/>
        <v>0.4245801069402928</v>
      </c>
      <c r="E236">
        <f t="shared" si="10"/>
        <v>2658.1538089062929</v>
      </c>
      <c r="F236">
        <f t="shared" si="11"/>
        <v>97.812248158423145</v>
      </c>
    </row>
    <row r="237" spans="1:6" x14ac:dyDescent="0.35">
      <c r="A237" t="s">
        <v>4</v>
      </c>
      <c r="B237">
        <v>53</v>
      </c>
      <c r="C237">
        <v>2518</v>
      </c>
      <c r="D237">
        <f t="shared" si="9"/>
        <v>0.4245801069402928</v>
      </c>
      <c r="E237">
        <f t="shared" si="10"/>
        <v>2658.1538089062929</v>
      </c>
      <c r="F237">
        <f t="shared" si="11"/>
        <v>94.727400331888262</v>
      </c>
    </row>
    <row r="238" spans="1:6" x14ac:dyDescent="0.35">
      <c r="A238" t="s">
        <v>4</v>
      </c>
      <c r="B238">
        <v>74</v>
      </c>
      <c r="C238">
        <v>7444</v>
      </c>
      <c r="D238">
        <f t="shared" si="9"/>
        <v>0.88997535936827266</v>
      </c>
      <c r="E238">
        <f t="shared" si="10"/>
        <v>7762.0307582797814</v>
      </c>
      <c r="F238">
        <f t="shared" si="11"/>
        <v>95.902737721819292</v>
      </c>
    </row>
    <row r="239" spans="1:6" x14ac:dyDescent="0.35">
      <c r="A239" t="s">
        <v>4</v>
      </c>
      <c r="B239">
        <v>58</v>
      </c>
      <c r="C239">
        <v>4199</v>
      </c>
      <c r="D239">
        <f t="shared" si="9"/>
        <v>0.55028191613316668</v>
      </c>
      <c r="E239">
        <f t="shared" si="10"/>
        <v>3550.4378610860476</v>
      </c>
      <c r="F239">
        <f t="shared" si="11"/>
        <v>118.26710294024308</v>
      </c>
    </row>
    <row r="240" spans="1:6" x14ac:dyDescent="0.35">
      <c r="A240" t="s">
        <v>4</v>
      </c>
      <c r="B240">
        <v>52</v>
      </c>
      <c r="C240">
        <v>2353</v>
      </c>
      <c r="D240">
        <f t="shared" si="9"/>
        <v>0.39802033507388668</v>
      </c>
      <c r="E240">
        <f t="shared" si="10"/>
        <v>2500.4624387033164</v>
      </c>
      <c r="F240">
        <f t="shared" si="11"/>
        <v>94.102593327505161</v>
      </c>
    </row>
    <row r="241" spans="1:6" x14ac:dyDescent="0.35">
      <c r="A241" t="s">
        <v>4</v>
      </c>
      <c r="B241">
        <v>57</v>
      </c>
      <c r="C241">
        <v>3823</v>
      </c>
      <c r="D241">
        <f t="shared" si="9"/>
        <v>0.52603181162210166</v>
      </c>
      <c r="E241">
        <f t="shared" si="10"/>
        <v>3357.6220757703286</v>
      </c>
      <c r="F241">
        <f t="shared" si="11"/>
        <v>113.86034263915485</v>
      </c>
    </row>
    <row r="242" spans="1:6" x14ac:dyDescent="0.35">
      <c r="A242" t="s">
        <v>4</v>
      </c>
      <c r="B242">
        <v>54</v>
      </c>
      <c r="C242">
        <v>2882</v>
      </c>
      <c r="D242">
        <f t="shared" si="9"/>
        <v>0.45064340528762337</v>
      </c>
      <c r="E242">
        <f t="shared" si="10"/>
        <v>2822.5614471421163</v>
      </c>
      <c r="F242">
        <f t="shared" si="11"/>
        <v>102.10583733856586</v>
      </c>
    </row>
    <row r="243" spans="1:6" x14ac:dyDescent="0.35">
      <c r="A243" t="s">
        <v>4</v>
      </c>
      <c r="B243">
        <v>59</v>
      </c>
      <c r="C243">
        <v>3563</v>
      </c>
      <c r="D243">
        <f t="shared" si="9"/>
        <v>0.57411746857826884</v>
      </c>
      <c r="E243">
        <f t="shared" si="10"/>
        <v>3750.7443918483373</v>
      </c>
      <c r="F243">
        <f t="shared" si="11"/>
        <v>94.994476502947762</v>
      </c>
    </row>
    <row r="244" spans="1:6" x14ac:dyDescent="0.35">
      <c r="A244" t="s">
        <v>4</v>
      </c>
      <c r="B244">
        <v>58</v>
      </c>
      <c r="C244">
        <v>3457</v>
      </c>
      <c r="D244">
        <f t="shared" si="9"/>
        <v>0.55028191613316668</v>
      </c>
      <c r="E244">
        <f t="shared" si="10"/>
        <v>3550.4378610860476</v>
      </c>
      <c r="F244">
        <f t="shared" si="11"/>
        <v>97.368272175379929</v>
      </c>
    </row>
    <row r="245" spans="1:6" x14ac:dyDescent="0.35">
      <c r="A245" t="s">
        <v>4</v>
      </c>
      <c r="B245">
        <v>67</v>
      </c>
      <c r="C245">
        <v>5132</v>
      </c>
      <c r="D245">
        <f t="shared" si="9"/>
        <v>0.75141576155127332</v>
      </c>
      <c r="E245">
        <f t="shared" si="10"/>
        <v>5641.774993678373</v>
      </c>
      <c r="F245">
        <f t="shared" si="11"/>
        <v>90.96427996065816</v>
      </c>
    </row>
    <row r="246" spans="1:6" x14ac:dyDescent="0.35">
      <c r="A246" t="s">
        <v>4</v>
      </c>
      <c r="B246">
        <v>63</v>
      </c>
      <c r="C246">
        <v>4539</v>
      </c>
      <c r="D246">
        <f t="shared" si="9"/>
        <v>0.66558276807566941</v>
      </c>
      <c r="E246">
        <f t="shared" si="10"/>
        <v>4630.0189451959513</v>
      </c>
      <c r="F246">
        <f t="shared" si="11"/>
        <v>98.034156095832145</v>
      </c>
    </row>
    <row r="247" spans="1:6" x14ac:dyDescent="0.35">
      <c r="A247" t="s">
        <v>4</v>
      </c>
      <c r="B247">
        <v>69</v>
      </c>
      <c r="C247">
        <v>6010</v>
      </c>
      <c r="D247">
        <f t="shared" si="9"/>
        <v>0.79242889072103218</v>
      </c>
      <c r="E247">
        <f t="shared" si="10"/>
        <v>6200.5311084290452</v>
      </c>
      <c r="F247">
        <f t="shared" si="11"/>
        <v>96.927180831815591</v>
      </c>
    </row>
    <row r="248" spans="1:6" x14ac:dyDescent="0.35">
      <c r="A248" t="s">
        <v>4</v>
      </c>
      <c r="B248">
        <v>59</v>
      </c>
      <c r="C248">
        <v>3800</v>
      </c>
      <c r="D248">
        <f t="shared" si="9"/>
        <v>0.57411746857826884</v>
      </c>
      <c r="E248">
        <f t="shared" si="10"/>
        <v>3750.7443918483373</v>
      </c>
      <c r="F248">
        <f t="shared" si="11"/>
        <v>101.31322220353678</v>
      </c>
    </row>
    <row r="249" spans="1:6" x14ac:dyDescent="0.35">
      <c r="A249" t="s">
        <v>4</v>
      </c>
      <c r="B249">
        <v>77</v>
      </c>
      <c r="C249">
        <v>7100</v>
      </c>
      <c r="D249">
        <f t="shared" si="9"/>
        <v>0.94538712223877042</v>
      </c>
      <c r="E249">
        <f t="shared" si="10"/>
        <v>8818.3457415090852</v>
      </c>
      <c r="F249">
        <f t="shared" si="11"/>
        <v>80.513967223800137</v>
      </c>
    </row>
    <row r="250" spans="1:6" x14ac:dyDescent="0.35">
      <c r="A250" t="s">
        <v>4</v>
      </c>
      <c r="B250">
        <v>78</v>
      </c>
      <c r="C250">
        <v>9700</v>
      </c>
      <c r="D250">
        <f t="shared" si="9"/>
        <v>0.96337893139805608</v>
      </c>
      <c r="E250">
        <f t="shared" si="10"/>
        <v>9191.3421134540058</v>
      </c>
      <c r="F250">
        <f t="shared" si="11"/>
        <v>105.53409807041602</v>
      </c>
    </row>
    <row r="251" spans="1:6" x14ac:dyDescent="0.35">
      <c r="A251" t="s">
        <v>4</v>
      </c>
      <c r="B251">
        <v>60</v>
      </c>
      <c r="C251">
        <v>4200</v>
      </c>
      <c r="D251">
        <f t="shared" si="9"/>
        <v>0.59755240448172664</v>
      </c>
      <c r="E251">
        <f t="shared" si="10"/>
        <v>3958.6982989504172</v>
      </c>
      <c r="F251">
        <f t="shared" si="11"/>
        <v>106.09548095932342</v>
      </c>
    </row>
    <row r="252" spans="1:6" x14ac:dyDescent="0.35">
      <c r="A252" t="s">
        <v>4</v>
      </c>
      <c r="B252">
        <v>62</v>
      </c>
      <c r="C252">
        <v>3782</v>
      </c>
      <c r="D252">
        <f t="shared" si="9"/>
        <v>0.64327275830309461</v>
      </c>
      <c r="E252">
        <f t="shared" si="10"/>
        <v>4398.1775590477519</v>
      </c>
      <c r="F252">
        <f t="shared" si="11"/>
        <v>85.990161816451078</v>
      </c>
    </row>
    <row r="253" spans="1:6" x14ac:dyDescent="0.35">
      <c r="A253" t="s">
        <v>4</v>
      </c>
      <c r="B253">
        <v>55</v>
      </c>
      <c r="C253">
        <v>3925</v>
      </c>
      <c r="D253">
        <f t="shared" si="9"/>
        <v>0.47622845089021926</v>
      </c>
      <c r="E253">
        <f t="shared" si="10"/>
        <v>2993.8390644963074</v>
      </c>
      <c r="F253">
        <f t="shared" si="11"/>
        <v>131.10257149578459</v>
      </c>
    </row>
    <row r="254" spans="1:6" x14ac:dyDescent="0.35">
      <c r="A254" t="s">
        <v>4</v>
      </c>
      <c r="B254">
        <v>80</v>
      </c>
      <c r="C254">
        <v>9700</v>
      </c>
      <c r="D254">
        <f t="shared" si="9"/>
        <v>0.99868071223633414</v>
      </c>
      <c r="E254">
        <f t="shared" si="10"/>
        <v>9969.6683702382379</v>
      </c>
      <c r="F254">
        <f t="shared" si="11"/>
        <v>97.295111931272857</v>
      </c>
    </row>
    <row r="255" spans="1:6" x14ac:dyDescent="0.35">
      <c r="A255" t="s">
        <v>4</v>
      </c>
      <c r="B255">
        <v>68</v>
      </c>
      <c r="C255">
        <v>5590</v>
      </c>
      <c r="D255">
        <f t="shared" si="9"/>
        <v>0.77207311513464294</v>
      </c>
      <c r="E255">
        <f t="shared" si="10"/>
        <v>5916.6123421960983</v>
      </c>
      <c r="F255">
        <f t="shared" si="11"/>
        <v>94.479740714686272</v>
      </c>
    </row>
    <row r="256" spans="1:6" x14ac:dyDescent="0.35">
      <c r="A256" t="s">
        <v>4</v>
      </c>
      <c r="B256">
        <v>75</v>
      </c>
      <c r="C256">
        <v>7111</v>
      </c>
      <c r="D256">
        <f t="shared" si="9"/>
        <v>0.9086916922453927</v>
      </c>
      <c r="E256">
        <f t="shared" si="10"/>
        <v>8103.8555697356996</v>
      </c>
      <c r="F256">
        <f t="shared" si="11"/>
        <v>87.748355567397155</v>
      </c>
    </row>
    <row r="257" spans="1:6" x14ac:dyDescent="0.35">
      <c r="A257" t="s">
        <v>4</v>
      </c>
      <c r="B257">
        <v>63</v>
      </c>
      <c r="C257">
        <v>4200</v>
      </c>
      <c r="D257">
        <f t="shared" si="9"/>
        <v>0.66558276807566941</v>
      </c>
      <c r="E257">
        <f t="shared" si="10"/>
        <v>4630.0189451959513</v>
      </c>
      <c r="F257">
        <f t="shared" si="11"/>
        <v>90.712371800505622</v>
      </c>
    </row>
    <row r="258" spans="1:6" x14ac:dyDescent="0.35">
      <c r="A258" t="s">
        <v>4</v>
      </c>
      <c r="B258">
        <v>66</v>
      </c>
      <c r="C258">
        <v>4500</v>
      </c>
      <c r="D258">
        <f t="shared" si="9"/>
        <v>0.73044775945072438</v>
      </c>
      <c r="E258">
        <f t="shared" si="10"/>
        <v>5375.8576394982756</v>
      </c>
      <c r="F258">
        <f t="shared" si="11"/>
        <v>83.707573782031574</v>
      </c>
    </row>
    <row r="259" spans="1:6" x14ac:dyDescent="0.35">
      <c r="A259" t="s">
        <v>4</v>
      </c>
      <c r="B259">
        <v>58</v>
      </c>
      <c r="C259">
        <v>3400</v>
      </c>
      <c r="D259">
        <f t="shared" si="9"/>
        <v>0.55028191613316668</v>
      </c>
      <c r="E259">
        <f t="shared" si="10"/>
        <v>3550.4378610860476</v>
      </c>
      <c r="F259">
        <f t="shared" si="11"/>
        <v>95.762836388860791</v>
      </c>
    </row>
    <row r="260" spans="1:6" x14ac:dyDescent="0.35">
      <c r="A260" t="s">
        <v>4</v>
      </c>
      <c r="B260">
        <v>58</v>
      </c>
      <c r="C260">
        <v>3500</v>
      </c>
      <c r="D260">
        <f t="shared" si="9"/>
        <v>0.55028191613316668</v>
      </c>
      <c r="E260">
        <f t="shared" si="10"/>
        <v>3550.4378610860476</v>
      </c>
      <c r="F260">
        <f t="shared" si="11"/>
        <v>98.579390400297868</v>
      </c>
    </row>
    <row r="261" spans="1:6" x14ac:dyDescent="0.35">
      <c r="A261" t="s">
        <v>4</v>
      </c>
      <c r="B261">
        <v>69</v>
      </c>
      <c r="C261">
        <v>5500</v>
      </c>
      <c r="D261">
        <f t="shared" si="9"/>
        <v>0.79242889072103218</v>
      </c>
      <c r="E261">
        <f t="shared" si="10"/>
        <v>6200.5311084290452</v>
      </c>
      <c r="F261">
        <f t="shared" si="11"/>
        <v>88.702078964223915</v>
      </c>
    </row>
    <row r="262" spans="1:6" x14ac:dyDescent="0.35">
      <c r="A262" t="s">
        <v>4</v>
      </c>
      <c r="B262">
        <v>70</v>
      </c>
      <c r="C262">
        <v>5900</v>
      </c>
      <c r="D262">
        <f t="shared" si="9"/>
        <v>0.81249176726977357</v>
      </c>
      <c r="E262">
        <f t="shared" si="10"/>
        <v>6493.6932164979698</v>
      </c>
      <c r="F262">
        <f t="shared" si="11"/>
        <v>90.857387364872352</v>
      </c>
    </row>
    <row r="263" spans="1:6" x14ac:dyDescent="0.35">
      <c r="A263" t="s">
        <v>4</v>
      </c>
      <c r="B263">
        <v>64</v>
      </c>
      <c r="C263">
        <v>4400</v>
      </c>
      <c r="D263">
        <f t="shared" si="9"/>
        <v>0.68754142447266808</v>
      </c>
      <c r="E263">
        <f t="shared" si="10"/>
        <v>4870.1397598635976</v>
      </c>
      <c r="F263">
        <f t="shared" si="11"/>
        <v>90.346483200786722</v>
      </c>
    </row>
    <row r="264" spans="1:6" x14ac:dyDescent="0.35">
      <c r="A264" t="s">
        <v>4</v>
      </c>
      <c r="B264">
        <v>82</v>
      </c>
      <c r="C264">
        <v>9100</v>
      </c>
      <c r="D264">
        <f t="shared" si="9"/>
        <v>1.033110754463161</v>
      </c>
      <c r="E264">
        <f t="shared" si="10"/>
        <v>10792.219120113725</v>
      </c>
      <c r="F264">
        <f t="shared" si="11"/>
        <v>84.320007764113186</v>
      </c>
    </row>
    <row r="265" spans="1:6" x14ac:dyDescent="0.35">
      <c r="A265" t="s">
        <v>4</v>
      </c>
      <c r="B265">
        <v>74</v>
      </c>
      <c r="C265">
        <v>6500</v>
      </c>
      <c r="D265">
        <f t="shared" si="9"/>
        <v>0.88997535936827266</v>
      </c>
      <c r="E265">
        <f t="shared" si="10"/>
        <v>7762.0307582797814</v>
      </c>
      <c r="F265">
        <f t="shared" si="11"/>
        <v>83.740971949466072</v>
      </c>
    </row>
    <row r="266" spans="1:6" x14ac:dyDescent="0.35">
      <c r="A266" t="s">
        <v>4</v>
      </c>
      <c r="B266">
        <v>66</v>
      </c>
      <c r="C266">
        <v>5600</v>
      </c>
      <c r="D266">
        <f t="shared" si="9"/>
        <v>0.73044775945072438</v>
      </c>
      <c r="E266">
        <f t="shared" si="10"/>
        <v>5375.8576394982756</v>
      </c>
      <c r="F266">
        <f t="shared" si="11"/>
        <v>104.16942515097263</v>
      </c>
    </row>
    <row r="267" spans="1:6" x14ac:dyDescent="0.35">
      <c r="A267" t="s">
        <v>4</v>
      </c>
      <c r="B267">
        <v>86</v>
      </c>
      <c r="C267">
        <v>10600</v>
      </c>
      <c r="D267">
        <f t="shared" si="9"/>
        <v>1.0995207275625987</v>
      </c>
      <c r="E267">
        <f t="shared" si="10"/>
        <v>12575.368713683343</v>
      </c>
      <c r="F267">
        <f t="shared" si="11"/>
        <v>84.291763059528179</v>
      </c>
    </row>
    <row r="268" spans="1:6" x14ac:dyDescent="0.35">
      <c r="A268" t="s">
        <v>4</v>
      </c>
      <c r="B268">
        <v>60</v>
      </c>
      <c r="C268">
        <v>4100</v>
      </c>
      <c r="D268">
        <f t="shared" si="9"/>
        <v>0.59755240448172664</v>
      </c>
      <c r="E268">
        <f t="shared" si="10"/>
        <v>3958.6982989504172</v>
      </c>
      <c r="F268">
        <f t="shared" si="11"/>
        <v>103.56939807933954</v>
      </c>
    </row>
    <row r="269" spans="1:6" x14ac:dyDescent="0.35">
      <c r="A269" t="s">
        <v>4</v>
      </c>
      <c r="B269">
        <v>87</v>
      </c>
      <c r="C269">
        <v>1130</v>
      </c>
      <c r="D269">
        <f t="shared" si="9"/>
        <v>1.115640512457337</v>
      </c>
      <c r="E269">
        <f t="shared" si="10"/>
        <v>13050.90151673093</v>
      </c>
      <c r="F269">
        <f t="shared" si="11"/>
        <v>8.6584056936708027</v>
      </c>
    </row>
    <row r="270" spans="1:6" x14ac:dyDescent="0.35">
      <c r="A270" t="s">
        <v>4</v>
      </c>
      <c r="B270">
        <v>85</v>
      </c>
      <c r="C270">
        <v>11300</v>
      </c>
      <c r="D270">
        <f t="shared" si="9"/>
        <v>1.0832124028983081</v>
      </c>
      <c r="E270">
        <f t="shared" si="10"/>
        <v>12111.903525455618</v>
      </c>
      <c r="F270">
        <f t="shared" si="11"/>
        <v>93.2966480144988</v>
      </c>
    </row>
    <row r="271" spans="1:6" x14ac:dyDescent="0.35">
      <c r="A271" t="s">
        <v>4</v>
      </c>
      <c r="B271">
        <v>56</v>
      </c>
      <c r="C271">
        <v>970</v>
      </c>
      <c r="D271">
        <f t="shared" ref="D271:D274" si="12">(-5.11138+(3.2106*LOG(B271)))</f>
        <v>0.50135247950610751</v>
      </c>
      <c r="E271">
        <f t="shared" si="10"/>
        <v>3172.1409727561045</v>
      </c>
      <c r="F271">
        <f t="shared" si="11"/>
        <v>30.578716656379196</v>
      </c>
    </row>
    <row r="272" spans="1:6" x14ac:dyDescent="0.35">
      <c r="A272" t="s">
        <v>4</v>
      </c>
      <c r="B272">
        <v>63</v>
      </c>
      <c r="C272">
        <v>1400</v>
      </c>
      <c r="D272">
        <f t="shared" si="12"/>
        <v>0.66558276807566941</v>
      </c>
      <c r="E272">
        <f t="shared" si="10"/>
        <v>4630.0189451959513</v>
      </c>
      <c r="F272">
        <f t="shared" si="11"/>
        <v>30.237457266835204</v>
      </c>
    </row>
    <row r="273" spans="1:6" x14ac:dyDescent="0.35">
      <c r="A273" t="s">
        <v>4</v>
      </c>
      <c r="B273">
        <v>85</v>
      </c>
      <c r="C273">
        <v>1790</v>
      </c>
      <c r="D273">
        <f t="shared" si="12"/>
        <v>1.0832124028983081</v>
      </c>
      <c r="E273">
        <f t="shared" si="10"/>
        <v>12111.903525455618</v>
      </c>
      <c r="F273">
        <f t="shared" si="11"/>
        <v>14.778849552739191</v>
      </c>
    </row>
    <row r="274" spans="1:6" x14ac:dyDescent="0.35">
      <c r="A274" t="s">
        <v>4</v>
      </c>
      <c r="B274">
        <v>65</v>
      </c>
      <c r="C274">
        <v>1020</v>
      </c>
      <c r="D274">
        <f t="shared" si="12"/>
        <v>0.70915962283755185</v>
      </c>
      <c r="E274">
        <f t="shared" si="10"/>
        <v>5118.6993629126109</v>
      </c>
      <c r="F274">
        <f t="shared" si="11"/>
        <v>19.926937053392521</v>
      </c>
    </row>
  </sheetData>
  <autoFilter ref="A1:F1" xr:uid="{956728BE-905E-42BC-9560-4CF5FC3104DF}">
    <sortState xmlns:xlrd2="http://schemas.microsoft.com/office/spreadsheetml/2017/richdata2" ref="A2:F275">
      <sortCondition ref="A1"/>
    </sortState>
  </autoFilter>
  <pageMargins left="0.7" right="0.7" top="0.75" bottom="0.75" header="0.3" footer="0.3"/>
  <pageSetup orientation="portrait" r:id="rId1"/>
  <ignoredErrors>
    <ignoredError sqref="D14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</dc:creator>
  <cp:lastModifiedBy>ortiz</cp:lastModifiedBy>
  <dcterms:created xsi:type="dcterms:W3CDTF">2021-12-03T17:00:02Z</dcterms:created>
  <dcterms:modified xsi:type="dcterms:W3CDTF">2021-12-04T03:04:35Z</dcterms:modified>
</cp:coreProperties>
</file>