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l\CCSI\Gephi\data\"/>
    </mc:Choice>
  </mc:AlternateContent>
  <xr:revisionPtr revIDLastSave="0" documentId="8_{DD0515A3-1E3C-4AED-A763-3923F6D60250}" xr6:coauthVersionLast="47" xr6:coauthVersionMax="47" xr10:uidLastSave="{00000000-0000-0000-0000-000000000000}"/>
  <bookViews>
    <workbookView xWindow="-98" yWindow="-98" windowWidth="28996" windowHeight="15675" firstSheet="1" activeTab="3" xr2:uid="{685A0005-29C5-4AAA-82D5-204146CA66CB}"/>
  </bookViews>
  <sheets>
    <sheet name="General Information" sheetId="7" r:id="rId1"/>
    <sheet name="Data Description" sheetId="6" r:id="rId2"/>
    <sheet name="1_data_nodes" sheetId="1" r:id="rId3"/>
    <sheet name="2_data_paths(edges)" sheetId="8" r:id="rId4"/>
    <sheet name="Extended Timelin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3" i="8" l="1"/>
  <c r="E39" i="8"/>
  <c r="E40" i="8"/>
  <c r="E41" i="8"/>
  <c r="E42" i="8"/>
  <c r="E44" i="8"/>
  <c r="E45" i="8"/>
  <c r="E46" i="8"/>
  <c r="E47" i="8"/>
  <c r="E48" i="8"/>
  <c r="E3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2" i="8"/>
</calcChain>
</file>

<file path=xl/sharedStrings.xml><?xml version="1.0" encoding="utf-8"?>
<sst xmlns="http://schemas.openxmlformats.org/spreadsheetml/2006/main" count="341" uniqueCount="148">
  <si>
    <t>Year</t>
  </si>
  <si>
    <t>Milestones</t>
  </si>
  <si>
    <t>Initiatives Launched</t>
  </si>
  <si>
    <t>Ceres</t>
  </si>
  <si>
    <t>…</t>
  </si>
  <si>
    <t>UNEP FI</t>
  </si>
  <si>
    <t>CDP</t>
  </si>
  <si>
    <t>UN Principles for Responsible Investment</t>
  </si>
  <si>
    <t>UN Principles for Sustainable Insurance</t>
  </si>
  <si>
    <t>Portfolio Decarbonization Coalition</t>
  </si>
  <si>
    <t>Montreal Carbon Pledge</t>
  </si>
  <si>
    <t>Paris Agreement</t>
  </si>
  <si>
    <t>Partnership for Carbon Accounting Financials</t>
  </si>
  <si>
    <t>Climate Action in Financial Institutions Initiative</t>
  </si>
  <si>
    <t>Science Based Targets initiaitive</t>
  </si>
  <si>
    <t>Taskforce on Climate-related Financial Disclosures</t>
  </si>
  <si>
    <t>Asia Investor Group on Climate Change</t>
  </si>
  <si>
    <t>Powering Past Coal Alliance</t>
  </si>
  <si>
    <t>Network for Greening the Financial System</t>
  </si>
  <si>
    <t>Climate Action 100+</t>
  </si>
  <si>
    <t>Joint IDFC-MDB Statement</t>
  </si>
  <si>
    <t>MDB Joint Framework</t>
  </si>
  <si>
    <t>EU Technical Expert Group</t>
  </si>
  <si>
    <t>Paris Agreement Capital Transition Assessment</t>
  </si>
  <si>
    <t>Coalition of Finance Ministers for Climate Action</t>
  </si>
  <si>
    <t>Paris Aligned Investment Initiative</t>
  </si>
  <si>
    <t>Poseidon Principles</t>
  </si>
  <si>
    <t>Net Zero Asset Owner Alliance</t>
  </si>
  <si>
    <t>UN Principles for Responsible Banking</t>
  </si>
  <si>
    <t>International Platform on Sustainable Finance</t>
  </si>
  <si>
    <t>Partnership for Biodiversity Accounting Financials</t>
  </si>
  <si>
    <t>Collective Commitment to Climate Action</t>
  </si>
  <si>
    <t>Climate Ambition Alliance</t>
  </si>
  <si>
    <t>Race to Zero</t>
  </si>
  <si>
    <t>The Investor Agenda</t>
  </si>
  <si>
    <t>Net Zero Asset Managers Initiative</t>
  </si>
  <si>
    <t>GFANZ</t>
  </si>
  <si>
    <t>Net Zero Banking Alliance</t>
  </si>
  <si>
    <t>Net Zero Insurance Alliance</t>
  </si>
  <si>
    <t>Net Zero Financial Service Providers Alliance</t>
  </si>
  <si>
    <t>Net Zero Investment Consultants Initiative</t>
  </si>
  <si>
    <t>ISSB</t>
  </si>
  <si>
    <t>Just Transition Initiative</t>
  </si>
  <si>
    <t>This extended timeline includes additional events/groups (highlighted in red) from the timeline here: https://www.climatepolicyinitiative.org/publication/framework-for-sustainable-finance-integrity/</t>
  </si>
  <si>
    <t>year_established</t>
  </si>
  <si>
    <t>year_established</t>
    <phoneticPr fontId="1" type="noConversion"/>
  </si>
  <si>
    <t>year_small</t>
  </si>
  <si>
    <t>year_obsolete</t>
  </si>
  <si>
    <t>year_obsolete</t>
    <phoneticPr fontId="1" type="noConversion"/>
  </si>
  <si>
    <t>node_type</t>
  </si>
  <si>
    <t>Asia Investor Group on Climate Change</t>
    <phoneticPr fontId="1" type="noConversion"/>
  </si>
  <si>
    <t>Just Transition Initiative</t>
    <phoneticPr fontId="1" type="noConversion"/>
  </si>
  <si>
    <t>red</t>
    <phoneticPr fontId="1" type="noConversion"/>
  </si>
  <si>
    <t>path_text</t>
    <phoneticPr fontId="1" type="noConversion"/>
  </si>
  <si>
    <t>path_type</t>
    <phoneticPr fontId="1" type="noConversion"/>
  </si>
  <si>
    <t>UNEP FI</t>
    <phoneticPr fontId="1" type="noConversion"/>
  </si>
  <si>
    <t>Glasgow Financial Alliance for Net Zero (GFANZ)</t>
    <phoneticPr fontId="1" type="noConversion"/>
  </si>
  <si>
    <t>blue</t>
    <phoneticPr fontId="1" type="noConversion"/>
  </si>
  <si>
    <t>Governing Body</t>
    <phoneticPr fontId="1" type="noConversion"/>
  </si>
  <si>
    <t>Central Commitment</t>
    <phoneticPr fontId="1" type="noConversion"/>
  </si>
  <si>
    <t>green</t>
    <phoneticPr fontId="1" type="noConversion"/>
  </si>
  <si>
    <t>Net Zero Banking Alliance</t>
    <phoneticPr fontId="1" type="noConversion"/>
  </si>
  <si>
    <t>Net Zero Investment Consultants Initiative</t>
    <phoneticPr fontId="1" type="noConversion"/>
  </si>
  <si>
    <t>Net Zero Financial Service Providers Alliance</t>
    <phoneticPr fontId="1" type="noConversion"/>
  </si>
  <si>
    <t>Net Zero Insurance Alliance</t>
    <phoneticPr fontId="1" type="noConversion"/>
  </si>
  <si>
    <t>Paris Aligned Investment Initiative</t>
    <phoneticPr fontId="1" type="noConversion"/>
  </si>
  <si>
    <t>Net Zero Asset Managers Initiative</t>
    <phoneticPr fontId="1" type="noConversion"/>
  </si>
  <si>
    <t>Net Zero Asset Owner Alliance</t>
    <phoneticPr fontId="1" type="noConversion"/>
  </si>
  <si>
    <t>Investor Group on Climate Change</t>
    <phoneticPr fontId="1" type="noConversion"/>
  </si>
  <si>
    <t>Institutional Investor Group on Climate Change</t>
    <phoneticPr fontId="1" type="noConversion"/>
  </si>
  <si>
    <t>Ceres</t>
    <phoneticPr fontId="1" type="noConversion"/>
  </si>
  <si>
    <t>CDP</t>
    <phoneticPr fontId="1" type="noConversion"/>
  </si>
  <si>
    <t>dotted red</t>
    <phoneticPr fontId="1" type="noConversion"/>
  </si>
  <si>
    <t>yellow</t>
    <phoneticPr fontId="1" type="noConversion"/>
  </si>
  <si>
    <t>NZAOA is on the steering committee</t>
    <phoneticPr fontId="1" type="noConversion"/>
  </si>
  <si>
    <t>Private Finance arm of Race to Zero</t>
    <phoneticPr fontId="1" type="noConversion"/>
  </si>
  <si>
    <t>Milestone</t>
    <phoneticPr fontId="1" type="noConversion"/>
  </si>
  <si>
    <t>Majority signatories of PRB are members</t>
    <phoneticPr fontId="1" type="noConversion"/>
  </si>
  <si>
    <t>dotted green</t>
    <phoneticPr fontId="1" type="noConversion"/>
  </si>
  <si>
    <t>Dormant Project</t>
    <phoneticPr fontId="1" type="noConversion"/>
  </si>
  <si>
    <t>Climate Commitment</t>
    <phoneticPr fontId="1" type="noConversion"/>
  </si>
  <si>
    <t>Disclosure Framework</t>
    <phoneticPr fontId="1" type="noConversion"/>
  </si>
  <si>
    <t>Investor/Industry Group</t>
    <phoneticPr fontId="1" type="noConversion"/>
  </si>
  <si>
    <t>Data Sheet</t>
    <phoneticPr fontId="1" type="noConversion"/>
  </si>
  <si>
    <t>Column Name</t>
    <phoneticPr fontId="1" type="noConversion"/>
  </si>
  <si>
    <t>Description</t>
    <phoneticPr fontId="1" type="noConversion"/>
  </si>
  <si>
    <t>Notes</t>
    <phoneticPr fontId="1" type="noConversion"/>
  </si>
  <si>
    <t>Node ID</t>
    <phoneticPr fontId="1" type="noConversion"/>
  </si>
  <si>
    <t>Type of the node, including initiatives (e.g. Governing Body, Central Comitment, Climate Commitment, Investor/Industry Group, Dormant Project, Disclosure Framework), COP Concerences (COP 26), and milestones</t>
    <phoneticPr fontId="1" type="noConversion"/>
  </si>
  <si>
    <t>Year when the initiative became less significant (usually the year after a COP conference)</t>
    <phoneticPr fontId="1" type="noConversion"/>
  </si>
  <si>
    <t>Year when the initiative became obsolete</t>
    <phoneticPr fontId="1" type="noConversion"/>
  </si>
  <si>
    <t>Type of the path</t>
    <phoneticPr fontId="1" type="noConversion"/>
  </si>
  <si>
    <t>Year when the initiative was established</t>
    <phoneticPr fontId="1" type="noConversion"/>
  </si>
  <si>
    <t>Notes on the path</t>
    <phoneticPr fontId="1" type="noConversion"/>
  </si>
  <si>
    <t>Data for Network Graph of Net Zero Initiatives</t>
    <phoneticPr fontId="1" type="noConversion"/>
  </si>
  <si>
    <t>Columbia Center on Sustainable Investment</t>
    <phoneticPr fontId="1" type="noConversion"/>
  </si>
  <si>
    <t>Nora Mardirossian</t>
    <phoneticPr fontId="1" type="noConversion"/>
  </si>
  <si>
    <t>Wenqi Ni</t>
    <phoneticPr fontId="1" type="noConversion"/>
  </si>
  <si>
    <t>Project Name:</t>
    <phoneticPr fontId="1" type="noConversion"/>
  </si>
  <si>
    <t>Project Entity:</t>
    <phoneticPr fontId="1" type="noConversion"/>
  </si>
  <si>
    <t>For:</t>
    <phoneticPr fontId="1" type="noConversion"/>
  </si>
  <si>
    <t>Created By:</t>
    <phoneticPr fontId="1" type="noConversion"/>
  </si>
  <si>
    <t>Date Created:</t>
    <phoneticPr fontId="1" type="noConversion"/>
  </si>
  <si>
    <t>10/20/2022</t>
    <phoneticPr fontId="1" type="noConversion"/>
  </si>
  <si>
    <t>Wenqi Ni (Fall 2022 Intern)</t>
    <phoneticPr fontId="1" type="noConversion"/>
  </si>
  <si>
    <t>Date Last Modified:</t>
    <phoneticPr fontId="1" type="noConversion"/>
  </si>
  <si>
    <t>Contact:</t>
    <phoneticPr fontId="1" type="noConversion"/>
  </si>
  <si>
    <t>wn2188@columbia.edu</t>
    <phoneticPr fontId="1" type="noConversion"/>
  </si>
  <si>
    <t xml:space="preserve">Email: </t>
  </si>
  <si>
    <t>+1 (929) 837-0868</t>
    <phoneticPr fontId="1" type="noConversion"/>
  </si>
  <si>
    <t xml:space="preserve">Phone: </t>
    <phoneticPr fontId="1" type="noConversion"/>
  </si>
  <si>
    <t>year_smaller</t>
  </si>
  <si>
    <t>Node label, name of the initiative, or milestone, or a COP conference</t>
  </si>
  <si>
    <t>Year when the node was established (for now assumed to be the establishment year of the lastest initiative between the two)</t>
  </si>
  <si>
    <t>Year when the node became obsolete</t>
  </si>
  <si>
    <t>Year when the initiative became less relevant (not entirely obsolete, but became less relevant, as if it  faded to the background; this to be used for COP-connected commitments)</t>
  </si>
  <si>
    <t>Year when the node became less relevant (not entirely obsolete, but became less relevant, as if it  faded to the background; this to be used for COP-connected commitments)</t>
  </si>
  <si>
    <t>milestone</t>
    <phoneticPr fontId="1" type="noConversion"/>
  </si>
  <si>
    <t>source_name</t>
    <phoneticPr fontId="1" type="noConversion"/>
  </si>
  <si>
    <t>target_name</t>
    <phoneticPr fontId="1" type="noConversion"/>
  </si>
  <si>
    <t>10/24/2022</t>
    <phoneticPr fontId="1" type="noConversion"/>
  </si>
  <si>
    <t>Significant overlap in signatories</t>
    <phoneticPr fontId="1" type="noConversion"/>
  </si>
  <si>
    <t>Shared set of guidelines</t>
    <phoneticPr fontId="1" type="noConversion"/>
  </si>
  <si>
    <t>ID</t>
    <phoneticPr fontId="1" type="noConversion"/>
  </si>
  <si>
    <t>Label</t>
    <phoneticPr fontId="1" type="noConversion"/>
  </si>
  <si>
    <t>Climate Commitment</t>
  </si>
  <si>
    <t>Science Based Targets initiative</t>
  </si>
  <si>
    <t>Central Commitment</t>
  </si>
  <si>
    <t>UN Climate Change Conference - COP24</t>
  </si>
  <si>
    <t>Milestone</t>
  </si>
  <si>
    <t>Katowice Commitment</t>
  </si>
  <si>
    <t>UN Climate Change Conference - COP21</t>
  </si>
  <si>
    <t>Investor Network on Climate Risk</t>
  </si>
  <si>
    <t>UN Climate Change Conference - COP15</t>
  </si>
  <si>
    <t>Green Climate Fund Private Sector Facility</t>
  </si>
  <si>
    <t>Non-State entities' equivalent of Paris Agreement</t>
  </si>
  <si>
    <t>milestone/yellow</t>
    <phoneticPr fontId="1" type="noConversion"/>
  </si>
  <si>
    <t>milestone/blue</t>
    <phoneticPr fontId="1" type="noConversion"/>
  </si>
  <si>
    <t>milestone/green</t>
    <phoneticPr fontId="1" type="noConversion"/>
  </si>
  <si>
    <t>n/a</t>
    <phoneticPr fontId="1" type="noConversion"/>
  </si>
  <si>
    <t>Paris Pledge for Action</t>
    <phoneticPr fontId="1" type="noConversion"/>
  </si>
  <si>
    <t>Climate Neutral Now Initiative</t>
    <phoneticPr fontId="1" type="noConversion"/>
  </si>
  <si>
    <t>year_small</t>
    <phoneticPr fontId="1" type="noConversion"/>
  </si>
  <si>
    <t>year_smaller</t>
    <phoneticPr fontId="1" type="noConversion"/>
  </si>
  <si>
    <t>node_type</t>
    <phoneticPr fontId="1" type="noConversion"/>
  </si>
  <si>
    <t>2_data_paths(edges)</t>
    <phoneticPr fontId="1" type="noConversion"/>
  </si>
  <si>
    <t>1_data_nodes</t>
    <phoneticPr fontId="1" type="noConversion"/>
  </si>
  <si>
    <t>The "source" and "target" are terminology from Gephi for consistence in coding, they don't necessarily imply a source/target relationship in real life for the initiatives. However, this could become meaningful if we later want the paths to be directed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</si>
</sst>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2" borderId="0" xfId="1" applyFont="1" applyFill="1"/>
    <xf numFmtId="0" fontId="4" fillId="2" borderId="0" xfId="1" applyFont="1" applyFill="1"/>
    <xf numFmtId="0" fontId="5" fillId="0" borderId="0" xfId="1" applyFont="1"/>
    <xf numFmtId="0" fontId="2" fillId="0" borderId="0" xfId="1"/>
    <xf numFmtId="0" fontId="3" fillId="0" borderId="0" xfId="1" applyFont="1"/>
    <xf numFmtId="0" fontId="6" fillId="0" borderId="0" xfId="1" applyFont="1"/>
    <xf numFmtId="0" fontId="4" fillId="0" borderId="0" xfId="1" applyFont="1"/>
    <xf numFmtId="0" fontId="3" fillId="3" borderId="0" xfId="1" applyFont="1" applyFill="1" applyAlignment="1">
      <alignment wrapText="1"/>
    </xf>
    <xf numFmtId="0" fontId="7" fillId="0" borderId="0" xfId="1" applyFont="1"/>
    <xf numFmtId="0" fontId="0" fillId="0" borderId="0" xfId="0" applyFill="1">
      <alignment vertical="center"/>
    </xf>
    <xf numFmtId="0" fontId="8" fillId="0" borderId="0" xfId="0" applyFont="1">
      <alignment vertical="center"/>
    </xf>
    <xf numFmtId="0" fontId="8" fillId="4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2" applyFont="1">
      <alignment vertical="center"/>
    </xf>
    <xf numFmtId="0" fontId="10" fillId="0" borderId="0" xfId="0" quotePrefix="1" applyFo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quotePrefix="1" applyFill="1" applyAlignment="1">
      <alignment horizontal="right" vertical="center"/>
    </xf>
    <xf numFmtId="0" fontId="0" fillId="3" borderId="0" xfId="0" quotePrefix="1" applyFill="1">
      <alignment vertical="center"/>
    </xf>
    <xf numFmtId="0" fontId="2" fillId="5" borderId="0" xfId="1" applyFill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8" fillId="0" borderId="0" xfId="0" applyFont="1" applyAlignment="1">
      <alignment horizontal="center" vertical="center"/>
    </xf>
    <xf numFmtId="0" fontId="3" fillId="2" borderId="0" xfId="1" applyFont="1" applyFill="1" applyAlignment="1">
      <alignment horizontal="left"/>
    </xf>
  </cellXfs>
  <cellStyles count="3">
    <cellStyle name="常规" xfId="0" builtinId="0"/>
    <cellStyle name="常规 2" xfId="1" xr:uid="{7D251C6E-06C1-49FB-858F-F2775F8467D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n2188@columbia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4CB8-5F77-45F7-A99F-F4AA20CB2B41}">
  <dimension ref="A1:B9"/>
  <sheetViews>
    <sheetView workbookViewId="0">
      <selection activeCell="B31" sqref="B31"/>
    </sheetView>
  </sheetViews>
  <sheetFormatPr defaultColWidth="8.796875" defaultRowHeight="13.9" x14ac:dyDescent="0.4"/>
  <cols>
    <col min="1" max="1" width="22.1328125" customWidth="1"/>
    <col min="2" max="2" width="45.6640625" customWidth="1"/>
  </cols>
  <sheetData>
    <row r="1" spans="1:2" x14ac:dyDescent="0.4">
      <c r="A1" s="13" t="s">
        <v>98</v>
      </c>
      <c r="B1" s="13" t="s">
        <v>94</v>
      </c>
    </row>
    <row r="2" spans="1:2" x14ac:dyDescent="0.4">
      <c r="A2" s="13" t="s">
        <v>99</v>
      </c>
      <c r="B2" s="13" t="s">
        <v>95</v>
      </c>
    </row>
    <row r="3" spans="1:2" x14ac:dyDescent="0.4">
      <c r="A3" s="13" t="s">
        <v>100</v>
      </c>
      <c r="B3" s="13" t="s">
        <v>96</v>
      </c>
    </row>
    <row r="4" spans="1:2" x14ac:dyDescent="0.4">
      <c r="A4" s="13" t="s">
        <v>101</v>
      </c>
      <c r="B4" s="13" t="s">
        <v>104</v>
      </c>
    </row>
    <row r="5" spans="1:2" x14ac:dyDescent="0.4">
      <c r="A5" s="13" t="s">
        <v>102</v>
      </c>
      <c r="B5" s="13" t="s">
        <v>103</v>
      </c>
    </row>
    <row r="6" spans="1:2" x14ac:dyDescent="0.4">
      <c r="A6" s="13" t="s">
        <v>105</v>
      </c>
      <c r="B6" s="13" t="s">
        <v>120</v>
      </c>
    </row>
    <row r="7" spans="1:2" x14ac:dyDescent="0.4">
      <c r="A7" s="13" t="s">
        <v>106</v>
      </c>
      <c r="B7" s="13" t="s">
        <v>97</v>
      </c>
    </row>
    <row r="8" spans="1:2" x14ac:dyDescent="0.4">
      <c r="A8" s="13" t="s">
        <v>108</v>
      </c>
      <c r="B8" s="14" t="s">
        <v>107</v>
      </c>
    </row>
    <row r="9" spans="1:2" x14ac:dyDescent="0.4">
      <c r="A9" s="13" t="s">
        <v>110</v>
      </c>
      <c r="B9" s="15" t="s">
        <v>109</v>
      </c>
    </row>
  </sheetData>
  <phoneticPr fontId="1" type="noConversion"/>
  <hyperlinks>
    <hyperlink ref="B8" r:id="rId1" xr:uid="{1BDCEB13-C8EF-4869-A45D-93C56185DF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7632-3EB8-4286-87A4-41853ABDD5CD}">
  <dimension ref="A1:D15"/>
  <sheetViews>
    <sheetView workbookViewId="0">
      <selection activeCell="B13" sqref="B13"/>
    </sheetView>
  </sheetViews>
  <sheetFormatPr defaultColWidth="8.796875" defaultRowHeight="13.9" x14ac:dyDescent="0.4"/>
  <cols>
    <col min="1" max="1" width="19.6640625" style="17" customWidth="1"/>
    <col min="2" max="2" width="18" customWidth="1"/>
    <col min="3" max="3" width="177.796875" customWidth="1"/>
    <col min="4" max="4" width="14.33203125" customWidth="1"/>
  </cols>
  <sheetData>
    <row r="1" spans="1:4" x14ac:dyDescent="0.4">
      <c r="A1" s="16" t="s">
        <v>83</v>
      </c>
      <c r="B1" s="11" t="s">
        <v>84</v>
      </c>
      <c r="C1" s="11" t="s">
        <v>85</v>
      </c>
      <c r="D1" s="11" t="s">
        <v>86</v>
      </c>
    </row>
    <row r="2" spans="1:4" x14ac:dyDescent="0.4">
      <c r="A2" s="26" t="s">
        <v>146</v>
      </c>
      <c r="B2" t="s">
        <v>123</v>
      </c>
      <c r="C2" t="s">
        <v>87</v>
      </c>
    </row>
    <row r="3" spans="1:4" x14ac:dyDescent="0.4">
      <c r="A3" s="26"/>
      <c r="B3" t="s">
        <v>124</v>
      </c>
      <c r="C3" t="s">
        <v>112</v>
      </c>
    </row>
    <row r="4" spans="1:4" x14ac:dyDescent="0.4">
      <c r="A4" s="26"/>
      <c r="B4" t="s">
        <v>44</v>
      </c>
      <c r="C4" t="s">
        <v>92</v>
      </c>
    </row>
    <row r="5" spans="1:4" x14ac:dyDescent="0.4">
      <c r="A5" s="26"/>
      <c r="B5" t="s">
        <v>49</v>
      </c>
      <c r="C5" t="s">
        <v>88</v>
      </c>
    </row>
    <row r="6" spans="1:4" x14ac:dyDescent="0.4">
      <c r="A6" s="26"/>
      <c r="B6" t="s">
        <v>46</v>
      </c>
      <c r="C6" t="s">
        <v>89</v>
      </c>
    </row>
    <row r="7" spans="1:4" x14ac:dyDescent="0.4">
      <c r="A7" s="26"/>
      <c r="B7" t="s">
        <v>47</v>
      </c>
      <c r="C7" t="s">
        <v>90</v>
      </c>
    </row>
    <row r="8" spans="1:4" x14ac:dyDescent="0.4">
      <c r="A8" s="26"/>
      <c r="B8" t="s">
        <v>111</v>
      </c>
      <c r="C8" t="s">
        <v>115</v>
      </c>
    </row>
    <row r="9" spans="1:4" x14ac:dyDescent="0.4">
      <c r="A9" s="26" t="s">
        <v>145</v>
      </c>
      <c r="B9" t="s">
        <v>118</v>
      </c>
      <c r="C9" t="s">
        <v>112</v>
      </c>
      <c r="D9" t="s">
        <v>147</v>
      </c>
    </row>
    <row r="10" spans="1:4" x14ac:dyDescent="0.4">
      <c r="A10" s="26"/>
      <c r="B10" t="s">
        <v>119</v>
      </c>
      <c r="C10" t="s">
        <v>112</v>
      </c>
    </row>
    <row r="11" spans="1:4" x14ac:dyDescent="0.4">
      <c r="A11" s="26"/>
      <c r="B11" t="s">
        <v>54</v>
      </c>
      <c r="C11" t="s">
        <v>91</v>
      </c>
    </row>
    <row r="12" spans="1:4" x14ac:dyDescent="0.4">
      <c r="A12" s="26"/>
      <c r="B12" t="s">
        <v>53</v>
      </c>
      <c r="C12" t="s">
        <v>93</v>
      </c>
    </row>
    <row r="13" spans="1:4" x14ac:dyDescent="0.4">
      <c r="A13" s="26"/>
      <c r="B13" t="s">
        <v>45</v>
      </c>
      <c r="C13" t="s">
        <v>113</v>
      </c>
    </row>
    <row r="14" spans="1:4" x14ac:dyDescent="0.4">
      <c r="A14" s="26"/>
      <c r="B14" t="s">
        <v>48</v>
      </c>
      <c r="C14" t="s">
        <v>114</v>
      </c>
    </row>
    <row r="15" spans="1:4" x14ac:dyDescent="0.4">
      <c r="A15" s="26"/>
      <c r="B15" t="s">
        <v>111</v>
      </c>
      <c r="C15" t="s">
        <v>116</v>
      </c>
    </row>
  </sheetData>
  <mergeCells count="2">
    <mergeCell ref="A2:A8"/>
    <mergeCell ref="A9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A543-B592-4B2C-B6ED-4615191D4B2B}">
  <dimension ref="A1:G42"/>
  <sheetViews>
    <sheetView topLeftCell="A6" workbookViewId="0">
      <selection activeCell="F2" sqref="F2:F41"/>
    </sheetView>
  </sheetViews>
  <sheetFormatPr defaultColWidth="8.796875" defaultRowHeight="13.9" x14ac:dyDescent="0.4"/>
  <cols>
    <col min="1" max="1" width="10.6640625" customWidth="1"/>
    <col min="2" max="2" width="44.6640625" bestFit="1" customWidth="1"/>
    <col min="3" max="3" width="15.6640625" style="10" customWidth="1"/>
    <col min="4" max="5" width="20.6640625" customWidth="1"/>
    <col min="6" max="7" width="15.6640625" customWidth="1"/>
  </cols>
  <sheetData>
    <row r="1" spans="1:7" x14ac:dyDescent="0.4">
      <c r="A1" s="12" t="s">
        <v>123</v>
      </c>
      <c r="B1" s="12" t="s">
        <v>124</v>
      </c>
      <c r="C1" s="12" t="s">
        <v>45</v>
      </c>
      <c r="D1" s="12" t="s">
        <v>144</v>
      </c>
      <c r="E1" s="12" t="s">
        <v>142</v>
      </c>
      <c r="F1" s="12" t="s">
        <v>48</v>
      </c>
      <c r="G1" s="12" t="s">
        <v>143</v>
      </c>
    </row>
    <row r="2" spans="1:7" x14ac:dyDescent="0.4">
      <c r="A2">
        <v>1</v>
      </c>
      <c r="B2" t="s">
        <v>3</v>
      </c>
      <c r="C2">
        <v>1989</v>
      </c>
      <c r="D2" t="s">
        <v>82</v>
      </c>
      <c r="F2">
        <v>2023</v>
      </c>
    </row>
    <row r="3" spans="1:7" x14ac:dyDescent="0.4">
      <c r="A3">
        <v>2</v>
      </c>
      <c r="B3" t="s">
        <v>5</v>
      </c>
      <c r="C3">
        <v>1992</v>
      </c>
      <c r="D3" t="s">
        <v>58</v>
      </c>
      <c r="F3">
        <v>2023</v>
      </c>
    </row>
    <row r="4" spans="1:7" x14ac:dyDescent="0.4">
      <c r="A4">
        <v>3</v>
      </c>
      <c r="B4" t="s">
        <v>6</v>
      </c>
      <c r="C4">
        <v>2000</v>
      </c>
      <c r="D4" t="s">
        <v>81</v>
      </c>
      <c r="F4">
        <v>2023</v>
      </c>
    </row>
    <row r="5" spans="1:7" x14ac:dyDescent="0.4">
      <c r="A5">
        <v>4</v>
      </c>
      <c r="B5" t="s">
        <v>7</v>
      </c>
      <c r="C5">
        <v>2006</v>
      </c>
      <c r="D5" t="s">
        <v>59</v>
      </c>
      <c r="F5">
        <v>2023</v>
      </c>
    </row>
    <row r="6" spans="1:7" x14ac:dyDescent="0.4">
      <c r="A6">
        <v>5</v>
      </c>
      <c r="B6" t="s">
        <v>8</v>
      </c>
      <c r="C6">
        <v>2012</v>
      </c>
      <c r="D6" t="s">
        <v>59</v>
      </c>
      <c r="F6">
        <v>2023</v>
      </c>
    </row>
    <row r="7" spans="1:7" x14ac:dyDescent="0.4">
      <c r="A7">
        <v>6</v>
      </c>
      <c r="B7" t="s">
        <v>9</v>
      </c>
      <c r="C7">
        <v>2014</v>
      </c>
      <c r="D7" t="s">
        <v>79</v>
      </c>
      <c r="F7">
        <v>2023</v>
      </c>
    </row>
    <row r="8" spans="1:7" x14ac:dyDescent="0.4">
      <c r="A8">
        <v>7</v>
      </c>
      <c r="B8" t="s">
        <v>10</v>
      </c>
      <c r="C8">
        <v>2014</v>
      </c>
      <c r="D8" s="19" t="s">
        <v>125</v>
      </c>
      <c r="E8" s="19"/>
      <c r="F8">
        <v>2023</v>
      </c>
    </row>
    <row r="9" spans="1:7" x14ac:dyDescent="0.4">
      <c r="A9">
        <v>8</v>
      </c>
      <c r="B9" t="s">
        <v>11</v>
      </c>
      <c r="C9">
        <v>2015</v>
      </c>
      <c r="D9" t="s">
        <v>76</v>
      </c>
      <c r="F9">
        <v>2023</v>
      </c>
    </row>
    <row r="10" spans="1:7" x14ac:dyDescent="0.4">
      <c r="A10">
        <v>9</v>
      </c>
      <c r="B10" t="s">
        <v>12</v>
      </c>
      <c r="C10">
        <v>2015</v>
      </c>
      <c r="D10" t="s">
        <v>59</v>
      </c>
      <c r="F10">
        <v>2023</v>
      </c>
    </row>
    <row r="11" spans="1:7" x14ac:dyDescent="0.4">
      <c r="A11">
        <v>10</v>
      </c>
      <c r="B11" t="s">
        <v>13</v>
      </c>
      <c r="C11">
        <v>2015</v>
      </c>
      <c r="D11" t="s">
        <v>82</v>
      </c>
      <c r="F11">
        <v>2023</v>
      </c>
    </row>
    <row r="12" spans="1:7" x14ac:dyDescent="0.4">
      <c r="A12">
        <v>11</v>
      </c>
      <c r="B12" t="s">
        <v>126</v>
      </c>
      <c r="C12">
        <v>2015</v>
      </c>
      <c r="D12" s="19" t="s">
        <v>139</v>
      </c>
      <c r="E12" s="19"/>
      <c r="F12">
        <v>2023</v>
      </c>
    </row>
    <row r="13" spans="1:7" x14ac:dyDescent="0.4">
      <c r="A13">
        <v>12</v>
      </c>
      <c r="B13" t="s">
        <v>15</v>
      </c>
      <c r="C13">
        <v>2015</v>
      </c>
      <c r="D13" t="s">
        <v>81</v>
      </c>
      <c r="F13">
        <v>2023</v>
      </c>
    </row>
    <row r="14" spans="1:7" x14ac:dyDescent="0.4">
      <c r="A14">
        <v>13</v>
      </c>
      <c r="B14" t="s">
        <v>16</v>
      </c>
      <c r="C14">
        <v>2016</v>
      </c>
      <c r="D14" t="s">
        <v>82</v>
      </c>
      <c r="F14">
        <v>2023</v>
      </c>
    </row>
    <row r="15" spans="1:7" x14ac:dyDescent="0.4">
      <c r="A15">
        <v>14</v>
      </c>
      <c r="B15" t="s">
        <v>19</v>
      </c>
      <c r="C15">
        <v>2017</v>
      </c>
      <c r="D15" t="s">
        <v>59</v>
      </c>
      <c r="F15">
        <v>2023</v>
      </c>
    </row>
    <row r="16" spans="1:7" x14ac:dyDescent="0.4">
      <c r="A16">
        <v>15</v>
      </c>
      <c r="B16" t="s">
        <v>23</v>
      </c>
      <c r="C16">
        <v>2018</v>
      </c>
      <c r="D16" s="19" t="s">
        <v>139</v>
      </c>
      <c r="E16" s="19"/>
      <c r="F16">
        <v>2023</v>
      </c>
    </row>
    <row r="17" spans="1:6" x14ac:dyDescent="0.4">
      <c r="A17">
        <v>16</v>
      </c>
      <c r="B17" t="s">
        <v>25</v>
      </c>
      <c r="C17">
        <v>2019</v>
      </c>
      <c r="D17" t="s">
        <v>80</v>
      </c>
      <c r="F17">
        <v>2023</v>
      </c>
    </row>
    <row r="18" spans="1:6" x14ac:dyDescent="0.4">
      <c r="A18">
        <v>17</v>
      </c>
      <c r="B18" t="s">
        <v>27</v>
      </c>
      <c r="C18">
        <v>2019</v>
      </c>
      <c r="D18" t="s">
        <v>80</v>
      </c>
      <c r="F18">
        <v>2023</v>
      </c>
    </row>
    <row r="19" spans="1:6" ht="16.05" customHeight="1" x14ac:dyDescent="0.4">
      <c r="A19">
        <v>18</v>
      </c>
      <c r="B19" t="s">
        <v>28</v>
      </c>
      <c r="C19">
        <v>2019</v>
      </c>
      <c r="D19" t="s">
        <v>59</v>
      </c>
      <c r="F19">
        <v>2023</v>
      </c>
    </row>
    <row r="20" spans="1:6" x14ac:dyDescent="0.4">
      <c r="A20">
        <v>19</v>
      </c>
      <c r="B20" t="s">
        <v>30</v>
      </c>
      <c r="C20">
        <v>2019</v>
      </c>
      <c r="D20" s="19" t="s">
        <v>139</v>
      </c>
      <c r="E20" s="19"/>
      <c r="F20">
        <v>2023</v>
      </c>
    </row>
    <row r="21" spans="1:6" x14ac:dyDescent="0.4">
      <c r="A21">
        <v>20</v>
      </c>
      <c r="B21" t="s">
        <v>31</v>
      </c>
      <c r="C21">
        <v>2019</v>
      </c>
      <c r="D21" t="s">
        <v>80</v>
      </c>
      <c r="F21">
        <v>2023</v>
      </c>
    </row>
    <row r="22" spans="1:6" x14ac:dyDescent="0.4">
      <c r="A22">
        <v>21</v>
      </c>
      <c r="B22" t="s">
        <v>32</v>
      </c>
      <c r="C22">
        <v>2020</v>
      </c>
      <c r="D22" s="19" t="s">
        <v>127</v>
      </c>
      <c r="E22" s="19"/>
      <c r="F22">
        <v>2023</v>
      </c>
    </row>
    <row r="23" spans="1:6" x14ac:dyDescent="0.4">
      <c r="A23">
        <v>22</v>
      </c>
      <c r="B23" t="s">
        <v>34</v>
      </c>
      <c r="C23">
        <v>2020</v>
      </c>
      <c r="D23" t="s">
        <v>59</v>
      </c>
      <c r="F23">
        <v>2023</v>
      </c>
    </row>
    <row r="24" spans="1:6" x14ac:dyDescent="0.4">
      <c r="A24">
        <v>23</v>
      </c>
      <c r="B24" t="s">
        <v>33</v>
      </c>
      <c r="C24">
        <v>2020</v>
      </c>
      <c r="D24" t="s">
        <v>127</v>
      </c>
      <c r="F24">
        <v>2023</v>
      </c>
    </row>
    <row r="25" spans="1:6" x14ac:dyDescent="0.4">
      <c r="A25">
        <v>24</v>
      </c>
      <c r="B25" t="s">
        <v>35</v>
      </c>
      <c r="C25">
        <v>2020</v>
      </c>
      <c r="D25" t="s">
        <v>80</v>
      </c>
      <c r="F25">
        <v>2023</v>
      </c>
    </row>
    <row r="26" spans="1:6" x14ac:dyDescent="0.4">
      <c r="A26">
        <v>25</v>
      </c>
      <c r="B26" t="s">
        <v>56</v>
      </c>
      <c r="C26">
        <v>2021</v>
      </c>
      <c r="D26" t="s">
        <v>59</v>
      </c>
      <c r="F26">
        <v>2023</v>
      </c>
    </row>
    <row r="27" spans="1:6" x14ac:dyDescent="0.4">
      <c r="A27">
        <v>26</v>
      </c>
      <c r="B27" t="s">
        <v>37</v>
      </c>
      <c r="C27">
        <v>2021</v>
      </c>
      <c r="D27" t="s">
        <v>80</v>
      </c>
      <c r="F27">
        <v>2023</v>
      </c>
    </row>
    <row r="28" spans="1:6" x14ac:dyDescent="0.4">
      <c r="A28">
        <v>27</v>
      </c>
      <c r="B28" t="s">
        <v>38</v>
      </c>
      <c r="C28">
        <v>2021</v>
      </c>
      <c r="D28" t="s">
        <v>80</v>
      </c>
      <c r="F28">
        <v>2023</v>
      </c>
    </row>
    <row r="29" spans="1:6" x14ac:dyDescent="0.4">
      <c r="A29">
        <v>28</v>
      </c>
      <c r="B29" t="s">
        <v>39</v>
      </c>
      <c r="C29">
        <v>2021</v>
      </c>
      <c r="D29" t="s">
        <v>80</v>
      </c>
      <c r="F29">
        <v>2023</v>
      </c>
    </row>
    <row r="30" spans="1:6" x14ac:dyDescent="0.4">
      <c r="A30">
        <v>29</v>
      </c>
      <c r="B30" t="s">
        <v>40</v>
      </c>
      <c r="C30">
        <v>2021</v>
      </c>
      <c r="D30" t="s">
        <v>80</v>
      </c>
      <c r="F30">
        <v>2023</v>
      </c>
    </row>
    <row r="31" spans="1:6" x14ac:dyDescent="0.4">
      <c r="A31">
        <v>30</v>
      </c>
      <c r="B31" t="s">
        <v>42</v>
      </c>
      <c r="C31">
        <v>2022</v>
      </c>
      <c r="D31" t="s">
        <v>80</v>
      </c>
      <c r="F31">
        <v>2023</v>
      </c>
    </row>
    <row r="32" spans="1:6" s="10" customFormat="1" x14ac:dyDescent="0.4">
      <c r="A32" s="10">
        <v>31</v>
      </c>
      <c r="B32" s="10" t="s">
        <v>68</v>
      </c>
      <c r="C32" s="20">
        <v>2005</v>
      </c>
      <c r="D32" s="10" t="s">
        <v>82</v>
      </c>
      <c r="F32">
        <v>2023</v>
      </c>
    </row>
    <row r="33" spans="1:6" s="10" customFormat="1" x14ac:dyDescent="0.4">
      <c r="A33" s="10">
        <v>32</v>
      </c>
      <c r="B33" s="10" t="s">
        <v>69</v>
      </c>
      <c r="C33" s="20">
        <v>2012</v>
      </c>
      <c r="D33" s="10" t="s">
        <v>82</v>
      </c>
      <c r="F33">
        <v>2023</v>
      </c>
    </row>
    <row r="34" spans="1:6" s="18" customFormat="1" x14ac:dyDescent="0.4">
      <c r="A34" s="18">
        <v>33</v>
      </c>
      <c r="B34" s="18" t="s">
        <v>128</v>
      </c>
      <c r="C34" s="18">
        <v>2018</v>
      </c>
      <c r="D34" s="18" t="s">
        <v>129</v>
      </c>
      <c r="F34">
        <v>2023</v>
      </c>
    </row>
    <row r="35" spans="1:6" s="18" customFormat="1" x14ac:dyDescent="0.4">
      <c r="A35" s="18">
        <v>34</v>
      </c>
      <c r="B35" s="18" t="s">
        <v>130</v>
      </c>
      <c r="C35" s="18">
        <v>2018</v>
      </c>
      <c r="D35" s="18" t="s">
        <v>125</v>
      </c>
      <c r="F35">
        <v>2023</v>
      </c>
    </row>
    <row r="36" spans="1:6" s="18" customFormat="1" x14ac:dyDescent="0.4">
      <c r="A36" s="18">
        <v>35</v>
      </c>
      <c r="B36" s="18" t="s">
        <v>131</v>
      </c>
      <c r="C36" s="18">
        <v>2015</v>
      </c>
      <c r="D36" s="18" t="s">
        <v>129</v>
      </c>
      <c r="F36">
        <v>2023</v>
      </c>
    </row>
    <row r="37" spans="1:6" s="18" customFormat="1" x14ac:dyDescent="0.4">
      <c r="A37" s="18">
        <v>36</v>
      </c>
      <c r="B37" s="18" t="s">
        <v>141</v>
      </c>
      <c r="C37" s="18">
        <v>2015</v>
      </c>
      <c r="D37" s="18" t="s">
        <v>125</v>
      </c>
      <c r="F37">
        <v>2023</v>
      </c>
    </row>
    <row r="38" spans="1:6" s="18" customFormat="1" x14ac:dyDescent="0.4">
      <c r="A38" s="18">
        <v>37</v>
      </c>
      <c r="B38" s="18" t="s">
        <v>140</v>
      </c>
      <c r="C38" s="18">
        <v>2015</v>
      </c>
      <c r="D38" s="18" t="s">
        <v>125</v>
      </c>
      <c r="F38">
        <v>2023</v>
      </c>
    </row>
    <row r="39" spans="1:6" s="18" customFormat="1" x14ac:dyDescent="0.4">
      <c r="A39" s="18">
        <v>38</v>
      </c>
      <c r="B39" s="18" t="s">
        <v>132</v>
      </c>
      <c r="C39" s="18">
        <v>1993</v>
      </c>
      <c r="D39" s="21" t="s">
        <v>139</v>
      </c>
      <c r="E39" s="21"/>
      <c r="F39">
        <v>2023</v>
      </c>
    </row>
    <row r="40" spans="1:6" s="18" customFormat="1" x14ac:dyDescent="0.4">
      <c r="A40" s="18">
        <v>39</v>
      </c>
      <c r="B40" s="18" t="s">
        <v>133</v>
      </c>
      <c r="C40" s="18">
        <v>2010</v>
      </c>
      <c r="D40" s="18" t="s">
        <v>129</v>
      </c>
      <c r="F40">
        <v>2023</v>
      </c>
    </row>
    <row r="41" spans="1:6" s="18" customFormat="1" ht="14.25" customHeight="1" x14ac:dyDescent="0.4">
      <c r="A41" s="18">
        <v>40</v>
      </c>
      <c r="B41" s="18" t="s">
        <v>134</v>
      </c>
      <c r="C41" s="18">
        <v>2010</v>
      </c>
      <c r="D41" s="21" t="s">
        <v>139</v>
      </c>
      <c r="E41" s="21"/>
      <c r="F41">
        <v>2023</v>
      </c>
    </row>
    <row r="42" spans="1:6" x14ac:dyDescent="0.4">
      <c r="A42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4D7F-36EC-45F0-B969-E5DD1F6BC5F1}">
  <dimension ref="A1:G48"/>
  <sheetViews>
    <sheetView tabSelected="1" topLeftCell="A5" zoomScale="85" zoomScaleNormal="85" workbookViewId="0">
      <selection activeCell="D26" sqref="D26"/>
    </sheetView>
  </sheetViews>
  <sheetFormatPr defaultRowHeight="13.9" x14ac:dyDescent="0.4"/>
  <cols>
    <col min="1" max="1" width="43.265625" customWidth="1"/>
    <col min="2" max="2" width="43.46484375" customWidth="1"/>
    <col min="3" max="3" width="17.53125" customWidth="1"/>
    <col min="4" max="4" width="60.19921875" customWidth="1"/>
    <col min="5" max="7" width="18" customWidth="1"/>
  </cols>
  <sheetData>
    <row r="1" spans="1:7" x14ac:dyDescent="0.4">
      <c r="A1" s="12" t="s">
        <v>118</v>
      </c>
      <c r="B1" s="12" t="s">
        <v>119</v>
      </c>
      <c r="C1" s="12" t="s">
        <v>54</v>
      </c>
      <c r="D1" s="12" t="s">
        <v>53</v>
      </c>
      <c r="E1" s="12" t="s">
        <v>45</v>
      </c>
      <c r="F1" s="12" t="s">
        <v>48</v>
      </c>
      <c r="G1" s="12" t="s">
        <v>111</v>
      </c>
    </row>
    <row r="2" spans="1:7" x14ac:dyDescent="0.4">
      <c r="A2" t="s">
        <v>55</v>
      </c>
      <c r="B2" t="s">
        <v>7</v>
      </c>
      <c r="C2" t="s">
        <v>57</v>
      </c>
      <c r="E2">
        <f>MAX(INDEX('1_data_nodes'!B:C,MATCH('2_data_paths(edges)'!A2,'1_data_nodes'!B:B,0),2),INDEX('1_data_nodes'!B:C,MATCH('2_data_paths(edges)'!B2,'1_data_nodes'!B:B,0),2))</f>
        <v>2006</v>
      </c>
      <c r="F2">
        <v>2023</v>
      </c>
    </row>
    <row r="3" spans="1:7" x14ac:dyDescent="0.4">
      <c r="A3" t="s">
        <v>55</v>
      </c>
      <c r="B3" t="s">
        <v>8</v>
      </c>
      <c r="C3" t="s">
        <v>57</v>
      </c>
      <c r="D3" t="s">
        <v>122</v>
      </c>
      <c r="E3">
        <f>MAX(INDEX('1_data_nodes'!B:C,MATCH('2_data_paths(edges)'!A3,'1_data_nodes'!B:B,0),2),INDEX('1_data_nodes'!B:C,MATCH('2_data_paths(edges)'!B3,'1_data_nodes'!B:B,0),2))</f>
        <v>2012</v>
      </c>
      <c r="F3">
        <v>2023</v>
      </c>
    </row>
    <row r="4" spans="1:7" x14ac:dyDescent="0.4">
      <c r="A4" t="s">
        <v>55</v>
      </c>
      <c r="B4" t="s">
        <v>28</v>
      </c>
      <c r="C4" t="s">
        <v>57</v>
      </c>
      <c r="E4">
        <f>MAX(INDEX('1_data_nodes'!B:C,MATCH('2_data_paths(edges)'!A4,'1_data_nodes'!B:B,0),2),INDEX('1_data_nodes'!B:C,MATCH('2_data_paths(edges)'!B4,'1_data_nodes'!B:B,0),2))</f>
        <v>2019</v>
      </c>
      <c r="F4">
        <v>2023</v>
      </c>
    </row>
    <row r="5" spans="1:7" x14ac:dyDescent="0.4">
      <c r="A5" t="s">
        <v>56</v>
      </c>
      <c r="B5" t="s">
        <v>61</v>
      </c>
      <c r="C5" t="s">
        <v>60</v>
      </c>
      <c r="E5">
        <f>MAX(INDEX('1_data_nodes'!B:C,MATCH('2_data_paths(edges)'!A5,'1_data_nodes'!B:B,0),2),INDEX('1_data_nodes'!B:C,MATCH('2_data_paths(edges)'!B5,'1_data_nodes'!B:B,0),2))</f>
        <v>2021</v>
      </c>
      <c r="F5">
        <v>2023</v>
      </c>
    </row>
    <row r="6" spans="1:7" x14ac:dyDescent="0.4">
      <c r="A6" t="s">
        <v>56</v>
      </c>
      <c r="B6" t="s">
        <v>62</v>
      </c>
      <c r="C6" t="s">
        <v>60</v>
      </c>
      <c r="E6">
        <f>MAX(INDEX('1_data_nodes'!B:C,MATCH('2_data_paths(edges)'!A6,'1_data_nodes'!B:B,0),2),INDEX('1_data_nodes'!B:C,MATCH('2_data_paths(edges)'!B6,'1_data_nodes'!B:B,0),2))</f>
        <v>2021</v>
      </c>
      <c r="F6">
        <v>2023</v>
      </c>
    </row>
    <row r="7" spans="1:7" x14ac:dyDescent="0.4">
      <c r="A7" t="s">
        <v>56</v>
      </c>
      <c r="B7" t="s">
        <v>63</v>
      </c>
      <c r="C7" t="s">
        <v>60</v>
      </c>
      <c r="E7">
        <f>MAX(INDEX('1_data_nodes'!B:C,MATCH('2_data_paths(edges)'!A7,'1_data_nodes'!B:B,0),2),INDEX('1_data_nodes'!B:C,MATCH('2_data_paths(edges)'!B7,'1_data_nodes'!B:B,0),2))</f>
        <v>2021</v>
      </c>
      <c r="F7">
        <v>2023</v>
      </c>
    </row>
    <row r="8" spans="1:7" x14ac:dyDescent="0.4">
      <c r="A8" t="s">
        <v>56</v>
      </c>
      <c r="B8" t="s">
        <v>64</v>
      </c>
      <c r="C8" t="s">
        <v>60</v>
      </c>
      <c r="E8">
        <f>MAX(INDEX('1_data_nodes'!B:C,MATCH('2_data_paths(edges)'!A8,'1_data_nodes'!B:B,0),2),INDEX('1_data_nodes'!B:C,MATCH('2_data_paths(edges)'!B8,'1_data_nodes'!B:B,0),2))</f>
        <v>2021</v>
      </c>
      <c r="F8">
        <v>2023</v>
      </c>
    </row>
    <row r="9" spans="1:7" x14ac:dyDescent="0.4">
      <c r="A9" t="s">
        <v>56</v>
      </c>
      <c r="B9" t="s">
        <v>65</v>
      </c>
      <c r="C9" t="s">
        <v>60</v>
      </c>
      <c r="E9">
        <f>MAX(INDEX('1_data_nodes'!B:C,MATCH('2_data_paths(edges)'!A9,'1_data_nodes'!B:B,0),2),INDEX('1_data_nodes'!B:C,MATCH('2_data_paths(edges)'!B9,'1_data_nodes'!B:B,0),2))</f>
        <v>2021</v>
      </c>
      <c r="F9">
        <v>2023</v>
      </c>
    </row>
    <row r="10" spans="1:7" x14ac:dyDescent="0.4">
      <c r="A10" t="s">
        <v>56</v>
      </c>
      <c r="B10" t="s">
        <v>66</v>
      </c>
      <c r="C10" t="s">
        <v>60</v>
      </c>
      <c r="E10">
        <f>MAX(INDEX('1_data_nodes'!B:C,MATCH('2_data_paths(edges)'!A10,'1_data_nodes'!B:B,0),2),INDEX('1_data_nodes'!B:C,MATCH('2_data_paths(edges)'!B10,'1_data_nodes'!B:B,0),2))</f>
        <v>2021</v>
      </c>
      <c r="F10">
        <v>2023</v>
      </c>
    </row>
    <row r="11" spans="1:7" x14ac:dyDescent="0.4">
      <c r="A11" t="s">
        <v>56</v>
      </c>
      <c r="B11" t="s">
        <v>67</v>
      </c>
      <c r="C11" t="s">
        <v>60</v>
      </c>
      <c r="E11">
        <f>MAX(INDEX('1_data_nodes'!B:C,MATCH('2_data_paths(edges)'!A11,'1_data_nodes'!B:B,0),2),INDEX('1_data_nodes'!B:C,MATCH('2_data_paths(edges)'!B11,'1_data_nodes'!B:B,0),2))</f>
        <v>2021</v>
      </c>
      <c r="F11">
        <v>2023</v>
      </c>
    </row>
    <row r="12" spans="1:7" x14ac:dyDescent="0.4">
      <c r="A12" t="s">
        <v>19</v>
      </c>
      <c r="B12" t="s">
        <v>68</v>
      </c>
      <c r="C12" t="s">
        <v>52</v>
      </c>
      <c r="E12">
        <f>MAX(INDEX('1_data_nodes'!B:C,MATCH('2_data_paths(edges)'!A12,'1_data_nodes'!B:B,0),2),INDEX('1_data_nodes'!B:C,MATCH('2_data_paths(edges)'!B12,'1_data_nodes'!B:B,0),2))</f>
        <v>2017</v>
      </c>
      <c r="F12">
        <v>2023</v>
      </c>
    </row>
    <row r="13" spans="1:7" x14ac:dyDescent="0.4">
      <c r="A13" t="s">
        <v>19</v>
      </c>
      <c r="B13" t="s">
        <v>69</v>
      </c>
      <c r="C13" t="s">
        <v>52</v>
      </c>
      <c r="E13">
        <f>MAX(INDEX('1_data_nodes'!B:C,MATCH('2_data_paths(edges)'!A13,'1_data_nodes'!B:B,0),2),INDEX('1_data_nodes'!B:C,MATCH('2_data_paths(edges)'!B13,'1_data_nodes'!B:B,0),2))</f>
        <v>2017</v>
      </c>
      <c r="F13">
        <v>2023</v>
      </c>
    </row>
    <row r="14" spans="1:7" x14ac:dyDescent="0.4">
      <c r="A14" t="s">
        <v>19</v>
      </c>
      <c r="B14" t="s">
        <v>70</v>
      </c>
      <c r="C14" t="s">
        <v>52</v>
      </c>
      <c r="E14">
        <f>MAX(INDEX('1_data_nodes'!B:C,MATCH('2_data_paths(edges)'!A14,'1_data_nodes'!B:B,0),2),INDEX('1_data_nodes'!B:C,MATCH('2_data_paths(edges)'!B14,'1_data_nodes'!B:B,0),2))</f>
        <v>2017</v>
      </c>
      <c r="F14">
        <v>2023</v>
      </c>
    </row>
    <row r="15" spans="1:7" x14ac:dyDescent="0.4">
      <c r="A15" t="s">
        <v>19</v>
      </c>
      <c r="B15" t="s">
        <v>50</v>
      </c>
      <c r="C15" t="s">
        <v>52</v>
      </c>
      <c r="E15">
        <f>MAX(INDEX('1_data_nodes'!B:C,MATCH('2_data_paths(edges)'!A15,'1_data_nodes'!B:B,0),2),INDEX('1_data_nodes'!B:C,MATCH('2_data_paths(edges)'!B15,'1_data_nodes'!B:B,0),2))</f>
        <v>2017</v>
      </c>
      <c r="F15">
        <v>2023</v>
      </c>
    </row>
    <row r="16" spans="1:7" x14ac:dyDescent="0.4">
      <c r="A16" t="s">
        <v>7</v>
      </c>
      <c r="B16" t="s">
        <v>19</v>
      </c>
      <c r="C16" t="s">
        <v>52</v>
      </c>
      <c r="E16">
        <f>MAX(INDEX('1_data_nodes'!B:C,MATCH('2_data_paths(edges)'!A16,'1_data_nodes'!B:B,0),2),INDEX('1_data_nodes'!B:C,MATCH('2_data_paths(edges)'!B16,'1_data_nodes'!B:B,0),2))</f>
        <v>2017</v>
      </c>
      <c r="F16">
        <v>2023</v>
      </c>
    </row>
    <row r="17" spans="1:6" x14ac:dyDescent="0.4">
      <c r="A17" t="s">
        <v>68</v>
      </c>
      <c r="B17" t="s">
        <v>65</v>
      </c>
      <c r="C17" t="s">
        <v>52</v>
      </c>
      <c r="E17">
        <f>MAX(INDEX('1_data_nodes'!B:C,MATCH('2_data_paths(edges)'!A17,'1_data_nodes'!B:B,0),2),INDEX('1_data_nodes'!B:C,MATCH('2_data_paths(edges)'!B17,'1_data_nodes'!B:B,0),2))</f>
        <v>2019</v>
      </c>
      <c r="F17">
        <v>2023</v>
      </c>
    </row>
    <row r="18" spans="1:6" x14ac:dyDescent="0.4">
      <c r="A18" t="s">
        <v>68</v>
      </c>
      <c r="B18" t="s">
        <v>34</v>
      </c>
      <c r="C18" t="s">
        <v>52</v>
      </c>
      <c r="E18">
        <f>MAX(INDEX('1_data_nodes'!B:C,MATCH('2_data_paths(edges)'!A18,'1_data_nodes'!B:B,0),2),INDEX('1_data_nodes'!B:C,MATCH('2_data_paths(edges)'!B18,'1_data_nodes'!B:B,0),2))</f>
        <v>2020</v>
      </c>
      <c r="F18">
        <v>2023</v>
      </c>
    </row>
    <row r="19" spans="1:6" x14ac:dyDescent="0.4">
      <c r="A19" t="s">
        <v>34</v>
      </c>
      <c r="B19" t="s">
        <v>70</v>
      </c>
      <c r="C19" t="s">
        <v>52</v>
      </c>
      <c r="E19">
        <f>MAX(INDEX('1_data_nodes'!B:C,MATCH('2_data_paths(edges)'!A19,'1_data_nodes'!B:B,0),2),INDEX('1_data_nodes'!B:C,MATCH('2_data_paths(edges)'!B19,'1_data_nodes'!B:B,0),2))</f>
        <v>2020</v>
      </c>
      <c r="F19">
        <v>2023</v>
      </c>
    </row>
    <row r="20" spans="1:6" x14ac:dyDescent="0.4">
      <c r="A20" t="s">
        <v>34</v>
      </c>
      <c r="B20" t="s">
        <v>69</v>
      </c>
      <c r="C20" t="s">
        <v>52</v>
      </c>
      <c r="E20">
        <f>MAX(INDEX('1_data_nodes'!B:C,MATCH('2_data_paths(edges)'!A20,'1_data_nodes'!B:B,0),2),INDEX('1_data_nodes'!B:C,MATCH('2_data_paths(edges)'!B20,'1_data_nodes'!B:B,0),2))</f>
        <v>2020</v>
      </c>
      <c r="F20">
        <v>2023</v>
      </c>
    </row>
    <row r="21" spans="1:6" x14ac:dyDescent="0.4">
      <c r="A21" t="s">
        <v>34</v>
      </c>
      <c r="B21" t="s">
        <v>50</v>
      </c>
      <c r="C21" t="s">
        <v>52</v>
      </c>
      <c r="E21">
        <f>MAX(INDEX('1_data_nodes'!B:C,MATCH('2_data_paths(edges)'!A21,'1_data_nodes'!B:B,0),2),INDEX('1_data_nodes'!B:C,MATCH('2_data_paths(edges)'!B21,'1_data_nodes'!B:B,0),2))</f>
        <v>2020</v>
      </c>
      <c r="F21">
        <v>2023</v>
      </c>
    </row>
    <row r="22" spans="1:6" x14ac:dyDescent="0.4">
      <c r="A22" t="s">
        <v>34</v>
      </c>
      <c r="B22" t="s">
        <v>7</v>
      </c>
      <c r="C22" t="s">
        <v>52</v>
      </c>
      <c r="E22">
        <f>MAX(INDEX('1_data_nodes'!B:C,MATCH('2_data_paths(edges)'!A22,'1_data_nodes'!B:B,0),2),INDEX('1_data_nodes'!B:C,MATCH('2_data_paths(edges)'!B22,'1_data_nodes'!B:B,0),2))</f>
        <v>2020</v>
      </c>
      <c r="F22">
        <v>2023</v>
      </c>
    </row>
    <row r="23" spans="1:6" x14ac:dyDescent="0.4">
      <c r="A23" t="s">
        <v>19</v>
      </c>
      <c r="B23" t="s">
        <v>7</v>
      </c>
      <c r="C23" t="s">
        <v>52</v>
      </c>
      <c r="E23">
        <f>MAX(INDEX('1_data_nodes'!B:C,MATCH('2_data_paths(edges)'!A23,'1_data_nodes'!B:B,0),2),INDEX('1_data_nodes'!B:C,MATCH('2_data_paths(edges)'!B23,'1_data_nodes'!B:B,0),2))</f>
        <v>2017</v>
      </c>
      <c r="F23">
        <v>2023</v>
      </c>
    </row>
    <row r="24" spans="1:6" x14ac:dyDescent="0.4">
      <c r="A24" t="s">
        <v>34</v>
      </c>
      <c r="B24" t="s">
        <v>71</v>
      </c>
      <c r="C24" t="s">
        <v>72</v>
      </c>
      <c r="E24">
        <f>MAX(INDEX('1_data_nodes'!B:C,MATCH('2_data_paths(edges)'!A24,'1_data_nodes'!B:B,0),2),INDEX('1_data_nodes'!B:C,MATCH('2_data_paths(edges)'!B24,'1_data_nodes'!B:B,0),2))</f>
        <v>2020</v>
      </c>
      <c r="F24">
        <v>2023</v>
      </c>
    </row>
    <row r="25" spans="1:6" x14ac:dyDescent="0.4">
      <c r="A25" t="s">
        <v>7</v>
      </c>
      <c r="B25" t="s">
        <v>42</v>
      </c>
      <c r="C25" t="s">
        <v>60</v>
      </c>
      <c r="E25">
        <f>MAX(INDEX('1_data_nodes'!B:C,MATCH('2_data_paths(edges)'!A25,'1_data_nodes'!B:B,0),2),INDEX('1_data_nodes'!B:C,MATCH('2_data_paths(edges)'!B25,'1_data_nodes'!B:B,0),2))</f>
        <v>2022</v>
      </c>
      <c r="F25">
        <v>2023</v>
      </c>
    </row>
    <row r="26" spans="1:6" x14ac:dyDescent="0.4">
      <c r="A26" t="s">
        <v>50</v>
      </c>
      <c r="B26" t="s">
        <v>25</v>
      </c>
      <c r="C26" t="s">
        <v>52</v>
      </c>
      <c r="E26">
        <f>MAX(INDEX('1_data_nodes'!B:C,MATCH('2_data_paths(edges)'!A26,'1_data_nodes'!B:B,0),2),INDEX('1_data_nodes'!B:C,MATCH('2_data_paths(edges)'!B26,'1_data_nodes'!B:B,0),2))</f>
        <v>2019</v>
      </c>
      <c r="F26">
        <v>2023</v>
      </c>
    </row>
    <row r="27" spans="1:6" x14ac:dyDescent="0.4">
      <c r="A27" t="s">
        <v>25</v>
      </c>
      <c r="B27" t="s">
        <v>69</v>
      </c>
      <c r="C27" t="s">
        <v>52</v>
      </c>
      <c r="E27">
        <f>MAX(INDEX('1_data_nodes'!B:C,MATCH('2_data_paths(edges)'!A27,'1_data_nodes'!B:B,0),2),INDEX('1_data_nodes'!B:C,MATCH('2_data_paths(edges)'!B27,'1_data_nodes'!B:B,0),2))</f>
        <v>2019</v>
      </c>
      <c r="F27">
        <v>2023</v>
      </c>
    </row>
    <row r="28" spans="1:6" x14ac:dyDescent="0.4">
      <c r="A28" t="s">
        <v>70</v>
      </c>
      <c r="B28" t="s">
        <v>65</v>
      </c>
      <c r="C28" t="s">
        <v>52</v>
      </c>
      <c r="E28">
        <f>MAX(INDEX('1_data_nodes'!B:C,MATCH('2_data_paths(edges)'!A28,'1_data_nodes'!B:B,0),2),INDEX('1_data_nodes'!B:C,MATCH('2_data_paths(edges)'!B28,'1_data_nodes'!B:B,0),2))</f>
        <v>2019</v>
      </c>
      <c r="F28">
        <v>2023</v>
      </c>
    </row>
    <row r="29" spans="1:6" x14ac:dyDescent="0.4">
      <c r="A29" t="s">
        <v>65</v>
      </c>
      <c r="B29" t="s">
        <v>35</v>
      </c>
      <c r="C29" t="s">
        <v>60</v>
      </c>
      <c r="D29" t="s">
        <v>121</v>
      </c>
      <c r="E29">
        <f>MAX(INDEX('1_data_nodes'!B:C,MATCH('2_data_paths(edges)'!A29,'1_data_nodes'!B:B,0),2),INDEX('1_data_nodes'!B:C,MATCH('2_data_paths(edges)'!B29,'1_data_nodes'!B:B,0),2))</f>
        <v>2020</v>
      </c>
      <c r="F29">
        <v>2023</v>
      </c>
    </row>
    <row r="30" spans="1:6" x14ac:dyDescent="0.4">
      <c r="A30" t="s">
        <v>35</v>
      </c>
      <c r="B30" t="s">
        <v>7</v>
      </c>
      <c r="C30" t="s">
        <v>60</v>
      </c>
      <c r="E30">
        <f>MAX(INDEX('1_data_nodes'!B:C,MATCH('2_data_paths(edges)'!A30,'1_data_nodes'!B:B,0),2),INDEX('1_data_nodes'!B:C,MATCH('2_data_paths(edges)'!B30,'1_data_nodes'!B:B,0),2))</f>
        <v>2020</v>
      </c>
      <c r="F30">
        <v>2023</v>
      </c>
    </row>
    <row r="31" spans="1:6" x14ac:dyDescent="0.4">
      <c r="A31" t="s">
        <v>27</v>
      </c>
      <c r="B31" t="s">
        <v>7</v>
      </c>
      <c r="C31" t="s">
        <v>60</v>
      </c>
      <c r="E31">
        <f>MAX(INDEX('1_data_nodes'!B:C,MATCH('2_data_paths(edges)'!A31,'1_data_nodes'!B:B,0),2),INDEX('1_data_nodes'!B:C,MATCH('2_data_paths(edges)'!B31,'1_data_nodes'!B:B,0),2))</f>
        <v>2019</v>
      </c>
      <c r="F31">
        <v>2023</v>
      </c>
    </row>
    <row r="32" spans="1:6" x14ac:dyDescent="0.4">
      <c r="A32" t="s">
        <v>27</v>
      </c>
      <c r="B32" t="s">
        <v>12</v>
      </c>
      <c r="C32" t="s">
        <v>73</v>
      </c>
      <c r="D32" t="s">
        <v>74</v>
      </c>
      <c r="E32">
        <f>MAX(INDEX('1_data_nodes'!B:C,MATCH('2_data_paths(edges)'!A32,'1_data_nodes'!B:B,0),2),INDEX('1_data_nodes'!B:C,MATCH('2_data_paths(edges)'!B32,'1_data_nodes'!B:B,0),2))</f>
        <v>2019</v>
      </c>
      <c r="F32">
        <v>2023</v>
      </c>
    </row>
    <row r="33" spans="1:7" x14ac:dyDescent="0.4">
      <c r="A33" t="s">
        <v>56</v>
      </c>
      <c r="B33" t="s">
        <v>33</v>
      </c>
      <c r="C33" t="s">
        <v>57</v>
      </c>
      <c r="D33" t="s">
        <v>75</v>
      </c>
      <c r="E33">
        <f>MAX(INDEX('1_data_nodes'!B:C,MATCH('2_data_paths(edges)'!A33,'1_data_nodes'!B:B,0),2),INDEX('1_data_nodes'!B:C,MATCH('2_data_paths(edges)'!B33,'1_data_nodes'!B:B,0),2))</f>
        <v>2021</v>
      </c>
      <c r="F33">
        <v>2023</v>
      </c>
    </row>
    <row r="34" spans="1:7" x14ac:dyDescent="0.4">
      <c r="A34" t="s">
        <v>28</v>
      </c>
      <c r="B34" t="s">
        <v>31</v>
      </c>
      <c r="C34" t="s">
        <v>60</v>
      </c>
      <c r="E34">
        <f>MAX(INDEX('1_data_nodes'!B:C,MATCH('2_data_paths(edges)'!A34,'1_data_nodes'!B:B,0),2),INDEX('1_data_nodes'!B:C,MATCH('2_data_paths(edges)'!B34,'1_data_nodes'!B:B,0),2))</f>
        <v>2019</v>
      </c>
      <c r="F34">
        <v>2023</v>
      </c>
    </row>
    <row r="35" spans="1:7" x14ac:dyDescent="0.4">
      <c r="A35" t="s">
        <v>28</v>
      </c>
      <c r="B35" t="s">
        <v>61</v>
      </c>
      <c r="C35" t="s">
        <v>57</v>
      </c>
      <c r="D35" t="s">
        <v>77</v>
      </c>
      <c r="E35">
        <f>MAX(INDEX('1_data_nodes'!B:C,MATCH('2_data_paths(edges)'!A35,'1_data_nodes'!B:B,0),2),INDEX('1_data_nodes'!B:C,MATCH('2_data_paths(edges)'!B35,'1_data_nodes'!B:B,0),2))</f>
        <v>2021</v>
      </c>
      <c r="F35">
        <v>2023</v>
      </c>
    </row>
    <row r="36" spans="1:7" x14ac:dyDescent="0.4">
      <c r="A36" t="s">
        <v>31</v>
      </c>
      <c r="B36" t="s">
        <v>61</v>
      </c>
      <c r="C36" t="s">
        <v>60</v>
      </c>
      <c r="E36">
        <f>MAX(INDEX('1_data_nodes'!B:C,MATCH('2_data_paths(edges)'!A36,'1_data_nodes'!B:B,0),2),INDEX('1_data_nodes'!B:C,MATCH('2_data_paths(edges)'!B36,'1_data_nodes'!B:B,0),2))</f>
        <v>2021</v>
      </c>
      <c r="F36">
        <v>2023</v>
      </c>
    </row>
    <row r="37" spans="1:7" x14ac:dyDescent="0.4">
      <c r="A37" t="s">
        <v>8</v>
      </c>
      <c r="B37" t="s">
        <v>64</v>
      </c>
      <c r="C37" t="s">
        <v>78</v>
      </c>
      <c r="E37">
        <f>MAX(INDEX('1_data_nodes'!B:C,MATCH('2_data_paths(edges)'!A37,'1_data_nodes'!B:B,0),2),INDEX('1_data_nodes'!B:C,MATCH('2_data_paths(edges)'!B37,'1_data_nodes'!B:B,0),2))</f>
        <v>2021</v>
      </c>
      <c r="F37">
        <v>2023</v>
      </c>
    </row>
    <row r="38" spans="1:7" x14ac:dyDescent="0.4">
      <c r="A38" s="18" t="s">
        <v>131</v>
      </c>
      <c r="B38" s="18" t="s">
        <v>126</v>
      </c>
      <c r="C38" s="18" t="s">
        <v>117</v>
      </c>
      <c r="D38" s="18"/>
      <c r="E38" s="18">
        <f>MAX(INDEX('1_data_nodes'!B:C,MATCH('2_data_paths(edges)'!A38,'1_data_nodes'!B:B,0),2),INDEX('1_data_nodes'!B:C,MATCH('2_data_paths(edges)'!B38,'1_data_nodes'!B:B,0),2))</f>
        <v>2015</v>
      </c>
      <c r="F38">
        <v>2023</v>
      </c>
      <c r="G38" s="18"/>
    </row>
    <row r="39" spans="1:7" x14ac:dyDescent="0.4">
      <c r="A39" s="18" t="s">
        <v>131</v>
      </c>
      <c r="B39" s="18" t="s">
        <v>15</v>
      </c>
      <c r="C39" s="18" t="s">
        <v>136</v>
      </c>
      <c r="D39" s="18"/>
      <c r="E39" s="18">
        <f>MAX(INDEX('1_data_nodes'!B:C,MATCH('2_data_paths(edges)'!A39,'1_data_nodes'!B:B,0),2),INDEX('1_data_nodes'!B:C,MATCH('2_data_paths(edges)'!B39,'1_data_nodes'!B:B,0),2))</f>
        <v>2015</v>
      </c>
      <c r="F39">
        <v>2023</v>
      </c>
      <c r="G39" s="18"/>
    </row>
    <row r="40" spans="1:7" x14ac:dyDescent="0.4">
      <c r="A40" s="18" t="s">
        <v>131</v>
      </c>
      <c r="B40" s="18" t="s">
        <v>12</v>
      </c>
      <c r="C40" s="18" t="s">
        <v>137</v>
      </c>
      <c r="D40" s="18"/>
      <c r="E40" s="18">
        <f>MAX(INDEX('1_data_nodes'!B:C,MATCH('2_data_paths(edges)'!A40,'1_data_nodes'!B:B,0),2),INDEX('1_data_nodes'!B:C,MATCH('2_data_paths(edges)'!B40,'1_data_nodes'!B:B,0),2))</f>
        <v>2015</v>
      </c>
      <c r="F40">
        <v>2023</v>
      </c>
      <c r="G40" s="18"/>
    </row>
    <row r="41" spans="1:7" x14ac:dyDescent="0.4">
      <c r="A41" s="18" t="s">
        <v>131</v>
      </c>
      <c r="B41" s="18" t="s">
        <v>13</v>
      </c>
      <c r="C41" s="18" t="s">
        <v>138</v>
      </c>
      <c r="D41" s="18"/>
      <c r="E41" s="18">
        <f>MAX(INDEX('1_data_nodes'!B:C,MATCH('2_data_paths(edges)'!A41,'1_data_nodes'!B:B,0),2),INDEX('1_data_nodes'!B:C,MATCH('2_data_paths(edges)'!B41,'1_data_nodes'!B:B,0),2))</f>
        <v>2015</v>
      </c>
      <c r="F41">
        <v>2023</v>
      </c>
      <c r="G41" s="18"/>
    </row>
    <row r="42" spans="1:7" x14ac:dyDescent="0.4">
      <c r="A42" s="18" t="s">
        <v>128</v>
      </c>
      <c r="B42" s="18" t="s">
        <v>130</v>
      </c>
      <c r="C42" s="18" t="s">
        <v>138</v>
      </c>
      <c r="D42" s="18"/>
      <c r="E42" s="18">
        <f>MAX(INDEX('1_data_nodes'!B:C,MATCH('2_data_paths(edges)'!A42,'1_data_nodes'!B:B,0),2),INDEX('1_data_nodes'!B:C,MATCH('2_data_paths(edges)'!B42,'1_data_nodes'!B:B,0),2))</f>
        <v>2018</v>
      </c>
      <c r="F42">
        <v>2023</v>
      </c>
      <c r="G42" s="18"/>
    </row>
    <row r="43" spans="1:7" x14ac:dyDescent="0.4">
      <c r="A43" s="18" t="s">
        <v>131</v>
      </c>
      <c r="B43" s="18" t="s">
        <v>141</v>
      </c>
      <c r="C43" s="18" t="s">
        <v>138</v>
      </c>
      <c r="D43" s="18"/>
      <c r="E43" s="18">
        <f>MAX(INDEX('1_data_nodes'!B:C,MATCH('2_data_paths(edges)'!A43,'1_data_nodes'!B:B,0),2),INDEX('1_data_nodes'!B:C,MATCH('2_data_paths(edges)'!B43,'1_data_nodes'!B:B,0),2))</f>
        <v>2015</v>
      </c>
      <c r="F43">
        <v>2023</v>
      </c>
      <c r="G43" s="18"/>
    </row>
    <row r="44" spans="1:7" x14ac:dyDescent="0.4">
      <c r="A44" s="18" t="s">
        <v>131</v>
      </c>
      <c r="B44" s="18" t="s">
        <v>140</v>
      </c>
      <c r="C44" s="18" t="s">
        <v>138</v>
      </c>
      <c r="D44" s="18" t="s">
        <v>135</v>
      </c>
      <c r="E44" s="18">
        <f>MAX(INDEX('1_data_nodes'!B:C,MATCH('2_data_paths(edges)'!A44,'1_data_nodes'!B:B,0),2),INDEX('1_data_nodes'!B:C,MATCH('2_data_paths(edges)'!B44,'1_data_nodes'!B:B,0),2))</f>
        <v>2015</v>
      </c>
      <c r="F44">
        <v>2023</v>
      </c>
      <c r="G44" s="18">
        <v>2016</v>
      </c>
    </row>
    <row r="45" spans="1:7" x14ac:dyDescent="0.4">
      <c r="A45" s="18" t="s">
        <v>3</v>
      </c>
      <c r="B45" s="18" t="s">
        <v>132</v>
      </c>
      <c r="C45" s="18" t="s">
        <v>52</v>
      </c>
      <c r="D45" s="18"/>
      <c r="E45" s="18">
        <f>MAX(INDEX('1_data_nodes'!B:C,MATCH('2_data_paths(edges)'!A45,'1_data_nodes'!B:B,0),2),INDEX('1_data_nodes'!B:C,MATCH('2_data_paths(edges)'!B45,'1_data_nodes'!B:B,0),2))</f>
        <v>1993</v>
      </c>
      <c r="F45">
        <v>2023</v>
      </c>
      <c r="G45" s="18"/>
    </row>
    <row r="46" spans="1:7" x14ac:dyDescent="0.4">
      <c r="A46" s="18" t="s">
        <v>133</v>
      </c>
      <c r="B46" s="18" t="s">
        <v>134</v>
      </c>
      <c r="C46" s="18" t="s">
        <v>117</v>
      </c>
      <c r="D46" s="18"/>
      <c r="E46" s="18">
        <f>MAX(INDEX('1_data_nodes'!B:C,MATCH('2_data_paths(edges)'!A46,'1_data_nodes'!B:B,0),2),INDEX('1_data_nodes'!B:C,MATCH('2_data_paths(edges)'!B46,'1_data_nodes'!B:B,0),2))</f>
        <v>2010</v>
      </c>
      <c r="F46">
        <v>2023</v>
      </c>
      <c r="G46" s="18"/>
    </row>
    <row r="47" spans="1:7" x14ac:dyDescent="0.4">
      <c r="A47" s="18" t="s">
        <v>32</v>
      </c>
      <c r="B47" s="18" t="s">
        <v>33</v>
      </c>
      <c r="C47" s="18" t="s">
        <v>57</v>
      </c>
      <c r="D47" s="18"/>
      <c r="E47" s="18">
        <f>MAX(INDEX('1_data_nodes'!B:C,MATCH('2_data_paths(edges)'!A47,'1_data_nodes'!B:B,0),2),INDEX('1_data_nodes'!B:C,MATCH('2_data_paths(edges)'!B47,'1_data_nodes'!B:B,0),2))</f>
        <v>2020</v>
      </c>
      <c r="F47">
        <v>2023</v>
      </c>
      <c r="G47" s="18"/>
    </row>
    <row r="48" spans="1:7" x14ac:dyDescent="0.4">
      <c r="A48" s="18" t="s">
        <v>9</v>
      </c>
      <c r="B48" s="18" t="s">
        <v>10</v>
      </c>
      <c r="C48" s="18" t="s">
        <v>60</v>
      </c>
      <c r="D48" s="18"/>
      <c r="E48" s="18">
        <f>MAX(INDEX('1_data_nodes'!B:C,MATCH('2_data_paths(edges)'!A48,'1_data_nodes'!B:B,0),2),INDEX('1_data_nodes'!B:C,MATCH('2_data_paths(edges)'!B48,'1_data_nodes'!B:B,0),2))</f>
        <v>2014</v>
      </c>
      <c r="F48">
        <v>2023</v>
      </c>
      <c r="G48" s="18">
        <v>2015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B42A-0F4D-493F-AB84-76D060255B42}">
  <dimension ref="A1:Z1000"/>
  <sheetViews>
    <sheetView workbookViewId="0">
      <selection activeCell="F19" sqref="F19"/>
    </sheetView>
  </sheetViews>
  <sheetFormatPr defaultColWidth="12.33203125" defaultRowHeight="15" x14ac:dyDescent="0.4"/>
  <cols>
    <col min="1" max="1" width="12.33203125" style="4"/>
    <col min="2" max="2" width="18.796875" style="9" customWidth="1"/>
    <col min="3" max="3" width="47.33203125" style="4" customWidth="1"/>
    <col min="4" max="4" width="47.1328125" style="4" customWidth="1"/>
    <col min="5" max="5" width="45.6640625" style="4" customWidth="1"/>
    <col min="6" max="6" width="47.796875" style="4" customWidth="1"/>
    <col min="7" max="7" width="40.1328125" style="4" customWidth="1"/>
    <col min="8" max="8" width="43.796875" style="4" customWidth="1"/>
    <col min="9" max="9" width="48" style="4" customWidth="1"/>
    <col min="10" max="10" width="39.6640625" style="4" customWidth="1"/>
    <col min="11" max="11" width="26" style="4" customWidth="1"/>
    <col min="12" max="16384" width="12.33203125" style="4"/>
  </cols>
  <sheetData>
    <row r="1" spans="1:26" ht="15.75" x14ac:dyDescent="0.5">
      <c r="A1" s="1" t="s">
        <v>0</v>
      </c>
      <c r="B1" s="2" t="s">
        <v>1</v>
      </c>
      <c r="C1" s="27" t="s">
        <v>2</v>
      </c>
      <c r="D1" s="27"/>
      <c r="E1" s="27"/>
      <c r="F1" s="27"/>
      <c r="G1" s="27"/>
      <c r="H1" s="27"/>
      <c r="I1" s="27"/>
      <c r="J1" s="27"/>
      <c r="K1" s="27"/>
      <c r="L1" s="3"/>
      <c r="M1" s="3"/>
      <c r="N1" s="3"/>
      <c r="O1" s="3"/>
      <c r="P1" s="3"/>
      <c r="Q1" s="3"/>
      <c r="R1" s="3"/>
      <c r="S1" s="3"/>
    </row>
    <row r="2" spans="1:26" ht="15.75" x14ac:dyDescent="0.5">
      <c r="A2" s="5">
        <v>1989</v>
      </c>
      <c r="B2" s="6"/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5">
      <c r="A3" s="5" t="s">
        <v>4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5">
      <c r="A4" s="5">
        <v>1992</v>
      </c>
      <c r="B4" s="6"/>
      <c r="C4" s="5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5">
      <c r="A5" s="5" t="s">
        <v>4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5">
      <c r="A6" s="5">
        <v>2000</v>
      </c>
      <c r="B6" s="6"/>
      <c r="C6" s="5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5">
      <c r="A7" s="5" t="s">
        <v>4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5">
      <c r="A8" s="5">
        <v>2006</v>
      </c>
      <c r="B8" s="6"/>
      <c r="C8" s="5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5">
      <c r="A9" s="5" t="s">
        <v>4</v>
      </c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5">
      <c r="A10" s="5">
        <v>2012</v>
      </c>
      <c r="B10" s="6"/>
      <c r="C10" s="5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5">
      <c r="A11" s="5">
        <v>2013</v>
      </c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5">
      <c r="A12" s="5">
        <v>2014</v>
      </c>
      <c r="B12" s="6"/>
      <c r="C12" s="5" t="s">
        <v>9</v>
      </c>
      <c r="D12" s="22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5">
      <c r="A13" s="5">
        <v>2015</v>
      </c>
      <c r="B13" s="7" t="s">
        <v>11</v>
      </c>
      <c r="C13" s="5" t="s">
        <v>12</v>
      </c>
      <c r="D13" s="23" t="s">
        <v>13</v>
      </c>
      <c r="E13" s="23" t="s">
        <v>14</v>
      </c>
      <c r="F13" s="5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5">
      <c r="A14" s="5">
        <v>2016</v>
      </c>
      <c r="B14" s="6"/>
      <c r="C14" s="5" t="s">
        <v>50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5">
      <c r="A15" s="5">
        <v>2017</v>
      </c>
      <c r="B15" s="6"/>
      <c r="C15" s="24" t="s">
        <v>17</v>
      </c>
      <c r="D15" s="24" t="s">
        <v>18</v>
      </c>
      <c r="E15" s="5" t="s">
        <v>19</v>
      </c>
      <c r="F15" s="24" t="s">
        <v>20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5">
      <c r="A16" s="5">
        <v>2018</v>
      </c>
      <c r="B16" s="6"/>
      <c r="C16" s="24" t="s">
        <v>21</v>
      </c>
      <c r="D16" s="25" t="s">
        <v>22</v>
      </c>
      <c r="E16" s="23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5">
      <c r="A17" s="5">
        <v>2019</v>
      </c>
      <c r="B17" s="6"/>
      <c r="C17" s="25" t="s">
        <v>24</v>
      </c>
      <c r="D17" s="5" t="s">
        <v>25</v>
      </c>
      <c r="E17" s="23" t="s">
        <v>26</v>
      </c>
      <c r="F17" s="5" t="s">
        <v>27</v>
      </c>
      <c r="G17" s="5" t="s">
        <v>28</v>
      </c>
      <c r="H17" s="24" t="s">
        <v>29</v>
      </c>
      <c r="I17" s="5" t="s">
        <v>30</v>
      </c>
      <c r="J17" s="5" t="s">
        <v>31</v>
      </c>
      <c r="K17" s="23" t="s">
        <v>32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5">
      <c r="A18" s="5">
        <v>2020</v>
      </c>
      <c r="B18" s="6"/>
      <c r="C18" s="5" t="s">
        <v>34</v>
      </c>
      <c r="D18" s="5" t="s">
        <v>33</v>
      </c>
      <c r="E18" s="5" t="s">
        <v>35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5">
      <c r="A19" s="5">
        <v>2021</v>
      </c>
      <c r="B19" s="6"/>
      <c r="C19" s="5" t="s">
        <v>36</v>
      </c>
      <c r="D19" s="5" t="s">
        <v>37</v>
      </c>
      <c r="E19" s="5" t="s">
        <v>38</v>
      </c>
      <c r="F19" s="5" t="s">
        <v>39</v>
      </c>
      <c r="G19" s="5" t="s">
        <v>40</v>
      </c>
      <c r="H19" s="25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5">
      <c r="A20" s="5">
        <v>2022</v>
      </c>
      <c r="B20" s="6"/>
      <c r="C20" s="5" t="s">
        <v>51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78.75" x14ac:dyDescent="0.5">
      <c r="A22" s="3"/>
      <c r="B22" s="6"/>
      <c r="C22" s="8" t="s">
        <v>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 Information</vt:lpstr>
      <vt:lpstr>Data Description</vt:lpstr>
      <vt:lpstr>1_data_nodes</vt:lpstr>
      <vt:lpstr>2_data_paths(edges)</vt:lpstr>
      <vt:lpstr>Extended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 Ni</dc:creator>
  <cp:lastModifiedBy>Wenqi Ni</cp:lastModifiedBy>
  <dcterms:created xsi:type="dcterms:W3CDTF">2022-10-20T20:29:43Z</dcterms:created>
  <dcterms:modified xsi:type="dcterms:W3CDTF">2022-10-31T08:54:19Z</dcterms:modified>
</cp:coreProperties>
</file>