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hazem\Desktop\Case-Studies\excel\"/>
    </mc:Choice>
  </mc:AlternateContent>
  <xr:revisionPtr revIDLastSave="0" documentId="8_{86F72925-1EF7-439C-9D5B-04FCE889EA4C}" xr6:coauthVersionLast="47" xr6:coauthVersionMax="47" xr10:uidLastSave="{00000000-0000-0000-0000-000000000000}"/>
  <bookViews>
    <workbookView xWindow="-120" yWindow="-120" windowWidth="20730" windowHeight="11310" activeTab="3" xr2:uid="{00000000-000D-0000-FFFF-FFFF00000000}"/>
  </bookViews>
  <sheets>
    <sheet name="Raw Data" sheetId="3" r:id="rId1"/>
    <sheet name="Bike Buyers" sheetId="1" r:id="rId2"/>
    <sheet name="Pivot Table" sheetId="5" r:id="rId3"/>
    <sheet name="Dashboard" sheetId="7" r:id="rId4"/>
  </sheets>
  <definedNames>
    <definedName name="_xlnm._FilterDatabase" localSheetId="1" hidden="1">'Bike Buyers'!$A$1:$N$1001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<sst xmlns="http://schemas.openxmlformats.org/spreadsheetml/2006/main" count="16273" uniqueCount="50">
  <si>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</si>
  <si>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</si>
  <si>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</si>
  <si>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</si>
  <si>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</si>
  <si>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</si>
  <si>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</si>
  <si>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</si>
  <si>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</si>
  <si>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</si>
  <si>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</si>
  <si>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</si>
  <si>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</si>
  <si>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</si>
  <si>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</si>
  <si>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</si>
  <si>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</si>
  <si>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</si>
  <si>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</si>
  <si>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</si>
  <si>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</si>
  <si>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</si>
  <si>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</si>
  <si>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</si>
  <si>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</si>
  <si>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</si>
  <si>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</si>
  <si>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</si>
  <si>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</si>
  <si>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</si>
  <si>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</si>
  <si>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</si>
  <si>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</si>
  <si>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</si>
  <si>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</si>
  <si>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</si>
  <si>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</si>
  <si>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</si>
  <si>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</si>
  <si>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</si>
  <si>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</si>
  <si>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</si>
  <si>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</si>
  <si>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</si>
  <si>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</si>
  <si>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10 Miles+</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</si>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</sst>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u/>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19" fillId="0" borderId="0" xfId="0" applyFont="1" applyBorder="1"/>
    <xf numFmtId="0" fontId="20" fillId="0" borderId="0" xfId="0" applyFont="1" applyBorder="1"/>
    <xf numFmtId="171" fontId="19" fillId="0" borderId="0" xfId="42" applyNumberFormat="1" applyFont="1" applyBorder="1"/>
    <xf numFmtId="171"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font>
        <color rgb="FFEEEEEE"/>
      </font>
      <border>
        <bottom style="thin">
          <color theme="4"/>
        </bottom>
        <vertical/>
        <horizontal/>
      </border>
    </dxf>
    <dxf>
      <font>
        <color theme="1"/>
      </font>
      <fill>
        <patternFill>
          <bgColor rgb="FF06113C"/>
        </patternFill>
      </fill>
      <border>
        <left style="thin">
          <color theme="4"/>
        </left>
        <right style="thin">
          <color theme="4"/>
        </right>
        <top style="thin">
          <color theme="4"/>
        </top>
        <bottom style="thin">
          <color theme="4"/>
        </bottom>
        <vertical/>
        <horizontal/>
      </border>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numFmt numFmtId="171" formatCode="_(* #,##0_);_(* \(#,##0\);_(* &quot;-&quot;??_);_(@_)"/>
    </dxf>
    <dxf>
      <font>
        <b val="0"/>
        <i val="0"/>
        <strike val="0"/>
        <condense val="0"/>
        <extend val="0"/>
        <outline val="0"/>
        <shadow val="0"/>
        <u val="none"/>
        <vertAlign val="baseline"/>
        <sz val="12"/>
        <color theme="1"/>
        <name val="Calibri"/>
        <family val="2"/>
        <scheme val="minor"/>
      </font>
      <numFmt numFmtId="0" formatCode="General"/>
    </dxf>
    <dxf>
      <font>
        <strike val="0"/>
        <outline val="0"/>
        <shadow val="0"/>
        <vertAlign val="baseline"/>
        <sz val="12"/>
        <color theme="1"/>
        <name val="Calibri"/>
        <family val="2"/>
        <scheme val="minor"/>
      </font>
      <numFmt numFmtId="171" formatCode="_(* #,##0_);_(* \(#,##0\);_(* &quot;-&quot;??_);_(@_)"/>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dxf>
    <dxf>
      <font>
        <strike val="0"/>
        <outline val="0"/>
        <shadow val="0"/>
        <vertAlign val="baseline"/>
        <sz val="12"/>
        <color theme="1"/>
        <name val="Calibri"/>
        <family val="2"/>
        <scheme val="minor"/>
      </font>
      <border diagonalUp="0" diagonalDown="0" outline="0">
        <left style="thin">
          <color indexed="64"/>
        </left>
        <right style="thin">
          <color indexed="64"/>
        </right>
        <top/>
        <bottom/>
      </border>
    </dxf>
  </dxfs>
  <tableStyles count="1" defaultTableStyle="TableStyleMedium2" defaultPivotStyle="PivotStyleLight16">
    <tableStyle name="SlicerStyleLight1 2" pivot="0" table="0" count="10" xr9:uid="{DD814FCA-FEBB-490E-ADD6-1FB23ADD585B}">
      <tableStyleElement type="wholeTable" dxfId="3"/>
      <tableStyleElement type="headerRow" dxfId="2"/>
    </tableStyle>
  </tableStyles>
  <colors>
    <mruColors>
      <color rgb="FFFF8C32"/>
      <color rgb="FFEEEEEE"/>
      <color rgb="FF06113C"/>
      <color rgb="FFDDDDD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8C3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39994506668294322"/>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vs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11C-4A2F-853F-7E9A3547E2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11C-4A2F-853F-7E9A3547E235}"/>
            </c:ext>
          </c:extLst>
        </c:ser>
        <c:dLbls>
          <c:showLegendKey val="0"/>
          <c:showVal val="0"/>
          <c:showCatName val="0"/>
          <c:showSerName val="0"/>
          <c:showPercent val="0"/>
          <c:showBubbleSize val="0"/>
        </c:dLbls>
        <c:gapWidth val="219"/>
        <c:overlap val="-27"/>
        <c:axId val="543925368"/>
        <c:axId val="543926352"/>
      </c:barChart>
      <c:catAx>
        <c:axId val="54392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26352"/>
        <c:crosses val="autoZero"/>
        <c:auto val="1"/>
        <c:lblAlgn val="ctr"/>
        <c:lblOffset val="100"/>
        <c:noMultiLvlLbl val="0"/>
      </c:catAx>
      <c:valAx>
        <c:axId val="54392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25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Bikes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66-4431-92A3-BCE67373B85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66-4431-92A3-BCE67373B85A}"/>
            </c:ext>
          </c:extLst>
        </c:ser>
        <c:dLbls>
          <c:dLblPos val="t"/>
          <c:showLegendKey val="0"/>
          <c:showVal val="1"/>
          <c:showCatName val="0"/>
          <c:showSerName val="0"/>
          <c:showPercent val="0"/>
          <c:showBubbleSize val="0"/>
        </c:dLbls>
        <c:marker val="1"/>
        <c:smooth val="0"/>
        <c:axId val="690797728"/>
        <c:axId val="690801992"/>
      </c:lineChart>
      <c:catAx>
        <c:axId val="69079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01992"/>
        <c:crosses val="autoZero"/>
        <c:auto val="1"/>
        <c:lblAlgn val="ctr"/>
        <c:lblOffset val="100"/>
        <c:noMultiLvlLbl val="0"/>
      </c:catAx>
      <c:valAx>
        <c:axId val="690801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Purcashed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9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Count of Purchased Bikes vs Age Brackets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D8-479B-A6AC-607B1EDF7D94}"/>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D8-479B-A6AC-607B1EDF7D94}"/>
            </c:ext>
          </c:extLst>
        </c:ser>
        <c:dLbls>
          <c:showLegendKey val="0"/>
          <c:showVal val="0"/>
          <c:showCatName val="0"/>
          <c:showSerName val="0"/>
          <c:showPercent val="0"/>
          <c:showBubbleSize val="0"/>
        </c:dLbls>
        <c:marker val="1"/>
        <c:smooth val="0"/>
        <c:axId val="697796288"/>
        <c:axId val="697794976"/>
      </c:lineChart>
      <c:catAx>
        <c:axId val="69779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94976"/>
        <c:crosses val="autoZero"/>
        <c:auto val="1"/>
        <c:lblAlgn val="ctr"/>
        <c:lblOffset val="100"/>
        <c:noMultiLvlLbl val="0"/>
      </c:catAx>
      <c:valAx>
        <c:axId val="69779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9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Count of Purchased Bikes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72F-4B9B-A2D4-443755E4B34C}"/>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72F-4B9B-A2D4-443755E4B34C}"/>
            </c:ext>
          </c:extLst>
        </c:ser>
        <c:dLbls>
          <c:showLegendKey val="0"/>
          <c:showVal val="0"/>
          <c:showCatName val="0"/>
          <c:showSerName val="0"/>
          <c:showPercent val="0"/>
          <c:showBubbleSize val="0"/>
        </c:dLbls>
        <c:marker val="1"/>
        <c:smooth val="0"/>
        <c:axId val="781738776"/>
        <c:axId val="781744680"/>
      </c:lineChart>
      <c:catAx>
        <c:axId val="78173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44680"/>
        <c:crosses val="autoZero"/>
        <c:auto val="1"/>
        <c:lblAlgn val="ctr"/>
        <c:lblOffset val="100"/>
        <c:noMultiLvlLbl val="0"/>
      </c:catAx>
      <c:valAx>
        <c:axId val="781744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Count of Purchased Bikes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3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2000" b="0" i="0" u="none" strike="noStrike" kern="1200" cap="none" spc="0" normalizeH="0" baseline="0">
                <a:solidFill>
                  <a:srgbClr val="EEEEEE"/>
                </a:solidFill>
                <a:latin typeface="+mj-lt"/>
                <a:ea typeface="+mj-ea"/>
                <a:cs typeface="+mj-cs"/>
              </a:defRPr>
            </a:pPr>
            <a:r>
              <a:rPr lang="en-US"/>
              <a:t>Count of Purchased Bikes vs Age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rgbClr val="EEEEEE"/>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lumMod val="60000"/>
                <a:lumOff val="40000"/>
              </a:schemeClr>
            </a:solidFill>
            <a:round/>
          </a:ln>
          <a:effectLst/>
        </c:spPr>
        <c:marker>
          <c:symbol val="circle"/>
          <c:size val="8"/>
          <c:spPr>
            <a:solidFill>
              <a:schemeClr val="accent1">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EEEEE"/>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EEEEE"/>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38100" cap="rnd">
              <a:solidFill>
                <a:schemeClr val="accent1">
                  <a:lumMod val="60000"/>
                  <a:lumOff val="40000"/>
                </a:schemeClr>
              </a:solidFill>
              <a:round/>
            </a:ln>
            <a:effectLst/>
          </c:spPr>
          <c:marker>
            <c:symbol val="circle"/>
            <c:size val="8"/>
            <c:spPr>
              <a:solidFill>
                <a:schemeClr val="accent1">
                  <a:lumMod val="60000"/>
                  <a:lumOff val="40000"/>
                </a:schemeClr>
              </a:solidFill>
              <a:ln>
                <a:no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647-4FCB-AA42-3780EB5D1631}"/>
            </c:ext>
          </c:extLst>
        </c:ser>
        <c:ser>
          <c:idx val="1"/>
          <c:order val="1"/>
          <c:tx>
            <c:strRef>
              <c:f>'Pivot Table'!$C$67:$C$68</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647-4FCB-AA42-3780EB5D1631}"/>
            </c:ext>
          </c:extLst>
        </c:ser>
        <c:dLbls>
          <c:dLblPos val="ctr"/>
          <c:showLegendKey val="0"/>
          <c:showVal val="0"/>
          <c:showCatName val="0"/>
          <c:showSerName val="0"/>
          <c:showPercent val="0"/>
          <c:showBubbleSize val="0"/>
        </c:dLbls>
        <c:marker val="1"/>
        <c:smooth val="0"/>
        <c:axId val="781738776"/>
        <c:axId val="781744680"/>
      </c:lineChart>
      <c:catAx>
        <c:axId val="781738776"/>
        <c:scaling>
          <c:orientation val="minMax"/>
        </c:scaling>
        <c:delete val="0"/>
        <c:axPos val="b"/>
        <c:title>
          <c:tx>
            <c:rich>
              <a:bodyPr rot="0" spcFirstLastPara="1" vertOverflow="ellipsis" vert="horz" wrap="square" anchor="ctr" anchorCtr="1"/>
              <a:lstStyle/>
              <a:p>
                <a:pPr>
                  <a:defRPr sz="900" b="0" i="0" u="none" strike="noStrike" kern="1200" cap="all" baseline="0">
                    <a:solidFill>
                      <a:srgbClr val="EEEEEE"/>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cap="all" baseline="0">
                  <a:solidFill>
                    <a:srgbClr val="EEEEEE"/>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rgbClr val="EEEEEE"/>
                </a:solidFill>
                <a:latin typeface="+mn-lt"/>
                <a:ea typeface="+mn-ea"/>
                <a:cs typeface="+mn-cs"/>
              </a:defRPr>
            </a:pPr>
            <a:endParaRPr lang="en-US"/>
          </a:p>
        </c:txPr>
        <c:crossAx val="781744680"/>
        <c:crosses val="autoZero"/>
        <c:auto val="1"/>
        <c:lblAlgn val="ctr"/>
        <c:lblOffset val="100"/>
        <c:noMultiLvlLbl val="0"/>
      </c:catAx>
      <c:valAx>
        <c:axId val="78174468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rgbClr val="EEEEEE"/>
                    </a:solidFill>
                    <a:latin typeface="+mn-lt"/>
                    <a:ea typeface="+mn-ea"/>
                    <a:cs typeface="+mn-cs"/>
                  </a:defRPr>
                </a:pPr>
                <a:r>
                  <a:rPr lang="en-US"/>
                  <a:t>Count of Purchased Bikes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rgbClr val="EEEEEE"/>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crossAx val="78173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6113C"/>
    </a:solidFill>
    <a:ln w="9525" cap="rnd" cmpd="sng" algn="ctr">
      <a:solidFill>
        <a:schemeClr val="tx1">
          <a:lumMod val="15000"/>
          <a:lumOff val="85000"/>
        </a:schemeClr>
      </a:solidFill>
      <a:round/>
    </a:ln>
    <a:effectLst/>
  </c:spPr>
  <c:txPr>
    <a:bodyPr/>
    <a:lstStyle/>
    <a:p>
      <a:pPr>
        <a:defRPr>
          <a:solidFill>
            <a:srgbClr val="EEEEE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rgbClr val="EEEEEE"/>
                </a:solidFill>
                <a:latin typeface="+mn-lt"/>
                <a:ea typeface="+mn-ea"/>
                <a:cs typeface="+mn-cs"/>
              </a:defRPr>
            </a:pPr>
            <a:r>
              <a:rPr lang="en-US"/>
              <a:t>Count of Purchased Bikes vs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EEEE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88-4C9B-9D95-DDA7315EEDA9}"/>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88-4C9B-9D95-DDA7315EEDA9}"/>
            </c:ext>
          </c:extLst>
        </c:ser>
        <c:dLbls>
          <c:showLegendKey val="0"/>
          <c:showVal val="0"/>
          <c:showCatName val="0"/>
          <c:showSerName val="0"/>
          <c:showPercent val="0"/>
          <c:showBubbleSize val="0"/>
        </c:dLbls>
        <c:marker val="1"/>
        <c:smooth val="0"/>
        <c:axId val="697796288"/>
        <c:axId val="697794976"/>
      </c:lineChart>
      <c:catAx>
        <c:axId val="69779628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EEEEEE"/>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EEEEEE"/>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crossAx val="697794976"/>
        <c:crosses val="autoZero"/>
        <c:auto val="1"/>
        <c:lblAlgn val="ctr"/>
        <c:lblOffset val="100"/>
        <c:noMultiLvlLbl val="0"/>
      </c:catAx>
      <c:valAx>
        <c:axId val="69779497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EEEEEE"/>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EEEEEE"/>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crossAx val="69779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rgbClr val="EEEEEE"/>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6113C"/>
    </a:solidFill>
    <a:ln w="9525" cap="rnd" cmpd="sng" algn="ctr">
      <a:solidFill>
        <a:schemeClr val="tx1">
          <a:lumMod val="15000"/>
          <a:lumOff val="85000"/>
          <a:alpha val="99000"/>
        </a:schemeClr>
      </a:solidFill>
      <a:round/>
    </a:ln>
    <a:effectLst/>
  </c:spPr>
  <c:txPr>
    <a:bodyPr/>
    <a:lstStyle/>
    <a:p>
      <a:pPr>
        <a:defRPr>
          <a:solidFill>
            <a:srgbClr val="EEEEE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ln>
                  <a:noFill/>
                </a:ln>
                <a:solidFill>
                  <a:srgbClr val="EEEEEE"/>
                </a:solidFill>
                <a:latin typeface="+mn-lt"/>
                <a:ea typeface="+mn-ea"/>
                <a:cs typeface="+mn-cs"/>
              </a:defRPr>
            </a:pPr>
            <a:r>
              <a:rPr lang="en-US"/>
              <a:t>Count of Purchased Bikes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EEEEE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EEEEEE"/>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rgbClr val="EEEEEE"/>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rgbClr val="EEEEEE"/>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66-4431-92A3-BCE67373B85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rgbClr val="EEEEEE"/>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66-4431-92A3-BCE67373B85A}"/>
            </c:ext>
          </c:extLst>
        </c:ser>
        <c:dLbls>
          <c:dLblPos val="t"/>
          <c:showLegendKey val="0"/>
          <c:showVal val="1"/>
          <c:showCatName val="0"/>
          <c:showSerName val="0"/>
          <c:showPercent val="0"/>
          <c:showBubbleSize val="0"/>
        </c:dLbls>
        <c:marker val="1"/>
        <c:smooth val="0"/>
        <c:axId val="690797728"/>
        <c:axId val="690801992"/>
      </c:lineChart>
      <c:catAx>
        <c:axId val="690797728"/>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rgbClr val="EEEEEE"/>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rgbClr val="EEEEEE"/>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EEEEEE"/>
                </a:solidFill>
                <a:latin typeface="+mn-lt"/>
                <a:ea typeface="+mn-ea"/>
                <a:cs typeface="+mn-cs"/>
              </a:defRPr>
            </a:pPr>
            <a:endParaRPr lang="en-US"/>
          </a:p>
        </c:txPr>
        <c:crossAx val="690801992"/>
        <c:crosses val="autoZero"/>
        <c:auto val="1"/>
        <c:lblAlgn val="ctr"/>
        <c:lblOffset val="100"/>
        <c:noMultiLvlLbl val="0"/>
      </c:catAx>
      <c:valAx>
        <c:axId val="690801992"/>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rgbClr val="EEEEEE"/>
                    </a:solidFill>
                    <a:latin typeface="+mn-lt"/>
                    <a:ea typeface="+mn-ea"/>
                    <a:cs typeface="+mn-cs"/>
                  </a:defRPr>
                </a:pPr>
                <a:r>
                  <a:rPr lang="en-US"/>
                  <a:t>Count of Purcashed Bikes</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rgbClr val="EEEEEE"/>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EEEEEE"/>
                </a:solidFill>
                <a:latin typeface="+mn-lt"/>
                <a:ea typeface="+mn-ea"/>
                <a:cs typeface="+mn-cs"/>
              </a:defRPr>
            </a:pPr>
            <a:endParaRPr lang="en-US"/>
          </a:p>
        </c:txPr>
        <c:crossAx val="69079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rgbClr val="EEEEEE"/>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EEEEE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6113C"/>
    </a:solidFill>
    <a:ln w="9525" cap="rnd" cmpd="sng" algn="ctr">
      <a:solidFill>
        <a:schemeClr val="tx1">
          <a:lumMod val="15000"/>
          <a:lumOff val="85000"/>
        </a:schemeClr>
      </a:solidFill>
      <a:round/>
    </a:ln>
    <a:effectLst/>
  </c:spPr>
  <c:txPr>
    <a:bodyPr/>
    <a:lstStyle/>
    <a:p>
      <a:pPr>
        <a:defRPr>
          <a:ln>
            <a:noFill/>
          </a:ln>
          <a:solidFill>
            <a:srgbClr val="EEEEE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rgbClr val="EEEEEE"/>
                </a:solidFill>
                <a:latin typeface="+mn-lt"/>
                <a:ea typeface="+mn-ea"/>
                <a:cs typeface="+mn-cs"/>
              </a:defRPr>
            </a:pPr>
            <a:r>
              <a:rPr lang="en-US"/>
              <a:t>Avg. Income vs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EEEEEE"/>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lumMod val="60000"/>
                <a:lumOff val="40000"/>
              </a:schemeClr>
            </a:solidFill>
            <a:ln>
              <a:solidFill>
                <a:schemeClr val="accent1">
                  <a:lumMod val="60000"/>
                  <a:lumOff val="40000"/>
                </a:schemeClr>
              </a:solid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224-4353-88B2-091400AB33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24-4353-88B2-091400AB338A}"/>
            </c:ext>
          </c:extLst>
        </c:ser>
        <c:dLbls>
          <c:showLegendKey val="0"/>
          <c:showVal val="0"/>
          <c:showCatName val="0"/>
          <c:showSerName val="0"/>
          <c:showPercent val="0"/>
          <c:showBubbleSize val="0"/>
        </c:dLbls>
        <c:gapWidth val="219"/>
        <c:overlap val="-27"/>
        <c:axId val="543925368"/>
        <c:axId val="543926352"/>
      </c:barChart>
      <c:catAx>
        <c:axId val="54392536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EEEEEE"/>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EEEEEE"/>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crossAx val="543926352"/>
        <c:crosses val="autoZero"/>
        <c:auto val="1"/>
        <c:lblAlgn val="ctr"/>
        <c:lblOffset val="100"/>
        <c:noMultiLvlLbl val="0"/>
      </c:catAx>
      <c:valAx>
        <c:axId val="543926352"/>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EEEEEE"/>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EEEEEE"/>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crossAx val="543925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rgbClr val="EEEEEE"/>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EEEEE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6113C"/>
    </a:solidFill>
    <a:ln w="9525" cap="rnd" cmpd="sng" algn="ctr">
      <a:solidFill>
        <a:schemeClr val="tx1">
          <a:lumMod val="15000"/>
          <a:lumOff val="85000"/>
        </a:schemeClr>
      </a:solidFill>
      <a:round/>
    </a:ln>
    <a:effectLst/>
  </c:spPr>
  <c:txPr>
    <a:bodyPr/>
    <a:lstStyle/>
    <a:p>
      <a:pPr>
        <a:defRPr>
          <a:solidFill>
            <a:srgbClr val="EEEEE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147636</xdr:rowOff>
    </xdr:from>
    <xdr:to>
      <xdr:col>13</xdr:col>
      <xdr:colOff>495300</xdr:colOff>
      <xdr:row>19</xdr:row>
      <xdr:rowOff>185736</xdr:rowOff>
    </xdr:to>
    <xdr:graphicFrame macro="">
      <xdr:nvGraphicFramePr>
        <xdr:cNvPr id="2" name="Chart 1">
          <a:extLst>
            <a:ext uri="{FF2B5EF4-FFF2-40B4-BE49-F238E27FC236}">
              <a16:creationId xmlns:a16="http://schemas.microsoft.com/office/drawing/2014/main" id="{085C4D95-7E6C-4616-B1FB-BB896FC8F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20</xdr:row>
      <xdr:rowOff>147637</xdr:rowOff>
    </xdr:from>
    <xdr:to>
      <xdr:col>13</xdr:col>
      <xdr:colOff>495300</xdr:colOff>
      <xdr:row>39</xdr:row>
      <xdr:rowOff>185737</xdr:rowOff>
    </xdr:to>
    <xdr:graphicFrame macro="">
      <xdr:nvGraphicFramePr>
        <xdr:cNvPr id="3" name="Chart 2">
          <a:extLst>
            <a:ext uri="{FF2B5EF4-FFF2-40B4-BE49-F238E27FC236}">
              <a16:creationId xmlns:a16="http://schemas.microsoft.com/office/drawing/2014/main" id="{EC8A1CE7-71AF-4480-9156-95F0D6368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342899</xdr:colOff>
      <xdr:row>46</xdr:row>
      <xdr:rowOff>176211</xdr:rowOff>
    </xdr:from>
    <xdr:to>
      <xdr:col>13</xdr:col>
      <xdr:colOff>9524</xdr:colOff>
      <xdr:row>62</xdr:row>
      <xdr:rowOff>47625</xdr:rowOff>
    </xdr:to>
    <xdr:graphicFrame macro="">
      <xdr:nvGraphicFramePr>
        <xdr:cNvPr id="4" name="Chart 3">
          <a:extLst>
            <a:ext uri="{FF2B5EF4-FFF2-40B4-BE49-F238E27FC236}">
              <a16:creationId xmlns:a16="http://schemas.microsoft.com/office/drawing/2014/main" id="{949FA51F-0D02-4628-8240-E5D4856EA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323849</xdr:colOff>
      <xdr:row>67</xdr:row>
      <xdr:rowOff>166686</xdr:rowOff>
    </xdr:from>
    <xdr:to>
      <xdr:col>12</xdr:col>
      <xdr:colOff>552450</xdr:colOff>
      <xdr:row>84</xdr:row>
      <xdr:rowOff>0</xdr:rowOff>
    </xdr:to>
    <xdr:graphicFrame macro="">
      <xdr:nvGraphicFramePr>
        <xdr:cNvPr id="5" name="Chart 4">
          <a:extLst>
            <a:ext uri="{FF2B5EF4-FFF2-40B4-BE49-F238E27FC236}">
              <a16:creationId xmlns:a16="http://schemas.microsoft.com/office/drawing/2014/main" id="{83F80CA3-100D-4C57-870C-E7B95692A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20</xdr:row>
      <xdr:rowOff>180975</xdr:rowOff>
    </xdr:from>
    <xdr:to>
      <xdr:col>20</xdr:col>
      <xdr:colOff>0</xdr:colOff>
      <xdr:row>38</xdr:row>
      <xdr:rowOff>47625</xdr:rowOff>
    </xdr:to>
    <xdr:graphicFrame macro="">
      <xdr:nvGraphicFramePr>
        <xdr:cNvPr id="2" name="Chart 1">
          <a:extLst>
            <a:ext uri="{FF2B5EF4-FFF2-40B4-BE49-F238E27FC236}">
              <a16:creationId xmlns:a16="http://schemas.microsoft.com/office/drawing/2014/main" id="{829089B9-A273-46CE-98FC-385AF91EB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21</xdr:row>
      <xdr:rowOff>0</xdr:rowOff>
    </xdr:from>
    <xdr:to>
      <xdr:col>10</xdr:col>
      <xdr:colOff>571500</xdr:colOff>
      <xdr:row>38</xdr:row>
      <xdr:rowOff>47625</xdr:rowOff>
    </xdr:to>
    <xdr:graphicFrame macro="">
      <xdr:nvGraphicFramePr>
        <xdr:cNvPr id="3" name="Chart 2">
          <a:extLst>
            <a:ext uri="{FF2B5EF4-FFF2-40B4-BE49-F238E27FC236}">
              <a16:creationId xmlns:a16="http://schemas.microsoft.com/office/drawing/2014/main" id="{64B834B3-4CD9-446F-82CC-69F25E787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xdr:row>
      <xdr:rowOff>180975</xdr:rowOff>
    </xdr:from>
    <xdr:to>
      <xdr:col>20</xdr:col>
      <xdr:colOff>0</xdr:colOff>
      <xdr:row>20</xdr:row>
      <xdr:rowOff>142875</xdr:rowOff>
    </xdr:to>
    <xdr:graphicFrame macro="">
      <xdr:nvGraphicFramePr>
        <xdr:cNvPr id="4" name="Chart 3">
          <a:extLst>
            <a:ext uri="{FF2B5EF4-FFF2-40B4-BE49-F238E27FC236}">
              <a16:creationId xmlns:a16="http://schemas.microsoft.com/office/drawing/2014/main" id="{830322A6-A038-46D1-AC80-28AB6CB33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38099</xdr:colOff>
      <xdr:row>4</xdr:row>
      <xdr:rowOff>0</xdr:rowOff>
    </xdr:from>
    <xdr:to>
      <xdr:col>10</xdr:col>
      <xdr:colOff>561974</xdr:colOff>
      <xdr:row>20</xdr:row>
      <xdr:rowOff>152400</xdr:rowOff>
    </xdr:to>
    <xdr:graphicFrame macro="">
      <xdr:nvGraphicFramePr>
        <xdr:cNvPr id="5" name="Chart 4">
          <a:extLst>
            <a:ext uri="{FF2B5EF4-FFF2-40B4-BE49-F238E27FC236}">
              <a16:creationId xmlns:a16="http://schemas.microsoft.com/office/drawing/2014/main" id="{D3F9BFDC-B929-45A9-87DF-AD6202136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0</xdr:rowOff>
    </xdr:from>
    <xdr:to>
      <xdr:col>3</xdr:col>
      <xdr:colOff>0</xdr:colOff>
      <xdr:row>8</xdr:row>
      <xdr:rowOff>180975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ADF4A49-9B98-4A8B-9752-2AA5BB43D1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38100</xdr:rowOff>
    </xdr:from>
    <xdr:to>
      <xdr:col>3</xdr:col>
      <xdr:colOff>0</xdr:colOff>
      <xdr:row>15</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23B6D1E-75BE-4D86-9FCB-AA8079EFD2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26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152401</xdr:rowOff>
    </xdr:from>
    <xdr:to>
      <xdr:col>3</xdr:col>
      <xdr:colOff>0</xdr:colOff>
      <xdr:row>24</xdr:row>
      <xdr:rowOff>176893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14DDB96-EEC8-42B0-8FF3-9A100969FF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9901"/>
              <a:ext cx="1828800" cy="173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9525</xdr:rowOff>
    </xdr:from>
    <xdr:to>
      <xdr:col>19</xdr:col>
      <xdr:colOff>142875</xdr:colOff>
      <xdr:row>3</xdr:row>
      <xdr:rowOff>152400</xdr:rowOff>
    </xdr:to>
    <xdr:sp macro="" textlink="">
      <xdr:nvSpPr>
        <xdr:cNvPr id="10" name="Rectangle: Rounded Corners 9">
          <a:extLst>
            <a:ext uri="{FF2B5EF4-FFF2-40B4-BE49-F238E27FC236}">
              <a16:creationId xmlns:a16="http://schemas.microsoft.com/office/drawing/2014/main" id="{62FA0941-304A-4EA6-93D6-AC4FA8246B90}"/>
            </a:ext>
          </a:extLst>
        </xdr:cNvPr>
        <xdr:cNvSpPr/>
      </xdr:nvSpPr>
      <xdr:spPr>
        <a:xfrm>
          <a:off x="0" y="9525"/>
          <a:ext cx="11725275" cy="714375"/>
        </a:xfrm>
        <a:prstGeom prst="roundRect">
          <a:avLst/>
        </a:prstGeom>
        <a:solidFill>
          <a:srgbClr val="06113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20</xdr:col>
      <xdr:colOff>0</xdr:colOff>
      <xdr:row>3</xdr:row>
      <xdr:rowOff>152400</xdr:rowOff>
    </xdr:to>
    <xdr:sp macro="" textlink="">
      <xdr:nvSpPr>
        <xdr:cNvPr id="11" name="TextBox 10">
          <a:extLst>
            <a:ext uri="{FF2B5EF4-FFF2-40B4-BE49-F238E27FC236}">
              <a16:creationId xmlns:a16="http://schemas.microsoft.com/office/drawing/2014/main" id="{2B5F8795-E9CB-4867-9725-F89D006CD437}"/>
            </a:ext>
          </a:extLst>
        </xdr:cNvPr>
        <xdr:cNvSpPr txBox="1"/>
      </xdr:nvSpPr>
      <xdr:spPr>
        <a:xfrm>
          <a:off x="0" y="0"/>
          <a:ext cx="12122727" cy="723900"/>
        </a:xfrm>
        <a:prstGeom prst="rect">
          <a:avLst/>
        </a:prstGeom>
        <a:solidFill>
          <a:srgbClr val="06113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EEEEEE"/>
              </a:solidFill>
            </a:rPr>
            <a:t>Bike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zem ElMancy" refreshedDate="44667.066374305556" createdVersion="7" refreshedVersion="7" minRefreshableVersion="3" recordCount="1000" xr:uid="{B4DB9E8E-403E-4477-BFA5-C117D09E989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2213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DD3A0-22B6-4520-9D7B-5C7A39B49DF7}" name="PivotTable7"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7:D122"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FB70D-DE1A-4FD8-A4A6-7E47732D906F}" name="PivotTable4"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1C4D9D-1416-411F-981A-AEE53A274325}"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3CD254-D32C-465E-AEA8-047EB70CC0EA}"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33A539-3125-4C99-A386-F753D633CABB}" sourceName="Marital Status">
  <pivotTables>
    <pivotTable tabId="5" name="PivotTable2"/>
    <pivotTable tabId="5" name="PivotTable3"/>
    <pivotTable tabId="5" name="PivotTable4"/>
    <pivotTable tabId="5" name="PivotTable7"/>
  </pivotTables>
  <data>
    <tabular pivotCacheId="6622138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CD8EE9-7DCD-4E0E-AC46-54F4AF9ADB7D}" sourceName="Region">
  <pivotTables>
    <pivotTable tabId="5" name="PivotTable2"/>
    <pivotTable tabId="5" name="PivotTable3"/>
    <pivotTable tabId="5" name="PivotTable4"/>
    <pivotTable tabId="5" name="PivotTable7"/>
  </pivotTables>
  <data>
    <tabular pivotCacheId="6622138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E69226-057A-4ABB-AD64-957D96DDBEBD}" sourceName="Education">
  <pivotTables>
    <pivotTable tabId="5" name="PivotTable2"/>
    <pivotTable tabId="5" name="PivotTable3"/>
    <pivotTable tabId="5" name="PivotTable4"/>
    <pivotTable tabId="5" name="PivotTable7"/>
  </pivotTables>
  <data>
    <tabular pivotCacheId="66221384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0BAFF4-DE53-41B6-827C-FE1B2BE35C88}" cache="Slicer_Marital_Status" caption="Marital Status" style="SlicerStyleLight1 2" rowHeight="241300"/>
  <slicer name="Region" xr10:uid="{F238149C-7467-4865-A518-43DB9FBFC2AE}" cache="Slicer_Region" caption="Region" style="SlicerStyleLight1 2" rowHeight="241300"/>
  <slicer name="Education" xr10:uid="{63DBA3D2-9A6F-4CCF-9DC5-2B2557F60021}" cache="Slicer_Education" caption="Education"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D69597-5D53-4319-851F-0C55DABBA2C4}" name="Table1" displayName="Table1" ref="A1:N1001" totalsRowShown="0" headerRowDxfId="20" dataDxfId="19">
  <tableColumns count="14">
    <tableColumn id="1" xr3:uid="{779AAF51-022E-4307-8CA6-7027F0A662EC}" name="ID" dataDxfId="18"/>
    <tableColumn id="2" xr3:uid="{18B7E356-2F7A-4492-A9C7-B24D689CA7E9}" name="Marital Status" dataDxfId="17"/>
    <tableColumn id="3" xr3:uid="{582B3463-2BD5-4F22-9750-16502BBE5078}" name="Gender" dataDxfId="11"/>
    <tableColumn id="4" xr3:uid="{9E2879C3-B05C-42C5-AEA0-DD898F1E600B}" name="Income" dataDxfId="9" dataCellStyle="Comma"/>
    <tableColumn id="5" xr3:uid="{6F420258-A22B-40EA-AE8D-914891B8B86B}" name="Children" dataDxfId="10"/>
    <tableColumn id="6" xr3:uid="{63757126-4954-401E-AC69-99D1061FF2C3}" name="Education" dataDxfId="16"/>
    <tableColumn id="7" xr3:uid="{C3D3C297-AD74-4F6B-BDA3-D9B1687BAFFD}" name="Occupation" dataDxfId="15"/>
    <tableColumn id="8" xr3:uid="{F077397F-5BEE-4161-A86C-814E8DD06EAB}" name="Home Owner" dataDxfId="14"/>
    <tableColumn id="9" xr3:uid="{B431A06E-02D8-4805-99F3-3D6D4C7EBA11}" name="Cars" dataDxfId="5"/>
    <tableColumn id="10" xr3:uid="{E3A8BF59-E9C4-47BD-99FC-7F51E613F28C}" name="Commute Distance" dataDxfId="6"/>
    <tableColumn id="11" xr3:uid="{ADBC654C-87BF-49EE-92D1-F722B9BEFC82}" name="Region" dataDxfId="4"/>
    <tableColumn id="12" xr3:uid="{369F2AE3-5819-4E76-83B4-C399C77B87C7}" name="Age" dataDxfId="13"/>
    <tableColumn id="15" xr3:uid="{71999156-D320-4C34-BF39-4DF942890867}" name="Age Brackets" dataDxfId="8">
      <calculatedColumnFormula>IF(L2&gt;54, "Old", IF(L2&gt;30, "Middle Age", "Adolescent"))</calculatedColumnFormula>
    </tableColumn>
    <tableColumn id="13" xr3:uid="{231B2BB6-3022-4D16-A842-92DD59748EA4}" name="Purchased Bike"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C04A-59BA-43D9-9FB1-DD561CB91CE8}">
  <dimension ref="A1:M1027"/>
  <sheetViews>
    <sheetView workbookViewId="0">
      <selection activeCell="D9" sqref="D9"/>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80" workbookViewId="0">
      <selection activeCell="J14" sqref="J14"/>
    </sheetView>
  </sheetViews>
  <sheetFormatPr defaultColWidth="11.85546875" defaultRowHeight="15" x14ac:dyDescent="0.25"/>
  <cols>
    <col min="1" max="1" width="6.7109375" bestFit="1" customWidth="1"/>
    <col min="2" max="2" width="14.140625" bestFit="1" customWidth="1"/>
    <col min="3" max="3" width="10.7109375" bestFit="1" customWidth="1"/>
    <col min="4" max="4" width="14" style="6" bestFit="1" customWidth="1"/>
    <col min="5" max="5" width="9.140625" bestFit="1" customWidth="1"/>
    <col min="6" max="6" width="18.7109375" bestFit="1" customWidth="1"/>
    <col min="7" max="7" width="14.7109375" bestFit="1" customWidth="1"/>
    <col min="8" max="8" width="14" bestFit="1" customWidth="1"/>
    <col min="9" max="9" width="5" bestFit="1" customWidth="1"/>
    <col min="10" max="10" width="19.5703125" bestFit="1" customWidth="1"/>
    <col min="11" max="11" width="14.42578125" bestFit="1" customWidth="1"/>
    <col min="12" max="12" width="4.7109375" bestFit="1" customWidth="1"/>
    <col min="13" max="13" width="13.28515625" bestFit="1" customWidth="1"/>
    <col min="14" max="14" width="16" bestFit="1" customWidth="1"/>
  </cols>
  <sheetData>
    <row r="1" spans="1:14" ht="15.75"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ht="15.75" x14ac:dyDescent="0.25">
      <c r="A2" s="3">
        <v>12496</v>
      </c>
      <c r="B2" s="3" t="s">
        <v>36</v>
      </c>
      <c r="C2" s="3" t="s">
        <v>38</v>
      </c>
      <c r="D2" s="5">
        <v>40000</v>
      </c>
      <c r="E2" s="3">
        <v>1</v>
      </c>
      <c r="F2" s="3" t="s">
        <v>13</v>
      </c>
      <c r="G2" s="3" t="s">
        <v>14</v>
      </c>
      <c r="H2" s="3" t="s">
        <v>15</v>
      </c>
      <c r="I2" s="3">
        <v>0</v>
      </c>
      <c r="J2" s="3" t="s">
        <v>16</v>
      </c>
      <c r="K2" s="3" t="s">
        <v>17</v>
      </c>
      <c r="L2" s="3">
        <v>42</v>
      </c>
      <c r="M2" s="3" t="str">
        <f t="shared" ref="M2:M65" si="0">IF(L2&gt;54, "Old", IF(L2&gt;30, "Middle Age", "Adolescent"))</f>
        <v>Middle Age</v>
      </c>
      <c r="N2" s="3" t="s">
        <v>18</v>
      </c>
    </row>
    <row r="3" spans="1:14" ht="15.75" x14ac:dyDescent="0.25">
      <c r="A3" s="3">
        <v>24107</v>
      </c>
      <c r="B3" s="3" t="s">
        <v>36</v>
      </c>
      <c r="C3" s="3" t="s">
        <v>39</v>
      </c>
      <c r="D3" s="5">
        <v>30000</v>
      </c>
      <c r="E3" s="3">
        <v>3</v>
      </c>
      <c r="F3" s="3" t="s">
        <v>19</v>
      </c>
      <c r="G3" s="3" t="s">
        <v>20</v>
      </c>
      <c r="H3" s="3" t="s">
        <v>15</v>
      </c>
      <c r="I3" s="3">
        <v>1</v>
      </c>
      <c r="J3" s="3" t="s">
        <v>16</v>
      </c>
      <c r="K3" s="3" t="s">
        <v>17</v>
      </c>
      <c r="L3" s="3">
        <v>43</v>
      </c>
      <c r="M3" s="3" t="str">
        <f t="shared" si="0"/>
        <v>Middle Age</v>
      </c>
      <c r="N3" s="3" t="s">
        <v>18</v>
      </c>
    </row>
    <row r="4" spans="1:14" ht="15.75"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ht="15.75"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ht="15.75"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ht="15.75"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ht="15.75"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ht="15.75"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ht="15.75"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ht="15.75"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ht="15.75"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ht="15.75" x14ac:dyDescent="0.25">
      <c r="A13" s="3">
        <v>12697</v>
      </c>
      <c r="B13" s="3" t="s">
        <v>37</v>
      </c>
      <c r="C13" s="3" t="s">
        <v>38</v>
      </c>
      <c r="D13" s="5">
        <v>90000</v>
      </c>
      <c r="E13" s="3">
        <v>0</v>
      </c>
      <c r="F13" s="3" t="s">
        <v>13</v>
      </c>
      <c r="G13" s="3" t="s">
        <v>21</v>
      </c>
      <c r="H13" s="3" t="s">
        <v>18</v>
      </c>
      <c r="I13" s="3">
        <v>4</v>
      </c>
      <c r="J13" s="3" t="s">
        <v>45</v>
      </c>
      <c r="K13" s="3" t="s">
        <v>24</v>
      </c>
      <c r="L13" s="3">
        <v>36</v>
      </c>
      <c r="M13" s="3" t="str">
        <f t="shared" si="0"/>
        <v>Middle Age</v>
      </c>
      <c r="N13" s="3" t="s">
        <v>18</v>
      </c>
    </row>
    <row r="14" spans="1:14" ht="15.75"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ht="15.75"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ht="15.75"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ht="15.75"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ht="15.75"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ht="15.75"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ht="15.75"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ht="15.75"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ht="15.75"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ht="15.75" x14ac:dyDescent="0.25">
      <c r="A23" s="3">
        <v>21564</v>
      </c>
      <c r="B23" s="3" t="s">
        <v>37</v>
      </c>
      <c r="C23" s="3" t="s">
        <v>38</v>
      </c>
      <c r="D23" s="5">
        <v>80000</v>
      </c>
      <c r="E23" s="3">
        <v>0</v>
      </c>
      <c r="F23" s="3" t="s">
        <v>13</v>
      </c>
      <c r="G23" s="3" t="s">
        <v>21</v>
      </c>
      <c r="H23" s="3" t="s">
        <v>15</v>
      </c>
      <c r="I23" s="3">
        <v>4</v>
      </c>
      <c r="J23" s="3" t="s">
        <v>45</v>
      </c>
      <c r="K23" s="3" t="s">
        <v>24</v>
      </c>
      <c r="L23" s="3">
        <v>35</v>
      </c>
      <c r="M23" s="3" t="str">
        <f t="shared" si="0"/>
        <v>Middle Age</v>
      </c>
      <c r="N23" s="3" t="s">
        <v>18</v>
      </c>
    </row>
    <row r="24" spans="1:14" ht="15.75"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ht="15.75"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ht="15.75"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ht="15.75"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ht="15.75"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ht="15.75"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ht="15.75"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ht="15.75"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ht="15.75"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ht="15.75"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ht="15.75"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ht="15.75"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ht="15.75"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ht="15.75"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ht="15.75"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ht="15.75"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ht="15.75"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ht="15.75"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ht="15.75"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ht="15.75"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ht="15.75"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ht="15.75"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ht="15.75"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ht="15.75"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ht="15.75"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ht="15.75"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ht="15.75"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ht="15.75"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ht="15.75"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ht="15.75" x14ac:dyDescent="0.25">
      <c r="A53" s="3">
        <v>20619</v>
      </c>
      <c r="B53" s="3" t="s">
        <v>37</v>
      </c>
      <c r="C53" s="3" t="s">
        <v>39</v>
      </c>
      <c r="D53" s="5">
        <v>80000</v>
      </c>
      <c r="E53" s="3">
        <v>0</v>
      </c>
      <c r="F53" s="3" t="s">
        <v>13</v>
      </c>
      <c r="G53" s="3" t="s">
        <v>21</v>
      </c>
      <c r="H53" s="3" t="s">
        <v>18</v>
      </c>
      <c r="I53" s="3">
        <v>4</v>
      </c>
      <c r="J53" s="3" t="s">
        <v>45</v>
      </c>
      <c r="K53" s="3" t="s">
        <v>24</v>
      </c>
      <c r="L53" s="3">
        <v>35</v>
      </c>
      <c r="M53" s="3" t="str">
        <f t="shared" si="0"/>
        <v>Middle Age</v>
      </c>
      <c r="N53" s="3" t="s">
        <v>18</v>
      </c>
    </row>
    <row r="54" spans="1:14" ht="15.75"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ht="15.75"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ht="15.75"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ht="15.75" x14ac:dyDescent="0.25">
      <c r="A57" s="3">
        <v>28906</v>
      </c>
      <c r="B57" s="3" t="s">
        <v>36</v>
      </c>
      <c r="C57" s="3" t="s">
        <v>39</v>
      </c>
      <c r="D57" s="5">
        <v>80000</v>
      </c>
      <c r="E57" s="3">
        <v>4</v>
      </c>
      <c r="F57" s="3" t="s">
        <v>27</v>
      </c>
      <c r="G57" s="3" t="s">
        <v>21</v>
      </c>
      <c r="H57" s="3" t="s">
        <v>15</v>
      </c>
      <c r="I57" s="3">
        <v>2</v>
      </c>
      <c r="J57" s="3" t="s">
        <v>45</v>
      </c>
      <c r="K57" s="3" t="s">
        <v>17</v>
      </c>
      <c r="L57" s="3">
        <v>54</v>
      </c>
      <c r="M57" s="3" t="str">
        <f t="shared" si="0"/>
        <v>Middle Age</v>
      </c>
      <c r="N57" s="3" t="s">
        <v>18</v>
      </c>
    </row>
    <row r="58" spans="1:14" ht="15.75"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ht="15.75"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ht="15.75"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ht="15.75"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ht="15.75"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ht="15.75"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ht="15.75"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ht="15.75" x14ac:dyDescent="0.25">
      <c r="A65" s="3">
        <v>16185</v>
      </c>
      <c r="B65" s="3" t="s">
        <v>37</v>
      </c>
      <c r="C65" s="3" t="s">
        <v>39</v>
      </c>
      <c r="D65" s="5">
        <v>60000</v>
      </c>
      <c r="E65" s="3">
        <v>4</v>
      </c>
      <c r="F65" s="3" t="s">
        <v>13</v>
      </c>
      <c r="G65" s="3" t="s">
        <v>21</v>
      </c>
      <c r="H65" s="3" t="s">
        <v>15</v>
      </c>
      <c r="I65" s="3">
        <v>3</v>
      </c>
      <c r="J65" s="3" t="s">
        <v>45</v>
      </c>
      <c r="K65" s="3" t="s">
        <v>24</v>
      </c>
      <c r="L65" s="3">
        <v>41</v>
      </c>
      <c r="M65" s="3" t="str">
        <f t="shared" si="0"/>
        <v>Middle Age</v>
      </c>
      <c r="N65" s="3" t="s">
        <v>18</v>
      </c>
    </row>
    <row r="66" spans="1:14" ht="15.75" x14ac:dyDescent="0.25">
      <c r="A66" s="3">
        <v>14927</v>
      </c>
      <c r="B66" s="3" t="s">
        <v>36</v>
      </c>
      <c r="C66" s="3" t="s">
        <v>38</v>
      </c>
      <c r="D66" s="5">
        <v>30000</v>
      </c>
      <c r="E66" s="3">
        <v>1</v>
      </c>
      <c r="F66" s="3" t="s">
        <v>13</v>
      </c>
      <c r="G66" s="3" t="s">
        <v>20</v>
      </c>
      <c r="H66" s="3" t="s">
        <v>15</v>
      </c>
      <c r="I66" s="3">
        <v>0</v>
      </c>
      <c r="J66" s="3" t="s">
        <v>16</v>
      </c>
      <c r="K66" s="3" t="s">
        <v>17</v>
      </c>
      <c r="L66" s="3">
        <v>37</v>
      </c>
      <c r="M66" s="3" t="str">
        <f t="shared" ref="M66:M129" si="1">IF(L66&gt;54, "Old", IF(L66&gt;30, "Middle Age", "Adolescent"))</f>
        <v>Middle Age</v>
      </c>
      <c r="N66" s="3" t="s">
        <v>15</v>
      </c>
    </row>
    <row r="67" spans="1:14" ht="15.75" x14ac:dyDescent="0.25">
      <c r="A67" s="3">
        <v>29337</v>
      </c>
      <c r="B67" s="3" t="s">
        <v>37</v>
      </c>
      <c r="C67" s="3" t="s">
        <v>39</v>
      </c>
      <c r="D67" s="5">
        <v>30000</v>
      </c>
      <c r="E67" s="3">
        <v>2</v>
      </c>
      <c r="F67" s="3" t="s">
        <v>19</v>
      </c>
      <c r="G67" s="3" t="s">
        <v>20</v>
      </c>
      <c r="H67" s="3" t="s">
        <v>15</v>
      </c>
      <c r="I67" s="3">
        <v>2</v>
      </c>
      <c r="J67" s="3" t="s">
        <v>23</v>
      </c>
      <c r="K67" s="3" t="s">
        <v>24</v>
      </c>
      <c r="L67" s="3">
        <v>68</v>
      </c>
      <c r="M67" s="3" t="str">
        <f t="shared" si="1"/>
        <v>Old</v>
      </c>
      <c r="N67" s="3" t="s">
        <v>18</v>
      </c>
    </row>
    <row r="68" spans="1:14" ht="15.75"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ht="15.75"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ht="15.75"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ht="15.75"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ht="15.75" x14ac:dyDescent="0.25">
      <c r="A72" s="3">
        <v>14238</v>
      </c>
      <c r="B72" s="3" t="s">
        <v>36</v>
      </c>
      <c r="C72" s="3" t="s">
        <v>39</v>
      </c>
      <c r="D72" s="5">
        <v>120000</v>
      </c>
      <c r="E72" s="3">
        <v>0</v>
      </c>
      <c r="F72" s="3" t="s">
        <v>29</v>
      </c>
      <c r="G72" s="3" t="s">
        <v>21</v>
      </c>
      <c r="H72" s="3" t="s">
        <v>15</v>
      </c>
      <c r="I72" s="3">
        <v>4</v>
      </c>
      <c r="J72" s="3" t="s">
        <v>45</v>
      </c>
      <c r="K72" s="3" t="s">
        <v>24</v>
      </c>
      <c r="L72" s="3">
        <v>36</v>
      </c>
      <c r="M72" s="3" t="str">
        <f t="shared" si="1"/>
        <v>Middle Age</v>
      </c>
      <c r="N72" s="3" t="s">
        <v>15</v>
      </c>
    </row>
    <row r="73" spans="1:14" ht="15.75"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ht="15.75"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ht="15.75"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ht="15.75"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ht="15.75"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ht="15.75"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ht="15.75" x14ac:dyDescent="0.25">
      <c r="A79" s="3">
        <v>27969</v>
      </c>
      <c r="B79" s="3" t="s">
        <v>36</v>
      </c>
      <c r="C79" s="3" t="s">
        <v>39</v>
      </c>
      <c r="D79" s="5">
        <v>80000</v>
      </c>
      <c r="E79" s="3">
        <v>0</v>
      </c>
      <c r="F79" s="3" t="s">
        <v>13</v>
      </c>
      <c r="G79" s="3" t="s">
        <v>21</v>
      </c>
      <c r="H79" s="3" t="s">
        <v>15</v>
      </c>
      <c r="I79" s="3">
        <v>2</v>
      </c>
      <c r="J79" s="3" t="s">
        <v>45</v>
      </c>
      <c r="K79" s="3" t="s">
        <v>24</v>
      </c>
      <c r="L79" s="3">
        <v>29</v>
      </c>
      <c r="M79" s="3" t="str">
        <f t="shared" si="1"/>
        <v>Adolescent</v>
      </c>
      <c r="N79" s="3" t="s">
        <v>15</v>
      </c>
    </row>
    <row r="80" spans="1:14" ht="15.75"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ht="15.75"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ht="15.75"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ht="15.75"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ht="15.75"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ht="15.75"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ht="15.75"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ht="15.75"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ht="15.75"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ht="15.75"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ht="15.75"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ht="15.75"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ht="15.75"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ht="15.75"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ht="15.75"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ht="15.75"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ht="15.75"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ht="15.75" x14ac:dyDescent="0.25">
      <c r="A97" s="3">
        <v>17197</v>
      </c>
      <c r="B97" s="3" t="s">
        <v>37</v>
      </c>
      <c r="C97" s="3" t="s">
        <v>38</v>
      </c>
      <c r="D97" s="5">
        <v>90000</v>
      </c>
      <c r="E97" s="3">
        <v>5</v>
      </c>
      <c r="F97" s="3" t="s">
        <v>19</v>
      </c>
      <c r="G97" s="3" t="s">
        <v>21</v>
      </c>
      <c r="H97" s="3" t="s">
        <v>15</v>
      </c>
      <c r="I97" s="3">
        <v>2</v>
      </c>
      <c r="J97" s="3" t="s">
        <v>45</v>
      </c>
      <c r="K97" s="3" t="s">
        <v>17</v>
      </c>
      <c r="L97" s="3">
        <v>62</v>
      </c>
      <c r="M97" s="3" t="str">
        <f t="shared" si="1"/>
        <v>Old</v>
      </c>
      <c r="N97" s="3" t="s">
        <v>18</v>
      </c>
    </row>
    <row r="98" spans="1:14" ht="15.75"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ht="15.75"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ht="15.75"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ht="15.75"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ht="15.75"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ht="15.75"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ht="15.75"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ht="15.75"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ht="15.75"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ht="15.75"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ht="15.75"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ht="15.75"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ht="15.75"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ht="15.75"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ht="15.75"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ht="15.75"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ht="15.75"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ht="15.75"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ht="15.75"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ht="15.75"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ht="15.75"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ht="15.75"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ht="15.75"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ht="15.75"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ht="15.75"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ht="15.75"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ht="15.75" x14ac:dyDescent="0.25">
      <c r="A124" s="3">
        <v>12344</v>
      </c>
      <c r="B124" s="3" t="s">
        <v>37</v>
      </c>
      <c r="C124" s="3" t="s">
        <v>38</v>
      </c>
      <c r="D124" s="5">
        <v>80000</v>
      </c>
      <c r="E124" s="3">
        <v>0</v>
      </c>
      <c r="F124" s="3" t="s">
        <v>13</v>
      </c>
      <c r="G124" s="3" t="s">
        <v>21</v>
      </c>
      <c r="H124" s="3" t="s">
        <v>18</v>
      </c>
      <c r="I124" s="3">
        <v>3</v>
      </c>
      <c r="J124" s="3" t="s">
        <v>45</v>
      </c>
      <c r="K124" s="3" t="s">
        <v>24</v>
      </c>
      <c r="L124" s="3">
        <v>31</v>
      </c>
      <c r="M124" s="3" t="str">
        <f t="shared" si="1"/>
        <v>Middle Age</v>
      </c>
      <c r="N124" s="3" t="s">
        <v>18</v>
      </c>
    </row>
    <row r="125" spans="1:14" ht="15.75"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ht="15.75"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ht="15.75"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ht="15.75"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ht="15.75"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ht="15.75"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ref="M130:M193" si="2">IF(L130&gt;54, "Old", IF(L130&gt;30, "Middle Age", "Adolescent"))</f>
        <v>Middle Age</v>
      </c>
      <c r="N130" s="3" t="s">
        <v>15</v>
      </c>
    </row>
    <row r="131" spans="1:14" ht="15.75"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si="2"/>
        <v>Middle Age</v>
      </c>
      <c r="N131" s="3" t="s">
        <v>15</v>
      </c>
    </row>
    <row r="132" spans="1:14" ht="15.75"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ht="15.75"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ht="15.75"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ht="15.75"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ht="15.75"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ht="15.75"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ht="15.75"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ht="15.75"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ht="15.75"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ht="15.75"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ht="15.75"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ht="15.75"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ht="15.75"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ht="15.75" x14ac:dyDescent="0.25">
      <c r="A145" s="3">
        <v>16614</v>
      </c>
      <c r="B145" s="3" t="s">
        <v>36</v>
      </c>
      <c r="C145" s="3" t="s">
        <v>38</v>
      </c>
      <c r="D145" s="5">
        <v>80000</v>
      </c>
      <c r="E145" s="3">
        <v>0</v>
      </c>
      <c r="F145" s="3" t="s">
        <v>13</v>
      </c>
      <c r="G145" s="3" t="s">
        <v>21</v>
      </c>
      <c r="H145" s="3" t="s">
        <v>15</v>
      </c>
      <c r="I145" s="3">
        <v>3</v>
      </c>
      <c r="J145" s="3" t="s">
        <v>45</v>
      </c>
      <c r="K145" s="3" t="s">
        <v>24</v>
      </c>
      <c r="L145" s="3">
        <v>32</v>
      </c>
      <c r="M145" s="3" t="str">
        <f t="shared" si="2"/>
        <v>Middle Age</v>
      </c>
      <c r="N145" s="3" t="s">
        <v>18</v>
      </c>
    </row>
    <row r="146" spans="1:14" ht="15.75"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ht="15.75"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ht="15.75"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ht="15.75"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ht="15.75"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ht="15.75"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ht="15.75"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ht="15.75"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ht="15.75"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ht="15.75"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ht="15.75"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ht="15.75"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ht="15.75"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ht="15.75"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ht="15.75"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ht="15.75"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ht="15.75"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ht="15.75"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ht="15.75"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ht="15.75"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ht="15.75"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ht="15.75"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ht="15.75"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ht="15.75" x14ac:dyDescent="0.25">
      <c r="A169" s="3">
        <v>14233</v>
      </c>
      <c r="B169" s="3" t="s">
        <v>37</v>
      </c>
      <c r="C169" s="3" t="s">
        <v>39</v>
      </c>
      <c r="D169" s="5">
        <v>100000</v>
      </c>
      <c r="E169" s="3">
        <v>0</v>
      </c>
      <c r="F169" s="3" t="s">
        <v>27</v>
      </c>
      <c r="G169" s="3" t="s">
        <v>28</v>
      </c>
      <c r="H169" s="3" t="s">
        <v>15</v>
      </c>
      <c r="I169" s="3">
        <v>3</v>
      </c>
      <c r="J169" s="3" t="s">
        <v>45</v>
      </c>
      <c r="K169" s="3" t="s">
        <v>24</v>
      </c>
      <c r="L169" s="3">
        <v>35</v>
      </c>
      <c r="M169" s="3" t="str">
        <f t="shared" si="2"/>
        <v>Middle Age</v>
      </c>
      <c r="N169" s="3" t="s">
        <v>18</v>
      </c>
    </row>
    <row r="170" spans="1:14" ht="15.75"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ht="15.75"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ht="15.75"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ht="15.75"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ht="15.75"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ht="15.75"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ht="15.75"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ht="15.75"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ht="15.75"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ht="15.75"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ht="15.75" x14ac:dyDescent="0.25">
      <c r="A180" s="3">
        <v>14191</v>
      </c>
      <c r="B180" s="3" t="s">
        <v>36</v>
      </c>
      <c r="C180" s="3" t="s">
        <v>39</v>
      </c>
      <c r="D180" s="5">
        <v>160000</v>
      </c>
      <c r="E180" s="3">
        <v>4</v>
      </c>
      <c r="F180" s="3" t="s">
        <v>19</v>
      </c>
      <c r="G180" s="3" t="s">
        <v>21</v>
      </c>
      <c r="H180" s="3" t="s">
        <v>18</v>
      </c>
      <c r="I180" s="3">
        <v>2</v>
      </c>
      <c r="J180" s="3" t="s">
        <v>45</v>
      </c>
      <c r="K180" s="3" t="s">
        <v>17</v>
      </c>
      <c r="L180" s="3">
        <v>55</v>
      </c>
      <c r="M180" s="3" t="str">
        <f t="shared" si="2"/>
        <v>Old</v>
      </c>
      <c r="N180" s="3" t="s">
        <v>15</v>
      </c>
    </row>
    <row r="181" spans="1:14" ht="15.75"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ht="15.75"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ht="15.75"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ht="15.75"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ht="15.75"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ht="15.75" x14ac:dyDescent="0.25">
      <c r="A186" s="3">
        <v>28918</v>
      </c>
      <c r="B186" s="3" t="s">
        <v>36</v>
      </c>
      <c r="C186" s="3" t="s">
        <v>38</v>
      </c>
      <c r="D186" s="5">
        <v>130000</v>
      </c>
      <c r="E186" s="3">
        <v>4</v>
      </c>
      <c r="F186" s="3" t="s">
        <v>27</v>
      </c>
      <c r="G186" s="3" t="s">
        <v>28</v>
      </c>
      <c r="H186" s="3" t="s">
        <v>18</v>
      </c>
      <c r="I186" s="3">
        <v>4</v>
      </c>
      <c r="J186" s="3" t="s">
        <v>45</v>
      </c>
      <c r="K186" s="3" t="s">
        <v>17</v>
      </c>
      <c r="L186" s="3">
        <v>58</v>
      </c>
      <c r="M186" s="3" t="str">
        <f t="shared" si="2"/>
        <v>Old</v>
      </c>
      <c r="N186" s="3" t="s">
        <v>18</v>
      </c>
    </row>
    <row r="187" spans="1:14" ht="15.75"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ht="15.75"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ht="15.75" x14ac:dyDescent="0.25">
      <c r="A189" s="3">
        <v>18151</v>
      </c>
      <c r="B189" s="3" t="s">
        <v>37</v>
      </c>
      <c r="C189" s="3" t="s">
        <v>39</v>
      </c>
      <c r="D189" s="5">
        <v>80000</v>
      </c>
      <c r="E189" s="3">
        <v>5</v>
      </c>
      <c r="F189" s="3" t="s">
        <v>19</v>
      </c>
      <c r="G189" s="3" t="s">
        <v>21</v>
      </c>
      <c r="H189" s="3" t="s">
        <v>18</v>
      </c>
      <c r="I189" s="3">
        <v>2</v>
      </c>
      <c r="J189" s="3" t="s">
        <v>45</v>
      </c>
      <c r="K189" s="3" t="s">
        <v>17</v>
      </c>
      <c r="L189" s="3">
        <v>59</v>
      </c>
      <c r="M189" s="3" t="str">
        <f t="shared" si="2"/>
        <v>Old</v>
      </c>
      <c r="N189" s="3" t="s">
        <v>18</v>
      </c>
    </row>
    <row r="190" spans="1:14" ht="15.75" x14ac:dyDescent="0.25">
      <c r="A190" s="3">
        <v>20606</v>
      </c>
      <c r="B190" s="3" t="s">
        <v>36</v>
      </c>
      <c r="C190" s="3" t="s">
        <v>38</v>
      </c>
      <c r="D190" s="5">
        <v>70000</v>
      </c>
      <c r="E190" s="3">
        <v>0</v>
      </c>
      <c r="F190" s="3" t="s">
        <v>13</v>
      </c>
      <c r="G190" s="3" t="s">
        <v>21</v>
      </c>
      <c r="H190" s="3" t="s">
        <v>15</v>
      </c>
      <c r="I190" s="3">
        <v>4</v>
      </c>
      <c r="J190" s="3" t="s">
        <v>45</v>
      </c>
      <c r="K190" s="3" t="s">
        <v>24</v>
      </c>
      <c r="L190" s="3">
        <v>32</v>
      </c>
      <c r="M190" s="3" t="str">
        <f t="shared" si="2"/>
        <v>Middle Age</v>
      </c>
      <c r="N190" s="3" t="s">
        <v>15</v>
      </c>
    </row>
    <row r="191" spans="1:14" ht="15.75"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ht="15.75"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ht="15.75"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ht="15.75" x14ac:dyDescent="0.25">
      <c r="A194" s="3">
        <v>15682</v>
      </c>
      <c r="B194" s="3" t="s">
        <v>37</v>
      </c>
      <c r="C194" s="3" t="s">
        <v>38</v>
      </c>
      <c r="D194" s="5">
        <v>80000</v>
      </c>
      <c r="E194" s="3">
        <v>5</v>
      </c>
      <c r="F194" s="3" t="s">
        <v>13</v>
      </c>
      <c r="G194" s="3" t="s">
        <v>28</v>
      </c>
      <c r="H194" s="3" t="s">
        <v>15</v>
      </c>
      <c r="I194" s="3">
        <v>2</v>
      </c>
      <c r="J194" s="3" t="s">
        <v>45</v>
      </c>
      <c r="K194" s="3" t="s">
        <v>17</v>
      </c>
      <c r="L194" s="3">
        <v>62</v>
      </c>
      <c r="M194" s="3" t="str">
        <f t="shared" ref="M194:M257" si="3">IF(L194&gt;54, "Old", IF(L194&gt;30, "Middle Age", "Adolescent"))</f>
        <v>Old</v>
      </c>
      <c r="N194" s="3" t="s">
        <v>18</v>
      </c>
    </row>
    <row r="195" spans="1:14" ht="15.75" x14ac:dyDescent="0.25">
      <c r="A195" s="3">
        <v>26032</v>
      </c>
      <c r="B195" s="3" t="s">
        <v>36</v>
      </c>
      <c r="C195" s="3" t="s">
        <v>38</v>
      </c>
      <c r="D195" s="5">
        <v>70000</v>
      </c>
      <c r="E195" s="3">
        <v>5</v>
      </c>
      <c r="F195" s="3" t="s">
        <v>13</v>
      </c>
      <c r="G195" s="3" t="s">
        <v>21</v>
      </c>
      <c r="H195" s="3" t="s">
        <v>15</v>
      </c>
      <c r="I195" s="3">
        <v>4</v>
      </c>
      <c r="J195" s="3" t="s">
        <v>45</v>
      </c>
      <c r="K195" s="3" t="s">
        <v>24</v>
      </c>
      <c r="L195" s="3">
        <v>41</v>
      </c>
      <c r="M195" s="3" t="str">
        <f t="shared" si="3"/>
        <v>Middle Age</v>
      </c>
      <c r="N195" s="3" t="s">
        <v>18</v>
      </c>
    </row>
    <row r="196" spans="1:14" ht="15.75"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ht="15.75"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ht="15.75"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ht="15.75"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ht="15.75"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ht="15.75" x14ac:dyDescent="0.25">
      <c r="A201" s="3">
        <v>11453</v>
      </c>
      <c r="B201" s="3" t="s">
        <v>37</v>
      </c>
      <c r="C201" s="3" t="s">
        <v>39</v>
      </c>
      <c r="D201" s="5">
        <v>80000</v>
      </c>
      <c r="E201" s="3">
        <v>0</v>
      </c>
      <c r="F201" s="3" t="s">
        <v>13</v>
      </c>
      <c r="G201" s="3" t="s">
        <v>21</v>
      </c>
      <c r="H201" s="3" t="s">
        <v>18</v>
      </c>
      <c r="I201" s="3">
        <v>3</v>
      </c>
      <c r="J201" s="3" t="s">
        <v>45</v>
      </c>
      <c r="K201" s="3" t="s">
        <v>24</v>
      </c>
      <c r="L201" s="3">
        <v>33</v>
      </c>
      <c r="M201" s="3" t="str">
        <f t="shared" si="3"/>
        <v>Middle Age</v>
      </c>
      <c r="N201" s="3" t="s">
        <v>15</v>
      </c>
    </row>
    <row r="202" spans="1:14" ht="15.75"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ht="15.75"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ht="15.75"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ht="15.75"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ht="15.75"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ht="15.75"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ht="15.75" x14ac:dyDescent="0.25">
      <c r="A208" s="3">
        <v>11415</v>
      </c>
      <c r="B208" s="3" t="s">
        <v>37</v>
      </c>
      <c r="C208" s="3" t="s">
        <v>39</v>
      </c>
      <c r="D208" s="5">
        <v>90000</v>
      </c>
      <c r="E208" s="3">
        <v>5</v>
      </c>
      <c r="F208" s="3" t="s">
        <v>19</v>
      </c>
      <c r="G208" s="3" t="s">
        <v>21</v>
      </c>
      <c r="H208" s="3" t="s">
        <v>18</v>
      </c>
      <c r="I208" s="3">
        <v>2</v>
      </c>
      <c r="J208" s="3" t="s">
        <v>45</v>
      </c>
      <c r="K208" s="3" t="s">
        <v>17</v>
      </c>
      <c r="L208" s="3">
        <v>62</v>
      </c>
      <c r="M208" s="3" t="str">
        <f t="shared" si="3"/>
        <v>Old</v>
      </c>
      <c r="N208" s="3" t="s">
        <v>18</v>
      </c>
    </row>
    <row r="209" spans="1:14" ht="15.75"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ht="15.75"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ht="15.75"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ht="15.75"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ht="15.75"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ht="15.75"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ht="15.75" x14ac:dyDescent="0.25">
      <c r="A215" s="3">
        <v>11451</v>
      </c>
      <c r="B215" s="3" t="s">
        <v>37</v>
      </c>
      <c r="C215" s="3" t="s">
        <v>39</v>
      </c>
      <c r="D215" s="5">
        <v>70000</v>
      </c>
      <c r="E215" s="3">
        <v>0</v>
      </c>
      <c r="F215" s="3" t="s">
        <v>13</v>
      </c>
      <c r="G215" s="3" t="s">
        <v>21</v>
      </c>
      <c r="H215" s="3" t="s">
        <v>18</v>
      </c>
      <c r="I215" s="3">
        <v>4</v>
      </c>
      <c r="J215" s="3" t="s">
        <v>45</v>
      </c>
      <c r="K215" s="3" t="s">
        <v>24</v>
      </c>
      <c r="L215" s="3">
        <v>31</v>
      </c>
      <c r="M215" s="3" t="str">
        <f t="shared" si="3"/>
        <v>Middle Age</v>
      </c>
      <c r="N215" s="3" t="s">
        <v>15</v>
      </c>
    </row>
    <row r="216" spans="1:14" ht="15.75"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ht="15.75"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ht="15.75"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ht="15.75"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ht="15.75"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ht="15.75"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ht="15.75"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ht="15.75"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ht="15.75"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ht="15.75" x14ac:dyDescent="0.25">
      <c r="A225" s="3">
        <v>18711</v>
      </c>
      <c r="B225" s="3" t="s">
        <v>37</v>
      </c>
      <c r="C225" s="3" t="s">
        <v>38</v>
      </c>
      <c r="D225" s="5">
        <v>70000</v>
      </c>
      <c r="E225" s="3">
        <v>5</v>
      </c>
      <c r="F225" s="3" t="s">
        <v>13</v>
      </c>
      <c r="G225" s="3" t="s">
        <v>21</v>
      </c>
      <c r="H225" s="3" t="s">
        <v>15</v>
      </c>
      <c r="I225" s="3">
        <v>4</v>
      </c>
      <c r="J225" s="3" t="s">
        <v>45</v>
      </c>
      <c r="K225" s="3" t="s">
        <v>24</v>
      </c>
      <c r="L225" s="3">
        <v>39</v>
      </c>
      <c r="M225" s="3" t="str">
        <f t="shared" si="3"/>
        <v>Middle Age</v>
      </c>
      <c r="N225" s="3" t="s">
        <v>18</v>
      </c>
    </row>
    <row r="226" spans="1:14" ht="15.75"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ht="15.75"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ht="15.75"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ht="15.75"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ht="15.75"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ht="15.75" x14ac:dyDescent="0.25">
      <c r="A231" s="3">
        <v>28915</v>
      </c>
      <c r="B231" s="3" t="s">
        <v>37</v>
      </c>
      <c r="C231" s="3" t="s">
        <v>39</v>
      </c>
      <c r="D231" s="5">
        <v>80000</v>
      </c>
      <c r="E231" s="3">
        <v>5</v>
      </c>
      <c r="F231" s="3" t="s">
        <v>27</v>
      </c>
      <c r="G231" s="3" t="s">
        <v>28</v>
      </c>
      <c r="H231" s="3" t="s">
        <v>15</v>
      </c>
      <c r="I231" s="3">
        <v>3</v>
      </c>
      <c r="J231" s="3" t="s">
        <v>45</v>
      </c>
      <c r="K231" s="3" t="s">
        <v>17</v>
      </c>
      <c r="L231" s="3">
        <v>57</v>
      </c>
      <c r="M231" s="3" t="str">
        <f t="shared" si="3"/>
        <v>Old</v>
      </c>
      <c r="N231" s="3" t="s">
        <v>18</v>
      </c>
    </row>
    <row r="232" spans="1:14" ht="15.75" x14ac:dyDescent="0.25">
      <c r="A232" s="3">
        <v>22830</v>
      </c>
      <c r="B232" s="3" t="s">
        <v>36</v>
      </c>
      <c r="C232" s="3" t="s">
        <v>39</v>
      </c>
      <c r="D232" s="5">
        <v>120000</v>
      </c>
      <c r="E232" s="3">
        <v>4</v>
      </c>
      <c r="F232" s="3" t="s">
        <v>19</v>
      </c>
      <c r="G232" s="3" t="s">
        <v>28</v>
      </c>
      <c r="H232" s="3" t="s">
        <v>15</v>
      </c>
      <c r="I232" s="3">
        <v>3</v>
      </c>
      <c r="J232" s="3" t="s">
        <v>45</v>
      </c>
      <c r="K232" s="3" t="s">
        <v>17</v>
      </c>
      <c r="L232" s="3">
        <v>56</v>
      </c>
      <c r="M232" s="3" t="str">
        <f t="shared" si="3"/>
        <v>Old</v>
      </c>
      <c r="N232" s="3" t="s">
        <v>18</v>
      </c>
    </row>
    <row r="233" spans="1:14" ht="15.75"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ht="15.75"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ht="15.75"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ht="15.75" x14ac:dyDescent="0.25">
      <c r="A236" s="3">
        <v>24611</v>
      </c>
      <c r="B236" s="3" t="s">
        <v>37</v>
      </c>
      <c r="C236" s="3" t="s">
        <v>39</v>
      </c>
      <c r="D236" s="5">
        <v>90000</v>
      </c>
      <c r="E236" s="3">
        <v>0</v>
      </c>
      <c r="F236" s="3" t="s">
        <v>13</v>
      </c>
      <c r="G236" s="3" t="s">
        <v>21</v>
      </c>
      <c r="H236" s="3" t="s">
        <v>18</v>
      </c>
      <c r="I236" s="3">
        <v>4</v>
      </c>
      <c r="J236" s="3" t="s">
        <v>45</v>
      </c>
      <c r="K236" s="3" t="s">
        <v>24</v>
      </c>
      <c r="L236" s="3">
        <v>35</v>
      </c>
      <c r="M236" s="3" t="str">
        <f t="shared" si="3"/>
        <v>Middle Age</v>
      </c>
      <c r="N236" s="3" t="s">
        <v>15</v>
      </c>
    </row>
    <row r="237" spans="1:14" ht="15.75"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ht="15.75"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ht="15.75"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ht="15.75"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ht="15.75"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ht="15.75"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ht="15.75"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ht="15.75"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ht="15.75"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ht="15.75" x14ac:dyDescent="0.25">
      <c r="A246" s="3">
        <v>19057</v>
      </c>
      <c r="B246" s="3" t="s">
        <v>36</v>
      </c>
      <c r="C246" s="3" t="s">
        <v>38</v>
      </c>
      <c r="D246" s="5">
        <v>120000</v>
      </c>
      <c r="E246" s="3">
        <v>3</v>
      </c>
      <c r="F246" s="3" t="s">
        <v>13</v>
      </c>
      <c r="G246" s="3" t="s">
        <v>28</v>
      </c>
      <c r="H246" s="3" t="s">
        <v>18</v>
      </c>
      <c r="I246" s="3">
        <v>2</v>
      </c>
      <c r="J246" s="3" t="s">
        <v>45</v>
      </c>
      <c r="K246" s="3" t="s">
        <v>17</v>
      </c>
      <c r="L246" s="3">
        <v>52</v>
      </c>
      <c r="M246" s="3" t="str">
        <f t="shared" si="3"/>
        <v>Middle Age</v>
      </c>
      <c r="N246" s="3" t="s">
        <v>15</v>
      </c>
    </row>
    <row r="247" spans="1:14" ht="15.75"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ht="15.75"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ht="15.75" x14ac:dyDescent="0.25">
      <c r="A249" s="3">
        <v>21568</v>
      </c>
      <c r="B249" s="3" t="s">
        <v>36</v>
      </c>
      <c r="C249" s="3" t="s">
        <v>38</v>
      </c>
      <c r="D249" s="5">
        <v>100000</v>
      </c>
      <c r="E249" s="3">
        <v>0</v>
      </c>
      <c r="F249" s="3" t="s">
        <v>27</v>
      </c>
      <c r="G249" s="3" t="s">
        <v>28</v>
      </c>
      <c r="H249" s="3" t="s">
        <v>15</v>
      </c>
      <c r="I249" s="3">
        <v>4</v>
      </c>
      <c r="J249" s="3" t="s">
        <v>45</v>
      </c>
      <c r="K249" s="3" t="s">
        <v>24</v>
      </c>
      <c r="L249" s="3">
        <v>34</v>
      </c>
      <c r="M249" s="3" t="str">
        <f t="shared" si="3"/>
        <v>Middle Age</v>
      </c>
      <c r="N249" s="3" t="s">
        <v>15</v>
      </c>
    </row>
    <row r="250" spans="1:14" ht="15.75"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ht="15.75"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ht="15.75"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ht="15.75"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ht="15.75"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ht="15.75" x14ac:dyDescent="0.25">
      <c r="A255" s="3">
        <v>20598</v>
      </c>
      <c r="B255" s="3" t="s">
        <v>36</v>
      </c>
      <c r="C255" s="3" t="s">
        <v>39</v>
      </c>
      <c r="D255" s="5">
        <v>100000</v>
      </c>
      <c r="E255" s="3">
        <v>3</v>
      </c>
      <c r="F255" s="3" t="s">
        <v>29</v>
      </c>
      <c r="G255" s="3" t="s">
        <v>21</v>
      </c>
      <c r="H255" s="3" t="s">
        <v>15</v>
      </c>
      <c r="I255" s="3">
        <v>0</v>
      </c>
      <c r="J255" s="3" t="s">
        <v>45</v>
      </c>
      <c r="K255" s="3" t="s">
        <v>17</v>
      </c>
      <c r="L255" s="3">
        <v>59</v>
      </c>
      <c r="M255" s="3" t="str">
        <f t="shared" si="3"/>
        <v>Old</v>
      </c>
      <c r="N255" s="3" t="s">
        <v>15</v>
      </c>
    </row>
    <row r="256" spans="1:14" ht="15.75"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ht="15.75"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ht="15.75"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ref="M258:M321" si="4">IF(L258&gt;54, "Old", IF(L258&gt;30, "Middle Age", "Adolescent"))</f>
        <v>Middle Age</v>
      </c>
      <c r="N258" s="3" t="s">
        <v>18</v>
      </c>
    </row>
    <row r="259" spans="1:14" ht="15.75"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si="4"/>
        <v>Middle Age</v>
      </c>
      <c r="N259" s="3" t="s">
        <v>15</v>
      </c>
    </row>
    <row r="260" spans="1:14" ht="15.75" x14ac:dyDescent="0.25">
      <c r="A260" s="3">
        <v>14193</v>
      </c>
      <c r="B260" s="3" t="s">
        <v>37</v>
      </c>
      <c r="C260" s="3" t="s">
        <v>38</v>
      </c>
      <c r="D260" s="5">
        <v>100000</v>
      </c>
      <c r="E260" s="3">
        <v>3</v>
      </c>
      <c r="F260" s="3" t="s">
        <v>19</v>
      </c>
      <c r="G260" s="3" t="s">
        <v>28</v>
      </c>
      <c r="H260" s="3" t="s">
        <v>15</v>
      </c>
      <c r="I260" s="3">
        <v>4</v>
      </c>
      <c r="J260" s="3" t="s">
        <v>45</v>
      </c>
      <c r="K260" s="3" t="s">
        <v>17</v>
      </c>
      <c r="L260" s="3">
        <v>56</v>
      </c>
      <c r="M260" s="3" t="str">
        <f t="shared" si="4"/>
        <v>Old</v>
      </c>
      <c r="N260" s="3" t="s">
        <v>18</v>
      </c>
    </row>
    <row r="261" spans="1:14" ht="15.75"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ht="15.75"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ht="15.75"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ht="15.75"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ht="15.75" x14ac:dyDescent="0.25">
      <c r="A265" s="3">
        <v>23419</v>
      </c>
      <c r="B265" s="3" t="s">
        <v>37</v>
      </c>
      <c r="C265" s="3" t="s">
        <v>38</v>
      </c>
      <c r="D265" s="5">
        <v>70000</v>
      </c>
      <c r="E265" s="3">
        <v>5</v>
      </c>
      <c r="F265" s="3" t="s">
        <v>13</v>
      </c>
      <c r="G265" s="3" t="s">
        <v>21</v>
      </c>
      <c r="H265" s="3" t="s">
        <v>15</v>
      </c>
      <c r="I265" s="3">
        <v>3</v>
      </c>
      <c r="J265" s="3" t="s">
        <v>45</v>
      </c>
      <c r="K265" s="3" t="s">
        <v>24</v>
      </c>
      <c r="L265" s="3">
        <v>39</v>
      </c>
      <c r="M265" s="3" t="str">
        <f t="shared" si="4"/>
        <v>Middle Age</v>
      </c>
      <c r="N265" s="3" t="s">
        <v>18</v>
      </c>
    </row>
    <row r="266" spans="1:14" ht="15.75"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ht="15.75"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ht="15.75"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ht="15.75"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ht="15.75"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ht="15.75"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ht="15.75"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ht="15.75"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ht="15.75"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ht="15.75"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ht="15.75"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ht="15.75"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ht="15.75"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ht="15.75"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ht="15.75" x14ac:dyDescent="0.25">
      <c r="A280" s="3">
        <v>20625</v>
      </c>
      <c r="B280" s="3" t="s">
        <v>36</v>
      </c>
      <c r="C280" s="3" t="s">
        <v>39</v>
      </c>
      <c r="D280" s="5">
        <v>100000</v>
      </c>
      <c r="E280" s="3">
        <v>0</v>
      </c>
      <c r="F280" s="3" t="s">
        <v>27</v>
      </c>
      <c r="G280" s="3" t="s">
        <v>28</v>
      </c>
      <c r="H280" s="3" t="s">
        <v>15</v>
      </c>
      <c r="I280" s="3">
        <v>3</v>
      </c>
      <c r="J280" s="3" t="s">
        <v>45</v>
      </c>
      <c r="K280" s="3" t="s">
        <v>24</v>
      </c>
      <c r="L280" s="3">
        <v>35</v>
      </c>
      <c r="M280" s="3" t="str">
        <f t="shared" si="4"/>
        <v>Middle Age</v>
      </c>
      <c r="N280" s="3" t="s">
        <v>15</v>
      </c>
    </row>
    <row r="281" spans="1:14" ht="15.75"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ht="15.75"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ht="15.75"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ht="15.75"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ht="15.75"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ht="15.75"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ht="15.75"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ht="15.75"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ht="15.75"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ht="15.75"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ht="15.75"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ht="15.75"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ht="15.75"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ht="15.75"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ht="15.75"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ht="15.75"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ht="15.75" x14ac:dyDescent="0.25">
      <c r="A297" s="3">
        <v>21557</v>
      </c>
      <c r="B297" s="3" t="s">
        <v>37</v>
      </c>
      <c r="C297" s="3" t="s">
        <v>38</v>
      </c>
      <c r="D297" s="5">
        <v>110000</v>
      </c>
      <c r="E297" s="3">
        <v>0</v>
      </c>
      <c r="F297" s="3" t="s">
        <v>19</v>
      </c>
      <c r="G297" s="3" t="s">
        <v>28</v>
      </c>
      <c r="H297" s="3" t="s">
        <v>15</v>
      </c>
      <c r="I297" s="3">
        <v>3</v>
      </c>
      <c r="J297" s="3" t="s">
        <v>45</v>
      </c>
      <c r="K297" s="3" t="s">
        <v>24</v>
      </c>
      <c r="L297" s="3">
        <v>32</v>
      </c>
      <c r="M297" s="3" t="str">
        <f t="shared" si="4"/>
        <v>Middle Age</v>
      </c>
      <c r="N297" s="3" t="s">
        <v>15</v>
      </c>
    </row>
    <row r="298" spans="1:14" ht="15.75"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ht="15.75"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ht="15.75"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ht="15.75"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ht="15.75"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ht="15.75"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ht="15.75"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ht="15.75"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ht="15.75"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ht="15.75"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ht="15.75"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ht="15.75"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ht="15.75"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ht="15.75"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ht="15.75"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ht="15.75"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ht="15.75"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ht="15.75"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ht="15.75"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ht="15.75"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ht="15.75"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ht="15.75"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ht="15.75" x14ac:dyDescent="0.25">
      <c r="A320" s="3">
        <v>19066</v>
      </c>
      <c r="B320" s="3" t="s">
        <v>36</v>
      </c>
      <c r="C320" s="3" t="s">
        <v>39</v>
      </c>
      <c r="D320" s="5">
        <v>130000</v>
      </c>
      <c r="E320" s="3">
        <v>4</v>
      </c>
      <c r="F320" s="3" t="s">
        <v>19</v>
      </c>
      <c r="G320" s="3" t="s">
        <v>21</v>
      </c>
      <c r="H320" s="3" t="s">
        <v>18</v>
      </c>
      <c r="I320" s="3">
        <v>3</v>
      </c>
      <c r="J320" s="3" t="s">
        <v>45</v>
      </c>
      <c r="K320" s="3" t="s">
        <v>17</v>
      </c>
      <c r="L320" s="3">
        <v>54</v>
      </c>
      <c r="M320" s="3" t="str">
        <f t="shared" si="4"/>
        <v>Middle Age</v>
      </c>
      <c r="N320" s="3" t="s">
        <v>18</v>
      </c>
    </row>
    <row r="321" spans="1:14" ht="15.75"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ht="15.75"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ref="M322:M385" si="5">IF(L322&gt;54, "Old", IF(L322&gt;30, "Middle Age", "Adolescent"))</f>
        <v>Middle Age</v>
      </c>
      <c r="N322" s="3" t="s">
        <v>15</v>
      </c>
    </row>
    <row r="323" spans="1:14" ht="15.75"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si="5"/>
        <v>Middle Age</v>
      </c>
      <c r="N323" s="3" t="s">
        <v>15</v>
      </c>
    </row>
    <row r="324" spans="1:14" ht="15.75"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ht="15.75"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ht="15.75"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ht="15.75"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ht="15.75"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ht="15.75"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ht="15.75"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ht="15.75" x14ac:dyDescent="0.25">
      <c r="A331" s="3">
        <v>12663</v>
      </c>
      <c r="B331" s="3" t="s">
        <v>36</v>
      </c>
      <c r="C331" s="3" t="s">
        <v>38</v>
      </c>
      <c r="D331" s="5">
        <v>90000</v>
      </c>
      <c r="E331" s="3">
        <v>5</v>
      </c>
      <c r="F331" s="3" t="s">
        <v>29</v>
      </c>
      <c r="G331" s="3" t="s">
        <v>14</v>
      </c>
      <c r="H331" s="3" t="s">
        <v>15</v>
      </c>
      <c r="I331" s="3">
        <v>2</v>
      </c>
      <c r="J331" s="3" t="s">
        <v>45</v>
      </c>
      <c r="K331" s="3" t="s">
        <v>17</v>
      </c>
      <c r="L331" s="3">
        <v>59</v>
      </c>
      <c r="M331" s="3" t="str">
        <f t="shared" si="5"/>
        <v>Old</v>
      </c>
      <c r="N331" s="3" t="s">
        <v>18</v>
      </c>
    </row>
    <row r="332" spans="1:14" ht="15.75" x14ac:dyDescent="0.25">
      <c r="A332" s="3">
        <v>24898</v>
      </c>
      <c r="B332" s="3" t="s">
        <v>37</v>
      </c>
      <c r="C332" s="3" t="s">
        <v>38</v>
      </c>
      <c r="D332" s="5">
        <v>80000</v>
      </c>
      <c r="E332" s="3">
        <v>0</v>
      </c>
      <c r="F332" s="3" t="s">
        <v>13</v>
      </c>
      <c r="G332" s="3" t="s">
        <v>21</v>
      </c>
      <c r="H332" s="3" t="s">
        <v>15</v>
      </c>
      <c r="I332" s="3">
        <v>3</v>
      </c>
      <c r="J332" s="3" t="s">
        <v>45</v>
      </c>
      <c r="K332" s="3" t="s">
        <v>24</v>
      </c>
      <c r="L332" s="3">
        <v>32</v>
      </c>
      <c r="M332" s="3" t="str">
        <f t="shared" si="5"/>
        <v>Middle Age</v>
      </c>
      <c r="N332" s="3" t="s">
        <v>18</v>
      </c>
    </row>
    <row r="333" spans="1:14" ht="15.75"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ht="15.75"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ht="15.75"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ht="15.75"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ht="15.75"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ht="15.75"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ht="15.75"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ht="15.75"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ht="15.75"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ht="15.75"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ht="15.75"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ht="15.75"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ht="15.75"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ht="15.75"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ht="15.75"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ht="15.75"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ht="15.75"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ht="15.75"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ht="15.75"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ht="15.75"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ht="15.75"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ht="15.75"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ht="15.75"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ht="15.75"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ht="15.75" x14ac:dyDescent="0.25">
      <c r="A357" s="3">
        <v>17238</v>
      </c>
      <c r="B357" s="3" t="s">
        <v>37</v>
      </c>
      <c r="C357" s="3" t="s">
        <v>39</v>
      </c>
      <c r="D357" s="5">
        <v>80000</v>
      </c>
      <c r="E357" s="3">
        <v>0</v>
      </c>
      <c r="F357" s="3" t="s">
        <v>13</v>
      </c>
      <c r="G357" s="3" t="s">
        <v>21</v>
      </c>
      <c r="H357" s="3" t="s">
        <v>15</v>
      </c>
      <c r="I357" s="3">
        <v>3</v>
      </c>
      <c r="J357" s="3" t="s">
        <v>45</v>
      </c>
      <c r="K357" s="3" t="s">
        <v>24</v>
      </c>
      <c r="L357" s="3">
        <v>32</v>
      </c>
      <c r="M357" s="3" t="str">
        <f t="shared" si="5"/>
        <v>Middle Age</v>
      </c>
      <c r="N357" s="3" t="s">
        <v>18</v>
      </c>
    </row>
    <row r="358" spans="1:14" ht="15.75"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ht="15.75"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ht="15.75"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ht="15.75" x14ac:dyDescent="0.25">
      <c r="A361" s="3">
        <v>17230</v>
      </c>
      <c r="B361" s="3" t="s">
        <v>36</v>
      </c>
      <c r="C361" s="3" t="s">
        <v>39</v>
      </c>
      <c r="D361" s="5">
        <v>80000</v>
      </c>
      <c r="E361" s="3">
        <v>0</v>
      </c>
      <c r="F361" s="3" t="s">
        <v>13</v>
      </c>
      <c r="G361" s="3" t="s">
        <v>21</v>
      </c>
      <c r="H361" s="3" t="s">
        <v>15</v>
      </c>
      <c r="I361" s="3">
        <v>3</v>
      </c>
      <c r="J361" s="3" t="s">
        <v>45</v>
      </c>
      <c r="K361" s="3" t="s">
        <v>24</v>
      </c>
      <c r="L361" s="3">
        <v>30</v>
      </c>
      <c r="M361" s="3" t="str">
        <f t="shared" si="5"/>
        <v>Adolescent</v>
      </c>
      <c r="N361" s="3" t="s">
        <v>18</v>
      </c>
    </row>
    <row r="362" spans="1:14" ht="15.75"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ht="15.75"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ht="15.75"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ht="15.75"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ht="15.75"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ht="15.75"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ht="15.75"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ht="15.75"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ht="15.75"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ht="15.75"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ht="15.75" x14ac:dyDescent="0.25">
      <c r="A372" s="3">
        <v>17324</v>
      </c>
      <c r="B372" s="3" t="s">
        <v>36</v>
      </c>
      <c r="C372" s="3" t="s">
        <v>38</v>
      </c>
      <c r="D372" s="5">
        <v>100000</v>
      </c>
      <c r="E372" s="3">
        <v>4</v>
      </c>
      <c r="F372" s="3" t="s">
        <v>13</v>
      </c>
      <c r="G372" s="3" t="s">
        <v>21</v>
      </c>
      <c r="H372" s="3" t="s">
        <v>15</v>
      </c>
      <c r="I372" s="3">
        <v>1</v>
      </c>
      <c r="J372" s="3" t="s">
        <v>45</v>
      </c>
      <c r="K372" s="3" t="s">
        <v>24</v>
      </c>
      <c r="L372" s="3">
        <v>46</v>
      </c>
      <c r="M372" s="3" t="str">
        <f t="shared" si="5"/>
        <v>Middle Age</v>
      </c>
      <c r="N372" s="3" t="s">
        <v>18</v>
      </c>
    </row>
    <row r="373" spans="1:14" ht="15.75"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ht="15.75"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ht="15.75"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ht="15.75"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ht="15.75"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ht="15.75"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ht="15.75"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ht="15.75"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ht="15.75"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ht="15.75" x14ac:dyDescent="0.25">
      <c r="A382" s="3">
        <v>13620</v>
      </c>
      <c r="B382" s="3" t="s">
        <v>37</v>
      </c>
      <c r="C382" s="3" t="s">
        <v>39</v>
      </c>
      <c r="D382" s="5">
        <v>70000</v>
      </c>
      <c r="E382" s="3">
        <v>0</v>
      </c>
      <c r="F382" s="3" t="s">
        <v>13</v>
      </c>
      <c r="G382" s="3" t="s">
        <v>21</v>
      </c>
      <c r="H382" s="3" t="s">
        <v>18</v>
      </c>
      <c r="I382" s="3">
        <v>3</v>
      </c>
      <c r="J382" s="3" t="s">
        <v>45</v>
      </c>
      <c r="K382" s="3" t="s">
        <v>24</v>
      </c>
      <c r="L382" s="3">
        <v>30</v>
      </c>
      <c r="M382" s="3" t="str">
        <f t="shared" si="5"/>
        <v>Adolescent</v>
      </c>
      <c r="N382" s="3" t="s">
        <v>15</v>
      </c>
    </row>
    <row r="383" spans="1:14" ht="15.75"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ht="15.75" x14ac:dyDescent="0.25">
      <c r="A384" s="3">
        <v>13586</v>
      </c>
      <c r="B384" s="3" t="s">
        <v>36</v>
      </c>
      <c r="C384" s="3" t="s">
        <v>39</v>
      </c>
      <c r="D384" s="5">
        <v>80000</v>
      </c>
      <c r="E384" s="3">
        <v>4</v>
      </c>
      <c r="F384" s="3" t="s">
        <v>19</v>
      </c>
      <c r="G384" s="3" t="s">
        <v>21</v>
      </c>
      <c r="H384" s="3" t="s">
        <v>15</v>
      </c>
      <c r="I384" s="3">
        <v>2</v>
      </c>
      <c r="J384" s="3" t="s">
        <v>45</v>
      </c>
      <c r="K384" s="3" t="s">
        <v>17</v>
      </c>
      <c r="L384" s="3">
        <v>53</v>
      </c>
      <c r="M384" s="3" t="str">
        <f t="shared" si="5"/>
        <v>Middle Age</v>
      </c>
      <c r="N384" s="3" t="s">
        <v>18</v>
      </c>
    </row>
    <row r="385" spans="1:14" ht="15.75"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ht="15.75"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ref="M386:M449" si="6">IF(L386&gt;54, "Old", IF(L386&gt;30, "Middle Age", "Adolescent"))</f>
        <v>Adolescent</v>
      </c>
      <c r="N386" s="3" t="s">
        <v>15</v>
      </c>
    </row>
    <row r="387" spans="1:14" ht="15.75"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si="6"/>
        <v>Middle Age</v>
      </c>
      <c r="N387" s="3" t="s">
        <v>18</v>
      </c>
    </row>
    <row r="388" spans="1:14" ht="15.75" x14ac:dyDescent="0.25">
      <c r="A388" s="3">
        <v>28957</v>
      </c>
      <c r="B388" s="3" t="s">
        <v>37</v>
      </c>
      <c r="C388" s="3" t="s">
        <v>38</v>
      </c>
      <c r="D388" s="5">
        <v>120000</v>
      </c>
      <c r="E388" s="3">
        <v>0</v>
      </c>
      <c r="F388" s="3" t="s">
        <v>29</v>
      </c>
      <c r="G388" s="3" t="s">
        <v>21</v>
      </c>
      <c r="H388" s="3" t="s">
        <v>15</v>
      </c>
      <c r="I388" s="3">
        <v>4</v>
      </c>
      <c r="J388" s="3" t="s">
        <v>45</v>
      </c>
      <c r="K388" s="3" t="s">
        <v>24</v>
      </c>
      <c r="L388" s="3">
        <v>34</v>
      </c>
      <c r="M388" s="3" t="str">
        <f t="shared" si="6"/>
        <v>Middle Age</v>
      </c>
      <c r="N388" s="3" t="s">
        <v>15</v>
      </c>
    </row>
    <row r="389" spans="1:14" ht="15.75"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ht="15.75"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ht="15.75"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ht="15.75"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ht="15.75"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ht="15.75"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ht="15.75"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ht="15.75"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ht="15.75"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ht="15.75"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ht="15.75"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ht="15.75"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ht="15.75"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ht="15.75" x14ac:dyDescent="0.25">
      <c r="A402" s="3">
        <v>25792</v>
      </c>
      <c r="B402" s="3" t="s">
        <v>37</v>
      </c>
      <c r="C402" s="3" t="s">
        <v>38</v>
      </c>
      <c r="D402" s="5">
        <v>110000</v>
      </c>
      <c r="E402" s="3">
        <v>3</v>
      </c>
      <c r="F402" s="3" t="s">
        <v>13</v>
      </c>
      <c r="G402" s="3" t="s">
        <v>28</v>
      </c>
      <c r="H402" s="3" t="s">
        <v>15</v>
      </c>
      <c r="I402" s="3">
        <v>4</v>
      </c>
      <c r="J402" s="3" t="s">
        <v>45</v>
      </c>
      <c r="K402" s="3" t="s">
        <v>17</v>
      </c>
      <c r="L402" s="3">
        <v>53</v>
      </c>
      <c r="M402" s="3" t="str">
        <f t="shared" si="6"/>
        <v>Middle Age</v>
      </c>
      <c r="N402" s="3" t="s">
        <v>18</v>
      </c>
    </row>
    <row r="403" spans="1:14" ht="15.75"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ht="15.75"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ht="15.75"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ht="15.75"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ht="15.75"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ht="15.75"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ht="15.75"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ht="15.75"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ht="15.75"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ht="15.75"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ht="15.75"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ht="15.75"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ht="15.75"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ht="15.75"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ht="15.75"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ht="15.75"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ht="15.75"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ht="15.75"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ht="15.75"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ht="15.75" x14ac:dyDescent="0.25">
      <c r="A422" s="3">
        <v>18153</v>
      </c>
      <c r="B422" s="3" t="s">
        <v>36</v>
      </c>
      <c r="C422" s="3" t="s">
        <v>38</v>
      </c>
      <c r="D422" s="5">
        <v>100000</v>
      </c>
      <c r="E422" s="3">
        <v>2</v>
      </c>
      <c r="F422" s="3" t="s">
        <v>13</v>
      </c>
      <c r="G422" s="3" t="s">
        <v>28</v>
      </c>
      <c r="H422" s="3" t="s">
        <v>15</v>
      </c>
      <c r="I422" s="3">
        <v>4</v>
      </c>
      <c r="J422" s="3" t="s">
        <v>45</v>
      </c>
      <c r="K422" s="3" t="s">
        <v>17</v>
      </c>
      <c r="L422" s="3">
        <v>59</v>
      </c>
      <c r="M422" s="3" t="str">
        <f t="shared" si="6"/>
        <v>Old</v>
      </c>
      <c r="N422" s="3" t="s">
        <v>18</v>
      </c>
    </row>
    <row r="423" spans="1:14" ht="15.75"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ht="15.75" x14ac:dyDescent="0.25">
      <c r="A424" s="3">
        <v>24901</v>
      </c>
      <c r="B424" s="3" t="s">
        <v>37</v>
      </c>
      <c r="C424" s="3" t="s">
        <v>39</v>
      </c>
      <c r="D424" s="5">
        <v>110000</v>
      </c>
      <c r="E424" s="3">
        <v>0</v>
      </c>
      <c r="F424" s="3" t="s">
        <v>19</v>
      </c>
      <c r="G424" s="3" t="s">
        <v>28</v>
      </c>
      <c r="H424" s="3" t="s">
        <v>18</v>
      </c>
      <c r="I424" s="3">
        <v>3</v>
      </c>
      <c r="J424" s="3" t="s">
        <v>45</v>
      </c>
      <c r="K424" s="3" t="s">
        <v>24</v>
      </c>
      <c r="L424" s="3">
        <v>32</v>
      </c>
      <c r="M424" s="3" t="str">
        <f t="shared" si="6"/>
        <v>Middle Age</v>
      </c>
      <c r="N424" s="3" t="s">
        <v>15</v>
      </c>
    </row>
    <row r="425" spans="1:14" ht="15.75"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ht="15.75"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ht="15.75"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ht="15.75"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ht="15.75"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ht="15.75"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ht="15.75"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ht="15.75"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ht="15.75"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ht="15.75" x14ac:dyDescent="0.25">
      <c r="A434" s="3">
        <v>21891</v>
      </c>
      <c r="B434" s="3" t="s">
        <v>36</v>
      </c>
      <c r="C434" s="3" t="s">
        <v>38</v>
      </c>
      <c r="D434" s="5">
        <v>110000</v>
      </c>
      <c r="E434" s="3">
        <v>0</v>
      </c>
      <c r="F434" s="3" t="s">
        <v>27</v>
      </c>
      <c r="G434" s="3" t="s">
        <v>28</v>
      </c>
      <c r="H434" s="3" t="s">
        <v>15</v>
      </c>
      <c r="I434" s="3">
        <v>3</v>
      </c>
      <c r="J434" s="3" t="s">
        <v>45</v>
      </c>
      <c r="K434" s="3" t="s">
        <v>24</v>
      </c>
      <c r="L434" s="3">
        <v>34</v>
      </c>
      <c r="M434" s="3" t="str">
        <f t="shared" si="6"/>
        <v>Middle Age</v>
      </c>
      <c r="N434" s="3" t="s">
        <v>15</v>
      </c>
    </row>
    <row r="435" spans="1:14" ht="15.75"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ht="15.75"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ht="15.75"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ht="15.75"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ht="15.75"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ht="15.75"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ht="15.75"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ht="15.75" x14ac:dyDescent="0.25">
      <c r="A442" s="3">
        <v>21561</v>
      </c>
      <c r="B442" s="3" t="s">
        <v>37</v>
      </c>
      <c r="C442" s="3" t="s">
        <v>39</v>
      </c>
      <c r="D442" s="5">
        <v>90000</v>
      </c>
      <c r="E442" s="3">
        <v>0</v>
      </c>
      <c r="F442" s="3" t="s">
        <v>13</v>
      </c>
      <c r="G442" s="3" t="s">
        <v>21</v>
      </c>
      <c r="H442" s="3" t="s">
        <v>18</v>
      </c>
      <c r="I442" s="3">
        <v>3</v>
      </c>
      <c r="J442" s="3" t="s">
        <v>45</v>
      </c>
      <c r="K442" s="3" t="s">
        <v>24</v>
      </c>
      <c r="L442" s="3">
        <v>34</v>
      </c>
      <c r="M442" s="3" t="str">
        <f t="shared" si="6"/>
        <v>Middle Age</v>
      </c>
      <c r="N442" s="3" t="s">
        <v>15</v>
      </c>
    </row>
    <row r="443" spans="1:14" ht="15.75"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ht="15.75"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ht="15.75"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ht="15.75"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ht="15.75"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ht="15.75" x14ac:dyDescent="0.25">
      <c r="A448" s="3">
        <v>14278</v>
      </c>
      <c r="B448" s="3" t="s">
        <v>36</v>
      </c>
      <c r="C448" s="3" t="s">
        <v>38</v>
      </c>
      <c r="D448" s="5">
        <v>130000</v>
      </c>
      <c r="E448" s="3">
        <v>0</v>
      </c>
      <c r="F448" s="3" t="s">
        <v>31</v>
      </c>
      <c r="G448" s="3" t="s">
        <v>28</v>
      </c>
      <c r="H448" s="3" t="s">
        <v>15</v>
      </c>
      <c r="I448" s="3">
        <v>1</v>
      </c>
      <c r="J448" s="3" t="s">
        <v>45</v>
      </c>
      <c r="K448" s="3" t="s">
        <v>24</v>
      </c>
      <c r="L448" s="3">
        <v>48</v>
      </c>
      <c r="M448" s="3" t="str">
        <f t="shared" si="6"/>
        <v>Middle Age</v>
      </c>
      <c r="N448" s="3" t="s">
        <v>18</v>
      </c>
    </row>
    <row r="449" spans="1:14" ht="15.75"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ht="15.75"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ref="M450:M513" si="7">IF(L450&gt;54, "Old", IF(L450&gt;30, "Middle Age", "Adolescent"))</f>
        <v>Middle Age</v>
      </c>
      <c r="N450" s="3" t="s">
        <v>18</v>
      </c>
    </row>
    <row r="451" spans="1:14" ht="15.75"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si="7"/>
        <v>Middle Age</v>
      </c>
      <c r="N451" s="3" t="s">
        <v>18</v>
      </c>
    </row>
    <row r="452" spans="1:14" ht="15.75"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ht="15.75"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ht="15.75"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ht="15.75"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ht="15.75"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ht="15.75"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ht="15.75"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ht="15.75"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ht="15.75" x14ac:dyDescent="0.25">
      <c r="A460" s="3">
        <v>21560</v>
      </c>
      <c r="B460" s="3" t="s">
        <v>36</v>
      </c>
      <c r="C460" s="3" t="s">
        <v>39</v>
      </c>
      <c r="D460" s="5">
        <v>120000</v>
      </c>
      <c r="E460" s="3">
        <v>0</v>
      </c>
      <c r="F460" s="3" t="s">
        <v>29</v>
      </c>
      <c r="G460" s="3" t="s">
        <v>21</v>
      </c>
      <c r="H460" s="3" t="s">
        <v>15</v>
      </c>
      <c r="I460" s="3">
        <v>4</v>
      </c>
      <c r="J460" s="3" t="s">
        <v>45</v>
      </c>
      <c r="K460" s="3" t="s">
        <v>24</v>
      </c>
      <c r="L460" s="3">
        <v>32</v>
      </c>
      <c r="M460" s="3" t="str">
        <f t="shared" si="7"/>
        <v>Middle Age</v>
      </c>
      <c r="N460" s="3" t="s">
        <v>15</v>
      </c>
    </row>
    <row r="461" spans="1:14" ht="15.75" x14ac:dyDescent="0.25">
      <c r="A461" s="3">
        <v>21554</v>
      </c>
      <c r="B461" s="3" t="s">
        <v>37</v>
      </c>
      <c r="C461" s="3" t="s">
        <v>38</v>
      </c>
      <c r="D461" s="5">
        <v>80000</v>
      </c>
      <c r="E461" s="3">
        <v>0</v>
      </c>
      <c r="F461" s="3" t="s">
        <v>13</v>
      </c>
      <c r="G461" s="3" t="s">
        <v>21</v>
      </c>
      <c r="H461" s="3" t="s">
        <v>18</v>
      </c>
      <c r="I461" s="3">
        <v>3</v>
      </c>
      <c r="J461" s="3" t="s">
        <v>45</v>
      </c>
      <c r="K461" s="3" t="s">
        <v>24</v>
      </c>
      <c r="L461" s="3">
        <v>33</v>
      </c>
      <c r="M461" s="3" t="str">
        <f t="shared" si="7"/>
        <v>Middle Age</v>
      </c>
      <c r="N461" s="3" t="s">
        <v>18</v>
      </c>
    </row>
    <row r="462" spans="1:14" ht="15.75"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ht="15.75"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ht="15.75"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ht="15.75"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ht="15.75"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ht="15.75"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ht="15.75"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ht="15.75"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ht="15.75"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ht="15.75"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ht="15.75"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ht="15.75"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ht="15.75"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ht="15.75"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ht="15.75"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ht="15.75"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ht="15.75"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ht="15.75"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ht="15.75"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ht="15.75"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ht="15.75"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ht="15.75"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ht="15.75"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ht="15.75"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ht="15.75"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ht="15.75"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ht="15.75" x14ac:dyDescent="0.25">
      <c r="A488" s="3">
        <v>26415</v>
      </c>
      <c r="B488" s="3" t="s">
        <v>36</v>
      </c>
      <c r="C488" s="3" t="s">
        <v>38</v>
      </c>
      <c r="D488" s="5">
        <v>90000</v>
      </c>
      <c r="E488" s="3">
        <v>4</v>
      </c>
      <c r="F488" s="3" t="s">
        <v>29</v>
      </c>
      <c r="G488" s="3" t="s">
        <v>14</v>
      </c>
      <c r="H488" s="3" t="s">
        <v>15</v>
      </c>
      <c r="I488" s="3">
        <v>4</v>
      </c>
      <c r="J488" s="3" t="s">
        <v>45</v>
      </c>
      <c r="K488" s="3" t="s">
        <v>17</v>
      </c>
      <c r="L488" s="3">
        <v>58</v>
      </c>
      <c r="M488" s="3" t="str">
        <f t="shared" si="7"/>
        <v>Old</v>
      </c>
      <c r="N488" s="3" t="s">
        <v>18</v>
      </c>
    </row>
    <row r="489" spans="1:14" ht="15.75"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ht="15.75"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ht="15.75"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ht="15.75"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ht="15.75"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ht="15.75"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ht="15.75" x14ac:dyDescent="0.25">
      <c r="A495" s="3">
        <v>23707</v>
      </c>
      <c r="B495" s="3" t="s">
        <v>37</v>
      </c>
      <c r="C495" s="3" t="s">
        <v>39</v>
      </c>
      <c r="D495" s="5">
        <v>70000</v>
      </c>
      <c r="E495" s="3">
        <v>5</v>
      </c>
      <c r="F495" s="3" t="s">
        <v>13</v>
      </c>
      <c r="G495" s="3" t="s">
        <v>28</v>
      </c>
      <c r="H495" s="3" t="s">
        <v>15</v>
      </c>
      <c r="I495" s="3">
        <v>3</v>
      </c>
      <c r="J495" s="3" t="s">
        <v>45</v>
      </c>
      <c r="K495" s="3" t="s">
        <v>32</v>
      </c>
      <c r="L495" s="3">
        <v>60</v>
      </c>
      <c r="M495" s="3" t="str">
        <f t="shared" si="7"/>
        <v>Old</v>
      </c>
      <c r="N495" s="3" t="s">
        <v>15</v>
      </c>
    </row>
    <row r="496" spans="1:14" ht="15.75"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ht="15.75" x14ac:dyDescent="0.25">
      <c r="A497" s="3">
        <v>24981</v>
      </c>
      <c r="B497" s="3" t="s">
        <v>36</v>
      </c>
      <c r="C497" s="3" t="s">
        <v>39</v>
      </c>
      <c r="D497" s="5">
        <v>60000</v>
      </c>
      <c r="E497" s="3">
        <v>2</v>
      </c>
      <c r="F497" s="3" t="s">
        <v>19</v>
      </c>
      <c r="G497" s="3" t="s">
        <v>21</v>
      </c>
      <c r="H497" s="3" t="s">
        <v>15</v>
      </c>
      <c r="I497" s="3">
        <v>2</v>
      </c>
      <c r="J497" s="3" t="s">
        <v>45</v>
      </c>
      <c r="K497" s="3" t="s">
        <v>32</v>
      </c>
      <c r="L497" s="3">
        <v>56</v>
      </c>
      <c r="M497" s="3" t="str">
        <f t="shared" si="7"/>
        <v>Old</v>
      </c>
      <c r="N497" s="3" t="s">
        <v>18</v>
      </c>
    </row>
    <row r="498" spans="1:14" ht="15.75"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ht="15.75"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ht="15.75"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ht="15.75"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ht="15.75"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ht="15.75"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ht="15.75"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ht="15.75"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ht="15.75"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ht="15.75"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ht="15.75"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ht="15.75"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ht="15.75"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ht="15.75"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ht="15.75"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ht="15.75"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ht="15.75"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ref="M514:M577" si="8">IF(L514&gt;54, "Old", IF(L514&gt;30, "Middle Age", "Adolescent"))</f>
        <v>Middle Age</v>
      </c>
      <c r="N514" s="3" t="s">
        <v>15</v>
      </c>
    </row>
    <row r="515" spans="1:14" ht="15.75" x14ac:dyDescent="0.25">
      <c r="A515" s="3">
        <v>13353</v>
      </c>
      <c r="B515" s="3" t="s">
        <v>37</v>
      </c>
      <c r="C515" s="3" t="s">
        <v>38</v>
      </c>
      <c r="D515" s="5">
        <v>60000</v>
      </c>
      <c r="E515" s="3">
        <v>4</v>
      </c>
      <c r="F515" s="3" t="s">
        <v>31</v>
      </c>
      <c r="G515" s="3" t="s">
        <v>28</v>
      </c>
      <c r="H515" s="3" t="s">
        <v>15</v>
      </c>
      <c r="I515" s="3">
        <v>2</v>
      </c>
      <c r="J515" s="3" t="s">
        <v>45</v>
      </c>
      <c r="K515" s="3" t="s">
        <v>32</v>
      </c>
      <c r="L515" s="3">
        <v>61</v>
      </c>
      <c r="M515" s="3" t="str">
        <f t="shared" si="8"/>
        <v>Old</v>
      </c>
      <c r="N515" s="3" t="s">
        <v>15</v>
      </c>
    </row>
    <row r="516" spans="1:14" ht="15.75"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ht="15.75"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ht="15.75"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ht="15.75"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ht="15.75"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ht="15.75"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ht="15.75"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ht="15.75" x14ac:dyDescent="0.25">
      <c r="A523" s="3">
        <v>18976</v>
      </c>
      <c r="B523" s="3" t="s">
        <v>37</v>
      </c>
      <c r="C523" s="3" t="s">
        <v>39</v>
      </c>
      <c r="D523" s="5">
        <v>40000</v>
      </c>
      <c r="E523" s="3">
        <v>4</v>
      </c>
      <c r="F523" s="3" t="s">
        <v>27</v>
      </c>
      <c r="G523" s="3" t="s">
        <v>21</v>
      </c>
      <c r="H523" s="3" t="s">
        <v>15</v>
      </c>
      <c r="I523" s="3">
        <v>2</v>
      </c>
      <c r="J523" s="3" t="s">
        <v>45</v>
      </c>
      <c r="K523" s="3" t="s">
        <v>32</v>
      </c>
      <c r="L523" s="3">
        <v>62</v>
      </c>
      <c r="M523" s="3" t="str">
        <f t="shared" si="8"/>
        <v>Old</v>
      </c>
      <c r="N523" s="3" t="s">
        <v>15</v>
      </c>
    </row>
    <row r="524" spans="1:14" ht="15.75"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ht="15.75"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ht="15.75"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ht="15.75" x14ac:dyDescent="0.25">
      <c r="A527" s="3">
        <v>16791</v>
      </c>
      <c r="B527" s="3" t="s">
        <v>37</v>
      </c>
      <c r="C527" s="3" t="s">
        <v>39</v>
      </c>
      <c r="D527" s="5">
        <v>60000</v>
      </c>
      <c r="E527" s="3">
        <v>5</v>
      </c>
      <c r="F527" s="3" t="s">
        <v>13</v>
      </c>
      <c r="G527" s="3" t="s">
        <v>28</v>
      </c>
      <c r="H527" s="3" t="s">
        <v>15</v>
      </c>
      <c r="I527" s="3">
        <v>3</v>
      </c>
      <c r="J527" s="3" t="s">
        <v>45</v>
      </c>
      <c r="K527" s="3" t="s">
        <v>32</v>
      </c>
      <c r="L527" s="3">
        <v>59</v>
      </c>
      <c r="M527" s="3" t="str">
        <f t="shared" si="8"/>
        <v>Old</v>
      </c>
      <c r="N527" s="3" t="s">
        <v>15</v>
      </c>
    </row>
    <row r="528" spans="1:14" ht="15.75"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ht="15.75"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ht="15.75"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ht="15.75" x14ac:dyDescent="0.25">
      <c r="A531" s="3">
        <v>13233</v>
      </c>
      <c r="B531" s="3" t="s">
        <v>36</v>
      </c>
      <c r="C531" s="3" t="s">
        <v>39</v>
      </c>
      <c r="D531" s="5">
        <v>60000</v>
      </c>
      <c r="E531" s="3">
        <v>2</v>
      </c>
      <c r="F531" s="3" t="s">
        <v>19</v>
      </c>
      <c r="G531" s="3" t="s">
        <v>21</v>
      </c>
      <c r="H531" s="3" t="s">
        <v>15</v>
      </c>
      <c r="I531" s="3">
        <v>1</v>
      </c>
      <c r="J531" s="3" t="s">
        <v>45</v>
      </c>
      <c r="K531" s="3" t="s">
        <v>32</v>
      </c>
      <c r="L531" s="3">
        <v>57</v>
      </c>
      <c r="M531" s="3" t="str">
        <f t="shared" si="8"/>
        <v>Old</v>
      </c>
      <c r="N531" s="3" t="s">
        <v>15</v>
      </c>
    </row>
    <row r="532" spans="1:14" ht="15.75"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ht="15.75"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ht="15.75"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ht="15.75" x14ac:dyDescent="0.25">
      <c r="A535" s="3">
        <v>24941</v>
      </c>
      <c r="B535" s="3" t="s">
        <v>36</v>
      </c>
      <c r="C535" s="3" t="s">
        <v>39</v>
      </c>
      <c r="D535" s="5">
        <v>60000</v>
      </c>
      <c r="E535" s="3">
        <v>3</v>
      </c>
      <c r="F535" s="3" t="s">
        <v>13</v>
      </c>
      <c r="G535" s="3" t="s">
        <v>28</v>
      </c>
      <c r="H535" s="3" t="s">
        <v>15</v>
      </c>
      <c r="I535" s="3">
        <v>2</v>
      </c>
      <c r="J535" s="3" t="s">
        <v>45</v>
      </c>
      <c r="K535" s="3" t="s">
        <v>32</v>
      </c>
      <c r="L535" s="3">
        <v>66</v>
      </c>
      <c r="M535" s="3" t="str">
        <f t="shared" si="8"/>
        <v>Old</v>
      </c>
      <c r="N535" s="3" t="s">
        <v>18</v>
      </c>
    </row>
    <row r="536" spans="1:14" ht="15.75" x14ac:dyDescent="0.25">
      <c r="A536" s="3">
        <v>24637</v>
      </c>
      <c r="B536" s="3" t="s">
        <v>36</v>
      </c>
      <c r="C536" s="3" t="s">
        <v>39</v>
      </c>
      <c r="D536" s="5">
        <v>40000</v>
      </c>
      <c r="E536" s="3">
        <v>4</v>
      </c>
      <c r="F536" s="3" t="s">
        <v>27</v>
      </c>
      <c r="G536" s="3" t="s">
        <v>21</v>
      </c>
      <c r="H536" s="3" t="s">
        <v>15</v>
      </c>
      <c r="I536" s="3">
        <v>2</v>
      </c>
      <c r="J536" s="3" t="s">
        <v>45</v>
      </c>
      <c r="K536" s="3" t="s">
        <v>32</v>
      </c>
      <c r="L536" s="3">
        <v>64</v>
      </c>
      <c r="M536" s="3" t="str">
        <f t="shared" si="8"/>
        <v>Old</v>
      </c>
      <c r="N536" s="3" t="s">
        <v>18</v>
      </c>
    </row>
    <row r="537" spans="1:14" ht="15.75" x14ac:dyDescent="0.25">
      <c r="A537" s="3">
        <v>23893</v>
      </c>
      <c r="B537" s="3" t="s">
        <v>36</v>
      </c>
      <c r="C537" s="3" t="s">
        <v>39</v>
      </c>
      <c r="D537" s="5">
        <v>50000</v>
      </c>
      <c r="E537" s="3">
        <v>3</v>
      </c>
      <c r="F537" s="3" t="s">
        <v>13</v>
      </c>
      <c r="G537" s="3" t="s">
        <v>14</v>
      </c>
      <c r="H537" s="3" t="s">
        <v>15</v>
      </c>
      <c r="I537" s="3">
        <v>3</v>
      </c>
      <c r="J537" s="3" t="s">
        <v>45</v>
      </c>
      <c r="K537" s="3" t="s">
        <v>32</v>
      </c>
      <c r="L537" s="3">
        <v>41</v>
      </c>
      <c r="M537" s="3" t="str">
        <f t="shared" si="8"/>
        <v>Middle Age</v>
      </c>
      <c r="N537" s="3" t="s">
        <v>18</v>
      </c>
    </row>
    <row r="538" spans="1:14" ht="15.75"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ht="15.75"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ht="15.75"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ht="15.75"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ht="15.75"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ht="15.75"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ht="15.75"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ht="15.75"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ht="15.75"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ht="15.75"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ht="15.75"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ht="15.75"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ht="15.75"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ht="15.75"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ht="15.75"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ht="15.75" x14ac:dyDescent="0.25">
      <c r="A553" s="3">
        <v>27393</v>
      </c>
      <c r="B553" s="3" t="s">
        <v>36</v>
      </c>
      <c r="C553" s="3" t="s">
        <v>38</v>
      </c>
      <c r="D553" s="5">
        <v>50000</v>
      </c>
      <c r="E553" s="3">
        <v>4</v>
      </c>
      <c r="F553" s="3" t="s">
        <v>13</v>
      </c>
      <c r="G553" s="3" t="s">
        <v>28</v>
      </c>
      <c r="H553" s="3" t="s">
        <v>15</v>
      </c>
      <c r="I553" s="3">
        <v>2</v>
      </c>
      <c r="J553" s="3" t="s">
        <v>45</v>
      </c>
      <c r="K553" s="3" t="s">
        <v>32</v>
      </c>
      <c r="L553" s="3">
        <v>63</v>
      </c>
      <c r="M553" s="3" t="str">
        <f t="shared" si="8"/>
        <v>Old</v>
      </c>
      <c r="N553" s="3" t="s">
        <v>18</v>
      </c>
    </row>
    <row r="554" spans="1:14" ht="15.75" x14ac:dyDescent="0.25">
      <c r="A554" s="3">
        <v>14417</v>
      </c>
      <c r="B554" s="3" t="s">
        <v>37</v>
      </c>
      <c r="C554" s="3" t="s">
        <v>39</v>
      </c>
      <c r="D554" s="5">
        <v>60000</v>
      </c>
      <c r="E554" s="3">
        <v>3</v>
      </c>
      <c r="F554" s="3" t="s">
        <v>27</v>
      </c>
      <c r="G554" s="3" t="s">
        <v>21</v>
      </c>
      <c r="H554" s="3" t="s">
        <v>15</v>
      </c>
      <c r="I554" s="3">
        <v>2</v>
      </c>
      <c r="J554" s="3" t="s">
        <v>45</v>
      </c>
      <c r="K554" s="3" t="s">
        <v>32</v>
      </c>
      <c r="L554" s="3">
        <v>54</v>
      </c>
      <c r="M554" s="3" t="str">
        <f t="shared" si="8"/>
        <v>Middle Age</v>
      </c>
      <c r="N554" s="3" t="s">
        <v>15</v>
      </c>
    </row>
    <row r="555" spans="1:14" ht="15.75"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ht="15.75"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ht="15.75"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ht="15.75"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ht="15.75"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ht="15.75"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ht="15.75" x14ac:dyDescent="0.25">
      <c r="A561" s="3">
        <v>15895</v>
      </c>
      <c r="B561" s="3" t="s">
        <v>37</v>
      </c>
      <c r="C561" s="3" t="s">
        <v>38</v>
      </c>
      <c r="D561" s="5">
        <v>60000</v>
      </c>
      <c r="E561" s="3">
        <v>2</v>
      </c>
      <c r="F561" s="3" t="s">
        <v>13</v>
      </c>
      <c r="G561" s="3" t="s">
        <v>28</v>
      </c>
      <c r="H561" s="3" t="s">
        <v>15</v>
      </c>
      <c r="I561" s="3">
        <v>0</v>
      </c>
      <c r="J561" s="3" t="s">
        <v>45</v>
      </c>
      <c r="K561" s="3" t="s">
        <v>32</v>
      </c>
      <c r="L561" s="3">
        <v>58</v>
      </c>
      <c r="M561" s="3" t="str">
        <f t="shared" si="8"/>
        <v>Old</v>
      </c>
      <c r="N561" s="3" t="s">
        <v>18</v>
      </c>
    </row>
    <row r="562" spans="1:14" ht="15.75"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ht="15.75"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ht="15.75"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ht="15.75"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ht="15.75"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ht="15.75"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ht="15.75"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ht="15.75"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ht="15.75"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ht="15.75" x14ac:dyDescent="0.25">
      <c r="A571" s="3">
        <v>26452</v>
      </c>
      <c r="B571" s="3" t="s">
        <v>37</v>
      </c>
      <c r="C571" s="3" t="s">
        <v>39</v>
      </c>
      <c r="D571" s="5">
        <v>50000</v>
      </c>
      <c r="E571" s="3">
        <v>3</v>
      </c>
      <c r="F571" s="3" t="s">
        <v>31</v>
      </c>
      <c r="G571" s="3" t="s">
        <v>28</v>
      </c>
      <c r="H571" s="3" t="s">
        <v>15</v>
      </c>
      <c r="I571" s="3">
        <v>2</v>
      </c>
      <c r="J571" s="3" t="s">
        <v>45</v>
      </c>
      <c r="K571" s="3" t="s">
        <v>32</v>
      </c>
      <c r="L571" s="3">
        <v>69</v>
      </c>
      <c r="M571" s="3" t="str">
        <f t="shared" si="8"/>
        <v>Old</v>
      </c>
      <c r="N571" s="3" t="s">
        <v>18</v>
      </c>
    </row>
    <row r="572" spans="1:14" ht="15.75"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ht="15.75"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ht="15.75"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ht="15.75"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ht="15.75"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ht="15.75" x14ac:dyDescent="0.25">
      <c r="A577" s="3">
        <v>13388</v>
      </c>
      <c r="B577" s="3" t="s">
        <v>37</v>
      </c>
      <c r="C577" s="3" t="s">
        <v>39</v>
      </c>
      <c r="D577" s="5">
        <v>60000</v>
      </c>
      <c r="E577" s="3">
        <v>2</v>
      </c>
      <c r="F577" s="3" t="s">
        <v>19</v>
      </c>
      <c r="G577" s="3" t="s">
        <v>21</v>
      </c>
      <c r="H577" s="3" t="s">
        <v>15</v>
      </c>
      <c r="I577" s="3">
        <v>1</v>
      </c>
      <c r="J577" s="3" t="s">
        <v>45</v>
      </c>
      <c r="K577" s="3" t="s">
        <v>32</v>
      </c>
      <c r="L577" s="3">
        <v>56</v>
      </c>
      <c r="M577" s="3" t="str">
        <f t="shared" si="8"/>
        <v>Old</v>
      </c>
      <c r="N577" s="3" t="s">
        <v>18</v>
      </c>
    </row>
    <row r="578" spans="1:14" ht="15.75"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ref="M578:M641" si="9">IF(L578&gt;54, "Old", IF(L578&gt;30, "Middle Age", "Adolescent"))</f>
        <v>Middle Age</v>
      </c>
      <c r="N578" s="3" t="s">
        <v>18</v>
      </c>
    </row>
    <row r="579" spans="1:14" ht="15.75"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si="9"/>
        <v>Middle Age</v>
      </c>
      <c r="N579" s="3" t="s">
        <v>18</v>
      </c>
    </row>
    <row r="580" spans="1:14" ht="15.75"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ht="15.75"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ht="15.75" x14ac:dyDescent="0.25">
      <c r="A582" s="3">
        <v>20380</v>
      </c>
      <c r="B582" s="3" t="s">
        <v>36</v>
      </c>
      <c r="C582" s="3" t="s">
        <v>38</v>
      </c>
      <c r="D582" s="5">
        <v>60000</v>
      </c>
      <c r="E582" s="3">
        <v>3</v>
      </c>
      <c r="F582" s="3" t="s">
        <v>31</v>
      </c>
      <c r="G582" s="3" t="s">
        <v>28</v>
      </c>
      <c r="H582" s="3" t="s">
        <v>15</v>
      </c>
      <c r="I582" s="3">
        <v>2</v>
      </c>
      <c r="J582" s="3" t="s">
        <v>45</v>
      </c>
      <c r="K582" s="3" t="s">
        <v>32</v>
      </c>
      <c r="L582" s="3">
        <v>69</v>
      </c>
      <c r="M582" s="3" t="str">
        <f t="shared" si="9"/>
        <v>Old</v>
      </c>
      <c r="N582" s="3" t="s">
        <v>18</v>
      </c>
    </row>
    <row r="583" spans="1:14" ht="15.75"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ht="15.75"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ht="15.75" x14ac:dyDescent="0.25">
      <c r="A585" s="3">
        <v>24943</v>
      </c>
      <c r="B585" s="3" t="s">
        <v>36</v>
      </c>
      <c r="C585" s="3" t="s">
        <v>39</v>
      </c>
      <c r="D585" s="5">
        <v>60000</v>
      </c>
      <c r="E585" s="3">
        <v>3</v>
      </c>
      <c r="F585" s="3" t="s">
        <v>13</v>
      </c>
      <c r="G585" s="3" t="s">
        <v>28</v>
      </c>
      <c r="H585" s="3" t="s">
        <v>15</v>
      </c>
      <c r="I585" s="3">
        <v>2</v>
      </c>
      <c r="J585" s="3" t="s">
        <v>45</v>
      </c>
      <c r="K585" s="3" t="s">
        <v>32</v>
      </c>
      <c r="L585" s="3">
        <v>66</v>
      </c>
      <c r="M585" s="3" t="str">
        <f t="shared" si="9"/>
        <v>Old</v>
      </c>
      <c r="N585" s="3" t="s">
        <v>18</v>
      </c>
    </row>
    <row r="586" spans="1:14" ht="15.75"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ht="15.75"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ht="15.75"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ht="15.75"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ht="15.75" x14ac:dyDescent="0.25">
      <c r="A590" s="3">
        <v>16871</v>
      </c>
      <c r="B590" s="3" t="s">
        <v>36</v>
      </c>
      <c r="C590" s="3" t="s">
        <v>38</v>
      </c>
      <c r="D590" s="5">
        <v>90000</v>
      </c>
      <c r="E590" s="3">
        <v>2</v>
      </c>
      <c r="F590" s="3" t="s">
        <v>27</v>
      </c>
      <c r="G590" s="3" t="s">
        <v>21</v>
      </c>
      <c r="H590" s="3" t="s">
        <v>15</v>
      </c>
      <c r="I590" s="3">
        <v>1</v>
      </c>
      <c r="J590" s="3" t="s">
        <v>45</v>
      </c>
      <c r="K590" s="3" t="s">
        <v>32</v>
      </c>
      <c r="L590" s="3">
        <v>51</v>
      </c>
      <c r="M590" s="3" t="str">
        <f t="shared" si="9"/>
        <v>Middle Age</v>
      </c>
      <c r="N590" s="3" t="s">
        <v>15</v>
      </c>
    </row>
    <row r="591" spans="1:14" ht="15.75" x14ac:dyDescent="0.25">
      <c r="A591" s="3">
        <v>12100</v>
      </c>
      <c r="B591" s="3" t="s">
        <v>37</v>
      </c>
      <c r="C591" s="3" t="s">
        <v>39</v>
      </c>
      <c r="D591" s="5">
        <v>60000</v>
      </c>
      <c r="E591" s="3">
        <v>2</v>
      </c>
      <c r="F591" s="3" t="s">
        <v>13</v>
      </c>
      <c r="G591" s="3" t="s">
        <v>28</v>
      </c>
      <c r="H591" s="3" t="s">
        <v>15</v>
      </c>
      <c r="I591" s="3">
        <v>0</v>
      </c>
      <c r="J591" s="3" t="s">
        <v>45</v>
      </c>
      <c r="K591" s="3" t="s">
        <v>32</v>
      </c>
      <c r="L591" s="3">
        <v>57</v>
      </c>
      <c r="M591" s="3" t="str">
        <f t="shared" si="9"/>
        <v>Old</v>
      </c>
      <c r="N591" s="3" t="s">
        <v>18</v>
      </c>
    </row>
    <row r="592" spans="1:14" ht="15.75"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ht="15.75" x14ac:dyDescent="0.25">
      <c r="A593" s="3">
        <v>18545</v>
      </c>
      <c r="B593" s="3" t="s">
        <v>36</v>
      </c>
      <c r="C593" s="3" t="s">
        <v>39</v>
      </c>
      <c r="D593" s="5">
        <v>40000</v>
      </c>
      <c r="E593" s="3">
        <v>4</v>
      </c>
      <c r="F593" s="3" t="s">
        <v>27</v>
      </c>
      <c r="G593" s="3" t="s">
        <v>21</v>
      </c>
      <c r="H593" s="3" t="s">
        <v>18</v>
      </c>
      <c r="I593" s="3">
        <v>2</v>
      </c>
      <c r="J593" s="3" t="s">
        <v>45</v>
      </c>
      <c r="K593" s="3" t="s">
        <v>32</v>
      </c>
      <c r="L593" s="3">
        <v>61</v>
      </c>
      <c r="M593" s="3" t="str">
        <f t="shared" si="9"/>
        <v>Old</v>
      </c>
      <c r="N593" s="3" t="s">
        <v>15</v>
      </c>
    </row>
    <row r="594" spans="1:14" ht="15.75"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ht="15.75"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ht="15.75"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ht="15.75"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ht="15.75"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ht="15.75"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ht="15.75"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ht="15.75"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ht="15.75"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ht="15.75"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ht="15.75"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ht="15.75"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ht="15.75"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ht="15.75"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ht="15.75"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ht="15.75" x14ac:dyDescent="0.25">
      <c r="A609" s="3">
        <v>16145</v>
      </c>
      <c r="B609" s="3" t="s">
        <v>37</v>
      </c>
      <c r="C609" s="3" t="s">
        <v>38</v>
      </c>
      <c r="D609" s="5">
        <v>70000</v>
      </c>
      <c r="E609" s="3">
        <v>5</v>
      </c>
      <c r="F609" s="3" t="s">
        <v>31</v>
      </c>
      <c r="G609" s="3" t="s">
        <v>21</v>
      </c>
      <c r="H609" s="3" t="s">
        <v>15</v>
      </c>
      <c r="I609" s="3">
        <v>3</v>
      </c>
      <c r="J609" s="3" t="s">
        <v>45</v>
      </c>
      <c r="K609" s="3" t="s">
        <v>32</v>
      </c>
      <c r="L609" s="3">
        <v>46</v>
      </c>
      <c r="M609" s="3" t="str">
        <f t="shared" si="9"/>
        <v>Middle Age</v>
      </c>
      <c r="N609" s="3" t="s">
        <v>15</v>
      </c>
    </row>
    <row r="610" spans="1:14" ht="15.75"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ht="15.75"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ht="15.75"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ht="15.75"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ht="15.75"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ht="15.75"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ht="15.75"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ht="15.75"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ht="15.75"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ht="15.75"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ht="15.75"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ht="15.75"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ht="15.75"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ht="15.75"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ht="15.75"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ht="15.75"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ht="15.75"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ht="15.75"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ht="15.75"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ht="15.75"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ht="15.75"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ht="15.75"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ht="15.75"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ht="15.75"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ht="15.75"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ht="15.75"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ht="15.75"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ht="15.75"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ht="15.75"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ht="15.75"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ht="15.75"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ht="15.75"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ht="15.75"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ref="M642:M705" si="10">IF(L642&gt;54, "Old", IF(L642&gt;30, "Middle Age", "Adolescent"))</f>
        <v>Old</v>
      </c>
      <c r="N642" s="3" t="s">
        <v>15</v>
      </c>
    </row>
    <row r="643" spans="1:14" ht="15.75" x14ac:dyDescent="0.25">
      <c r="A643" s="3">
        <v>21441</v>
      </c>
      <c r="B643" s="3" t="s">
        <v>36</v>
      </c>
      <c r="C643" s="3" t="s">
        <v>39</v>
      </c>
      <c r="D643" s="5">
        <v>50000</v>
      </c>
      <c r="E643" s="3">
        <v>4</v>
      </c>
      <c r="F643" s="3" t="s">
        <v>13</v>
      </c>
      <c r="G643" s="3" t="s">
        <v>28</v>
      </c>
      <c r="H643" s="3" t="s">
        <v>15</v>
      </c>
      <c r="I643" s="3">
        <v>2</v>
      </c>
      <c r="J643" s="3" t="s">
        <v>45</v>
      </c>
      <c r="K643" s="3" t="s">
        <v>32</v>
      </c>
      <c r="L643" s="3">
        <v>64</v>
      </c>
      <c r="M643" s="3" t="str">
        <f t="shared" si="10"/>
        <v>Old</v>
      </c>
      <c r="N643" s="3" t="s">
        <v>18</v>
      </c>
    </row>
    <row r="644" spans="1:14" ht="15.75"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ht="15.75"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ht="15.75" x14ac:dyDescent="0.25">
      <c r="A646" s="3">
        <v>23368</v>
      </c>
      <c r="B646" s="3" t="s">
        <v>36</v>
      </c>
      <c r="C646" s="3" t="s">
        <v>38</v>
      </c>
      <c r="D646" s="5">
        <v>60000</v>
      </c>
      <c r="E646" s="3">
        <v>5</v>
      </c>
      <c r="F646" s="3" t="s">
        <v>13</v>
      </c>
      <c r="G646" s="3" t="s">
        <v>14</v>
      </c>
      <c r="H646" s="3" t="s">
        <v>15</v>
      </c>
      <c r="I646" s="3">
        <v>3</v>
      </c>
      <c r="J646" s="3" t="s">
        <v>45</v>
      </c>
      <c r="K646" s="3" t="s">
        <v>32</v>
      </c>
      <c r="L646" s="3">
        <v>41</v>
      </c>
      <c r="M646" s="3" t="str">
        <f t="shared" si="10"/>
        <v>Middle Age</v>
      </c>
      <c r="N646" s="3" t="s">
        <v>18</v>
      </c>
    </row>
    <row r="647" spans="1:14" ht="15.75"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ht="15.75"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ht="15.75"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ht="15.75"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ht="15.75"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ht="15.75" x14ac:dyDescent="0.25">
      <c r="A652" s="3">
        <v>18435</v>
      </c>
      <c r="B652" s="3" t="s">
        <v>37</v>
      </c>
      <c r="C652" s="3" t="s">
        <v>38</v>
      </c>
      <c r="D652" s="5">
        <v>70000</v>
      </c>
      <c r="E652" s="3">
        <v>5</v>
      </c>
      <c r="F652" s="3" t="s">
        <v>31</v>
      </c>
      <c r="G652" s="3" t="s">
        <v>28</v>
      </c>
      <c r="H652" s="3" t="s">
        <v>15</v>
      </c>
      <c r="I652" s="3">
        <v>2</v>
      </c>
      <c r="J652" s="3" t="s">
        <v>45</v>
      </c>
      <c r="K652" s="3" t="s">
        <v>32</v>
      </c>
      <c r="L652" s="3">
        <v>67</v>
      </c>
      <c r="M652" s="3" t="str">
        <f t="shared" si="10"/>
        <v>Old</v>
      </c>
      <c r="N652" s="3" t="s">
        <v>15</v>
      </c>
    </row>
    <row r="653" spans="1:14" ht="15.75"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ht="15.75"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ht="15.75"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ht="15.75"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ht="15.75"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ht="15.75"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ht="15.75"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ht="15.75"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ht="15.75" x14ac:dyDescent="0.25">
      <c r="A661" s="3">
        <v>24643</v>
      </c>
      <c r="B661" s="3" t="s">
        <v>37</v>
      </c>
      <c r="C661" s="3" t="s">
        <v>38</v>
      </c>
      <c r="D661" s="5">
        <v>60000</v>
      </c>
      <c r="E661" s="3">
        <v>4</v>
      </c>
      <c r="F661" s="3" t="s">
        <v>13</v>
      </c>
      <c r="G661" s="3" t="s">
        <v>28</v>
      </c>
      <c r="H661" s="3" t="s">
        <v>15</v>
      </c>
      <c r="I661" s="3">
        <v>2</v>
      </c>
      <c r="J661" s="3" t="s">
        <v>45</v>
      </c>
      <c r="K661" s="3" t="s">
        <v>32</v>
      </c>
      <c r="L661" s="3">
        <v>63</v>
      </c>
      <c r="M661" s="3" t="str">
        <f t="shared" si="10"/>
        <v>Old</v>
      </c>
      <c r="N661" s="3" t="s">
        <v>18</v>
      </c>
    </row>
    <row r="662" spans="1:14" ht="15.75"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ht="15.75"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ht="15.75"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ht="15.75"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ht="15.75"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ht="15.75"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ht="15.75"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ht="15.75" x14ac:dyDescent="0.25">
      <c r="A669" s="3">
        <v>20505</v>
      </c>
      <c r="B669" s="3" t="s">
        <v>36</v>
      </c>
      <c r="C669" s="3" t="s">
        <v>38</v>
      </c>
      <c r="D669" s="5">
        <v>40000</v>
      </c>
      <c r="E669" s="3">
        <v>5</v>
      </c>
      <c r="F669" s="3" t="s">
        <v>27</v>
      </c>
      <c r="G669" s="3" t="s">
        <v>21</v>
      </c>
      <c r="H669" s="3" t="s">
        <v>18</v>
      </c>
      <c r="I669" s="3">
        <v>2</v>
      </c>
      <c r="J669" s="3" t="s">
        <v>45</v>
      </c>
      <c r="K669" s="3" t="s">
        <v>32</v>
      </c>
      <c r="L669" s="3">
        <v>61</v>
      </c>
      <c r="M669" s="3" t="str">
        <f t="shared" si="10"/>
        <v>Old</v>
      </c>
      <c r="N669" s="3" t="s">
        <v>18</v>
      </c>
    </row>
    <row r="670" spans="1:14" ht="15.75"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ht="15.75"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ht="15.75" x14ac:dyDescent="0.25">
      <c r="A672" s="3">
        <v>21471</v>
      </c>
      <c r="B672" s="3" t="s">
        <v>36</v>
      </c>
      <c r="C672" s="3" t="s">
        <v>39</v>
      </c>
      <c r="D672" s="5">
        <v>70000</v>
      </c>
      <c r="E672" s="3">
        <v>2</v>
      </c>
      <c r="F672" s="3" t="s">
        <v>19</v>
      </c>
      <c r="G672" s="3" t="s">
        <v>21</v>
      </c>
      <c r="H672" s="3" t="s">
        <v>15</v>
      </c>
      <c r="I672" s="3">
        <v>1</v>
      </c>
      <c r="J672" s="3" t="s">
        <v>45</v>
      </c>
      <c r="K672" s="3" t="s">
        <v>32</v>
      </c>
      <c r="L672" s="3">
        <v>59</v>
      </c>
      <c r="M672" s="3" t="str">
        <f t="shared" si="10"/>
        <v>Old</v>
      </c>
      <c r="N672" s="3" t="s">
        <v>18</v>
      </c>
    </row>
    <row r="673" spans="1:14" ht="15.75"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ht="15.75"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ht="15.75"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ht="15.75"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ht="15.75"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ht="15.75"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ht="15.75"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ht="15.75"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ht="15.75" x14ac:dyDescent="0.25">
      <c r="A681" s="3">
        <v>21770</v>
      </c>
      <c r="B681" s="3" t="s">
        <v>36</v>
      </c>
      <c r="C681" s="3" t="s">
        <v>39</v>
      </c>
      <c r="D681" s="5">
        <v>60000</v>
      </c>
      <c r="E681" s="3">
        <v>4</v>
      </c>
      <c r="F681" s="3" t="s">
        <v>13</v>
      </c>
      <c r="G681" s="3" t="s">
        <v>28</v>
      </c>
      <c r="H681" s="3" t="s">
        <v>15</v>
      </c>
      <c r="I681" s="3">
        <v>2</v>
      </c>
      <c r="J681" s="3" t="s">
        <v>45</v>
      </c>
      <c r="K681" s="3" t="s">
        <v>32</v>
      </c>
      <c r="L681" s="3">
        <v>60</v>
      </c>
      <c r="M681" s="3" t="str">
        <f t="shared" si="10"/>
        <v>Old</v>
      </c>
      <c r="N681" s="3" t="s">
        <v>18</v>
      </c>
    </row>
    <row r="682" spans="1:14" ht="15.75"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ht="15.75"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ht="15.75"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ht="15.75"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ht="15.75"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ht="15.75"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ht="15.75"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ht="15.75"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ht="15.75"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ht="15.75"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ht="15.75"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ht="15.75"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ht="15.75"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ht="15.75"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ht="15.75"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ht="15.75"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ht="15.75"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ht="15.75"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ht="15.75"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ht="15.75"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ht="15.75"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ht="15.75"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ht="15.75"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ht="15.75"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ht="15.75"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ref="M706:M769" si="11">IF(L706&gt;54, "Old", IF(L706&gt;30, "Middle Age", "Adolescent"))</f>
        <v>Middle Age</v>
      </c>
      <c r="N706" s="3" t="s">
        <v>15</v>
      </c>
    </row>
    <row r="707" spans="1:14" ht="15.75" x14ac:dyDescent="0.25">
      <c r="A707" s="3">
        <v>11199</v>
      </c>
      <c r="B707" s="3" t="s">
        <v>36</v>
      </c>
      <c r="C707" s="3" t="s">
        <v>38</v>
      </c>
      <c r="D707" s="5">
        <v>70000</v>
      </c>
      <c r="E707" s="3">
        <v>4</v>
      </c>
      <c r="F707" s="3" t="s">
        <v>13</v>
      </c>
      <c r="G707" s="3" t="s">
        <v>28</v>
      </c>
      <c r="H707" s="3" t="s">
        <v>15</v>
      </c>
      <c r="I707" s="3">
        <v>1</v>
      </c>
      <c r="J707" s="3" t="s">
        <v>45</v>
      </c>
      <c r="K707" s="3" t="s">
        <v>32</v>
      </c>
      <c r="L707" s="3">
        <v>59</v>
      </c>
      <c r="M707" s="3" t="str">
        <f t="shared" si="11"/>
        <v>Old</v>
      </c>
      <c r="N707" s="3" t="s">
        <v>18</v>
      </c>
    </row>
    <row r="708" spans="1:14" ht="15.75"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ht="15.75"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ht="15.75" x14ac:dyDescent="0.25">
      <c r="A710" s="3">
        <v>18069</v>
      </c>
      <c r="B710" s="3" t="s">
        <v>36</v>
      </c>
      <c r="C710" s="3" t="s">
        <v>39</v>
      </c>
      <c r="D710" s="5">
        <v>70000</v>
      </c>
      <c r="E710" s="3">
        <v>5</v>
      </c>
      <c r="F710" s="3" t="s">
        <v>13</v>
      </c>
      <c r="G710" s="3" t="s">
        <v>28</v>
      </c>
      <c r="H710" s="3" t="s">
        <v>15</v>
      </c>
      <c r="I710" s="3">
        <v>4</v>
      </c>
      <c r="J710" s="3" t="s">
        <v>45</v>
      </c>
      <c r="K710" s="3" t="s">
        <v>32</v>
      </c>
      <c r="L710" s="3">
        <v>60</v>
      </c>
      <c r="M710" s="3" t="str">
        <f t="shared" si="11"/>
        <v>Old</v>
      </c>
      <c r="N710" s="3" t="s">
        <v>18</v>
      </c>
    </row>
    <row r="711" spans="1:14" ht="15.75" x14ac:dyDescent="0.25">
      <c r="A711" s="3">
        <v>23712</v>
      </c>
      <c r="B711" s="3" t="s">
        <v>37</v>
      </c>
      <c r="C711" s="3" t="s">
        <v>38</v>
      </c>
      <c r="D711" s="5">
        <v>70000</v>
      </c>
      <c r="E711" s="3">
        <v>2</v>
      </c>
      <c r="F711" s="3" t="s">
        <v>13</v>
      </c>
      <c r="G711" s="3" t="s">
        <v>28</v>
      </c>
      <c r="H711" s="3" t="s">
        <v>15</v>
      </c>
      <c r="I711" s="3">
        <v>1</v>
      </c>
      <c r="J711" s="3" t="s">
        <v>45</v>
      </c>
      <c r="K711" s="3" t="s">
        <v>32</v>
      </c>
      <c r="L711" s="3">
        <v>59</v>
      </c>
      <c r="M711" s="3" t="str">
        <f t="shared" si="11"/>
        <v>Old</v>
      </c>
      <c r="N711" s="3" t="s">
        <v>18</v>
      </c>
    </row>
    <row r="712" spans="1:14" ht="15.75"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ht="15.75" x14ac:dyDescent="0.25">
      <c r="A713" s="3">
        <v>20518</v>
      </c>
      <c r="B713" s="3" t="s">
        <v>36</v>
      </c>
      <c r="C713" s="3" t="s">
        <v>38</v>
      </c>
      <c r="D713" s="5">
        <v>70000</v>
      </c>
      <c r="E713" s="3">
        <v>2</v>
      </c>
      <c r="F713" s="3" t="s">
        <v>19</v>
      </c>
      <c r="G713" s="3" t="s">
        <v>21</v>
      </c>
      <c r="H713" s="3" t="s">
        <v>15</v>
      </c>
      <c r="I713" s="3">
        <v>1</v>
      </c>
      <c r="J713" s="3" t="s">
        <v>45</v>
      </c>
      <c r="K713" s="3" t="s">
        <v>32</v>
      </c>
      <c r="L713" s="3">
        <v>58</v>
      </c>
      <c r="M713" s="3" t="str">
        <f t="shared" si="11"/>
        <v>Old</v>
      </c>
      <c r="N713" s="3" t="s">
        <v>18</v>
      </c>
    </row>
    <row r="714" spans="1:14" ht="15.75"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ht="15.75"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ht="15.75"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ht="15.75"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ht="15.75"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ht="15.75"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ht="15.75"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ht="15.75"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ht="15.75"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ht="15.75"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ht="15.75"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ht="15.75"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ht="15.75"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ht="15.75"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ht="15.75"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ht="15.75"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ht="15.75"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ht="15.75"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ht="15.75"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ht="15.75"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ht="15.75"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ht="15.75"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ht="15.75"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ht="15.75"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ht="15.75"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ht="15.75"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ht="15.75"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ht="15.75" x14ac:dyDescent="0.25">
      <c r="A741" s="3">
        <v>11225</v>
      </c>
      <c r="B741" s="3" t="s">
        <v>36</v>
      </c>
      <c r="C741" s="3" t="s">
        <v>38</v>
      </c>
      <c r="D741" s="5">
        <v>60000</v>
      </c>
      <c r="E741" s="3">
        <v>2</v>
      </c>
      <c r="F741" s="3" t="s">
        <v>19</v>
      </c>
      <c r="G741" s="3" t="s">
        <v>21</v>
      </c>
      <c r="H741" s="3" t="s">
        <v>15</v>
      </c>
      <c r="I741" s="3">
        <v>1</v>
      </c>
      <c r="J741" s="3" t="s">
        <v>45</v>
      </c>
      <c r="K741" s="3" t="s">
        <v>32</v>
      </c>
      <c r="L741" s="3">
        <v>55</v>
      </c>
      <c r="M741" s="3" t="str">
        <f t="shared" si="11"/>
        <v>Old</v>
      </c>
      <c r="N741" s="3" t="s">
        <v>18</v>
      </c>
    </row>
    <row r="742" spans="1:14" ht="15.75"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ht="15.75"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ht="15.75"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ht="15.75"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ht="15.75" x14ac:dyDescent="0.25">
      <c r="A746" s="3">
        <v>20535</v>
      </c>
      <c r="B746" s="3" t="s">
        <v>36</v>
      </c>
      <c r="C746" s="3" t="s">
        <v>38</v>
      </c>
      <c r="D746" s="5">
        <v>70000</v>
      </c>
      <c r="E746" s="3">
        <v>4</v>
      </c>
      <c r="F746" s="3" t="s">
        <v>19</v>
      </c>
      <c r="G746" s="3" t="s">
        <v>21</v>
      </c>
      <c r="H746" s="3" t="s">
        <v>15</v>
      </c>
      <c r="I746" s="3">
        <v>1</v>
      </c>
      <c r="J746" s="3" t="s">
        <v>45</v>
      </c>
      <c r="K746" s="3" t="s">
        <v>32</v>
      </c>
      <c r="L746" s="3">
        <v>56</v>
      </c>
      <c r="M746" s="3" t="str">
        <f t="shared" si="11"/>
        <v>Old</v>
      </c>
      <c r="N746" s="3" t="s">
        <v>18</v>
      </c>
    </row>
    <row r="747" spans="1:14" ht="15.75"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ht="15.75" x14ac:dyDescent="0.25">
      <c r="A748" s="3">
        <v>28043</v>
      </c>
      <c r="B748" s="3" t="s">
        <v>36</v>
      </c>
      <c r="C748" s="3" t="s">
        <v>38</v>
      </c>
      <c r="D748" s="5">
        <v>60000</v>
      </c>
      <c r="E748" s="3">
        <v>2</v>
      </c>
      <c r="F748" s="3" t="s">
        <v>13</v>
      </c>
      <c r="G748" s="3" t="s">
        <v>28</v>
      </c>
      <c r="H748" s="3" t="s">
        <v>15</v>
      </c>
      <c r="I748" s="3">
        <v>0</v>
      </c>
      <c r="J748" s="3" t="s">
        <v>45</v>
      </c>
      <c r="K748" s="3" t="s">
        <v>32</v>
      </c>
      <c r="L748" s="3">
        <v>56</v>
      </c>
      <c r="M748" s="3" t="str">
        <f t="shared" si="11"/>
        <v>Old</v>
      </c>
      <c r="N748" s="3" t="s">
        <v>18</v>
      </c>
    </row>
    <row r="749" spans="1:14" ht="15.75"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ht="15.75"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ht="15.75"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ht="15.75"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ht="15.75"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ht="15.75"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ht="15.75"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ht="15.75"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ht="15.75"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ht="15.75"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ht="15.75"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ht="15.75"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ht="15.75"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ht="15.75"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ht="15.75" x14ac:dyDescent="0.25">
      <c r="A763" s="3">
        <v>13216</v>
      </c>
      <c r="B763" s="3" t="s">
        <v>36</v>
      </c>
      <c r="C763" s="3" t="s">
        <v>38</v>
      </c>
      <c r="D763" s="5">
        <v>60000</v>
      </c>
      <c r="E763" s="3">
        <v>5</v>
      </c>
      <c r="F763" s="3" t="s">
        <v>13</v>
      </c>
      <c r="G763" s="3" t="s">
        <v>28</v>
      </c>
      <c r="H763" s="3" t="s">
        <v>15</v>
      </c>
      <c r="I763" s="3">
        <v>3</v>
      </c>
      <c r="J763" s="3" t="s">
        <v>45</v>
      </c>
      <c r="K763" s="3" t="s">
        <v>32</v>
      </c>
      <c r="L763" s="3">
        <v>59</v>
      </c>
      <c r="M763" s="3" t="str">
        <f t="shared" si="11"/>
        <v>Old</v>
      </c>
      <c r="N763" s="3" t="s">
        <v>18</v>
      </c>
    </row>
    <row r="764" spans="1:14" ht="15.75"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ht="15.75"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ht="15.75"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ht="15.75"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ht="15.75" x14ac:dyDescent="0.25">
      <c r="A768" s="3">
        <v>14608</v>
      </c>
      <c r="B768" s="3" t="s">
        <v>36</v>
      </c>
      <c r="C768" s="3" t="s">
        <v>39</v>
      </c>
      <c r="D768" s="5">
        <v>50000</v>
      </c>
      <c r="E768" s="3">
        <v>4</v>
      </c>
      <c r="F768" s="3" t="s">
        <v>13</v>
      </c>
      <c r="G768" s="3" t="s">
        <v>14</v>
      </c>
      <c r="H768" s="3" t="s">
        <v>15</v>
      </c>
      <c r="I768" s="3">
        <v>3</v>
      </c>
      <c r="J768" s="3" t="s">
        <v>45</v>
      </c>
      <c r="K768" s="3" t="s">
        <v>32</v>
      </c>
      <c r="L768" s="3">
        <v>42</v>
      </c>
      <c r="M768" s="3" t="str">
        <f t="shared" si="11"/>
        <v>Middle Age</v>
      </c>
      <c r="N768" s="3" t="s">
        <v>18</v>
      </c>
    </row>
    <row r="769" spans="1:14" ht="15.75"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ht="15.75"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ref="M770:M833" si="12">IF(L770&gt;54, "Old", IF(L770&gt;30, "Middle Age", "Adolescent"))</f>
        <v>Middle Age</v>
      </c>
      <c r="N770" s="3" t="s">
        <v>18</v>
      </c>
    </row>
    <row r="771" spans="1:14" ht="15.75"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si="12"/>
        <v>Middle Age</v>
      </c>
      <c r="N771" s="3" t="s">
        <v>18</v>
      </c>
    </row>
    <row r="772" spans="1:14" ht="15.75"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ht="15.75"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ht="15.75"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ht="15.75"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ht="15.75"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ht="15.75" x14ac:dyDescent="0.25">
      <c r="A777" s="3">
        <v>29030</v>
      </c>
      <c r="B777" s="3" t="s">
        <v>36</v>
      </c>
      <c r="C777" s="3" t="s">
        <v>39</v>
      </c>
      <c r="D777" s="5">
        <v>70000</v>
      </c>
      <c r="E777" s="3">
        <v>2</v>
      </c>
      <c r="F777" s="3" t="s">
        <v>29</v>
      </c>
      <c r="G777" s="3" t="s">
        <v>14</v>
      </c>
      <c r="H777" s="3" t="s">
        <v>15</v>
      </c>
      <c r="I777" s="3">
        <v>2</v>
      </c>
      <c r="J777" s="3" t="s">
        <v>45</v>
      </c>
      <c r="K777" s="3" t="s">
        <v>32</v>
      </c>
      <c r="L777" s="3">
        <v>54</v>
      </c>
      <c r="M777" s="3" t="str">
        <f t="shared" si="12"/>
        <v>Middle Age</v>
      </c>
      <c r="N777" s="3" t="s">
        <v>18</v>
      </c>
    </row>
    <row r="778" spans="1:14" ht="15.75"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ht="15.75"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ht="15.75"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ht="15.75"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ht="15.75" x14ac:dyDescent="0.25">
      <c r="A782" s="3">
        <v>18105</v>
      </c>
      <c r="B782" s="3" t="s">
        <v>36</v>
      </c>
      <c r="C782" s="3" t="s">
        <v>38</v>
      </c>
      <c r="D782" s="5">
        <v>60000</v>
      </c>
      <c r="E782" s="3">
        <v>2</v>
      </c>
      <c r="F782" s="3" t="s">
        <v>19</v>
      </c>
      <c r="G782" s="3" t="s">
        <v>21</v>
      </c>
      <c r="H782" s="3" t="s">
        <v>15</v>
      </c>
      <c r="I782" s="3">
        <v>1</v>
      </c>
      <c r="J782" s="3" t="s">
        <v>45</v>
      </c>
      <c r="K782" s="3" t="s">
        <v>32</v>
      </c>
      <c r="L782" s="3">
        <v>55</v>
      </c>
      <c r="M782" s="3" t="str">
        <f t="shared" si="12"/>
        <v>Old</v>
      </c>
      <c r="N782" s="3" t="s">
        <v>18</v>
      </c>
    </row>
    <row r="783" spans="1:14" ht="15.75"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ht="15.75"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ht="15.75"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ht="15.75"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ht="15.75"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ht="15.75"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ht="15.75"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ht="15.75"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ht="15.75"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ht="15.75"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ht="15.75"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ht="15.75"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ht="15.75"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ht="15.75"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ht="15.75"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ht="15.75"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ht="15.75"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ht="15.75"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ht="15.75"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ht="15.75"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ht="15.75"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ht="15.75"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ht="15.75"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ht="15.75"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ht="15.75"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ht="15.75"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ht="15.75"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ht="15.75"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ht="15.75"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ht="15.75"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ht="15.75"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ht="15.75" x14ac:dyDescent="0.25">
      <c r="A814" s="3">
        <v>15749</v>
      </c>
      <c r="B814" s="3" t="s">
        <v>37</v>
      </c>
      <c r="C814" s="3" t="s">
        <v>38</v>
      </c>
      <c r="D814" s="5">
        <v>70000</v>
      </c>
      <c r="E814" s="3">
        <v>4</v>
      </c>
      <c r="F814" s="3" t="s">
        <v>13</v>
      </c>
      <c r="G814" s="3" t="s">
        <v>28</v>
      </c>
      <c r="H814" s="3" t="s">
        <v>15</v>
      </c>
      <c r="I814" s="3">
        <v>2</v>
      </c>
      <c r="J814" s="3" t="s">
        <v>45</v>
      </c>
      <c r="K814" s="3" t="s">
        <v>32</v>
      </c>
      <c r="L814" s="3">
        <v>61</v>
      </c>
      <c r="M814" s="3" t="str">
        <f t="shared" si="12"/>
        <v>Old</v>
      </c>
      <c r="N814" s="3" t="s">
        <v>18</v>
      </c>
    </row>
    <row r="815" spans="1:14" ht="15.75" x14ac:dyDescent="0.25">
      <c r="A815" s="3">
        <v>25899</v>
      </c>
      <c r="B815" s="3" t="s">
        <v>36</v>
      </c>
      <c r="C815" s="3" t="s">
        <v>38</v>
      </c>
      <c r="D815" s="5">
        <v>70000</v>
      </c>
      <c r="E815" s="3">
        <v>2</v>
      </c>
      <c r="F815" s="3" t="s">
        <v>27</v>
      </c>
      <c r="G815" s="3" t="s">
        <v>21</v>
      </c>
      <c r="H815" s="3" t="s">
        <v>15</v>
      </c>
      <c r="I815" s="3">
        <v>2</v>
      </c>
      <c r="J815" s="3" t="s">
        <v>45</v>
      </c>
      <c r="K815" s="3" t="s">
        <v>32</v>
      </c>
      <c r="L815" s="3">
        <v>53</v>
      </c>
      <c r="M815" s="3" t="str">
        <f t="shared" si="12"/>
        <v>Middle Age</v>
      </c>
      <c r="N815" s="3" t="s">
        <v>18</v>
      </c>
    </row>
    <row r="816" spans="1:14" ht="15.75"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ht="15.75"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ht="15.75"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ht="15.75"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ht="15.75"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ht="15.75"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ht="15.75"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ht="15.75"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ht="15.75"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ht="15.75"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ht="15.75"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ht="15.75"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ht="15.75"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ht="15.75"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ht="15.75"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ht="15.75"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ht="15.75"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ht="15.75"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ht="15.75"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ref="M834:M897" si="13">IF(L834&gt;54, "Old", IF(L834&gt;30, "Middle Age", "Adolescent"))</f>
        <v>Middle Age</v>
      </c>
      <c r="N834" s="3" t="s">
        <v>18</v>
      </c>
    </row>
    <row r="835" spans="1:14" ht="15.75"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si="13"/>
        <v>Middle Age</v>
      </c>
      <c r="N835" s="3" t="s">
        <v>15</v>
      </c>
    </row>
    <row r="836" spans="1:14" ht="15.75"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ht="15.75"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ht="15.75"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ht="15.75"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ht="15.75"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ht="15.75"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ht="15.75" x14ac:dyDescent="0.25">
      <c r="A842" s="3">
        <v>11233</v>
      </c>
      <c r="B842" s="3" t="s">
        <v>36</v>
      </c>
      <c r="C842" s="3" t="s">
        <v>39</v>
      </c>
      <c r="D842" s="5">
        <v>70000</v>
      </c>
      <c r="E842" s="3">
        <v>4</v>
      </c>
      <c r="F842" s="3" t="s">
        <v>19</v>
      </c>
      <c r="G842" s="3" t="s">
        <v>21</v>
      </c>
      <c r="H842" s="3" t="s">
        <v>15</v>
      </c>
      <c r="I842" s="3">
        <v>2</v>
      </c>
      <c r="J842" s="3" t="s">
        <v>45</v>
      </c>
      <c r="K842" s="3" t="s">
        <v>32</v>
      </c>
      <c r="L842" s="3">
        <v>53</v>
      </c>
      <c r="M842" s="3" t="str">
        <f t="shared" si="13"/>
        <v>Middle Age</v>
      </c>
      <c r="N842" s="3" t="s">
        <v>18</v>
      </c>
    </row>
    <row r="843" spans="1:14" ht="15.75"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ht="15.75"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ht="15.75"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ht="15.75" x14ac:dyDescent="0.25">
      <c r="A846" s="3">
        <v>22743</v>
      </c>
      <c r="B846" s="3" t="s">
        <v>36</v>
      </c>
      <c r="C846" s="3" t="s">
        <v>38</v>
      </c>
      <c r="D846" s="5">
        <v>40000</v>
      </c>
      <c r="E846" s="3">
        <v>5</v>
      </c>
      <c r="F846" s="3" t="s">
        <v>27</v>
      </c>
      <c r="G846" s="3" t="s">
        <v>21</v>
      </c>
      <c r="H846" s="3" t="s">
        <v>15</v>
      </c>
      <c r="I846" s="3">
        <v>2</v>
      </c>
      <c r="J846" s="3" t="s">
        <v>45</v>
      </c>
      <c r="K846" s="3" t="s">
        <v>32</v>
      </c>
      <c r="L846" s="3">
        <v>60</v>
      </c>
      <c r="M846" s="3" t="str">
        <f t="shared" si="13"/>
        <v>Old</v>
      </c>
      <c r="N846" s="3" t="s">
        <v>18</v>
      </c>
    </row>
    <row r="847" spans="1:14" ht="15.75"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ht="15.75"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ht="15.75"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ht="15.75"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ht="15.75"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ht="15.75"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ht="15.75"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ht="15.75"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ht="15.75"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ht="15.75"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ht="15.75"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ht="15.75"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ht="15.75"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ht="15.75"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ht="15.75"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ht="15.75"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ht="15.75"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ht="15.75"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ht="15.75"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ht="15.75"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ht="15.75"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ht="15.75" x14ac:dyDescent="0.25">
      <c r="A868" s="3">
        <v>28052</v>
      </c>
      <c r="B868" s="3" t="s">
        <v>36</v>
      </c>
      <c r="C868" s="3" t="s">
        <v>39</v>
      </c>
      <c r="D868" s="5">
        <v>60000</v>
      </c>
      <c r="E868" s="3">
        <v>2</v>
      </c>
      <c r="F868" s="3" t="s">
        <v>27</v>
      </c>
      <c r="G868" s="3" t="s">
        <v>21</v>
      </c>
      <c r="H868" s="3" t="s">
        <v>15</v>
      </c>
      <c r="I868" s="3">
        <v>2</v>
      </c>
      <c r="J868" s="3" t="s">
        <v>45</v>
      </c>
      <c r="K868" s="3" t="s">
        <v>32</v>
      </c>
      <c r="L868" s="3">
        <v>55</v>
      </c>
      <c r="M868" s="3" t="str">
        <f t="shared" si="13"/>
        <v>Old</v>
      </c>
      <c r="N868" s="3" t="s">
        <v>18</v>
      </c>
    </row>
    <row r="869" spans="1:14" ht="15.75"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ht="15.75" x14ac:dyDescent="0.25">
      <c r="A870" s="3">
        <v>24955</v>
      </c>
      <c r="B870" s="3" t="s">
        <v>37</v>
      </c>
      <c r="C870" s="3" t="s">
        <v>39</v>
      </c>
      <c r="D870" s="5">
        <v>30000</v>
      </c>
      <c r="E870" s="3">
        <v>5</v>
      </c>
      <c r="F870" s="3" t="s">
        <v>29</v>
      </c>
      <c r="G870" s="3" t="s">
        <v>14</v>
      </c>
      <c r="H870" s="3" t="s">
        <v>15</v>
      </c>
      <c r="I870" s="3">
        <v>3</v>
      </c>
      <c r="J870" s="3" t="s">
        <v>45</v>
      </c>
      <c r="K870" s="3" t="s">
        <v>32</v>
      </c>
      <c r="L870" s="3">
        <v>60</v>
      </c>
      <c r="M870" s="3" t="str">
        <f t="shared" si="13"/>
        <v>Old</v>
      </c>
      <c r="N870" s="3" t="s">
        <v>15</v>
      </c>
    </row>
    <row r="871" spans="1:14" ht="15.75"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ht="15.75"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ht="15.75" x14ac:dyDescent="0.25">
      <c r="A873" s="3">
        <v>11219</v>
      </c>
      <c r="B873" s="3" t="s">
        <v>36</v>
      </c>
      <c r="C873" s="3" t="s">
        <v>39</v>
      </c>
      <c r="D873" s="5">
        <v>60000</v>
      </c>
      <c r="E873" s="3">
        <v>2</v>
      </c>
      <c r="F873" s="3" t="s">
        <v>27</v>
      </c>
      <c r="G873" s="3" t="s">
        <v>21</v>
      </c>
      <c r="H873" s="3" t="s">
        <v>15</v>
      </c>
      <c r="I873" s="3">
        <v>2</v>
      </c>
      <c r="J873" s="3" t="s">
        <v>45</v>
      </c>
      <c r="K873" s="3" t="s">
        <v>32</v>
      </c>
      <c r="L873" s="3">
        <v>55</v>
      </c>
      <c r="M873" s="3" t="str">
        <f t="shared" si="13"/>
        <v>Old</v>
      </c>
      <c r="N873" s="3" t="s">
        <v>18</v>
      </c>
    </row>
    <row r="874" spans="1:14" ht="15.75"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ht="15.75"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ht="15.75"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ht="15.75"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ht="15.75"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ht="15.75"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ht="15.75"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ht="15.75"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ht="15.75"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ht="15.75"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ht="15.75"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ht="15.75"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ht="15.75"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ht="15.75"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ht="15.75"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ht="15.75"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ht="15.75"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ht="15.75"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ht="15.75"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ht="15.75"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ht="15.75"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ht="15.75"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ht="15.75"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ht="15.75"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ht="15.75"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ref="M898:M961" si="14">IF(L898&gt;54, "Old", IF(L898&gt;30, "Middle Age", "Adolescent"))</f>
        <v>Middle Age</v>
      </c>
      <c r="N898" s="3" t="s">
        <v>15</v>
      </c>
    </row>
    <row r="899" spans="1:14" ht="15.75"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si="14"/>
        <v>Adolescent</v>
      </c>
      <c r="N899" s="3" t="s">
        <v>18</v>
      </c>
    </row>
    <row r="900" spans="1:14" ht="15.75" x14ac:dyDescent="0.25">
      <c r="A900" s="3">
        <v>18066</v>
      </c>
      <c r="B900" s="3" t="s">
        <v>37</v>
      </c>
      <c r="C900" s="3" t="s">
        <v>39</v>
      </c>
      <c r="D900" s="5">
        <v>70000</v>
      </c>
      <c r="E900" s="3">
        <v>5</v>
      </c>
      <c r="F900" s="3" t="s">
        <v>13</v>
      </c>
      <c r="G900" s="3" t="s">
        <v>28</v>
      </c>
      <c r="H900" s="3" t="s">
        <v>15</v>
      </c>
      <c r="I900" s="3">
        <v>3</v>
      </c>
      <c r="J900" s="3" t="s">
        <v>45</v>
      </c>
      <c r="K900" s="3" t="s">
        <v>32</v>
      </c>
      <c r="L900" s="3">
        <v>60</v>
      </c>
      <c r="M900" s="3" t="str">
        <f t="shared" si="14"/>
        <v>Old</v>
      </c>
      <c r="N900" s="3" t="s">
        <v>15</v>
      </c>
    </row>
    <row r="901" spans="1:14" ht="15.75" x14ac:dyDescent="0.25">
      <c r="A901" s="3">
        <v>28192</v>
      </c>
      <c r="B901" s="3" t="s">
        <v>36</v>
      </c>
      <c r="C901" s="3" t="s">
        <v>38</v>
      </c>
      <c r="D901" s="5">
        <v>70000</v>
      </c>
      <c r="E901" s="3">
        <v>5</v>
      </c>
      <c r="F901" s="3" t="s">
        <v>31</v>
      </c>
      <c r="G901" s="3" t="s">
        <v>21</v>
      </c>
      <c r="H901" s="3" t="s">
        <v>15</v>
      </c>
      <c r="I901" s="3">
        <v>3</v>
      </c>
      <c r="J901" s="3" t="s">
        <v>45</v>
      </c>
      <c r="K901" s="3" t="s">
        <v>32</v>
      </c>
      <c r="L901" s="3">
        <v>46</v>
      </c>
      <c r="M901" s="3" t="str">
        <f t="shared" si="14"/>
        <v>Middle Age</v>
      </c>
      <c r="N901" s="3" t="s">
        <v>18</v>
      </c>
    </row>
    <row r="902" spans="1:14" ht="15.75"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ht="15.75"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ht="15.75"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ht="15.75"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ht="15.75"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ht="15.75"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ht="15.75"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ht="15.75" x14ac:dyDescent="0.25">
      <c r="A909" s="3">
        <v>19747</v>
      </c>
      <c r="B909" s="3" t="s">
        <v>36</v>
      </c>
      <c r="C909" s="3" t="s">
        <v>39</v>
      </c>
      <c r="D909" s="5">
        <v>50000</v>
      </c>
      <c r="E909" s="3">
        <v>4</v>
      </c>
      <c r="F909" s="3" t="s">
        <v>13</v>
      </c>
      <c r="G909" s="3" t="s">
        <v>28</v>
      </c>
      <c r="H909" s="3" t="s">
        <v>15</v>
      </c>
      <c r="I909" s="3">
        <v>2</v>
      </c>
      <c r="J909" s="3" t="s">
        <v>45</v>
      </c>
      <c r="K909" s="3" t="s">
        <v>32</v>
      </c>
      <c r="L909" s="3">
        <v>63</v>
      </c>
      <c r="M909" s="3" t="str">
        <f t="shared" si="14"/>
        <v>Old</v>
      </c>
      <c r="N909" s="3" t="s">
        <v>18</v>
      </c>
    </row>
    <row r="910" spans="1:14" ht="15.75"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ht="15.75"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ht="15.75"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ht="15.75"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ht="15.75"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ht="15.75"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ht="15.75"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ht="15.75" x14ac:dyDescent="0.25">
      <c r="A917" s="3">
        <v>21752</v>
      </c>
      <c r="B917" s="3" t="s">
        <v>36</v>
      </c>
      <c r="C917" s="3" t="s">
        <v>39</v>
      </c>
      <c r="D917" s="5">
        <v>60000</v>
      </c>
      <c r="E917" s="3">
        <v>3</v>
      </c>
      <c r="F917" s="3" t="s">
        <v>31</v>
      </c>
      <c r="G917" s="3" t="s">
        <v>28</v>
      </c>
      <c r="H917" s="3" t="s">
        <v>15</v>
      </c>
      <c r="I917" s="3">
        <v>2</v>
      </c>
      <c r="J917" s="3" t="s">
        <v>45</v>
      </c>
      <c r="K917" s="3" t="s">
        <v>32</v>
      </c>
      <c r="L917" s="3">
        <v>64</v>
      </c>
      <c r="M917" s="3" t="str">
        <f t="shared" si="14"/>
        <v>Old</v>
      </c>
      <c r="N917" s="3" t="s">
        <v>18</v>
      </c>
    </row>
    <row r="918" spans="1:14" ht="15.75"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ht="15.75"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ht="15.75"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ht="15.75" x14ac:dyDescent="0.25">
      <c r="A921" s="3">
        <v>21451</v>
      </c>
      <c r="B921" s="3" t="s">
        <v>36</v>
      </c>
      <c r="C921" s="3" t="s">
        <v>38</v>
      </c>
      <c r="D921" s="5">
        <v>40000</v>
      </c>
      <c r="E921" s="3">
        <v>4</v>
      </c>
      <c r="F921" s="3" t="s">
        <v>27</v>
      </c>
      <c r="G921" s="3" t="s">
        <v>21</v>
      </c>
      <c r="H921" s="3" t="s">
        <v>15</v>
      </c>
      <c r="I921" s="3">
        <v>2</v>
      </c>
      <c r="J921" s="3" t="s">
        <v>45</v>
      </c>
      <c r="K921" s="3" t="s">
        <v>32</v>
      </c>
      <c r="L921" s="3">
        <v>61</v>
      </c>
      <c r="M921" s="3" t="str">
        <f t="shared" si="14"/>
        <v>Old</v>
      </c>
      <c r="N921" s="3" t="s">
        <v>18</v>
      </c>
    </row>
    <row r="922" spans="1:14" ht="15.75"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ht="15.75"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ht="15.75"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ht="15.75"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ht="15.75"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ht="15.75"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ht="15.75" x14ac:dyDescent="0.25">
      <c r="A928" s="3">
        <v>26495</v>
      </c>
      <c r="B928" s="3" t="s">
        <v>37</v>
      </c>
      <c r="C928" s="3" t="s">
        <v>38</v>
      </c>
      <c r="D928" s="5">
        <v>40000</v>
      </c>
      <c r="E928" s="3">
        <v>2</v>
      </c>
      <c r="F928" s="3" t="s">
        <v>27</v>
      </c>
      <c r="G928" s="3" t="s">
        <v>21</v>
      </c>
      <c r="H928" s="3" t="s">
        <v>15</v>
      </c>
      <c r="I928" s="3">
        <v>2</v>
      </c>
      <c r="J928" s="3" t="s">
        <v>45</v>
      </c>
      <c r="K928" s="3" t="s">
        <v>32</v>
      </c>
      <c r="L928" s="3">
        <v>57</v>
      </c>
      <c r="M928" s="3" t="str">
        <f t="shared" si="14"/>
        <v>Old</v>
      </c>
      <c r="N928" s="3" t="s">
        <v>18</v>
      </c>
    </row>
    <row r="929" spans="1:14" ht="15.75"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ht="15.75"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ht="15.75"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ht="15.75" x14ac:dyDescent="0.25">
      <c r="A932" s="3">
        <v>19543</v>
      </c>
      <c r="B932" s="3" t="s">
        <v>36</v>
      </c>
      <c r="C932" s="3" t="s">
        <v>39</v>
      </c>
      <c r="D932" s="5">
        <v>70000</v>
      </c>
      <c r="E932" s="3">
        <v>5</v>
      </c>
      <c r="F932" s="3" t="s">
        <v>31</v>
      </c>
      <c r="G932" s="3" t="s">
        <v>21</v>
      </c>
      <c r="H932" s="3" t="s">
        <v>18</v>
      </c>
      <c r="I932" s="3">
        <v>3</v>
      </c>
      <c r="J932" s="3" t="s">
        <v>45</v>
      </c>
      <c r="K932" s="3" t="s">
        <v>32</v>
      </c>
      <c r="L932" s="3">
        <v>47</v>
      </c>
      <c r="M932" s="3" t="str">
        <f t="shared" si="14"/>
        <v>Middle Age</v>
      </c>
      <c r="N932" s="3" t="s">
        <v>18</v>
      </c>
    </row>
    <row r="933" spans="1:14" ht="15.75"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ht="15.75"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ht="15.75"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ht="15.75"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ht="15.75"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ht="15.75"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ht="15.75"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ht="15.75"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ht="15.75"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ht="15.75"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ht="15.75"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ht="15.75"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ht="15.75"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ht="15.75"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ht="15.75"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ht="15.75"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ht="15.75"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ht="15.75"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ht="15.75" x14ac:dyDescent="0.25">
      <c r="A951" s="3">
        <v>28056</v>
      </c>
      <c r="B951" s="3" t="s">
        <v>36</v>
      </c>
      <c r="C951" s="3" t="s">
        <v>39</v>
      </c>
      <c r="D951" s="5">
        <v>70000</v>
      </c>
      <c r="E951" s="3">
        <v>2</v>
      </c>
      <c r="F951" s="3" t="s">
        <v>29</v>
      </c>
      <c r="G951" s="3" t="s">
        <v>14</v>
      </c>
      <c r="H951" s="3" t="s">
        <v>15</v>
      </c>
      <c r="I951" s="3">
        <v>2</v>
      </c>
      <c r="J951" s="3" t="s">
        <v>45</v>
      </c>
      <c r="K951" s="3" t="s">
        <v>32</v>
      </c>
      <c r="L951" s="3">
        <v>53</v>
      </c>
      <c r="M951" s="3" t="str">
        <f t="shared" si="14"/>
        <v>Middle Age</v>
      </c>
      <c r="N951" s="3" t="s">
        <v>18</v>
      </c>
    </row>
    <row r="952" spans="1:14" ht="15.75"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ht="15.75"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ht="15.75"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ht="15.75"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ht="15.75"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ht="15.75"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ht="15.75"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ht="15.75"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ht="15.75"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ht="15.75"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ht="15.75"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ref="M962:M1025" si="15">IF(L962&gt;54, "Old", IF(L962&gt;30, "Middle Age", "Adolescent"))</f>
        <v>Middle Age</v>
      </c>
      <c r="N962" s="3" t="s">
        <v>18</v>
      </c>
    </row>
    <row r="963" spans="1:14" ht="15.75"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si="15"/>
        <v>Old</v>
      </c>
      <c r="N963" s="3" t="s">
        <v>18</v>
      </c>
    </row>
    <row r="964" spans="1:14" ht="15.75" x14ac:dyDescent="0.25">
      <c r="A964" s="3">
        <v>16813</v>
      </c>
      <c r="B964" s="3" t="s">
        <v>36</v>
      </c>
      <c r="C964" s="3" t="s">
        <v>39</v>
      </c>
      <c r="D964" s="5">
        <v>60000</v>
      </c>
      <c r="E964" s="3">
        <v>2</v>
      </c>
      <c r="F964" s="3" t="s">
        <v>19</v>
      </c>
      <c r="G964" s="3" t="s">
        <v>21</v>
      </c>
      <c r="H964" s="3" t="s">
        <v>15</v>
      </c>
      <c r="I964" s="3">
        <v>2</v>
      </c>
      <c r="J964" s="3" t="s">
        <v>45</v>
      </c>
      <c r="K964" s="3" t="s">
        <v>32</v>
      </c>
      <c r="L964" s="3">
        <v>55</v>
      </c>
      <c r="M964" s="3" t="str">
        <f t="shared" si="15"/>
        <v>Old</v>
      </c>
      <c r="N964" s="3" t="s">
        <v>18</v>
      </c>
    </row>
    <row r="965" spans="1:14" ht="15.75"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ht="15.75" x14ac:dyDescent="0.25">
      <c r="A966" s="3">
        <v>27434</v>
      </c>
      <c r="B966" s="3" t="s">
        <v>37</v>
      </c>
      <c r="C966" s="3" t="s">
        <v>39</v>
      </c>
      <c r="D966" s="5">
        <v>70000</v>
      </c>
      <c r="E966" s="3">
        <v>4</v>
      </c>
      <c r="F966" s="3" t="s">
        <v>19</v>
      </c>
      <c r="G966" s="3" t="s">
        <v>21</v>
      </c>
      <c r="H966" s="3" t="s">
        <v>15</v>
      </c>
      <c r="I966" s="3">
        <v>1</v>
      </c>
      <c r="J966" s="3" t="s">
        <v>45</v>
      </c>
      <c r="K966" s="3" t="s">
        <v>32</v>
      </c>
      <c r="L966" s="3">
        <v>56</v>
      </c>
      <c r="M966" s="3" t="str">
        <f t="shared" si="15"/>
        <v>Old</v>
      </c>
      <c r="N966" s="3" t="s">
        <v>18</v>
      </c>
    </row>
    <row r="967" spans="1:14" ht="15.75"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ht="15.75"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ht="15.75"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ht="15.75"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ht="15.75"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ht="15.75"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ht="15.75"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ht="15.75"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ht="15.75"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ht="15.75"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ht="15.75"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ht="15.75" x14ac:dyDescent="0.25">
      <c r="A978" s="3">
        <v>28004</v>
      </c>
      <c r="B978" s="3" t="s">
        <v>36</v>
      </c>
      <c r="C978" s="3" t="s">
        <v>38</v>
      </c>
      <c r="D978" s="5">
        <v>60000</v>
      </c>
      <c r="E978" s="3">
        <v>3</v>
      </c>
      <c r="F978" s="3" t="s">
        <v>13</v>
      </c>
      <c r="G978" s="3" t="s">
        <v>28</v>
      </c>
      <c r="H978" s="3" t="s">
        <v>15</v>
      </c>
      <c r="I978" s="3">
        <v>2</v>
      </c>
      <c r="J978" s="3" t="s">
        <v>45</v>
      </c>
      <c r="K978" s="3" t="s">
        <v>32</v>
      </c>
      <c r="L978" s="3">
        <v>66</v>
      </c>
      <c r="M978" s="3" t="str">
        <f t="shared" si="15"/>
        <v>Old</v>
      </c>
      <c r="N978" s="3" t="s">
        <v>18</v>
      </c>
    </row>
    <row r="979" spans="1:14" ht="15.75"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ht="15.75"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ht="15.75"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ht="15.75" x14ac:dyDescent="0.25">
      <c r="A982" s="3">
        <v>18594</v>
      </c>
      <c r="B982" s="3" t="s">
        <v>37</v>
      </c>
      <c r="C982" s="3" t="s">
        <v>38</v>
      </c>
      <c r="D982" s="5">
        <v>80000</v>
      </c>
      <c r="E982" s="3">
        <v>3</v>
      </c>
      <c r="F982" s="3" t="s">
        <v>13</v>
      </c>
      <c r="G982" s="3" t="s">
        <v>14</v>
      </c>
      <c r="H982" s="3" t="s">
        <v>15</v>
      </c>
      <c r="I982" s="3">
        <v>3</v>
      </c>
      <c r="J982" s="3" t="s">
        <v>45</v>
      </c>
      <c r="K982" s="3" t="s">
        <v>32</v>
      </c>
      <c r="L982" s="3">
        <v>40</v>
      </c>
      <c r="M982" s="3" t="str">
        <f t="shared" si="15"/>
        <v>Middle Age</v>
      </c>
      <c r="N982" s="3" t="s">
        <v>15</v>
      </c>
    </row>
    <row r="983" spans="1:14" ht="15.75"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ht="15.75"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ht="15.75"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ht="15.75"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ht="15.75"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ht="15.75" x14ac:dyDescent="0.25">
      <c r="A988" s="3">
        <v>23704</v>
      </c>
      <c r="B988" s="3" t="s">
        <v>37</v>
      </c>
      <c r="C988" s="3" t="s">
        <v>39</v>
      </c>
      <c r="D988" s="5">
        <v>40000</v>
      </c>
      <c r="E988" s="3">
        <v>5</v>
      </c>
      <c r="F988" s="3" t="s">
        <v>27</v>
      </c>
      <c r="G988" s="3" t="s">
        <v>21</v>
      </c>
      <c r="H988" s="3" t="s">
        <v>15</v>
      </c>
      <c r="I988" s="3">
        <v>4</v>
      </c>
      <c r="J988" s="3" t="s">
        <v>45</v>
      </c>
      <c r="K988" s="3" t="s">
        <v>32</v>
      </c>
      <c r="L988" s="3">
        <v>60</v>
      </c>
      <c r="M988" s="3" t="str">
        <f t="shared" si="15"/>
        <v>Old</v>
      </c>
      <c r="N988" s="3" t="s">
        <v>15</v>
      </c>
    </row>
    <row r="989" spans="1:14" ht="15.75" x14ac:dyDescent="0.25">
      <c r="A989" s="3">
        <v>28972</v>
      </c>
      <c r="B989" s="3" t="s">
        <v>37</v>
      </c>
      <c r="C989" s="3" t="s">
        <v>38</v>
      </c>
      <c r="D989" s="5">
        <v>60000</v>
      </c>
      <c r="E989" s="3">
        <v>3</v>
      </c>
      <c r="F989" s="3" t="s">
        <v>31</v>
      </c>
      <c r="G989" s="3" t="s">
        <v>28</v>
      </c>
      <c r="H989" s="3" t="s">
        <v>15</v>
      </c>
      <c r="I989" s="3">
        <v>2</v>
      </c>
      <c r="J989" s="3" t="s">
        <v>45</v>
      </c>
      <c r="K989" s="3" t="s">
        <v>32</v>
      </c>
      <c r="L989" s="3">
        <v>66</v>
      </c>
      <c r="M989" s="3" t="str">
        <f t="shared" si="15"/>
        <v>Old</v>
      </c>
      <c r="N989" s="3" t="s">
        <v>18</v>
      </c>
    </row>
    <row r="990" spans="1:14" ht="15.75" x14ac:dyDescent="0.25">
      <c r="A990" s="3">
        <v>22730</v>
      </c>
      <c r="B990" s="3" t="s">
        <v>36</v>
      </c>
      <c r="C990" s="3" t="s">
        <v>39</v>
      </c>
      <c r="D990" s="5">
        <v>70000</v>
      </c>
      <c r="E990" s="3">
        <v>5</v>
      </c>
      <c r="F990" s="3" t="s">
        <v>13</v>
      </c>
      <c r="G990" s="3" t="s">
        <v>28</v>
      </c>
      <c r="H990" s="3" t="s">
        <v>15</v>
      </c>
      <c r="I990" s="3">
        <v>2</v>
      </c>
      <c r="J990" s="3" t="s">
        <v>45</v>
      </c>
      <c r="K990" s="3" t="s">
        <v>32</v>
      </c>
      <c r="L990" s="3">
        <v>63</v>
      </c>
      <c r="M990" s="3" t="str">
        <f t="shared" si="15"/>
        <v>Old</v>
      </c>
      <c r="N990" s="3" t="s">
        <v>18</v>
      </c>
    </row>
    <row r="991" spans="1:14" ht="15.75" x14ac:dyDescent="0.25">
      <c r="A991" s="3">
        <v>29134</v>
      </c>
      <c r="B991" s="3" t="s">
        <v>36</v>
      </c>
      <c r="C991" s="3" t="s">
        <v>39</v>
      </c>
      <c r="D991" s="5">
        <v>60000</v>
      </c>
      <c r="E991" s="3">
        <v>4</v>
      </c>
      <c r="F991" s="3" t="s">
        <v>13</v>
      </c>
      <c r="G991" s="3" t="s">
        <v>14</v>
      </c>
      <c r="H991" s="3" t="s">
        <v>18</v>
      </c>
      <c r="I991" s="3">
        <v>3</v>
      </c>
      <c r="J991" s="3" t="s">
        <v>45</v>
      </c>
      <c r="K991" s="3" t="s">
        <v>32</v>
      </c>
      <c r="L991" s="3">
        <v>42</v>
      </c>
      <c r="M991" s="3" t="str">
        <f t="shared" si="15"/>
        <v>Middle Age</v>
      </c>
      <c r="N991" s="3" t="s">
        <v>18</v>
      </c>
    </row>
    <row r="992" spans="1:14" ht="15.75"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ht="15.75"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ht="15.75"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ht="15.75"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ht="15.75"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ht="15.75"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ht="15.75"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ht="15.75"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ht="15.75"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ht="15.75" x14ac:dyDescent="0.25">
      <c r="A1001" s="3">
        <v>12121</v>
      </c>
      <c r="B1001" s="3" t="s">
        <v>37</v>
      </c>
      <c r="C1001" s="3" t="s">
        <v>39</v>
      </c>
      <c r="D1001" s="5">
        <v>60000</v>
      </c>
      <c r="E1001" s="3">
        <v>3</v>
      </c>
      <c r="F1001" s="3" t="s">
        <v>27</v>
      </c>
      <c r="G1001" s="3" t="s">
        <v>21</v>
      </c>
      <c r="H1001" s="3" t="s">
        <v>15</v>
      </c>
      <c r="I1001" s="3">
        <v>2</v>
      </c>
      <c r="J1001" s="3" t="s">
        <v>45</v>
      </c>
      <c r="K1001" s="3" t="s">
        <v>32</v>
      </c>
      <c r="L1001" s="3">
        <v>53</v>
      </c>
      <c r="M1001" s="3" t="str">
        <f t="shared" si="15"/>
        <v>Middle Age</v>
      </c>
      <c r="N1001" s="3"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38A62-A587-4686-9E76-B8E71A0276B5}">
  <dimension ref="A3:D122"/>
  <sheetViews>
    <sheetView topLeftCell="A4" zoomScaleNormal="100" workbookViewId="0">
      <selection activeCell="B71" sqref="B7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38</v>
      </c>
      <c r="B5" s="10">
        <v>53440</v>
      </c>
      <c r="C5" s="10">
        <v>55774.058577405856</v>
      </c>
      <c r="D5" s="10">
        <v>54580.777096114522</v>
      </c>
    </row>
    <row r="6" spans="1:4" x14ac:dyDescent="0.25">
      <c r="A6" s="8" t="s">
        <v>39</v>
      </c>
      <c r="B6" s="10">
        <v>56208.178438661707</v>
      </c>
      <c r="C6" s="10">
        <v>60123.966942148763</v>
      </c>
      <c r="D6" s="10">
        <v>58062.62230919765</v>
      </c>
    </row>
    <row r="7" spans="1:4" x14ac:dyDescent="0.25">
      <c r="A7" s="8" t="s">
        <v>42</v>
      </c>
      <c r="B7" s="10">
        <v>54874.759152215796</v>
      </c>
      <c r="C7" s="10">
        <v>57962.577962577961</v>
      </c>
      <c r="D7" s="10">
        <v>56360</v>
      </c>
    </row>
    <row r="22" spans="1:4" x14ac:dyDescent="0.25">
      <c r="A22" s="7" t="s">
        <v>46</v>
      </c>
      <c r="B22" s="7" t="s">
        <v>44</v>
      </c>
    </row>
    <row r="23" spans="1:4" x14ac:dyDescent="0.25">
      <c r="A23" s="7" t="s">
        <v>41</v>
      </c>
      <c r="B23" t="s">
        <v>18</v>
      </c>
      <c r="C23" t="s">
        <v>15</v>
      </c>
      <c r="D23" t="s">
        <v>42</v>
      </c>
    </row>
    <row r="24" spans="1:4" x14ac:dyDescent="0.25">
      <c r="A24" s="8" t="s">
        <v>16</v>
      </c>
      <c r="B24" s="9">
        <v>166</v>
      </c>
      <c r="C24" s="9">
        <v>200</v>
      </c>
      <c r="D24" s="9">
        <v>366</v>
      </c>
    </row>
    <row r="25" spans="1:4" x14ac:dyDescent="0.25">
      <c r="A25" s="8" t="s">
        <v>26</v>
      </c>
      <c r="B25" s="9">
        <v>92</v>
      </c>
      <c r="C25" s="9">
        <v>77</v>
      </c>
      <c r="D25" s="9">
        <v>169</v>
      </c>
    </row>
    <row r="26" spans="1:4" x14ac:dyDescent="0.25">
      <c r="A26" s="8" t="s">
        <v>22</v>
      </c>
      <c r="B26" s="9">
        <v>67</v>
      </c>
      <c r="C26" s="9">
        <v>95</v>
      </c>
      <c r="D26" s="9">
        <v>162</v>
      </c>
    </row>
    <row r="27" spans="1:4" x14ac:dyDescent="0.25">
      <c r="A27" s="8" t="s">
        <v>23</v>
      </c>
      <c r="B27" s="9">
        <v>116</v>
      </c>
      <c r="C27" s="9">
        <v>76</v>
      </c>
      <c r="D27" s="9">
        <v>192</v>
      </c>
    </row>
    <row r="28" spans="1:4" x14ac:dyDescent="0.25">
      <c r="A28" s="8" t="s">
        <v>45</v>
      </c>
      <c r="B28" s="9">
        <v>78</v>
      </c>
      <c r="C28" s="9">
        <v>33</v>
      </c>
      <c r="D28" s="9">
        <v>111</v>
      </c>
    </row>
    <row r="29" spans="1:4" x14ac:dyDescent="0.25">
      <c r="A29" s="8" t="s">
        <v>42</v>
      </c>
      <c r="B29" s="9">
        <v>519</v>
      </c>
      <c r="C29" s="9">
        <v>481</v>
      </c>
      <c r="D29" s="9">
        <v>1000</v>
      </c>
    </row>
    <row r="48" spans="1:2" x14ac:dyDescent="0.25">
      <c r="A48" s="7" t="s">
        <v>46</v>
      </c>
      <c r="B48" s="7" t="s">
        <v>44</v>
      </c>
    </row>
    <row r="49" spans="1:4" x14ac:dyDescent="0.25">
      <c r="A49" s="7" t="s">
        <v>41</v>
      </c>
      <c r="B49" t="s">
        <v>18</v>
      </c>
      <c r="C49" t="s">
        <v>15</v>
      </c>
      <c r="D49" t="s">
        <v>42</v>
      </c>
    </row>
    <row r="50" spans="1:4" x14ac:dyDescent="0.25">
      <c r="A50" s="8" t="s">
        <v>47</v>
      </c>
      <c r="B50" s="9">
        <v>71</v>
      </c>
      <c r="C50" s="9">
        <v>39</v>
      </c>
      <c r="D50" s="9">
        <v>110</v>
      </c>
    </row>
    <row r="51" spans="1:4" x14ac:dyDescent="0.25">
      <c r="A51" s="8" t="s">
        <v>48</v>
      </c>
      <c r="B51" s="9">
        <v>318</v>
      </c>
      <c r="C51" s="9">
        <v>383</v>
      </c>
      <c r="D51" s="9">
        <v>701</v>
      </c>
    </row>
    <row r="52" spans="1:4" x14ac:dyDescent="0.25">
      <c r="A52" s="8" t="s">
        <v>49</v>
      </c>
      <c r="B52" s="9">
        <v>130</v>
      </c>
      <c r="C52" s="9">
        <v>59</v>
      </c>
      <c r="D52" s="9">
        <v>189</v>
      </c>
    </row>
    <row r="53" spans="1:4" x14ac:dyDescent="0.25">
      <c r="A53" s="8" t="s">
        <v>42</v>
      </c>
      <c r="B53" s="9">
        <v>519</v>
      </c>
      <c r="C53" s="9">
        <v>481</v>
      </c>
      <c r="D53" s="9">
        <v>1000</v>
      </c>
    </row>
    <row r="67" spans="1:4" x14ac:dyDescent="0.25">
      <c r="A67" s="7" t="s">
        <v>46</v>
      </c>
      <c r="B67" s="7" t="s">
        <v>44</v>
      </c>
    </row>
    <row r="68" spans="1:4" x14ac:dyDescent="0.25">
      <c r="A68" s="7" t="s">
        <v>41</v>
      </c>
      <c r="B68" t="s">
        <v>18</v>
      </c>
      <c r="C68" t="s">
        <v>15</v>
      </c>
      <c r="D68" t="s">
        <v>42</v>
      </c>
    </row>
    <row r="69" spans="1:4" x14ac:dyDescent="0.25">
      <c r="A69" s="8">
        <v>25</v>
      </c>
      <c r="B69" s="9">
        <v>2</v>
      </c>
      <c r="C69" s="9">
        <v>4</v>
      </c>
      <c r="D69" s="9">
        <v>6</v>
      </c>
    </row>
    <row r="70" spans="1:4" x14ac:dyDescent="0.25">
      <c r="A70" s="8">
        <v>26</v>
      </c>
      <c r="B70" s="9">
        <v>8</v>
      </c>
      <c r="C70" s="9">
        <v>8</v>
      </c>
      <c r="D70" s="9">
        <v>16</v>
      </c>
    </row>
    <row r="71" spans="1:4" x14ac:dyDescent="0.25">
      <c r="A71" s="8">
        <v>27</v>
      </c>
      <c r="B71" s="9">
        <v>15</v>
      </c>
      <c r="C71" s="9">
        <v>8</v>
      </c>
      <c r="D71" s="9">
        <v>23</v>
      </c>
    </row>
    <row r="72" spans="1:4" x14ac:dyDescent="0.25">
      <c r="A72" s="8">
        <v>28</v>
      </c>
      <c r="B72" s="9">
        <v>12</v>
      </c>
      <c r="C72" s="9">
        <v>10</v>
      </c>
      <c r="D72" s="9">
        <v>22</v>
      </c>
    </row>
    <row r="73" spans="1:4" x14ac:dyDescent="0.25">
      <c r="A73" s="8">
        <v>29</v>
      </c>
      <c r="B73" s="9">
        <v>11</v>
      </c>
      <c r="C73" s="9">
        <v>5</v>
      </c>
      <c r="D73" s="9">
        <v>16</v>
      </c>
    </row>
    <row r="74" spans="1:4" x14ac:dyDescent="0.25">
      <c r="A74" s="8">
        <v>30</v>
      </c>
      <c r="B74" s="9">
        <v>23</v>
      </c>
      <c r="C74" s="9">
        <v>4</v>
      </c>
      <c r="D74" s="9">
        <v>27</v>
      </c>
    </row>
    <row r="75" spans="1:4" x14ac:dyDescent="0.25">
      <c r="A75" s="8">
        <v>31</v>
      </c>
      <c r="B75" s="9">
        <v>17</v>
      </c>
      <c r="C75" s="9">
        <v>8</v>
      </c>
      <c r="D75" s="9">
        <v>25</v>
      </c>
    </row>
    <row r="76" spans="1:4" x14ac:dyDescent="0.25">
      <c r="A76" s="8">
        <v>32</v>
      </c>
      <c r="B76" s="9">
        <v>19</v>
      </c>
      <c r="C76" s="9">
        <v>14</v>
      </c>
      <c r="D76" s="9">
        <v>33</v>
      </c>
    </row>
    <row r="77" spans="1:4" x14ac:dyDescent="0.25">
      <c r="A77" s="8">
        <v>33</v>
      </c>
      <c r="B77" s="9">
        <v>8</v>
      </c>
      <c r="C77" s="9">
        <v>13</v>
      </c>
      <c r="D77" s="9">
        <v>21</v>
      </c>
    </row>
    <row r="78" spans="1:4" x14ac:dyDescent="0.25">
      <c r="A78" s="8">
        <v>34</v>
      </c>
      <c r="B78" s="9">
        <v>12</v>
      </c>
      <c r="C78" s="9">
        <v>19</v>
      </c>
      <c r="D78" s="9">
        <v>31</v>
      </c>
    </row>
    <row r="79" spans="1:4" x14ac:dyDescent="0.25">
      <c r="A79" s="8">
        <v>35</v>
      </c>
      <c r="B79" s="9">
        <v>14</v>
      </c>
      <c r="C79" s="9">
        <v>22</v>
      </c>
      <c r="D79" s="9">
        <v>36</v>
      </c>
    </row>
    <row r="80" spans="1:4" x14ac:dyDescent="0.25">
      <c r="A80" s="8">
        <v>36</v>
      </c>
      <c r="B80" s="9">
        <v>7</v>
      </c>
      <c r="C80" s="9">
        <v>30</v>
      </c>
      <c r="D80" s="9">
        <v>37</v>
      </c>
    </row>
    <row r="81" spans="1:4" x14ac:dyDescent="0.25">
      <c r="A81" s="8">
        <v>37</v>
      </c>
      <c r="B81" s="9">
        <v>4</v>
      </c>
      <c r="C81" s="9">
        <v>28</v>
      </c>
      <c r="D81" s="9">
        <v>32</v>
      </c>
    </row>
    <row r="82" spans="1:4" x14ac:dyDescent="0.25">
      <c r="A82" s="8">
        <v>38</v>
      </c>
      <c r="B82" s="9">
        <v>8</v>
      </c>
      <c r="C82" s="9">
        <v>29</v>
      </c>
      <c r="D82" s="9">
        <v>37</v>
      </c>
    </row>
    <row r="83" spans="1:4" x14ac:dyDescent="0.25">
      <c r="A83" s="8">
        <v>39</v>
      </c>
      <c r="B83" s="9">
        <v>10</v>
      </c>
      <c r="C83" s="9">
        <v>12</v>
      </c>
      <c r="D83" s="9">
        <v>22</v>
      </c>
    </row>
    <row r="84" spans="1:4" x14ac:dyDescent="0.25">
      <c r="A84" s="8">
        <v>40</v>
      </c>
      <c r="B84" s="9">
        <v>24</v>
      </c>
      <c r="C84" s="9">
        <v>18</v>
      </c>
      <c r="D84" s="9">
        <v>42</v>
      </c>
    </row>
    <row r="85" spans="1:4" x14ac:dyDescent="0.25">
      <c r="A85" s="8">
        <v>41</v>
      </c>
      <c r="B85" s="9">
        <v>13</v>
      </c>
      <c r="C85" s="9">
        <v>15</v>
      </c>
      <c r="D85" s="9">
        <v>28</v>
      </c>
    </row>
    <row r="86" spans="1:4" x14ac:dyDescent="0.25">
      <c r="A86" s="8">
        <v>42</v>
      </c>
      <c r="B86" s="9">
        <v>22</v>
      </c>
      <c r="C86" s="9">
        <v>12</v>
      </c>
      <c r="D86" s="9">
        <v>34</v>
      </c>
    </row>
    <row r="87" spans="1:4" x14ac:dyDescent="0.25">
      <c r="A87" s="8">
        <v>43</v>
      </c>
      <c r="B87" s="9">
        <v>17</v>
      </c>
      <c r="C87" s="9">
        <v>19</v>
      </c>
      <c r="D87" s="9">
        <v>36</v>
      </c>
    </row>
    <row r="88" spans="1:4" x14ac:dyDescent="0.25">
      <c r="A88" s="8">
        <v>44</v>
      </c>
      <c r="B88" s="9">
        <v>15</v>
      </c>
      <c r="C88" s="9">
        <v>12</v>
      </c>
      <c r="D88" s="9">
        <v>27</v>
      </c>
    </row>
    <row r="89" spans="1:4" x14ac:dyDescent="0.25">
      <c r="A89" s="8">
        <v>45</v>
      </c>
      <c r="B89" s="9">
        <v>18</v>
      </c>
      <c r="C89" s="9">
        <v>13</v>
      </c>
      <c r="D89" s="9">
        <v>31</v>
      </c>
    </row>
    <row r="90" spans="1:4" x14ac:dyDescent="0.25">
      <c r="A90" s="8">
        <v>46</v>
      </c>
      <c r="B90" s="9">
        <v>12</v>
      </c>
      <c r="C90" s="9">
        <v>15</v>
      </c>
      <c r="D90" s="9">
        <v>27</v>
      </c>
    </row>
    <row r="91" spans="1:4" x14ac:dyDescent="0.25">
      <c r="A91" s="8">
        <v>47</v>
      </c>
      <c r="B91" s="9">
        <v>19</v>
      </c>
      <c r="C91" s="9">
        <v>20</v>
      </c>
      <c r="D91" s="9">
        <v>39</v>
      </c>
    </row>
    <row r="92" spans="1:4" x14ac:dyDescent="0.25">
      <c r="A92" s="8">
        <v>48</v>
      </c>
      <c r="B92" s="9">
        <v>16</v>
      </c>
      <c r="C92" s="9">
        <v>13</v>
      </c>
      <c r="D92" s="9">
        <v>29</v>
      </c>
    </row>
    <row r="93" spans="1:4" x14ac:dyDescent="0.25">
      <c r="A93" s="8">
        <v>49</v>
      </c>
      <c r="B93" s="9">
        <v>15</v>
      </c>
      <c r="C93" s="9">
        <v>8</v>
      </c>
      <c r="D93" s="9">
        <v>23</v>
      </c>
    </row>
    <row r="94" spans="1:4" x14ac:dyDescent="0.25">
      <c r="A94" s="8">
        <v>50</v>
      </c>
      <c r="B94" s="9">
        <v>12</v>
      </c>
      <c r="C94" s="9">
        <v>12</v>
      </c>
      <c r="D94" s="9">
        <v>24</v>
      </c>
    </row>
    <row r="95" spans="1:4" x14ac:dyDescent="0.25">
      <c r="A95" s="8">
        <v>51</v>
      </c>
      <c r="B95" s="9">
        <v>10</v>
      </c>
      <c r="C95" s="9">
        <v>12</v>
      </c>
      <c r="D95" s="9">
        <v>22</v>
      </c>
    </row>
    <row r="96" spans="1:4" x14ac:dyDescent="0.25">
      <c r="A96" s="8">
        <v>52</v>
      </c>
      <c r="B96" s="9">
        <v>10</v>
      </c>
      <c r="C96" s="9">
        <v>15</v>
      </c>
      <c r="D96" s="9">
        <v>25</v>
      </c>
    </row>
    <row r="97" spans="1:4" x14ac:dyDescent="0.25">
      <c r="A97" s="8">
        <v>53</v>
      </c>
      <c r="B97" s="9">
        <v>11</v>
      </c>
      <c r="C97" s="9">
        <v>13</v>
      </c>
      <c r="D97" s="9">
        <v>24</v>
      </c>
    </row>
    <row r="98" spans="1:4" x14ac:dyDescent="0.25">
      <c r="A98" s="8">
        <v>54</v>
      </c>
      <c r="B98" s="9">
        <v>5</v>
      </c>
      <c r="C98" s="9">
        <v>11</v>
      </c>
      <c r="D98" s="9">
        <v>16</v>
      </c>
    </row>
    <row r="99" spans="1:4" x14ac:dyDescent="0.25">
      <c r="A99" s="8">
        <v>55</v>
      </c>
      <c r="B99" s="9">
        <v>13</v>
      </c>
      <c r="C99" s="9">
        <v>5</v>
      </c>
      <c r="D99" s="9">
        <v>18</v>
      </c>
    </row>
    <row r="100" spans="1:4" x14ac:dyDescent="0.25">
      <c r="A100" s="8">
        <v>56</v>
      </c>
      <c r="B100" s="9">
        <v>13</v>
      </c>
      <c r="C100" s="9">
        <v>3</v>
      </c>
      <c r="D100" s="9">
        <v>16</v>
      </c>
    </row>
    <row r="101" spans="1:4" x14ac:dyDescent="0.25">
      <c r="A101" s="8">
        <v>57</v>
      </c>
      <c r="B101" s="9">
        <v>4</v>
      </c>
      <c r="C101" s="9">
        <v>4</v>
      </c>
      <c r="D101" s="9">
        <v>8</v>
      </c>
    </row>
    <row r="102" spans="1:4" x14ac:dyDescent="0.25">
      <c r="A102" s="8">
        <v>58</v>
      </c>
      <c r="B102" s="9">
        <v>8</v>
      </c>
      <c r="C102" s="9">
        <v>4</v>
      </c>
      <c r="D102" s="9">
        <v>12</v>
      </c>
    </row>
    <row r="103" spans="1:4" x14ac:dyDescent="0.25">
      <c r="A103" s="8">
        <v>59</v>
      </c>
      <c r="B103" s="9">
        <v>14</v>
      </c>
      <c r="C103" s="9">
        <v>6</v>
      </c>
      <c r="D103" s="9">
        <v>20</v>
      </c>
    </row>
    <row r="104" spans="1:4" x14ac:dyDescent="0.25">
      <c r="A104" s="8">
        <v>60</v>
      </c>
      <c r="B104" s="9">
        <v>8</v>
      </c>
      <c r="C104" s="9">
        <v>7</v>
      </c>
      <c r="D104" s="9">
        <v>15</v>
      </c>
    </row>
    <row r="105" spans="1:4" x14ac:dyDescent="0.25">
      <c r="A105" s="8">
        <v>61</v>
      </c>
      <c r="B105" s="9">
        <v>5</v>
      </c>
      <c r="C105" s="9">
        <v>4</v>
      </c>
      <c r="D105" s="9">
        <v>9</v>
      </c>
    </row>
    <row r="106" spans="1:4" x14ac:dyDescent="0.25">
      <c r="A106" s="8">
        <v>62</v>
      </c>
      <c r="B106" s="9">
        <v>9</v>
      </c>
      <c r="C106" s="9">
        <v>4</v>
      </c>
      <c r="D106" s="9">
        <v>13</v>
      </c>
    </row>
    <row r="107" spans="1:4" x14ac:dyDescent="0.25">
      <c r="A107" s="8">
        <v>63</v>
      </c>
      <c r="B107" s="9">
        <v>7</v>
      </c>
      <c r="C107" s="9">
        <v>2</v>
      </c>
      <c r="D107" s="9">
        <v>9</v>
      </c>
    </row>
    <row r="108" spans="1:4" x14ac:dyDescent="0.25">
      <c r="A108" s="8">
        <v>64</v>
      </c>
      <c r="B108" s="9">
        <v>7</v>
      </c>
      <c r="C108" s="9">
        <v>3</v>
      </c>
      <c r="D108" s="9">
        <v>10</v>
      </c>
    </row>
    <row r="109" spans="1:4" x14ac:dyDescent="0.25">
      <c r="A109" s="8">
        <v>65</v>
      </c>
      <c r="B109" s="9">
        <v>6</v>
      </c>
      <c r="C109" s="9">
        <v>3</v>
      </c>
      <c r="D109" s="9">
        <v>9</v>
      </c>
    </row>
    <row r="110" spans="1:4" x14ac:dyDescent="0.25">
      <c r="A110" s="8">
        <v>66</v>
      </c>
      <c r="B110" s="9">
        <v>8</v>
      </c>
      <c r="C110" s="9">
        <v>6</v>
      </c>
      <c r="D110" s="9">
        <v>14</v>
      </c>
    </row>
    <row r="111" spans="1:4" x14ac:dyDescent="0.25">
      <c r="A111" s="8">
        <v>67</v>
      </c>
      <c r="B111" s="9">
        <v>8</v>
      </c>
      <c r="C111" s="9">
        <v>2</v>
      </c>
      <c r="D111" s="9">
        <v>10</v>
      </c>
    </row>
    <row r="112" spans="1:4" x14ac:dyDescent="0.25">
      <c r="A112" s="8">
        <v>68</v>
      </c>
      <c r="B112" s="9">
        <v>3</v>
      </c>
      <c r="C112" s="9"/>
      <c r="D112" s="9">
        <v>3</v>
      </c>
    </row>
    <row r="113" spans="1:4" x14ac:dyDescent="0.25">
      <c r="A113" s="8">
        <v>69</v>
      </c>
      <c r="B113" s="9">
        <v>8</v>
      </c>
      <c r="C113" s="9"/>
      <c r="D113" s="9">
        <v>8</v>
      </c>
    </row>
    <row r="114" spans="1:4" x14ac:dyDescent="0.25">
      <c r="A114" s="8">
        <v>70</v>
      </c>
      <c r="B114" s="9">
        <v>3</v>
      </c>
      <c r="C114" s="9">
        <v>1</v>
      </c>
      <c r="D114" s="9">
        <v>4</v>
      </c>
    </row>
    <row r="115" spans="1:4" x14ac:dyDescent="0.25">
      <c r="A115" s="8">
        <v>71</v>
      </c>
      <c r="B115" s="9">
        <v>1</v>
      </c>
      <c r="C115" s="9"/>
      <c r="D115" s="9">
        <v>1</v>
      </c>
    </row>
    <row r="116" spans="1:4" x14ac:dyDescent="0.25">
      <c r="A116" s="8">
        <v>72</v>
      </c>
      <c r="B116" s="9"/>
      <c r="C116" s="9">
        <v>1</v>
      </c>
      <c r="D116" s="9">
        <v>1</v>
      </c>
    </row>
    <row r="117" spans="1:4" x14ac:dyDescent="0.25">
      <c r="A117" s="8">
        <v>73</v>
      </c>
      <c r="B117" s="9">
        <v>2</v>
      </c>
      <c r="C117" s="9">
        <v>2</v>
      </c>
      <c r="D117" s="9">
        <v>4</v>
      </c>
    </row>
    <row r="118" spans="1:4" x14ac:dyDescent="0.25">
      <c r="A118" s="8">
        <v>74</v>
      </c>
      <c r="B118" s="9"/>
      <c r="C118" s="9">
        <v>1</v>
      </c>
      <c r="D118" s="9">
        <v>1</v>
      </c>
    </row>
    <row r="119" spans="1:4" x14ac:dyDescent="0.25">
      <c r="A119" s="8">
        <v>78</v>
      </c>
      <c r="B119" s="9">
        <v>1</v>
      </c>
      <c r="C119" s="9">
        <v>1</v>
      </c>
      <c r="D119" s="9">
        <v>2</v>
      </c>
    </row>
    <row r="120" spans="1:4" x14ac:dyDescent="0.25">
      <c r="A120" s="8">
        <v>80</v>
      </c>
      <c r="B120" s="9">
        <v>1</v>
      </c>
      <c r="C120" s="9"/>
      <c r="D120" s="9">
        <v>1</v>
      </c>
    </row>
    <row r="121" spans="1:4" x14ac:dyDescent="0.25">
      <c r="A121" s="8">
        <v>89</v>
      </c>
      <c r="B121" s="9">
        <v>1</v>
      </c>
      <c r="C121" s="9"/>
      <c r="D121" s="9">
        <v>1</v>
      </c>
    </row>
    <row r="122" spans="1:4" x14ac:dyDescent="0.25">
      <c r="A122" s="8" t="s">
        <v>42</v>
      </c>
      <c r="B122" s="9">
        <v>519</v>
      </c>
      <c r="C122" s="9">
        <v>481</v>
      </c>
      <c r="D122"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4A92-5D5D-4788-ADE0-02BB16609026}">
  <dimension ref="A1:A39"/>
  <sheetViews>
    <sheetView showGridLines="0" showRowColHeaders="0" tabSelected="1" zoomScaleNormal="100" workbookViewId="0">
      <selection activeCell="B34" sqref="B34"/>
    </sheetView>
  </sheetViews>
  <sheetFormatPr defaultColWidth="0" defaultRowHeight="15" zeroHeight="1" x14ac:dyDescent="0.25"/>
  <cols>
    <col min="1" max="20" width="9.140625" style="11" customWidth="1"/>
    <col min="21" max="16384" width="9.140625" style="11" hidden="1"/>
  </cols>
  <sheetData>
    <row r="1" s="11" customFormat="1" x14ac:dyDescent="0.25"/>
    <row r="2" s="11" customFormat="1" x14ac:dyDescent="0.25"/>
    <row r="3" s="11" customFormat="1" x14ac:dyDescent="0.25"/>
    <row r="4" s="11" customFormat="1" x14ac:dyDescent="0.25"/>
    <row r="5" s="11" customFormat="1" x14ac:dyDescent="0.25"/>
    <row r="6" s="11" customFormat="1" x14ac:dyDescent="0.25"/>
    <row r="7" s="11" customFormat="1" x14ac:dyDescent="0.25"/>
    <row r="8" s="11" customFormat="1" x14ac:dyDescent="0.25"/>
    <row r="9" s="11" customFormat="1" x14ac:dyDescent="0.25"/>
    <row r="10" s="11" customFormat="1" x14ac:dyDescent="0.25"/>
    <row r="11" s="11" customFormat="1" x14ac:dyDescent="0.25"/>
    <row r="12" s="11" customFormat="1" x14ac:dyDescent="0.25"/>
    <row r="13" s="11" customFormat="1" x14ac:dyDescent="0.25"/>
    <row r="14" s="11" customFormat="1" x14ac:dyDescent="0.25"/>
    <row r="15" s="11" customFormat="1" x14ac:dyDescent="0.25"/>
    <row r="16" s="11" customFormat="1" x14ac:dyDescent="0.25"/>
    <row r="17" s="11" customFormat="1" x14ac:dyDescent="0.25"/>
    <row r="18" s="11" customFormat="1" x14ac:dyDescent="0.25"/>
    <row r="19" s="11" customFormat="1" x14ac:dyDescent="0.25"/>
    <row r="20" s="11" customFormat="1" x14ac:dyDescent="0.25"/>
    <row r="21" s="11" customFormat="1" x14ac:dyDescent="0.25"/>
    <row r="22" s="11" customFormat="1" x14ac:dyDescent="0.25"/>
    <row r="23" s="11" customFormat="1" x14ac:dyDescent="0.25"/>
    <row r="24" s="11" customFormat="1" x14ac:dyDescent="0.25"/>
    <row r="25" s="11" customFormat="1" x14ac:dyDescent="0.25"/>
    <row r="26" s="11" customFormat="1" x14ac:dyDescent="0.25"/>
    <row r="27" s="11" customFormat="1" x14ac:dyDescent="0.25"/>
    <row r="28" s="11" customFormat="1" x14ac:dyDescent="0.25"/>
    <row r="29" s="11" customFormat="1" x14ac:dyDescent="0.25"/>
    <row r="30" s="11" customFormat="1" x14ac:dyDescent="0.25"/>
    <row r="31" s="11" customFormat="1" x14ac:dyDescent="0.25"/>
    <row r="32" s="11" customFormat="1" x14ac:dyDescent="0.25"/>
    <row r="33" s="11" customFormat="1" x14ac:dyDescent="0.25"/>
    <row r="34" s="11" customFormat="1" x14ac:dyDescent="0.25"/>
    <row r="35" s="11" customFormat="1" x14ac:dyDescent="0.25"/>
    <row r="36" s="11" customFormat="1" x14ac:dyDescent="0.25"/>
    <row r="37" s="11" customFormat="1" x14ac:dyDescent="0.25"/>
    <row r="38" s="11" customFormat="1" x14ac:dyDescent="0.25"/>
    <row r="39" s="1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Bike 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Hazem Mancy</dc:creator>
  <cp:lastModifiedBy>Hazem ElMancy</cp:lastModifiedBy>
  <dcterms:created xsi:type="dcterms:W3CDTF">2022-03-18T02:50:57Z</dcterms:created>
  <dcterms:modified xsi:type="dcterms:W3CDTF">2022-04-16T00:06:55Z</dcterms:modified>
</cp:coreProperties>
</file>