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45" yWindow="45" windowWidth="8850" windowHeight="7935" tabRatio="789"/>
  </bookViews>
  <sheets>
    <sheet name="Sheet1" sheetId="1" r:id="rId1"/>
    <sheet name="2" sheetId="13" r:id="rId2"/>
    <sheet name="3" sheetId="2" r:id="rId3"/>
    <sheet name="4" sheetId="14" r:id="rId4"/>
    <sheet name="5" sheetId="3" r:id="rId5"/>
    <sheet name="6" sheetId="15" r:id="rId6"/>
    <sheet name="7" sheetId="16" r:id="rId7"/>
    <sheet name="8" sheetId="17" r:id="rId8"/>
    <sheet name="9" sheetId="18" r:id="rId9"/>
    <sheet name="10" sheetId="19" r:id="rId10"/>
    <sheet name="11" sheetId="20" r:id="rId11"/>
    <sheet name="12" sheetId="21" r:id="rId12"/>
    <sheet name="13" sheetId="22" r:id="rId13"/>
    <sheet name="14" sheetId="24" r:id="rId14"/>
    <sheet name="15" sheetId="25" r:id="rId15"/>
    <sheet name="16" sheetId="26" r:id="rId16"/>
    <sheet name="17" sheetId="27" r:id="rId17"/>
    <sheet name="18" sheetId="28" r:id="rId18"/>
    <sheet name="19" sheetId="29" r:id="rId19"/>
    <sheet name="20" sheetId="30" r:id="rId20"/>
    <sheet name="21" sheetId="31" r:id="rId21"/>
    <sheet name="22" sheetId="32" r:id="rId22"/>
    <sheet name="23" sheetId="33" r:id="rId23"/>
    <sheet name="Rekap" sheetId="23" r:id="rId24"/>
  </sheets>
  <definedNames>
    <definedName name="_xlnm.Print_Area" localSheetId="9">'10'!$A$3:$AL$44</definedName>
    <definedName name="_xlnm.Print_Area" localSheetId="10">'11'!$A$3:$AL$44</definedName>
    <definedName name="_xlnm.Print_Area" localSheetId="11">'12'!$A$3:$AL$44</definedName>
    <definedName name="_xlnm.Print_Area" localSheetId="12">'13'!$A$3:$AL$44</definedName>
    <definedName name="_xlnm.Print_Area" localSheetId="13">'14'!$A$3:$AL$44</definedName>
    <definedName name="_xlnm.Print_Area" localSheetId="14">'15'!$A$3:$AL$44</definedName>
    <definedName name="_xlnm.Print_Area" localSheetId="15">'16'!$A$3:$AL$44</definedName>
    <definedName name="_xlnm.Print_Area" localSheetId="16">'17'!$A$3:$AL$44</definedName>
    <definedName name="_xlnm.Print_Area" localSheetId="17">'18'!$A$3:$AL$44</definedName>
    <definedName name="_xlnm.Print_Area" localSheetId="18">'19'!$A$3:$AL$44</definedName>
    <definedName name="_xlnm.Print_Area" localSheetId="1">'2'!$A$3:$AL$44</definedName>
    <definedName name="_xlnm.Print_Area" localSheetId="19">'20'!$A$3:$AL$44</definedName>
    <definedName name="_xlnm.Print_Area" localSheetId="20">'21'!$A$3:$AL$44</definedName>
    <definedName name="_xlnm.Print_Area" localSheetId="21">'22'!$A$3:$AL$44</definedName>
    <definedName name="_xlnm.Print_Area" localSheetId="22">'23'!$A$3:$AL$40</definedName>
    <definedName name="_xlnm.Print_Area" localSheetId="2">'3'!$A$3:$AL$44</definedName>
    <definedName name="_xlnm.Print_Area" localSheetId="3">'4'!$A$3:$AL$44</definedName>
    <definedName name="_xlnm.Print_Area" localSheetId="4">'5'!$A$3:$AL$44</definedName>
    <definedName name="_xlnm.Print_Area" localSheetId="5">'6'!$A$3:$AL$44</definedName>
    <definedName name="_xlnm.Print_Area" localSheetId="6">'7'!$A$3:$AL$44</definedName>
    <definedName name="_xlnm.Print_Area" localSheetId="7">'8'!$A$3:$AL$44</definedName>
    <definedName name="_xlnm.Print_Area" localSheetId="8">'9'!$A$3:$AL$44</definedName>
    <definedName name="_xlnm.Print_Area" localSheetId="0">Sheet1!$A$3:$AL$35</definedName>
  </definedNames>
  <calcPr calcId="144525"/>
</workbook>
</file>

<file path=xl/calcChain.xml><?xml version="1.0" encoding="utf-8"?>
<calcChain xmlns="http://schemas.openxmlformats.org/spreadsheetml/2006/main">
  <c r="G35" i="33" l="1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Z35" i="33"/>
  <c r="AA35" i="33"/>
  <c r="AB35" i="33"/>
  <c r="AC35" i="33"/>
  <c r="AD35" i="33"/>
  <c r="AE35" i="33"/>
  <c r="AF35" i="33"/>
  <c r="AG35" i="33"/>
  <c r="AH35" i="33"/>
  <c r="AI35" i="33"/>
  <c r="AJ35" i="33"/>
  <c r="G45" i="32"/>
  <c r="H45" i="32"/>
  <c r="I45" i="32"/>
  <c r="J45" i="32"/>
  <c r="K45" i="32"/>
  <c r="L45" i="32"/>
  <c r="M45" i="32"/>
  <c r="N45" i="32"/>
  <c r="O45" i="32"/>
  <c r="P45" i="32"/>
  <c r="Q45" i="32"/>
  <c r="R45" i="32"/>
  <c r="S45" i="32"/>
  <c r="T45" i="32"/>
  <c r="U45" i="32"/>
  <c r="V45" i="32"/>
  <c r="W45" i="32"/>
  <c r="X45" i="32"/>
  <c r="Y45" i="32"/>
  <c r="Z45" i="32"/>
  <c r="AA45" i="32"/>
  <c r="AB45" i="32"/>
  <c r="AC45" i="32"/>
  <c r="AD45" i="32"/>
  <c r="AE45" i="32"/>
  <c r="AF45" i="32"/>
  <c r="AG45" i="32"/>
  <c r="AH45" i="32"/>
  <c r="AI45" i="32"/>
  <c r="AJ45" i="32"/>
  <c r="AK45" i="32"/>
  <c r="G45" i="31"/>
  <c r="H45" i="31"/>
  <c r="I45" i="31"/>
  <c r="J45" i="31"/>
  <c r="K45" i="31"/>
  <c r="L45" i="31"/>
  <c r="M45" i="31"/>
  <c r="N45" i="31"/>
  <c r="O45" i="31"/>
  <c r="P45" i="31"/>
  <c r="Q45" i="31"/>
  <c r="R45" i="31"/>
  <c r="S45" i="31"/>
  <c r="T45" i="31"/>
  <c r="U45" i="31"/>
  <c r="V45" i="31"/>
  <c r="W45" i="31"/>
  <c r="X45" i="31"/>
  <c r="Y45" i="31"/>
  <c r="Z45" i="31"/>
  <c r="AA45" i="31"/>
  <c r="AB45" i="31"/>
  <c r="AD45" i="31"/>
  <c r="AE45" i="31"/>
  <c r="AF45" i="31"/>
  <c r="AG45" i="31"/>
  <c r="AH45" i="31"/>
  <c r="AI45" i="31"/>
  <c r="AJ45" i="31"/>
  <c r="AK45" i="31"/>
  <c r="G45" i="30"/>
  <c r="H45" i="30"/>
  <c r="J45" i="30"/>
  <c r="K45" i="30"/>
  <c r="L45" i="30"/>
  <c r="M45" i="30"/>
  <c r="N45" i="30"/>
  <c r="O45" i="30"/>
  <c r="P45" i="30"/>
  <c r="Q45" i="30"/>
  <c r="R45" i="30"/>
  <c r="S45" i="30"/>
  <c r="T45" i="30"/>
  <c r="U45" i="30"/>
  <c r="V45" i="30"/>
  <c r="W45" i="30"/>
  <c r="X45" i="30"/>
  <c r="Y45" i="30"/>
  <c r="Z45" i="30"/>
  <c r="AA45" i="30"/>
  <c r="AB45" i="30"/>
  <c r="AC45" i="30"/>
  <c r="AD45" i="30"/>
  <c r="AE45" i="30"/>
  <c r="AF45" i="30"/>
  <c r="AG45" i="30"/>
  <c r="AH45" i="30"/>
  <c r="AI45" i="30"/>
  <c r="AJ45" i="30"/>
  <c r="AK45" i="30"/>
  <c r="G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D45" i="29"/>
  <c r="AE45" i="29"/>
  <c r="AF45" i="29"/>
  <c r="AG45" i="29"/>
  <c r="AH45" i="29"/>
  <c r="AI45" i="29"/>
  <c r="AJ45" i="29"/>
  <c r="AK45" i="29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AJ45" i="24"/>
  <c r="AK45" i="24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AH45" i="22"/>
  <c r="AI45" i="22"/>
  <c r="AJ45" i="22"/>
  <c r="AK45" i="22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AJ45" i="21"/>
  <c r="AK45" i="21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G45" i="16"/>
  <c r="AL15" i="16"/>
  <c r="AL17" i="16"/>
  <c r="AL19" i="16"/>
  <c r="AL21" i="16"/>
  <c r="AL23" i="16"/>
  <c r="AL25" i="16"/>
  <c r="AL27" i="16"/>
  <c r="AL29" i="16"/>
  <c r="AL31" i="16"/>
  <c r="AL33" i="16"/>
  <c r="AL35" i="16"/>
  <c r="AL37" i="16"/>
  <c r="AL39" i="16"/>
  <c r="AL41" i="16"/>
  <c r="AL43" i="16"/>
  <c r="AL45" i="20" l="1"/>
  <c r="AL45" i="29"/>
  <c r="AL45" i="28"/>
  <c r="AL45" i="27"/>
  <c r="AL45" i="26"/>
  <c r="AL45" i="25"/>
  <c r="AL45" i="24"/>
  <c r="AL45" i="22"/>
  <c r="AL45" i="21"/>
  <c r="AL45" i="30"/>
  <c r="AL45" i="31"/>
  <c r="AL45" i="32"/>
  <c r="AL35" i="33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AI45" i="19"/>
  <c r="AJ45" i="19"/>
  <c r="AK45" i="19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F45" i="18"/>
  <c r="AG45" i="18"/>
  <c r="AH45" i="18"/>
  <c r="AI45" i="18"/>
  <c r="AJ45" i="18"/>
  <c r="AK45" i="18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D45" i="17"/>
  <c r="AE45" i="17"/>
  <c r="AF45" i="17"/>
  <c r="AG45" i="17"/>
  <c r="AH45" i="17"/>
  <c r="AI45" i="17"/>
  <c r="AL45" i="17" s="1"/>
  <c r="AJ45" i="17"/>
  <c r="AK45" i="17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AE45" i="16"/>
  <c r="AF45" i="16"/>
  <c r="AG45" i="16"/>
  <c r="AH45" i="16"/>
  <c r="AI45" i="16"/>
  <c r="AJ45" i="16"/>
  <c r="AK45" i="16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AJ45" i="15"/>
  <c r="AK45" i="15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F27" i="23"/>
  <c r="AH27" i="23"/>
  <c r="AI27" i="23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4" l="1"/>
  <c r="AL45" i="13"/>
  <c r="AL45" i="19"/>
  <c r="AL45" i="18"/>
  <c r="AL45" i="16"/>
  <c r="AL45" i="15"/>
  <c r="AL45" i="3"/>
  <c r="AL45" i="2"/>
  <c r="J41" i="1"/>
  <c r="AJ41" i="1" l="1"/>
  <c r="AI41" i="1" l="1"/>
  <c r="AL15" i="31"/>
  <c r="AL17" i="31"/>
  <c r="AL19" i="31"/>
  <c r="AL21" i="31"/>
  <c r="AL23" i="31"/>
  <c r="AL25" i="31"/>
  <c r="AL27" i="31"/>
  <c r="AL29" i="31"/>
  <c r="AL31" i="31"/>
  <c r="AL33" i="31"/>
  <c r="AL35" i="31"/>
  <c r="AL37" i="31"/>
  <c r="AL39" i="31"/>
  <c r="AL41" i="31"/>
  <c r="AL43" i="31"/>
  <c r="AL15" i="29"/>
  <c r="AL17" i="29"/>
  <c r="AL19" i="29"/>
  <c r="AL21" i="29"/>
  <c r="AL23" i="29"/>
  <c r="AL25" i="29"/>
  <c r="AL27" i="29"/>
  <c r="AL29" i="29"/>
  <c r="AL31" i="29"/>
  <c r="AL33" i="29"/>
  <c r="AL35" i="29"/>
  <c r="AL37" i="29"/>
  <c r="AL39" i="29"/>
  <c r="AL41" i="29"/>
  <c r="AL43" i="29"/>
  <c r="AL15" i="27"/>
  <c r="AL17" i="27"/>
  <c r="AL19" i="27"/>
  <c r="AL21" i="27"/>
  <c r="AL23" i="27"/>
  <c r="AL25" i="27"/>
  <c r="AL27" i="27"/>
  <c r="AL29" i="27"/>
  <c r="AL31" i="27"/>
  <c r="AL33" i="27"/>
  <c r="AL35" i="27"/>
  <c r="AL37" i="27"/>
  <c r="AL39" i="27"/>
  <c r="AL41" i="27"/>
  <c r="AL43" i="27"/>
  <c r="AL15" i="26"/>
  <c r="AL17" i="26"/>
  <c r="AL19" i="26"/>
  <c r="AL21" i="26"/>
  <c r="AL23" i="26"/>
  <c r="AL25" i="26"/>
  <c r="AL27" i="26"/>
  <c r="AL29" i="26"/>
  <c r="AL31" i="26"/>
  <c r="AL33" i="26"/>
  <c r="AL35" i="26"/>
  <c r="AL37" i="26"/>
  <c r="AL39" i="26"/>
  <c r="AL41" i="26"/>
  <c r="AL43" i="26"/>
  <c r="AL15" i="21"/>
  <c r="AL17" i="21"/>
  <c r="AL19" i="21"/>
  <c r="AL21" i="21"/>
  <c r="AL23" i="21"/>
  <c r="AL25" i="21"/>
  <c r="AL27" i="21"/>
  <c r="AL29" i="21"/>
  <c r="AL31" i="21"/>
  <c r="AL33" i="21"/>
  <c r="AL35" i="21"/>
  <c r="AL37" i="21"/>
  <c r="AL39" i="21"/>
  <c r="AL41" i="21"/>
  <c r="AL43" i="21"/>
  <c r="AL15" i="19"/>
  <c r="AL17" i="19"/>
  <c r="AL19" i="19"/>
  <c r="AL21" i="19"/>
  <c r="AL23" i="19"/>
  <c r="AL25" i="19"/>
  <c r="AL27" i="19"/>
  <c r="AL29" i="19"/>
  <c r="AL31" i="19"/>
  <c r="AL33" i="19"/>
  <c r="AL35" i="19"/>
  <c r="AL37" i="19"/>
  <c r="AL39" i="19"/>
  <c r="AL41" i="19"/>
  <c r="AL43" i="19"/>
  <c r="AL15" i="17"/>
  <c r="AL17" i="17"/>
  <c r="AL19" i="17"/>
  <c r="AL21" i="17"/>
  <c r="AL23" i="17"/>
  <c r="AL25" i="17"/>
  <c r="AL27" i="17"/>
  <c r="AL29" i="17"/>
  <c r="AL31" i="17"/>
  <c r="AL33" i="17"/>
  <c r="AL35" i="17"/>
  <c r="AL37" i="17"/>
  <c r="AL39" i="17"/>
  <c r="AL41" i="17"/>
  <c r="AL43" i="17"/>
  <c r="AL15" i="24"/>
  <c r="AL17" i="24"/>
  <c r="AL19" i="24"/>
  <c r="AL21" i="24"/>
  <c r="AL23" i="24"/>
  <c r="AL25" i="24"/>
  <c r="AL27" i="24"/>
  <c r="AL29" i="24"/>
  <c r="AL31" i="24"/>
  <c r="AL33" i="24"/>
  <c r="AL35" i="24"/>
  <c r="AL37" i="24"/>
  <c r="AL39" i="24"/>
  <c r="AL41" i="24"/>
  <c r="AL43" i="24"/>
  <c r="AD27" i="23"/>
  <c r="AC27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J36" i="33" l="1"/>
  <c r="D22" i="23"/>
  <c r="E5" i="23"/>
  <c r="AD5" i="23"/>
  <c r="AE5" i="23"/>
  <c r="AH5" i="23"/>
  <c r="AI5" i="23"/>
  <c r="AJ5" i="23"/>
  <c r="D6" i="23"/>
  <c r="E6" i="23"/>
  <c r="AD6" i="23"/>
  <c r="AE6" i="23"/>
  <c r="AH6" i="23"/>
  <c r="AI6" i="23"/>
  <c r="AJ6" i="23"/>
  <c r="C7" i="23"/>
  <c r="D7" i="23"/>
  <c r="E7" i="23"/>
  <c r="Z7" i="23"/>
  <c r="AH7" i="23"/>
  <c r="AI7" i="23"/>
  <c r="AJ7" i="23"/>
  <c r="C8" i="23"/>
  <c r="D8" i="23"/>
  <c r="AD8" i="23"/>
  <c r="AE8" i="23"/>
  <c r="AH8" i="23"/>
  <c r="AI8" i="23"/>
  <c r="AJ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H9" i="23"/>
  <c r="AI9" i="23"/>
  <c r="AJ9" i="23"/>
  <c r="C10" i="23"/>
  <c r="D10" i="23"/>
  <c r="E10" i="23"/>
  <c r="F10" i="23"/>
  <c r="G10" i="23"/>
  <c r="I10" i="23"/>
  <c r="J10" i="23"/>
  <c r="K10" i="23"/>
  <c r="L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H10" i="23"/>
  <c r="AI10" i="23"/>
  <c r="AJ10" i="23"/>
  <c r="C11" i="23"/>
  <c r="D11" i="23"/>
  <c r="E11" i="23"/>
  <c r="F11" i="23"/>
  <c r="G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H11" i="23"/>
  <c r="AI11" i="23"/>
  <c r="AJ11" i="23"/>
  <c r="C12" i="23"/>
  <c r="D12" i="23"/>
  <c r="E12" i="23"/>
  <c r="F12" i="23"/>
  <c r="G12" i="23"/>
  <c r="H12" i="23"/>
  <c r="I12" i="23"/>
  <c r="J12" i="23"/>
  <c r="K12" i="23"/>
  <c r="L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H12" i="23"/>
  <c r="AI12" i="23"/>
  <c r="AJ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H13" i="23"/>
  <c r="AI13" i="23"/>
  <c r="AJ13" i="23"/>
  <c r="C14" i="23"/>
  <c r="D14" i="23"/>
  <c r="E14" i="23"/>
  <c r="F14" i="23"/>
  <c r="G14" i="23"/>
  <c r="H14" i="23"/>
  <c r="I14" i="23"/>
  <c r="J14" i="23"/>
  <c r="K14" i="23"/>
  <c r="L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H14" i="23"/>
  <c r="AI14" i="23"/>
  <c r="AJ14" i="23"/>
  <c r="C15" i="23"/>
  <c r="D15" i="23"/>
  <c r="E15" i="23"/>
  <c r="F15" i="23"/>
  <c r="G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H15" i="23"/>
  <c r="AI15" i="23"/>
  <c r="AJ15" i="23"/>
  <c r="C16" i="23"/>
  <c r="E16" i="23"/>
  <c r="G16" i="23"/>
  <c r="I16" i="23"/>
  <c r="J16" i="23"/>
  <c r="K16" i="23"/>
  <c r="L16" i="23"/>
  <c r="N16" i="23"/>
  <c r="O16" i="23"/>
  <c r="P16" i="23"/>
  <c r="Q16" i="23"/>
  <c r="R16" i="23"/>
  <c r="S16" i="23"/>
  <c r="T16" i="23"/>
  <c r="U16" i="23"/>
  <c r="W16" i="23"/>
  <c r="X16" i="23"/>
  <c r="Y16" i="23"/>
  <c r="Z16" i="23"/>
  <c r="AA16" i="23"/>
  <c r="AB16" i="23"/>
  <c r="AC16" i="23"/>
  <c r="AD16" i="23"/>
  <c r="AE16" i="23"/>
  <c r="AH16" i="23"/>
  <c r="AI16" i="23"/>
  <c r="AJ16" i="23"/>
  <c r="C17" i="23"/>
  <c r="D17" i="23"/>
  <c r="E17" i="23"/>
  <c r="F17" i="23"/>
  <c r="G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D17" i="23"/>
  <c r="AE17" i="23"/>
  <c r="AH17" i="23"/>
  <c r="AJ17" i="23"/>
  <c r="C18" i="23"/>
  <c r="D18" i="23"/>
  <c r="E18" i="23"/>
  <c r="F18" i="23"/>
  <c r="G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AD18" i="23"/>
  <c r="AH18" i="23"/>
  <c r="AI18" i="23"/>
  <c r="AJ18" i="23"/>
  <c r="C19" i="23"/>
  <c r="D19" i="23"/>
  <c r="E19" i="23"/>
  <c r="F19" i="23"/>
  <c r="G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B19" i="23"/>
  <c r="AC19" i="23"/>
  <c r="AD19" i="23"/>
  <c r="AH19" i="23"/>
  <c r="C20" i="23"/>
  <c r="D20" i="23"/>
  <c r="E20" i="23"/>
  <c r="F20" i="23"/>
  <c r="G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H20" i="23"/>
  <c r="AI20" i="23"/>
  <c r="AJ20" i="23"/>
  <c r="C21" i="23"/>
  <c r="D21" i="23"/>
  <c r="E21" i="23"/>
  <c r="F21" i="23"/>
  <c r="G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H21" i="23"/>
  <c r="AI21" i="23"/>
  <c r="AJ21" i="23"/>
  <c r="F22" i="23"/>
  <c r="AB22" i="23"/>
  <c r="AC22" i="23"/>
  <c r="AD22" i="23"/>
  <c r="AH22" i="23"/>
  <c r="AI22" i="23"/>
  <c r="AJ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B23" i="23"/>
  <c r="AC23" i="23"/>
  <c r="AD23" i="23"/>
  <c r="AH23" i="23"/>
  <c r="AI23" i="23"/>
  <c r="AJ23" i="23"/>
  <c r="C24" i="23"/>
  <c r="D24" i="23"/>
  <c r="E24" i="23"/>
  <c r="F24" i="23"/>
  <c r="G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B24" i="23"/>
  <c r="AC24" i="23"/>
  <c r="AD24" i="23"/>
  <c r="AH24" i="23"/>
  <c r="AI24" i="23"/>
  <c r="AJ24" i="23"/>
  <c r="C25" i="23"/>
  <c r="D25" i="23"/>
  <c r="E25" i="23"/>
  <c r="F25" i="23"/>
  <c r="G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Z25" i="23"/>
  <c r="AA25" i="23"/>
  <c r="AB25" i="23"/>
  <c r="AC25" i="23"/>
  <c r="AD25" i="23"/>
  <c r="AH25" i="23"/>
  <c r="AI25" i="23"/>
  <c r="AJ25" i="23"/>
  <c r="C26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AB26" i="23"/>
  <c r="AC26" i="23"/>
  <c r="AD26" i="23"/>
  <c r="AH26" i="23"/>
  <c r="AI26" i="23"/>
  <c r="AJ26" i="23"/>
  <c r="AJ27" i="23"/>
  <c r="E22" i="23"/>
  <c r="D16" i="23"/>
  <c r="H10" i="23"/>
  <c r="AL15" i="30" l="1"/>
  <c r="AL17" i="30"/>
  <c r="AL19" i="30"/>
  <c r="AL21" i="30"/>
  <c r="AL23" i="30"/>
  <c r="AL25" i="30"/>
  <c r="AL27" i="30"/>
  <c r="AL29" i="30"/>
  <c r="AL31" i="30"/>
  <c r="AL33" i="30"/>
  <c r="AL35" i="30"/>
  <c r="AL37" i="30"/>
  <c r="AL39" i="30"/>
  <c r="AL41" i="30"/>
  <c r="AL43" i="30"/>
  <c r="AK5" i="23"/>
  <c r="AK6" i="23"/>
  <c r="AK7" i="23"/>
  <c r="AK8" i="23"/>
  <c r="AK9" i="23"/>
  <c r="AK10" i="23"/>
  <c r="AK11" i="23"/>
  <c r="AK12" i="23"/>
  <c r="AK13" i="23"/>
  <c r="AK14" i="23"/>
  <c r="AK15" i="23"/>
  <c r="AK16" i="23"/>
  <c r="AK17" i="23"/>
  <c r="AK18" i="23"/>
  <c r="AK19" i="23"/>
  <c r="AK20" i="23"/>
  <c r="AK21" i="23"/>
  <c r="AK22" i="23"/>
  <c r="AK23" i="23"/>
  <c r="AK24" i="23"/>
  <c r="AK25" i="23"/>
  <c r="AK26" i="23"/>
  <c r="AK27" i="23"/>
  <c r="AL7" i="23"/>
  <c r="AE27" i="23"/>
  <c r="AL33" i="33"/>
  <c r="AL31" i="33"/>
  <c r="AL29" i="33"/>
  <c r="AL27" i="33"/>
  <c r="AL25" i="33"/>
  <c r="AL23" i="33"/>
  <c r="AL21" i="33"/>
  <c r="AL19" i="33"/>
  <c r="AL17" i="33"/>
  <c r="AL15" i="33"/>
  <c r="B26" i="23"/>
  <c r="AL43" i="32"/>
  <c r="AL41" i="32"/>
  <c r="AL39" i="32"/>
  <c r="AL37" i="32"/>
  <c r="AL35" i="32"/>
  <c r="AL33" i="32"/>
  <c r="AL31" i="32"/>
  <c r="AL29" i="32"/>
  <c r="AL27" i="32"/>
  <c r="AL25" i="32"/>
  <c r="AL23" i="32"/>
  <c r="AL21" i="32"/>
  <c r="AL19" i="32"/>
  <c r="AL17" i="32"/>
  <c r="AL15" i="32"/>
  <c r="Y7" i="23" l="1"/>
  <c r="AG27" i="23"/>
  <c r="AG26" i="23"/>
  <c r="AE26" i="23"/>
  <c r="AF26" i="23"/>
  <c r="AA26" i="23"/>
  <c r="AM19" i="33"/>
  <c r="AM17" i="33"/>
  <c r="AM17" i="32"/>
  <c r="AM19" i="32"/>
  <c r="B25" i="23"/>
  <c r="B24" i="23"/>
  <c r="B23" i="23"/>
  <c r="H24" i="23"/>
  <c r="AF23" i="23"/>
  <c r="AG25" i="23" l="1"/>
  <c r="AG23" i="23"/>
  <c r="AE24" i="23"/>
  <c r="AG24" i="23"/>
  <c r="AE23" i="23"/>
  <c r="AF25" i="23"/>
  <c r="AE25" i="23"/>
  <c r="AF24" i="23"/>
  <c r="AA23" i="23"/>
  <c r="AA24" i="23"/>
  <c r="H25" i="23"/>
  <c r="AO15" i="31"/>
  <c r="AO15" i="30"/>
  <c r="AO15" i="29"/>
  <c r="Y22" i="23"/>
  <c r="R22" i="23"/>
  <c r="AL15" i="20" l="1"/>
  <c r="AL17" i="20"/>
  <c r="AL19" i="20"/>
  <c r="AL21" i="20"/>
  <c r="AL23" i="20"/>
  <c r="AL25" i="20"/>
  <c r="AL27" i="20"/>
  <c r="AL29" i="20"/>
  <c r="AL31" i="20"/>
  <c r="AL33" i="20"/>
  <c r="AL35" i="20"/>
  <c r="AL37" i="20"/>
  <c r="AL39" i="20"/>
  <c r="AL41" i="20"/>
  <c r="AL43" i="20"/>
  <c r="AL43" i="15"/>
  <c r="AL41" i="15"/>
  <c r="AL39" i="15"/>
  <c r="AL37" i="15"/>
  <c r="AL35" i="15"/>
  <c r="AL33" i="15"/>
  <c r="AL31" i="15"/>
  <c r="AL29" i="15"/>
  <c r="AL27" i="15"/>
  <c r="AL25" i="15"/>
  <c r="AL23" i="15"/>
  <c r="AL21" i="15"/>
  <c r="AL19" i="15"/>
  <c r="AL17" i="15"/>
  <c r="AL15" i="15"/>
  <c r="M10" i="23"/>
  <c r="Y8" i="23"/>
  <c r="AL15" i="14"/>
  <c r="AL17" i="14"/>
  <c r="AL19" i="14"/>
  <c r="AL21" i="14"/>
  <c r="AL23" i="14"/>
  <c r="AL25" i="14"/>
  <c r="AL27" i="14"/>
  <c r="AL29" i="14"/>
  <c r="AL31" i="14"/>
  <c r="AL33" i="14"/>
  <c r="AL35" i="14"/>
  <c r="AL37" i="14"/>
  <c r="AL39" i="14"/>
  <c r="AL41" i="14"/>
  <c r="AL43" i="14"/>
  <c r="R7" i="23"/>
  <c r="AL15" i="2"/>
  <c r="AL17" i="2"/>
  <c r="AL19" i="2"/>
  <c r="AL21" i="2"/>
  <c r="AL23" i="2"/>
  <c r="AL25" i="2"/>
  <c r="AL27" i="2"/>
  <c r="AL29" i="2"/>
  <c r="AL31" i="2"/>
  <c r="AL33" i="2"/>
  <c r="AL35" i="2"/>
  <c r="AL37" i="2"/>
  <c r="AL39" i="2"/>
  <c r="AL41" i="2"/>
  <c r="AL43" i="2"/>
  <c r="K6" i="23"/>
  <c r="R6" i="23"/>
  <c r="AL15" i="13"/>
  <c r="AL17" i="13"/>
  <c r="AL19" i="13"/>
  <c r="AL21" i="13"/>
  <c r="AL23" i="13"/>
  <c r="AL25" i="13"/>
  <c r="AL27" i="13"/>
  <c r="AL29" i="13"/>
  <c r="AL31" i="13"/>
  <c r="AL33" i="13"/>
  <c r="AL35" i="13"/>
  <c r="AL37" i="13"/>
  <c r="AL39" i="13"/>
  <c r="AL41" i="13"/>
  <c r="AL43" i="13"/>
  <c r="I41" i="1"/>
  <c r="I36" i="33" s="1"/>
  <c r="W41" i="1"/>
  <c r="AD41" i="1"/>
  <c r="Y5" i="23" l="1"/>
  <c r="AD36" i="33"/>
  <c r="R5" i="23"/>
  <c r="W36" i="33"/>
  <c r="Y6" i="23"/>
  <c r="M12" i="23"/>
  <c r="D5" i="23"/>
  <c r="AO17" i="20"/>
  <c r="AO15" i="20"/>
  <c r="AO15" i="15"/>
  <c r="AO15" i="14"/>
  <c r="AO15" i="2"/>
  <c r="AO17" i="13"/>
  <c r="P22" i="23" l="1"/>
  <c r="AL15" i="25"/>
  <c r="AL17" i="25"/>
  <c r="AL19" i="25"/>
  <c r="AL21" i="25"/>
  <c r="AL23" i="25"/>
  <c r="AL25" i="25"/>
  <c r="AL27" i="25"/>
  <c r="AL29" i="25"/>
  <c r="AL31" i="25"/>
  <c r="AL33" i="25"/>
  <c r="AL35" i="25"/>
  <c r="AL37" i="25"/>
  <c r="AL39" i="25"/>
  <c r="AL41" i="25"/>
  <c r="AL43" i="25"/>
  <c r="AL15" i="22"/>
  <c r="AL17" i="22"/>
  <c r="AL19" i="22"/>
  <c r="AL21" i="22"/>
  <c r="AL23" i="22"/>
  <c r="AL25" i="22"/>
  <c r="AL27" i="22"/>
  <c r="AL29" i="22"/>
  <c r="AL31" i="22"/>
  <c r="AL33" i="22"/>
  <c r="AL35" i="22"/>
  <c r="AL37" i="22"/>
  <c r="AL39" i="22"/>
  <c r="AL41" i="22"/>
  <c r="AL43" i="22"/>
  <c r="AL15" i="18"/>
  <c r="AL17" i="18"/>
  <c r="AL19" i="18"/>
  <c r="AL21" i="18"/>
  <c r="AL23" i="18"/>
  <c r="AL25" i="18"/>
  <c r="AL27" i="18"/>
  <c r="AL29" i="18"/>
  <c r="AL31" i="18"/>
  <c r="AL33" i="18"/>
  <c r="AL35" i="18"/>
  <c r="AL37" i="18"/>
  <c r="AL39" i="18"/>
  <c r="AL41" i="18"/>
  <c r="AL43" i="18"/>
  <c r="I7" i="23"/>
  <c r="P7" i="23"/>
  <c r="W7" i="23"/>
  <c r="I6" i="23"/>
  <c r="P6" i="23"/>
  <c r="I8" i="23" l="1"/>
  <c r="E8" i="23"/>
  <c r="AO19" i="21"/>
  <c r="AO17" i="21"/>
  <c r="AO17" i="22"/>
  <c r="AO15" i="22"/>
  <c r="AO15" i="21"/>
  <c r="AO19" i="19"/>
  <c r="AO17" i="19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B3" i="23"/>
  <c r="M7" i="23"/>
  <c r="AL12" i="1"/>
  <c r="AL15" i="28"/>
  <c r="AL17" i="28"/>
  <c r="AL19" i="28"/>
  <c r="AL21" i="28"/>
  <c r="AL23" i="28"/>
  <c r="AL25" i="28"/>
  <c r="AL27" i="28"/>
  <c r="AL29" i="28"/>
  <c r="AL31" i="28"/>
  <c r="AL33" i="28"/>
  <c r="AL35" i="28"/>
  <c r="AL37" i="28"/>
  <c r="AL39" i="28"/>
  <c r="AL41" i="28"/>
  <c r="AL43" i="28"/>
  <c r="AO15" i="28" l="1"/>
  <c r="AO17" i="27" l="1"/>
  <c r="AO15" i="27"/>
  <c r="AO21" i="27" l="1"/>
  <c r="Q22" i="23"/>
  <c r="V22" i="23"/>
  <c r="H22" i="23"/>
  <c r="H19" i="23"/>
  <c r="X8" i="23"/>
  <c r="Q8" i="23"/>
  <c r="V8" i="23"/>
  <c r="J8" i="23"/>
  <c r="X7" i="23"/>
  <c r="Q7" i="23"/>
  <c r="V7" i="23"/>
  <c r="J7" i="23"/>
  <c r="Q6" i="23"/>
  <c r="J6" i="23"/>
  <c r="AC6" i="23"/>
  <c r="V6" i="23"/>
  <c r="O6" i="23"/>
  <c r="H6" i="23"/>
  <c r="AC41" i="1"/>
  <c r="AC36" i="33" s="1"/>
  <c r="V41" i="1"/>
  <c r="O41" i="1"/>
  <c r="H41" i="1"/>
  <c r="H36" i="33" s="1"/>
  <c r="AH41" i="1"/>
  <c r="AA41" i="1"/>
  <c r="T41" i="1"/>
  <c r="M41" i="1"/>
  <c r="H5" i="23" l="1"/>
  <c r="M36" i="33"/>
  <c r="V5" i="23"/>
  <c r="AA36" i="33"/>
  <c r="Q5" i="23"/>
  <c r="V36" i="33"/>
  <c r="O5" i="23"/>
  <c r="T36" i="33"/>
  <c r="AC5" i="23"/>
  <c r="AH36" i="33"/>
  <c r="J5" i="23"/>
  <c r="O36" i="33"/>
  <c r="C6" i="23"/>
  <c r="AC8" i="23"/>
  <c r="AE22" i="23"/>
  <c r="X5" i="23"/>
  <c r="C5" i="23"/>
  <c r="H17" i="23"/>
  <c r="H18" i="23"/>
  <c r="B21" i="23"/>
  <c r="B20" i="23"/>
  <c r="B18" i="23"/>
  <c r="B16" i="23"/>
  <c r="B15" i="23"/>
  <c r="B14" i="23"/>
  <c r="B12" i="23"/>
  <c r="B11" i="23"/>
  <c r="B10" i="23"/>
  <c r="B8" i="23"/>
  <c r="B7" i="23"/>
  <c r="B6" i="23"/>
  <c r="C22" i="23"/>
  <c r="G22" i="23"/>
  <c r="I22" i="23"/>
  <c r="J22" i="23"/>
  <c r="K22" i="23"/>
  <c r="L22" i="23"/>
  <c r="M22" i="23"/>
  <c r="N22" i="23"/>
  <c r="O22" i="23"/>
  <c r="S22" i="23"/>
  <c r="T22" i="23"/>
  <c r="U22" i="23"/>
  <c r="W22" i="23"/>
  <c r="X22" i="23"/>
  <c r="Z22" i="23"/>
  <c r="AA22" i="23"/>
  <c r="AN45" i="25"/>
  <c r="AI19" i="23" s="1"/>
  <c r="B19" i="23"/>
  <c r="AN45" i="22"/>
  <c r="AI17" i="23" s="1"/>
  <c r="B17" i="23"/>
  <c r="F16" i="23"/>
  <c r="H16" i="23"/>
  <c r="V16" i="23"/>
  <c r="E28" i="23"/>
  <c r="E29" i="23" s="1"/>
  <c r="B13" i="23"/>
  <c r="B9" i="23"/>
  <c r="G8" i="23"/>
  <c r="K8" i="23"/>
  <c r="L8" i="23"/>
  <c r="N8" i="23"/>
  <c r="O8" i="23"/>
  <c r="P8" i="23"/>
  <c r="S8" i="23"/>
  <c r="T8" i="23"/>
  <c r="U8" i="23"/>
  <c r="W8" i="23"/>
  <c r="Z8" i="23"/>
  <c r="AA8" i="23"/>
  <c r="AB8" i="23"/>
  <c r="G7" i="23"/>
  <c r="H7" i="23"/>
  <c r="L7" i="23"/>
  <c r="N7" i="23"/>
  <c r="O7" i="23"/>
  <c r="S7" i="23"/>
  <c r="T7" i="23"/>
  <c r="U7" i="23"/>
  <c r="AA7" i="23"/>
  <c r="AB7" i="23"/>
  <c r="AI36" i="33"/>
  <c r="G6" i="23"/>
  <c r="L6" i="23"/>
  <c r="N6" i="23"/>
  <c r="S6" i="23"/>
  <c r="T6" i="23"/>
  <c r="U6" i="23"/>
  <c r="W6" i="23"/>
  <c r="Z6" i="23"/>
  <c r="AA6" i="23"/>
  <c r="AB6" i="23"/>
  <c r="K41" i="1"/>
  <c r="F5" i="23" s="1"/>
  <c r="L41" i="1"/>
  <c r="L36" i="33" s="1"/>
  <c r="N41" i="1"/>
  <c r="P41" i="1"/>
  <c r="Q41" i="1"/>
  <c r="R41" i="1"/>
  <c r="R36" i="33" s="1"/>
  <c r="S41" i="1"/>
  <c r="U41" i="1"/>
  <c r="U36" i="33" s="1"/>
  <c r="X41" i="1"/>
  <c r="Y41" i="1"/>
  <c r="Z41" i="1"/>
  <c r="AB41" i="1"/>
  <c r="AE41" i="1"/>
  <c r="AF41" i="1"/>
  <c r="AG41" i="1"/>
  <c r="AK41" i="1"/>
  <c r="AJ36" i="33" l="1"/>
  <c r="K36" i="33"/>
  <c r="AA5" i="23"/>
  <c r="AF36" i="33"/>
  <c r="W5" i="23"/>
  <c r="AB36" i="33"/>
  <c r="T5" i="23"/>
  <c r="Y36" i="33"/>
  <c r="AB5" i="23"/>
  <c r="AG36" i="33"/>
  <c r="Z5" i="23"/>
  <c r="AE36" i="33"/>
  <c r="U5" i="23"/>
  <c r="Z36" i="33"/>
  <c r="S5" i="23"/>
  <c r="X36" i="33"/>
  <c r="N5" i="23"/>
  <c r="S36" i="33"/>
  <c r="L5" i="23"/>
  <c r="Q36" i="33"/>
  <c r="K7" i="23"/>
  <c r="P36" i="33"/>
  <c r="AG15" i="23"/>
  <c r="AK36" i="33"/>
  <c r="I5" i="23"/>
  <c r="I28" i="23" s="1"/>
  <c r="I29" i="23" s="1"/>
  <c r="N36" i="33"/>
  <c r="AG20" i="23"/>
  <c r="AF20" i="23"/>
  <c r="AG8" i="23"/>
  <c r="AG7" i="23"/>
  <c r="AE18" i="23"/>
  <c r="AG18" i="23"/>
  <c r="H8" i="23"/>
  <c r="AE7" i="23"/>
  <c r="AF8" i="23"/>
  <c r="AG14" i="23"/>
  <c r="AF14" i="23"/>
  <c r="AG17" i="23"/>
  <c r="AF17" i="23"/>
  <c r="AF18" i="23"/>
  <c r="AF19" i="23"/>
  <c r="AG21" i="23"/>
  <c r="AF21" i="23"/>
  <c r="AF5" i="23"/>
  <c r="F6" i="23"/>
  <c r="AE15" i="23"/>
  <c r="C28" i="23"/>
  <c r="C29" i="23" s="1"/>
  <c r="AE19" i="23"/>
  <c r="AE14" i="23"/>
  <c r="F8" i="23"/>
  <c r="AF15" i="23"/>
  <c r="AG16" i="23"/>
  <c r="AF16" i="23"/>
  <c r="AG13" i="23"/>
  <c r="AF13" i="23"/>
  <c r="AG12" i="23"/>
  <c r="AF12" i="23"/>
  <c r="AF11" i="23"/>
  <c r="AG10" i="23"/>
  <c r="AF10" i="23"/>
  <c r="AG9" i="23"/>
  <c r="AF9" i="23"/>
  <c r="AG6" i="23"/>
  <c r="AF6" i="23"/>
  <c r="AG22" i="23"/>
  <c r="AF22" i="23"/>
  <c r="AF7" i="23"/>
  <c r="K5" i="23"/>
  <c r="K28" i="23" s="1"/>
  <c r="K29" i="23" s="1"/>
  <c r="R8" i="23"/>
  <c r="R28" i="23" s="1"/>
  <c r="R29" i="23" s="1"/>
  <c r="AD7" i="23"/>
  <c r="AD28" i="23" s="1"/>
  <c r="AD29" i="23" s="1"/>
  <c r="AC7" i="23"/>
  <c r="AC28" i="23" s="1"/>
  <c r="AC29" i="23" s="1"/>
  <c r="F7" i="23"/>
  <c r="O28" i="23"/>
  <c r="O29" i="23" s="1"/>
  <c r="X6" i="23"/>
  <c r="X28" i="23" s="1"/>
  <c r="X29" i="23" s="1"/>
  <c r="P5" i="23"/>
  <c r="P28" i="23" s="1"/>
  <c r="P29" i="23" s="1"/>
  <c r="G5" i="23"/>
  <c r="G28" i="23" s="1"/>
  <c r="G29" i="23" s="1"/>
  <c r="M8" i="23"/>
  <c r="M14" i="23"/>
  <c r="M6" i="23"/>
  <c r="H11" i="23"/>
  <c r="AG11" i="23"/>
  <c r="H20" i="23"/>
  <c r="AA19" i="23"/>
  <c r="AA28" i="23" s="1"/>
  <c r="AA29" i="23" s="1"/>
  <c r="AG19" i="23"/>
  <c r="M16" i="23"/>
  <c r="H15" i="23"/>
  <c r="H21" i="23"/>
  <c r="M5" i="23"/>
  <c r="T28" i="23"/>
  <c r="T29" i="23" s="1"/>
  <c r="V28" i="23"/>
  <c r="V29" i="23" s="1"/>
  <c r="Z28" i="23"/>
  <c r="Z29" i="23" s="1"/>
  <c r="Q28" i="23"/>
  <c r="Q29" i="23" s="1"/>
  <c r="L28" i="23"/>
  <c r="L29" i="23" s="1"/>
  <c r="J28" i="23"/>
  <c r="J29" i="23" s="1"/>
  <c r="D28" i="23"/>
  <c r="D29" i="23" s="1"/>
  <c r="AB28" i="23"/>
  <c r="AB29" i="23" s="1"/>
  <c r="S28" i="23"/>
  <c r="S29" i="23" s="1"/>
  <c r="N28" i="23"/>
  <c r="N29" i="23" s="1"/>
  <c r="Y28" i="23"/>
  <c r="Y29" i="23" s="1"/>
  <c r="U28" i="23"/>
  <c r="U29" i="23" s="1"/>
  <c r="B22" i="23"/>
  <c r="AL18" i="1"/>
  <c r="AL20" i="1"/>
  <c r="AL22" i="1"/>
  <c r="AL24" i="1"/>
  <c r="AL26" i="1"/>
  <c r="AL28" i="1"/>
  <c r="AL30" i="1"/>
  <c r="AL32" i="1"/>
  <c r="AL34" i="1"/>
  <c r="AL36" i="1"/>
  <c r="AL37" i="1"/>
  <c r="AL38" i="1"/>
  <c r="AL39" i="1"/>
  <c r="AL40" i="1"/>
  <c r="AL16" i="1"/>
  <c r="G41" i="1"/>
  <c r="AL41" i="1" s="1"/>
  <c r="G36" i="33" l="1"/>
  <c r="AL36" i="33"/>
  <c r="F28" i="23"/>
  <c r="F29" i="23" s="1"/>
  <c r="H28" i="23"/>
  <c r="H29" i="23" s="1"/>
  <c r="AE28" i="23"/>
  <c r="AE29" i="23" s="1"/>
  <c r="AG5" i="23"/>
  <c r="M28" i="23"/>
  <c r="M29" i="23" s="1"/>
  <c r="AF28" i="23"/>
  <c r="AF29" i="23" s="1"/>
  <c r="AO18" i="1"/>
  <c r="B5" i="23"/>
  <c r="AO15" i="16"/>
  <c r="AO15" i="24"/>
  <c r="AO20" i="1"/>
  <c r="AF7" i="1" s="1"/>
  <c r="B28" i="23" l="1"/>
  <c r="B29" i="23" s="1"/>
  <c r="AO21" i="21"/>
  <c r="AL17" i="3"/>
  <c r="AL19" i="3"/>
  <c r="AL21" i="3"/>
  <c r="AL23" i="3"/>
  <c r="AL25" i="3"/>
  <c r="AL27" i="3"/>
  <c r="AL29" i="3"/>
  <c r="AL31" i="3"/>
  <c r="AL33" i="3"/>
  <c r="AL35" i="3"/>
  <c r="AL37" i="3"/>
  <c r="AL39" i="3"/>
  <c r="AL41" i="3"/>
  <c r="AL43" i="3"/>
  <c r="AL15" i="3"/>
  <c r="AO15" i="3" l="1"/>
  <c r="AO15" i="18"/>
  <c r="AO15" i="25"/>
  <c r="AO17" i="25"/>
  <c r="AF6" i="1" s="1"/>
  <c r="AO15" i="26"/>
  <c r="AO45" i="25" l="1"/>
  <c r="AO21" i="22"/>
  <c r="AO21" i="20"/>
  <c r="AO23" i="28"/>
  <c r="AL13" i="1"/>
  <c r="AM13" i="1" l="1"/>
  <c r="AG3" i="23"/>
  <c r="AO15" i="17" l="1"/>
  <c r="AF5" i="1" s="1"/>
  <c r="AF8" i="1" s="1"/>
  <c r="AN8" i="1" s="1"/>
  <c r="W28" i="23" l="1"/>
  <c r="W29" i="23" s="1"/>
  <c r="AG28" i="23"/>
  <c r="AG29" i="23" s="1"/>
</calcChain>
</file>

<file path=xl/sharedStrings.xml><?xml version="1.0" encoding="utf-8"?>
<sst xmlns="http://schemas.openxmlformats.org/spreadsheetml/2006/main" count="2088" uniqueCount="714">
  <si>
    <t>No</t>
  </si>
  <si>
    <t>Nama Pembeli</t>
  </si>
  <si>
    <t>Kategori(√)</t>
  </si>
  <si>
    <t>RT</t>
  </si>
  <si>
    <t>Alamat Pembeli</t>
  </si>
  <si>
    <t>Stok Awal</t>
  </si>
  <si>
    <t>Penerimaan</t>
  </si>
  <si>
    <t>Paraf Supir</t>
  </si>
  <si>
    <t>Bulan</t>
  </si>
  <si>
    <t>Nama Agen Penyuplai</t>
  </si>
  <si>
    <t>Alamat</t>
  </si>
  <si>
    <t>No. Registrasi Pangkalan</t>
  </si>
  <si>
    <t>Nama Pangkalan</t>
  </si>
  <si>
    <t>TANGGAL</t>
  </si>
  <si>
    <t>TOTAL PENJUALAN</t>
  </si>
  <si>
    <t>Stok Akhir</t>
  </si>
  <si>
    <t>Tabung</t>
  </si>
  <si>
    <t>Tabung Kosong</t>
  </si>
  <si>
    <t>Tabung Bocor</t>
  </si>
  <si>
    <t>Laporan Penyaluran Pangkalan LPG 3 Kg ke Konsumen</t>
  </si>
  <si>
    <t>*) diisi sesuai kategori 1) Rumah Tangga= diisi tujuan penggunaan(misal utk memasak); 2) Usaha Mikro=diisi jenis usaha(contoh=tukang bakso, mie ayam, gorengan dan lainnya(sebutkan); 3)Pengecer=diisi jenis pengecer(toko/tukang dorong/dll)</t>
  </si>
  <si>
    <t>Total UKM</t>
  </si>
  <si>
    <t>Total Pengecer</t>
  </si>
  <si>
    <t>Total RT</t>
  </si>
  <si>
    <t>√</t>
  </si>
  <si>
    <t xml:space="preserve">: </t>
  </si>
  <si>
    <t>:</t>
  </si>
  <si>
    <t>: PT. Putera Anugerah Lotim</t>
  </si>
  <si>
    <t>Lainnya</t>
  </si>
  <si>
    <t>UM</t>
  </si>
  <si>
    <t>Rumah Tangga</t>
  </si>
  <si>
    <t>Usaha Mikro</t>
  </si>
  <si>
    <t>: Kazwini</t>
  </si>
  <si>
    <t>: 583652895176005</t>
  </si>
  <si>
    <t>: Tebaban - Suralaga</t>
  </si>
  <si>
    <t>TOTAL</t>
  </si>
  <si>
    <t>Total</t>
  </si>
  <si>
    <t>Tgl</t>
  </si>
  <si>
    <t>Sheet 1</t>
  </si>
  <si>
    <t>Sheet 2</t>
  </si>
  <si>
    <t>Sheet 3</t>
  </si>
  <si>
    <t>Sheet 4</t>
  </si>
  <si>
    <t>Sheet 5</t>
  </si>
  <si>
    <t>Sheet 6</t>
  </si>
  <si>
    <t>Sheet 7</t>
  </si>
  <si>
    <t>Sheet 8</t>
  </si>
  <si>
    <t>Sheet 9</t>
  </si>
  <si>
    <t>Sheet 10</t>
  </si>
  <si>
    <t>Sheet 11</t>
  </si>
  <si>
    <t>Sheet 12</t>
  </si>
  <si>
    <t>Sheet 13</t>
  </si>
  <si>
    <t>Sheet 14</t>
  </si>
  <si>
    <t>Sheet 15</t>
  </si>
  <si>
    <t>Sheet 16</t>
  </si>
  <si>
    <t>Sheet 17</t>
  </si>
  <si>
    <t>Sheet 18</t>
  </si>
  <si>
    <t>LN</t>
  </si>
  <si>
    <t>Sheet 19</t>
  </si>
  <si>
    <t>Sheet 20</t>
  </si>
  <si>
    <t>Sheet 21</t>
  </si>
  <si>
    <t>UKM</t>
  </si>
  <si>
    <t>Pengecer</t>
  </si>
  <si>
    <t>Sheet 22</t>
  </si>
  <si>
    <t>Sheet 23</t>
  </si>
  <si>
    <t>5203133112830042</t>
  </si>
  <si>
    <t>5203134107880402</t>
  </si>
  <si>
    <t>5203131002880002</t>
  </si>
  <si>
    <t>5203093112840061</t>
  </si>
  <si>
    <t>5203095406860002</t>
  </si>
  <si>
    <t>5203093112880042</t>
  </si>
  <si>
    <t>5203094907990009</t>
  </si>
  <si>
    <t>5203097112770288</t>
  </si>
  <si>
    <t>5203095904010003</t>
  </si>
  <si>
    <t>5203090306760001</t>
  </si>
  <si>
    <t>Lenek</t>
  </si>
  <si>
    <t>5203095511030003</t>
  </si>
  <si>
    <t>5203091708800005</t>
  </si>
  <si>
    <t>5203096010880003</t>
  </si>
  <si>
    <t>5203090107670291</t>
  </si>
  <si>
    <t>5203094107670307</t>
  </si>
  <si>
    <t>Lenek Daye</t>
  </si>
  <si>
    <t>RIAMSAH</t>
  </si>
  <si>
    <t>5203090107040125</t>
  </si>
  <si>
    <t>M. AMIR MUZAKKI</t>
  </si>
  <si>
    <t>5203092004910005</t>
  </si>
  <si>
    <t>FATIMAH</t>
  </si>
  <si>
    <t>5203094107921007</t>
  </si>
  <si>
    <t>L. FAJRI</t>
  </si>
  <si>
    <t>5203133112010031</t>
  </si>
  <si>
    <t>NURALAM</t>
  </si>
  <si>
    <t>5203133112710145</t>
  </si>
  <si>
    <t>NIKMAH</t>
  </si>
  <si>
    <t>5203137112550084</t>
  </si>
  <si>
    <t>PASILAWATI</t>
  </si>
  <si>
    <t>5203136202050002</t>
  </si>
  <si>
    <t>INAQ HERMAN</t>
  </si>
  <si>
    <t>5203134107600460</t>
  </si>
  <si>
    <t>AMI NURAINI</t>
  </si>
  <si>
    <t>5203134209730001</t>
  </si>
  <si>
    <t>SRI WASNIATI</t>
  </si>
  <si>
    <t>5203134811890003</t>
  </si>
  <si>
    <t>SRI NINGSIH</t>
  </si>
  <si>
    <t>5203096010890001</t>
  </si>
  <si>
    <t>EMA LIANA</t>
  </si>
  <si>
    <t>5203095505030003</t>
  </si>
  <si>
    <t>KADRI</t>
  </si>
  <si>
    <t>5203093112840395</t>
  </si>
  <si>
    <t>NURHANI SATUN</t>
  </si>
  <si>
    <t>5203095310900003</t>
  </si>
  <si>
    <t>REMBUN</t>
  </si>
  <si>
    <t>5203094107270051</t>
  </si>
  <si>
    <t>BAHRI</t>
  </si>
  <si>
    <t>5203090107830239</t>
  </si>
  <si>
    <t>ASIMUDIN</t>
  </si>
  <si>
    <t>5203091205800004</t>
  </si>
  <si>
    <t>MISRIYANTI</t>
  </si>
  <si>
    <t>5203094107821740</t>
  </si>
  <si>
    <t>SIMAN</t>
  </si>
  <si>
    <t>5203090107570273</t>
  </si>
  <si>
    <t>UNA</t>
  </si>
  <si>
    <t>5203094107670336</t>
  </si>
  <si>
    <t>M. KHAERUDIN</t>
  </si>
  <si>
    <t>5203093112930400</t>
  </si>
  <si>
    <t>RAUDATUL JANNAH</t>
  </si>
  <si>
    <t>5203095005960005</t>
  </si>
  <si>
    <t>H. HASANUDDIN</t>
  </si>
  <si>
    <t>5203093112600181</t>
  </si>
  <si>
    <t>MARIANI</t>
  </si>
  <si>
    <t>5203095508770001</t>
  </si>
  <si>
    <t>LATIPATUT THOYIBAH</t>
  </si>
  <si>
    <t>5203095610990002</t>
  </si>
  <si>
    <t>DEWI HARTANTI</t>
  </si>
  <si>
    <t>5203094107980310</t>
  </si>
  <si>
    <t>KEMUR</t>
  </si>
  <si>
    <t>5203090107620199</t>
  </si>
  <si>
    <t>IMAT</t>
  </si>
  <si>
    <t>5203094107670291</t>
  </si>
  <si>
    <t>ASMAN</t>
  </si>
  <si>
    <t>5203090107970146</t>
  </si>
  <si>
    <t>ILMAN</t>
  </si>
  <si>
    <t>5203210107040001</t>
  </si>
  <si>
    <t>HENDRI</t>
  </si>
  <si>
    <t>5203093101770001</t>
  </si>
  <si>
    <t>HURIAH</t>
  </si>
  <si>
    <t>5203095007740002</t>
  </si>
  <si>
    <t>SAHIR</t>
  </si>
  <si>
    <t>5203093112550091</t>
  </si>
  <si>
    <t>UCI</t>
  </si>
  <si>
    <t>5203097112600113</t>
  </si>
  <si>
    <t>AMAQ SAHRIM</t>
  </si>
  <si>
    <t>5203090107460221</t>
  </si>
  <si>
    <t>INAQ GUNASA</t>
  </si>
  <si>
    <t>5203097112480032</t>
  </si>
  <si>
    <t>HALIDI</t>
  </si>
  <si>
    <t>5203093012480010</t>
  </si>
  <si>
    <t>NA'AH</t>
  </si>
  <si>
    <t>5203095710760001</t>
  </si>
  <si>
    <t>NASRUDIN</t>
  </si>
  <si>
    <t>5203090101000033</t>
  </si>
  <si>
    <t>JAPRI</t>
  </si>
  <si>
    <t>5203091509870002</t>
  </si>
  <si>
    <t>PAUZAN AZIMA</t>
  </si>
  <si>
    <t>5203093112750268</t>
  </si>
  <si>
    <t>SUMIANI</t>
  </si>
  <si>
    <t>5203097112720066</t>
  </si>
  <si>
    <t>REZA NOPITASARI</t>
  </si>
  <si>
    <t>5203097112020014</t>
  </si>
  <si>
    <t>NURSIDIN</t>
  </si>
  <si>
    <t>5203093112570238</t>
  </si>
  <si>
    <t>NURSIHIN</t>
  </si>
  <si>
    <t>5203097112700743</t>
  </si>
  <si>
    <t>PAOSI WADI</t>
  </si>
  <si>
    <t>5203090607010010</t>
  </si>
  <si>
    <t>AHYAR RASIDI</t>
  </si>
  <si>
    <t>5203091205030008</t>
  </si>
  <si>
    <t>SUHAIMIN</t>
  </si>
  <si>
    <t>5203090407740002</t>
  </si>
  <si>
    <t>MUHAEMI</t>
  </si>
  <si>
    <t>5203090107700471</t>
  </si>
  <si>
    <t>SANIAH</t>
  </si>
  <si>
    <t>5203094107720587</t>
  </si>
  <si>
    <t>SURIANI</t>
  </si>
  <si>
    <t>5203175507800002</t>
  </si>
  <si>
    <t>NURHAYATI</t>
  </si>
  <si>
    <t>5203137112790121</t>
  </si>
  <si>
    <t>SALAMAN NULPARISI</t>
  </si>
  <si>
    <t>5203133112010030</t>
  </si>
  <si>
    <t>INAQ NURUL AINI</t>
  </si>
  <si>
    <t>5203134107650362</t>
  </si>
  <si>
    <t>MUH. JUHAIDI</t>
  </si>
  <si>
    <t>5203130602880002</t>
  </si>
  <si>
    <t>LAELATUL QADRIAH</t>
  </si>
  <si>
    <t>5203137112990070</t>
  </si>
  <si>
    <t>AHMAD SETIAWAN</t>
  </si>
  <si>
    <t>5203131611840001</t>
  </si>
  <si>
    <t>MAHFUZIAH</t>
  </si>
  <si>
    <t>5203055804940004</t>
  </si>
  <si>
    <t>SAHANUDDIN</t>
  </si>
  <si>
    <t>5203131201840001</t>
  </si>
  <si>
    <t>MUHAYYAH</t>
  </si>
  <si>
    <t>5203135503850003</t>
  </si>
  <si>
    <t>LALU AMIR MAHMUD</t>
  </si>
  <si>
    <t>5202031608780002</t>
  </si>
  <si>
    <t>NUR ASRI ROMDIANA</t>
  </si>
  <si>
    <t>5203075511960005</t>
  </si>
  <si>
    <t>SAMSUDIN</t>
  </si>
  <si>
    <t>5203133112630177</t>
  </si>
  <si>
    <t>LALU MURNIAH</t>
  </si>
  <si>
    <t>5203133112810108</t>
  </si>
  <si>
    <t>NIRUN</t>
  </si>
  <si>
    <t>5203137112830137</t>
  </si>
  <si>
    <t>MARSUDIN</t>
  </si>
  <si>
    <t>5203131504970003</t>
  </si>
  <si>
    <t>SAUPI</t>
  </si>
  <si>
    <t>5203175705950004</t>
  </si>
  <si>
    <t>MAHSAN M</t>
  </si>
  <si>
    <t>5203141212820011</t>
  </si>
  <si>
    <t>WARNI MUKTI</t>
  </si>
  <si>
    <t>5203137112830018</t>
  </si>
  <si>
    <t>SUHARTO</t>
  </si>
  <si>
    <t>5203130707870007</t>
  </si>
  <si>
    <t>SITI FATIMAH</t>
  </si>
  <si>
    <t>5203137112890172</t>
  </si>
  <si>
    <t>MUH. SAHDI</t>
  </si>
  <si>
    <t>5203130107900566</t>
  </si>
  <si>
    <t>HAYANI</t>
  </si>
  <si>
    <t>5203085903910002</t>
  </si>
  <si>
    <t>MAEMUNAH</t>
  </si>
  <si>
    <t>5203137112820263</t>
  </si>
  <si>
    <t>AQ,ROFI'I</t>
  </si>
  <si>
    <t>5203132010730002</t>
  </si>
  <si>
    <t>HULLATURROI</t>
  </si>
  <si>
    <t>5203134705990005</t>
  </si>
  <si>
    <t>ROSIDI</t>
  </si>
  <si>
    <t>5203131610880001</t>
  </si>
  <si>
    <t>BAIQ SOPIAH</t>
  </si>
  <si>
    <t>5203134201920001</t>
  </si>
  <si>
    <t>5203137112960017</t>
  </si>
  <si>
    <t>MULYADI</t>
  </si>
  <si>
    <t>5203131011850016</t>
  </si>
  <si>
    <t>MAHMULUDIN</t>
  </si>
  <si>
    <t>5203130704040001</t>
  </si>
  <si>
    <t>NURSIDAH</t>
  </si>
  <si>
    <t>5203130202730003</t>
  </si>
  <si>
    <t>MULIATI</t>
  </si>
  <si>
    <t>5203137112810057</t>
  </si>
  <si>
    <t>MARDIANA</t>
  </si>
  <si>
    <t>5203133012680002</t>
  </si>
  <si>
    <t>MUHSIN</t>
  </si>
  <si>
    <t>5203133112830044</t>
  </si>
  <si>
    <t>KADARIAH</t>
  </si>
  <si>
    <t>5203135910850002</t>
  </si>
  <si>
    <t>SYAMSUL HAKIM</t>
  </si>
  <si>
    <t>5203131509040001</t>
  </si>
  <si>
    <t>AQ. SAENAH</t>
  </si>
  <si>
    <t>5203133112690215</t>
  </si>
  <si>
    <t>5203137012700017</t>
  </si>
  <si>
    <t>NURHASANAH</t>
  </si>
  <si>
    <t>5203135010050002</t>
  </si>
  <si>
    <t>Suralaga</t>
  </si>
  <si>
    <t>AHMAD</t>
  </si>
  <si>
    <t>5203170107650689</t>
  </si>
  <si>
    <t>MADNUN</t>
  </si>
  <si>
    <t>5203134107800026</t>
  </si>
  <si>
    <t>MASRIJUDIN</t>
  </si>
  <si>
    <t>5203130705900003</t>
  </si>
  <si>
    <t>SITI ROHANI</t>
  </si>
  <si>
    <t>5203174509970006</t>
  </si>
  <si>
    <t>NURHADI RAHMAN</t>
  </si>
  <si>
    <t>5203131608810003</t>
  </si>
  <si>
    <t>HENDRA HARDIANSYAH</t>
  </si>
  <si>
    <t>5203092608870001</t>
  </si>
  <si>
    <t>SRIATUN ROHANI</t>
  </si>
  <si>
    <t>5203095403900003</t>
  </si>
  <si>
    <t>LALU ANGGI REZKI</t>
  </si>
  <si>
    <t>5203092112960002</t>
  </si>
  <si>
    <t>SITI ROSIDA</t>
  </si>
  <si>
    <t>5203095708980009</t>
  </si>
  <si>
    <t>NURDIATI</t>
  </si>
  <si>
    <t>5203090203700007</t>
  </si>
  <si>
    <t>INAQ NUR</t>
  </si>
  <si>
    <t>5203094107751211</t>
  </si>
  <si>
    <t>HERMAN</t>
  </si>
  <si>
    <t>5203090706890009</t>
  </si>
  <si>
    <t>IJIM</t>
  </si>
  <si>
    <t>5203094107300094</t>
  </si>
  <si>
    <t>AYAN</t>
  </si>
  <si>
    <t>HARIDAH</t>
  </si>
  <si>
    <t>5203137112820221</t>
  </si>
  <si>
    <t>SELAMET HARIADI</t>
  </si>
  <si>
    <t>5203133112870164</t>
  </si>
  <si>
    <t>KAYANI</t>
  </si>
  <si>
    <t>5202044107821282</t>
  </si>
  <si>
    <t>SUPARLAN</t>
  </si>
  <si>
    <t>5203130704870003</t>
  </si>
  <si>
    <t>SELAMET</t>
  </si>
  <si>
    <t>5203130107850511</t>
  </si>
  <si>
    <t>ROYA</t>
  </si>
  <si>
    <t>5203135012830004</t>
  </si>
  <si>
    <t>ZAENAP</t>
  </si>
  <si>
    <t>5203094107650347</t>
  </si>
  <si>
    <t>AHMAD RAMEDAN</t>
  </si>
  <si>
    <t>5203091112010009</t>
  </si>
  <si>
    <t>MAWARDI</t>
  </si>
  <si>
    <t>5203090107760780</t>
  </si>
  <si>
    <t>SITI NURHALIZAH</t>
  </si>
  <si>
    <t>5203094107871558</t>
  </si>
  <si>
    <t>ARI</t>
  </si>
  <si>
    <t>5203091808880005</t>
  </si>
  <si>
    <t>Sum</t>
  </si>
  <si>
    <t>5203094107960877</t>
  </si>
  <si>
    <t>SALMAN</t>
  </si>
  <si>
    <t>5203090107790802</t>
  </si>
  <si>
    <t>ISNAENI</t>
  </si>
  <si>
    <t>5203094107821262</t>
  </si>
  <si>
    <t>SOEKARDI</t>
  </si>
  <si>
    <t>5203090102510002</t>
  </si>
  <si>
    <t>HULDIAH</t>
  </si>
  <si>
    <t>5203094701750004</t>
  </si>
  <si>
    <t>SUKRIADI</t>
  </si>
  <si>
    <t>5203090602930007</t>
  </si>
  <si>
    <t>SUPARMAN</t>
  </si>
  <si>
    <t>5203092106030002</t>
  </si>
  <si>
    <t>SUDIRMAN</t>
  </si>
  <si>
    <t>5203092106030003</t>
  </si>
  <si>
    <t>NASARIAH</t>
  </si>
  <si>
    <t>5203094107750975</t>
  </si>
  <si>
    <t>EKA SATRIAWAN</t>
  </si>
  <si>
    <t>5203091108930002</t>
  </si>
  <si>
    <t>520309007771018</t>
  </si>
  <si>
    <t>HUSNI ROHANINGSIH</t>
  </si>
  <si>
    <t>520394107860479</t>
  </si>
  <si>
    <t>AMAQ ELMI</t>
  </si>
  <si>
    <t>5203091212660004</t>
  </si>
  <si>
    <t>SARIAH</t>
  </si>
  <si>
    <t>5203094107721199</t>
  </si>
  <si>
    <t>TINA MAYA</t>
  </si>
  <si>
    <t>5203096905070004</t>
  </si>
  <si>
    <t>NURPIAH</t>
  </si>
  <si>
    <t>5203090107400389</t>
  </si>
  <si>
    <t>SARIPAH</t>
  </si>
  <si>
    <t>5203094107580172</t>
  </si>
  <si>
    <t>LL. JALAL YASIN</t>
  </si>
  <si>
    <t>5203092404860002</t>
  </si>
  <si>
    <t>EVIN ERNIA</t>
  </si>
  <si>
    <t>5203096807880003</t>
  </si>
  <si>
    <t>MISTAM</t>
  </si>
  <si>
    <t>5203090307720003</t>
  </si>
  <si>
    <t>BQ. ANDARIAH</t>
  </si>
  <si>
    <t>5203095105750007</t>
  </si>
  <si>
    <t>HERISANDI</t>
  </si>
  <si>
    <t>5203091105940006</t>
  </si>
  <si>
    <t>HUSNUZ ZAMZAMI</t>
  </si>
  <si>
    <t>5203092304950001</t>
  </si>
  <si>
    <t>WIRDATUL WIJRI</t>
  </si>
  <si>
    <t>5203136408950001</t>
  </si>
  <si>
    <t>KAYU</t>
  </si>
  <si>
    <t>5203093112440039</t>
  </si>
  <si>
    <t>UTER</t>
  </si>
  <si>
    <t>5203094107570531</t>
  </si>
  <si>
    <t>OGI SOPIANDI</t>
  </si>
  <si>
    <t>5203090208980005</t>
  </si>
  <si>
    <t>ZUL HIRWANTO</t>
  </si>
  <si>
    <t>520390107920419</t>
  </si>
  <si>
    <t>ALI GITA</t>
  </si>
  <si>
    <t>5203093112700818</t>
  </si>
  <si>
    <t>5203097112720422</t>
  </si>
  <si>
    <t>ARTI</t>
  </si>
  <si>
    <t>5203093112630246</t>
  </si>
  <si>
    <t>YURI</t>
  </si>
  <si>
    <t>5203094107590293</t>
  </si>
  <si>
    <t>SOPIAN</t>
  </si>
  <si>
    <t>5203091708860006</t>
  </si>
  <si>
    <t>M. RIZKI</t>
  </si>
  <si>
    <t>5203211202200004</t>
  </si>
  <si>
    <t>DESI MISWANTI</t>
  </si>
  <si>
    <t>5203096112890001</t>
  </si>
  <si>
    <t>MAKSUN</t>
  </si>
  <si>
    <t>5203090503740001</t>
  </si>
  <si>
    <t>IMBUL</t>
  </si>
  <si>
    <t>5203097112790050</t>
  </si>
  <si>
    <t>MAMIQ PARDI</t>
  </si>
  <si>
    <t>5203090107510197</t>
  </si>
  <si>
    <t>INAQ PARDI</t>
  </si>
  <si>
    <t>5203094609530001</t>
  </si>
  <si>
    <t>LALU MUH ZAINUDIN</t>
  </si>
  <si>
    <t>5203091001920005</t>
  </si>
  <si>
    <t>BQ. RABIATUL</t>
  </si>
  <si>
    <t>5203094106950006</t>
  </si>
  <si>
    <t>LALU MUSTAKIM</t>
  </si>
  <si>
    <t>5203210912020001</t>
  </si>
  <si>
    <t>IQBAL JALALUDIN</t>
  </si>
  <si>
    <t>5203093112890228</t>
  </si>
  <si>
    <t>ASIP</t>
  </si>
  <si>
    <t>5203093112760280</t>
  </si>
  <si>
    <t>SUPIATI</t>
  </si>
  <si>
    <t>5203094107801726</t>
  </si>
  <si>
    <t>MUSLIHUDIN</t>
  </si>
  <si>
    <t>5203090107790489</t>
  </si>
  <si>
    <t>RIMA MULIATI</t>
  </si>
  <si>
    <t>5203095205840003</t>
  </si>
  <si>
    <t>DOWENTA ANUGERAH</t>
  </si>
  <si>
    <t>5203091110060006</t>
  </si>
  <si>
    <t>HADI SUHARSA</t>
  </si>
  <si>
    <t>5203091805750003</t>
  </si>
  <si>
    <t>5203095712830004</t>
  </si>
  <si>
    <t>MARSHA ALIFANABIL</t>
  </si>
  <si>
    <t>5203095710040004</t>
  </si>
  <si>
    <t>AMAQ MASITAH</t>
  </si>
  <si>
    <t>5203093112540028</t>
  </si>
  <si>
    <t>5203090505370002</t>
  </si>
  <si>
    <t>INAQ IKA</t>
  </si>
  <si>
    <t>5203094707700006</t>
  </si>
  <si>
    <t>DITA YENDA ISDAYANTI</t>
  </si>
  <si>
    <t>5203094804030009</t>
  </si>
  <si>
    <t>SALIM</t>
  </si>
  <si>
    <t>5203093112880187</t>
  </si>
  <si>
    <t>BAIQ ROHFIN</t>
  </si>
  <si>
    <t>5203094504690002</t>
  </si>
  <si>
    <t>L. PARIS AZMIHADI</t>
  </si>
  <si>
    <t>5203090907850002</t>
  </si>
  <si>
    <t>INAH</t>
  </si>
  <si>
    <t>5203096907910003</t>
  </si>
  <si>
    <t>SAHARUDIN</t>
  </si>
  <si>
    <t>5203092706810001</t>
  </si>
  <si>
    <t>VIZA SINTA</t>
  </si>
  <si>
    <t>5203095505030004</t>
  </si>
  <si>
    <t>MURNIASIH</t>
  </si>
  <si>
    <t>5203097112830040</t>
  </si>
  <si>
    <t>MIYAH</t>
  </si>
  <si>
    <t>520394107570205</t>
  </si>
  <si>
    <t>LENI LESTARI</t>
  </si>
  <si>
    <t>5203094603990002</t>
  </si>
  <si>
    <t>INDIYULIASTARI</t>
  </si>
  <si>
    <t>5203095302060002</t>
  </si>
  <si>
    <t>SU'UD</t>
  </si>
  <si>
    <t>5203090107750589</t>
  </si>
  <si>
    <t>SAHRAH</t>
  </si>
  <si>
    <t>5203094107770925</t>
  </si>
  <si>
    <t>M. TEZAR ZAMAN</t>
  </si>
  <si>
    <t>5203090606030001</t>
  </si>
  <si>
    <t>MUHAMAD</t>
  </si>
  <si>
    <t>5203093006810001</t>
  </si>
  <si>
    <t>IKA AZINDA</t>
  </si>
  <si>
    <t>5203094107810602</t>
  </si>
  <si>
    <t>SUHERMAN</t>
  </si>
  <si>
    <t>5203093112850194</t>
  </si>
  <si>
    <t>MURNIATI</t>
  </si>
  <si>
    <t>5203094810870003</t>
  </si>
  <si>
    <t>JALALUDIN</t>
  </si>
  <si>
    <t>5203093112760264</t>
  </si>
  <si>
    <t>AMAQ. MUSTAKIM</t>
  </si>
  <si>
    <t>5203093112710212</t>
  </si>
  <si>
    <t>KAPTIAH</t>
  </si>
  <si>
    <t>5203095006780008</t>
  </si>
  <si>
    <t>SAMSUL HADI</t>
  </si>
  <si>
    <t>5203133112820038</t>
  </si>
  <si>
    <t>SULHIAH</t>
  </si>
  <si>
    <t>5203136001850002</t>
  </si>
  <si>
    <t>H. MUH. JIHAD</t>
  </si>
  <si>
    <t>5203133112550215</t>
  </si>
  <si>
    <t>HJ. ASBIAH</t>
  </si>
  <si>
    <t>5203137112670198</t>
  </si>
  <si>
    <t>NUR MUH. JIHAD</t>
  </si>
  <si>
    <t>5203131110000002</t>
  </si>
  <si>
    <t>HUSNUDDU'A</t>
  </si>
  <si>
    <t>5203136712870001</t>
  </si>
  <si>
    <t>NASRAH</t>
  </si>
  <si>
    <t>5203115507940003</t>
  </si>
  <si>
    <t>MUH. WIJANI</t>
  </si>
  <si>
    <t>5203133112780125</t>
  </si>
  <si>
    <t>PUSPA WARNI</t>
  </si>
  <si>
    <t>5203137112900105</t>
  </si>
  <si>
    <t>SUHARDI</t>
  </si>
  <si>
    <t>5203134107790483</t>
  </si>
  <si>
    <t>HULWATURRO'YI</t>
  </si>
  <si>
    <t>M. ABYAN RAMZI</t>
  </si>
  <si>
    <t>5203130512030001</t>
  </si>
  <si>
    <t>AQ. ROHATI</t>
  </si>
  <si>
    <t>5203133112550204</t>
  </si>
  <si>
    <t>MUHLAS ABROR</t>
  </si>
  <si>
    <t>5203130603910005</t>
  </si>
  <si>
    <t>ARLI JADID HARDI</t>
  </si>
  <si>
    <t>5203131205970001</t>
  </si>
  <si>
    <t>Gelumpang</t>
  </si>
  <si>
    <t>PITRIYANA HANDAYANI</t>
  </si>
  <si>
    <t>5203137112990058</t>
  </si>
  <si>
    <t>INAQ ISLAHUDDIN</t>
  </si>
  <si>
    <t>5203137112870016</t>
  </si>
  <si>
    <t>HIDAYATI</t>
  </si>
  <si>
    <t>5203137112760142</t>
  </si>
  <si>
    <t>AQ. HAMZAWADI</t>
  </si>
  <si>
    <t>5203133112620262</t>
  </si>
  <si>
    <t>IQ. ZAINUL MUTTAQIN</t>
  </si>
  <si>
    <t>5203137112720314</t>
  </si>
  <si>
    <t>SITI ZAHRAINI</t>
  </si>
  <si>
    <t>5203135404010004</t>
  </si>
  <si>
    <t>ALPISAH</t>
  </si>
  <si>
    <t>5203134811860002</t>
  </si>
  <si>
    <t>INAQ MUHIBBAH</t>
  </si>
  <si>
    <t>5203134107570442</t>
  </si>
  <si>
    <t>ZAINUL MUTTAKIN</t>
  </si>
  <si>
    <t>523132906880001</t>
  </si>
  <si>
    <t>NURUSSA'ADAH</t>
  </si>
  <si>
    <t>5203136712880002</t>
  </si>
  <si>
    <t>ZAHIRUDDIN</t>
  </si>
  <si>
    <t>5203130107840468</t>
  </si>
  <si>
    <t>DEWI PURWANINGSIH</t>
  </si>
  <si>
    <t>5203137112870154</t>
  </si>
  <si>
    <t>ARIFIN</t>
  </si>
  <si>
    <t>5203130107600499</t>
  </si>
  <si>
    <t>SURIATI</t>
  </si>
  <si>
    <t>5203134107760323</t>
  </si>
  <si>
    <t>MUHAMMAD RIPAI</t>
  </si>
  <si>
    <t>5203133110740001</t>
  </si>
  <si>
    <t>JUSMIATUN</t>
  </si>
  <si>
    <t>5203097112910217</t>
  </si>
  <si>
    <t>ABDULLATIP</t>
  </si>
  <si>
    <t>5203133112920168</t>
  </si>
  <si>
    <t>LIJNA ROSITA DEWI</t>
  </si>
  <si>
    <t>523134607950009</t>
  </si>
  <si>
    <t>MUH. IKSAN</t>
  </si>
  <si>
    <t>520313220270001</t>
  </si>
  <si>
    <t>SANAWIYAH</t>
  </si>
  <si>
    <t>5203135803840001</t>
  </si>
  <si>
    <t>GASTALANI</t>
  </si>
  <si>
    <t>5203130706760001</t>
  </si>
  <si>
    <t>IDA HAYANI</t>
  </si>
  <si>
    <t>5203134305750002</t>
  </si>
  <si>
    <t>ANTONI</t>
  </si>
  <si>
    <t>5203133112900137</t>
  </si>
  <si>
    <t>SITI HAJAR</t>
  </si>
  <si>
    <t>5203137112870145</t>
  </si>
  <si>
    <t>MUH. SALEH</t>
  </si>
  <si>
    <t>5203132712970002</t>
  </si>
  <si>
    <t>HIMAYATI</t>
  </si>
  <si>
    <t>5203135712990003</t>
  </si>
  <si>
    <t>SAEPUDDIN</t>
  </si>
  <si>
    <t>5203133012830008</t>
  </si>
  <si>
    <t>EMI SURIANA</t>
  </si>
  <si>
    <t>5203136106920003</t>
  </si>
  <si>
    <t>ASRUR ROBI'</t>
  </si>
  <si>
    <t>5203130412920002</t>
  </si>
  <si>
    <t>SRI</t>
  </si>
  <si>
    <t>5203135608970002</t>
  </si>
  <si>
    <t>Gubuk Puntik</t>
  </si>
  <si>
    <t>Dusun Kepah</t>
  </si>
  <si>
    <t>Dusun Peron</t>
  </si>
  <si>
    <t>Luk Kul- Kul</t>
  </si>
  <si>
    <t>WITRIANI</t>
  </si>
  <si>
    <t>5203135707900004</t>
  </si>
  <si>
    <t>PAIZATUN</t>
  </si>
  <si>
    <t>5203134108840003</t>
  </si>
  <si>
    <t>NURUL LAILI</t>
  </si>
  <si>
    <t>5203134107910363</t>
  </si>
  <si>
    <t>LINA HESTIANA</t>
  </si>
  <si>
    <t>520309511102010</t>
  </si>
  <si>
    <t>HAENIAH</t>
  </si>
  <si>
    <t>5203137112720246</t>
  </si>
  <si>
    <t>MIFTAHURRAHMAN</t>
  </si>
  <si>
    <t>5203133112880160</t>
  </si>
  <si>
    <t>5203074107890790</t>
  </si>
  <si>
    <t>EVA SUSANTI</t>
  </si>
  <si>
    <t>5203134408920004</t>
  </si>
  <si>
    <t>ABDUL QUDUS</t>
  </si>
  <si>
    <t>5203130207910003</t>
  </si>
  <si>
    <t>HIZBUL</t>
  </si>
  <si>
    <t>5203130304800002</t>
  </si>
  <si>
    <t>IDA FIRANI</t>
  </si>
  <si>
    <t>520313705770001</t>
  </si>
  <si>
    <t>ARISKA MAHENDRA</t>
  </si>
  <si>
    <t>5203130707970007</t>
  </si>
  <si>
    <t>MAKBULIN</t>
  </si>
  <si>
    <t>5203133112890002</t>
  </si>
  <si>
    <t>timba ekek</t>
  </si>
  <si>
    <t>SAFNI</t>
  </si>
  <si>
    <t>5203134701770002</t>
  </si>
  <si>
    <t>NILDAFIL</t>
  </si>
  <si>
    <t>5203016307010003</t>
  </si>
  <si>
    <t>M. KHATAMI AZIZ</t>
  </si>
  <si>
    <t>5203132206980007</t>
  </si>
  <si>
    <t>Dusun Lauk Kul-kul</t>
  </si>
  <si>
    <t>HARIMAH</t>
  </si>
  <si>
    <t>5203134107650496</t>
  </si>
  <si>
    <t>HERMANSAH</t>
  </si>
  <si>
    <t>5203132606880001</t>
  </si>
  <si>
    <t>ZURRIYATUN</t>
  </si>
  <si>
    <t>5203136303950003</t>
  </si>
  <si>
    <t>Timba Ekek</t>
  </si>
  <si>
    <t>H. SAPOAN</t>
  </si>
  <si>
    <t>5203130101760002</t>
  </si>
  <si>
    <t>DINA MALIKAH</t>
  </si>
  <si>
    <t>5203134107870635</t>
  </si>
  <si>
    <t>NISA ALISTIANA</t>
  </si>
  <si>
    <t>5203135011000003</t>
  </si>
  <si>
    <t>SAHRUDIN</t>
  </si>
  <si>
    <t>5203130107780473</t>
  </si>
  <si>
    <t>MUNAWARAH</t>
  </si>
  <si>
    <t>5203134108770005</t>
  </si>
  <si>
    <t>murtini</t>
  </si>
  <si>
    <t>520307112830017</t>
  </si>
  <si>
    <t>dimas</t>
  </si>
  <si>
    <t>520301704040003</t>
  </si>
  <si>
    <t>Novita</t>
  </si>
  <si>
    <t>5203095111940004</t>
  </si>
  <si>
    <t>Misnun</t>
  </si>
  <si>
    <t>5203097112860420</t>
  </si>
  <si>
    <t>supiandi</t>
  </si>
  <si>
    <t>5203090707810001</t>
  </si>
  <si>
    <t>yuni</t>
  </si>
  <si>
    <t>5203144604990004</t>
  </si>
  <si>
    <t>raehan</t>
  </si>
  <si>
    <t>5203135402950002</t>
  </si>
  <si>
    <t>amaq wahyu</t>
  </si>
  <si>
    <t>5203093112700685</t>
  </si>
  <si>
    <t>inak zik</t>
  </si>
  <si>
    <t>5203094107801795</t>
  </si>
  <si>
    <t>amaq win</t>
  </si>
  <si>
    <t>520309010770547</t>
  </si>
  <si>
    <t>susi</t>
  </si>
  <si>
    <t>5203095706020002</t>
  </si>
  <si>
    <t>husnul</t>
  </si>
  <si>
    <t>5203094809900003</t>
  </si>
  <si>
    <t>5203091505970003</t>
  </si>
  <si>
    <t>5203094207990003</t>
  </si>
  <si>
    <t>5203091910720003</t>
  </si>
  <si>
    <t>5203094107680324</t>
  </si>
  <si>
    <t>5203094107000880</t>
  </si>
  <si>
    <t>5203142201910001</t>
  </si>
  <si>
    <t>5203095504950005</t>
  </si>
  <si>
    <t>5203090107720671</t>
  </si>
  <si>
    <t>Nawawi</t>
  </si>
  <si>
    <t>Sakinah</t>
  </si>
  <si>
    <t>Sirojudin</t>
  </si>
  <si>
    <t>Zaitun</t>
  </si>
  <si>
    <t>Kuji</t>
  </si>
  <si>
    <t>Kemar</t>
  </si>
  <si>
    <t>Mayandawati</t>
  </si>
  <si>
    <t>Bambang</t>
  </si>
  <si>
    <t>Suhirman</t>
  </si>
  <si>
    <t>Fitini</t>
  </si>
  <si>
    <t>Kariyadi</t>
  </si>
  <si>
    <t>Alwi</t>
  </si>
  <si>
    <t xml:space="preserve">Sri </t>
  </si>
  <si>
    <t>Junaidi</t>
  </si>
  <si>
    <t>Handayani</t>
  </si>
  <si>
    <t>Marni</t>
  </si>
  <si>
    <t>Rena</t>
  </si>
  <si>
    <t>Sahirudin</t>
  </si>
  <si>
    <t>Siti</t>
  </si>
  <si>
    <t>Isnahudin</t>
  </si>
  <si>
    <t>Fatimatun</t>
  </si>
  <si>
    <t>Mile</t>
  </si>
  <si>
    <t>Kersa</t>
  </si>
  <si>
    <t>ALIPYA KHAER</t>
  </si>
  <si>
    <t>5203084601010002</t>
  </si>
  <si>
    <t>NIHAYAYH</t>
  </si>
  <si>
    <t>503087112660134</t>
  </si>
  <si>
    <t>M. ADPIA</t>
  </si>
  <si>
    <t>5203081807040003</t>
  </si>
  <si>
    <t>SUSANTI</t>
  </si>
  <si>
    <t>5203084307070006</t>
  </si>
  <si>
    <t>HAEMAH</t>
  </si>
  <si>
    <t>5203084410790002</t>
  </si>
  <si>
    <t>MIRNAWATI</t>
  </si>
  <si>
    <t>5203096412940001</t>
  </si>
  <si>
    <t>EMA MURYANI</t>
  </si>
  <si>
    <t>5203147112930119</t>
  </si>
  <si>
    <t>INAQ JUHSAN</t>
  </si>
  <si>
    <t>5203147112730285</t>
  </si>
  <si>
    <t>ADAH</t>
  </si>
  <si>
    <t>5203147112580167</t>
  </si>
  <si>
    <t>NURAHMAT</t>
  </si>
  <si>
    <t>5203141011590002</t>
  </si>
  <si>
    <t>SUHANTI</t>
  </si>
  <si>
    <t>5203145011900005</t>
  </si>
  <si>
    <t>SUSIANA</t>
  </si>
  <si>
    <t>5203145512990002</t>
  </si>
  <si>
    <t>MARIAM</t>
  </si>
  <si>
    <t>5203147112650130</t>
  </si>
  <si>
    <t>SULFIATI</t>
  </si>
  <si>
    <t>5203147112830165</t>
  </si>
  <si>
    <t>HADRI</t>
  </si>
  <si>
    <t>5203141508660002</t>
  </si>
  <si>
    <t>INAQ ROSIDI</t>
  </si>
  <si>
    <t>5203144107520013</t>
  </si>
  <si>
    <t>INAQ SULHAN</t>
  </si>
  <si>
    <t>5203147112610031</t>
  </si>
  <si>
    <t>TAWAHUR</t>
  </si>
  <si>
    <t>5203143112550217</t>
  </si>
  <si>
    <t>SUHAIMI</t>
  </si>
  <si>
    <t>5203143112780178</t>
  </si>
  <si>
    <t>5203084307780002</t>
  </si>
  <si>
    <t>DEWI HASANAH</t>
  </si>
  <si>
    <t>DINA APRIYANI</t>
  </si>
  <si>
    <t>5203145208990006</t>
  </si>
  <si>
    <t>SUHARTINI</t>
  </si>
  <si>
    <t>5203144107930504</t>
  </si>
  <si>
    <t>HILMSN</t>
  </si>
  <si>
    <t>5203143112820555</t>
  </si>
  <si>
    <t>HAJERIAH</t>
  </si>
  <si>
    <t>5203144107640002</t>
  </si>
  <si>
    <t>JOHARIAH</t>
  </si>
  <si>
    <t>5203147112840093</t>
  </si>
  <si>
    <t>ATIN PERIHASTI</t>
  </si>
  <si>
    <t>5203137011000004</t>
  </si>
  <si>
    <t>ROHAN</t>
  </si>
  <si>
    <t>5203144207750001</t>
  </si>
  <si>
    <t>NURAINI</t>
  </si>
  <si>
    <t>520314680980001</t>
  </si>
  <si>
    <t>M. JANYADI</t>
  </si>
  <si>
    <t>5203142212980001</t>
  </si>
  <si>
    <t>No Hp</t>
  </si>
  <si>
    <t>: Mei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</si>
</sst>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0;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1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 applyBorder="1" applyAlignment="1">
      <alignment horizontal="center"/>
    </xf>
    <xf numFmtId="1" fontId="0" fillId="0" borderId="0" xfId="0" applyNumberFormat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0" xfId="0" applyFont="1"/>
    <xf numFmtId="0" fontId="7" fillId="0" borderId="0" xfId="0" applyFont="1"/>
    <xf numFmtId="0" fontId="1" fillId="0" borderId="0" xfId="0" applyFont="1" applyAlignment="1">
      <alignment horizontal="right"/>
    </xf>
    <xf numFmtId="9" fontId="0" fillId="0" borderId="0" xfId="0" applyNumberFormat="1" applyFont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0" borderId="0" xfId="0" applyFont="1" applyBorder="1"/>
    <xf numFmtId="0" fontId="4" fillId="0" borderId="0" xfId="0" applyFont="1"/>
    <xf numFmtId="0" fontId="4" fillId="3" borderId="1" xfId="0" applyFont="1" applyFill="1" applyBorder="1"/>
    <xf numFmtId="0" fontId="0" fillId="3" borderId="0" xfId="1" applyNumberFormat="1" applyFont="1" applyFill="1" applyBorder="1" applyAlignment="1" applyProtection="1">
      <alignment horizontal="center" shrinkToFit="1"/>
    </xf>
    <xf numFmtId="0" fontId="0" fillId="3" borderId="1" xfId="1" applyNumberFormat="1" applyFont="1" applyFill="1" applyBorder="1" applyAlignment="1" applyProtection="1">
      <alignment horizontal="center" shrinkToFit="1"/>
    </xf>
    <xf numFmtId="0" fontId="4" fillId="3" borderId="1" xfId="0" applyFont="1" applyFill="1" applyBorder="1" applyAlignment="1"/>
    <xf numFmtId="0" fontId="0" fillId="3" borderId="1" xfId="1" applyFont="1" applyFill="1" applyBorder="1" applyAlignment="1">
      <alignment horizontal="center"/>
    </xf>
    <xf numFmtId="0" fontId="8" fillId="3" borderId="1" xfId="1" applyNumberFormat="1" applyFont="1" applyFill="1" applyBorder="1" applyAlignment="1" applyProtection="1">
      <alignment horizontal="center" shrinkToFit="1"/>
    </xf>
    <xf numFmtId="0" fontId="4" fillId="0" borderId="1" xfId="0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Border="1" applyAlignment="1">
      <alignment horizontal="center"/>
    </xf>
    <xf numFmtId="0" fontId="4" fillId="3" borderId="0" xfId="0" applyFont="1" applyFill="1" applyBorder="1"/>
    <xf numFmtId="0" fontId="0" fillId="0" borderId="1" xfId="0" applyFont="1" applyBorder="1"/>
    <xf numFmtId="164" fontId="4" fillId="0" borderId="0" xfId="0" applyNumberFormat="1" applyFont="1" applyBorder="1" applyAlignment="1">
      <alignment horizontal="center"/>
    </xf>
    <xf numFmtId="0" fontId="4" fillId="3" borderId="2" xfId="0" applyFont="1" applyFill="1" applyBorder="1"/>
    <xf numFmtId="164" fontId="4" fillId="3" borderId="1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 vertical="center"/>
    </xf>
    <xf numFmtId="0" fontId="4" fillId="0" borderId="2" xfId="0" applyFont="1" applyBorder="1"/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/>
    <xf numFmtId="164" fontId="4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Fill="1"/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/>
    <xf numFmtId="164" fontId="4" fillId="0" borderId="1" xfId="0" applyNumberFormat="1" applyFont="1" applyBorder="1"/>
    <xf numFmtId="0" fontId="9" fillId="3" borderId="1" xfId="0" applyFont="1" applyFill="1" applyBorder="1"/>
    <xf numFmtId="0" fontId="0" fillId="0" borderId="1" xfId="0" applyFont="1" applyBorder="1" applyAlignment="1">
      <alignment horizontal="center"/>
    </xf>
    <xf numFmtId="0" fontId="0" fillId="4" borderId="0" xfId="0" applyFont="1" applyFill="1"/>
    <xf numFmtId="0" fontId="0" fillId="5" borderId="0" xfId="0" applyFont="1" applyFill="1"/>
    <xf numFmtId="164" fontId="4" fillId="0" borderId="12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1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41"/>
  <sheetViews>
    <sheetView tabSelected="1" zoomScale="90" zoomScaleNormal="90" workbookViewId="0">
      <selection activeCell="M18" sqref="M18"/>
    </sheetView>
  </sheetViews>
  <sheetFormatPr defaultColWidth="3.7109375" defaultRowHeight="15" x14ac:dyDescent="0.25"/>
  <cols>
    <col min="1" max="1" width="3.85546875" style="9" bestFit="1" customWidth="1"/>
    <col min="2" max="2" width="17.28515625" style="9" bestFit="1" customWidth="1"/>
    <col min="3" max="4" width="3.7109375" style="9"/>
    <col min="5" max="5" width="8.140625" style="9" bestFit="1" customWidth="1"/>
    <col min="6" max="6" width="14.85546875" style="9" customWidth="1"/>
    <col min="7" max="7" width="4.140625" style="9" bestFit="1" customWidth="1"/>
    <col min="8" max="8" width="3.85546875" style="9" bestFit="1" customWidth="1"/>
    <col min="9" max="9" width="4" style="9" bestFit="1" customWidth="1"/>
    <col min="10" max="15" width="4.140625" style="9" bestFit="1" customWidth="1"/>
    <col min="16" max="16" width="3.85546875" style="9" bestFit="1" customWidth="1"/>
    <col min="17" max="18" width="4.140625" style="9" bestFit="1" customWidth="1"/>
    <col min="19" max="19" width="3.85546875" style="9" bestFit="1" customWidth="1"/>
    <col min="20" max="22" width="4.140625" style="9" bestFit="1" customWidth="1"/>
    <col min="23" max="26" width="3.85546875" style="9" bestFit="1" customWidth="1"/>
    <col min="27" max="27" width="4.140625" style="9" bestFit="1" customWidth="1"/>
    <col min="28" max="30" width="3.85546875" style="9" bestFit="1" customWidth="1"/>
    <col min="31" max="31" width="4.140625" style="9" bestFit="1" customWidth="1"/>
    <col min="32" max="32" width="4.42578125" style="9" customWidth="1"/>
    <col min="33" max="33" width="4" style="9" customWidth="1"/>
    <col min="34" max="34" width="3.85546875" style="9" bestFit="1" customWidth="1"/>
    <col min="35" max="35" width="4" style="9" bestFit="1" customWidth="1"/>
    <col min="36" max="36" width="4.140625" style="9" bestFit="1" customWidth="1"/>
    <col min="37" max="37" width="3.85546875" style="9" bestFit="1" customWidth="1"/>
    <col min="38" max="38" width="7.85546875" style="9" bestFit="1" customWidth="1"/>
    <col min="39" max="39" width="5.140625" style="9" bestFit="1" customWidth="1"/>
    <col min="40" max="40" width="7.7109375" style="9" bestFit="1" customWidth="1"/>
    <col min="41" max="41" width="9.42578125" style="9" bestFit="1" customWidth="1"/>
    <col min="42" max="16384" width="3.7109375" style="9"/>
  </cols>
  <sheetData>
    <row r="3" spans="1:43" ht="15.75" x14ac:dyDescent="0.25">
      <c r="A3" s="66" t="s">
        <v>19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1:43" x14ac:dyDescent="0.25">
      <c r="A4" s="10" t="s">
        <v>12</v>
      </c>
      <c r="D4" s="9" t="s">
        <v>32</v>
      </c>
    </row>
    <row r="5" spans="1:43" x14ac:dyDescent="0.25">
      <c r="A5" s="10" t="s">
        <v>11</v>
      </c>
      <c r="D5" s="9" t="s">
        <v>33</v>
      </c>
      <c r="AB5" s="1" t="s">
        <v>30</v>
      </c>
      <c r="AC5" s="1"/>
      <c r="AD5" s="1"/>
      <c r="AE5" s="11" t="s">
        <v>25</v>
      </c>
      <c r="AF5" s="1">
        <f>'3'!AO15+'4'!AO15+'5'!AO15+'6'!AO15+'7'!AO15+'8'!AO15+'9'!AO15+'11'!AO15+'12'!AO15+'13'!AO15+'14'!AO15+'15'!AO15+'16'!AO15+'17'!AO15+'18'!AO15+'19'!AO15+'21'!AO15+'20'!AO15</f>
        <v>1010</v>
      </c>
    </row>
    <row r="6" spans="1:43" x14ac:dyDescent="0.25">
      <c r="A6" s="10" t="s">
        <v>10</v>
      </c>
      <c r="D6" s="9" t="s">
        <v>34</v>
      </c>
      <c r="AB6" s="1" t="s">
        <v>31</v>
      </c>
      <c r="AC6" s="1"/>
      <c r="AD6" s="1"/>
      <c r="AE6" s="11" t="s">
        <v>25</v>
      </c>
      <c r="AF6" s="1">
        <f>AO18+'2'!AO17+'10'!AO17+'11'!AO17+'12'!AO17+'13'!AO17+'15'!AO17+'17'!AO17+'22'!AM17+'23'!AM17</f>
        <v>603</v>
      </c>
    </row>
    <row r="7" spans="1:43" x14ac:dyDescent="0.25">
      <c r="A7" s="10" t="s">
        <v>9</v>
      </c>
      <c r="D7" s="9" t="s">
        <v>27</v>
      </c>
      <c r="AB7" s="1" t="s">
        <v>28</v>
      </c>
      <c r="AC7" s="1"/>
      <c r="AD7" s="1"/>
      <c r="AE7" s="11" t="s">
        <v>25</v>
      </c>
      <c r="AF7" s="1">
        <f>AO20+'10'!AO19+'12'!AO19+'22'!AM19+'23'!AM19</f>
        <v>257</v>
      </c>
    </row>
    <row r="8" spans="1:43" x14ac:dyDescent="0.25">
      <c r="A8" s="10" t="s">
        <v>8</v>
      </c>
      <c r="D8" s="9" t="s">
        <v>713</v>
      </c>
      <c r="AB8" s="1" t="s">
        <v>36</v>
      </c>
      <c r="AE8" s="11" t="s">
        <v>25</v>
      </c>
      <c r="AF8" s="1">
        <f>SUM(AF5:AF7)</f>
        <v>1870</v>
      </c>
      <c r="AN8" s="12">
        <f>AF7/AF8</f>
        <v>0.13743315508021389</v>
      </c>
    </row>
    <row r="9" spans="1:43" x14ac:dyDescent="0.25">
      <c r="A9" s="10" t="s">
        <v>712</v>
      </c>
      <c r="D9" s="9" t="s">
        <v>25</v>
      </c>
      <c r="AB9" s="1"/>
      <c r="AE9" s="11"/>
      <c r="AF9" s="1"/>
      <c r="AN9" s="12"/>
    </row>
    <row r="10" spans="1:43" s="16" customFormat="1" ht="18" customHeight="1" x14ac:dyDescent="0.2">
      <c r="A10" s="63" t="s">
        <v>13</v>
      </c>
      <c r="B10" s="64"/>
      <c r="C10" s="64"/>
      <c r="D10" s="64"/>
      <c r="E10" s="64"/>
      <c r="F10" s="64"/>
      <c r="G10" s="13">
        <v>1</v>
      </c>
      <c r="H10" s="13">
        <v>2</v>
      </c>
      <c r="I10" s="13">
        <v>3</v>
      </c>
      <c r="J10" s="13">
        <v>4</v>
      </c>
      <c r="K10" s="13">
        <v>5</v>
      </c>
      <c r="L10" s="13">
        <v>6</v>
      </c>
      <c r="M10" s="13">
        <v>7</v>
      </c>
      <c r="N10" s="13">
        <v>8</v>
      </c>
      <c r="O10" s="13">
        <v>9</v>
      </c>
      <c r="P10" s="13">
        <v>10</v>
      </c>
      <c r="Q10" s="13">
        <v>11</v>
      </c>
      <c r="R10" s="13">
        <v>12</v>
      </c>
      <c r="S10" s="13">
        <v>13</v>
      </c>
      <c r="T10" s="13">
        <v>14</v>
      </c>
      <c r="U10" s="13">
        <v>15</v>
      </c>
      <c r="V10" s="13">
        <v>16</v>
      </c>
      <c r="W10" s="13">
        <v>17</v>
      </c>
      <c r="X10" s="13">
        <v>18</v>
      </c>
      <c r="Y10" s="13">
        <v>19</v>
      </c>
      <c r="Z10" s="13">
        <v>20</v>
      </c>
      <c r="AA10" s="13">
        <v>21</v>
      </c>
      <c r="AB10" s="13">
        <v>22</v>
      </c>
      <c r="AC10" s="13">
        <v>23</v>
      </c>
      <c r="AD10" s="13">
        <v>24</v>
      </c>
      <c r="AE10" s="13">
        <v>25</v>
      </c>
      <c r="AF10" s="13">
        <v>26</v>
      </c>
      <c r="AG10" s="13">
        <v>27</v>
      </c>
      <c r="AH10" s="13">
        <v>28</v>
      </c>
      <c r="AI10" s="13">
        <v>29</v>
      </c>
      <c r="AJ10" s="13">
        <v>30</v>
      </c>
      <c r="AK10" s="14">
        <v>31</v>
      </c>
      <c r="AL10" s="13" t="s">
        <v>35</v>
      </c>
      <c r="AM10" s="15"/>
      <c r="AN10" s="15"/>
      <c r="AP10" s="15"/>
      <c r="AQ10" s="15"/>
    </row>
    <row r="11" spans="1:43" s="16" customFormat="1" ht="18" customHeight="1" x14ac:dyDescent="0.25">
      <c r="A11" s="65" t="s">
        <v>5</v>
      </c>
      <c r="B11" s="65"/>
      <c r="C11" s="65"/>
      <c r="D11" s="65"/>
      <c r="E11" s="65"/>
      <c r="F11" s="65"/>
      <c r="G11" s="17"/>
      <c r="H11" s="6"/>
      <c r="I11" s="9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5"/>
      <c r="AN11" s="15"/>
      <c r="AP11" s="18"/>
      <c r="AQ11" s="15"/>
    </row>
    <row r="12" spans="1:43" s="16" customFormat="1" ht="18" customHeight="1" x14ac:dyDescent="0.25">
      <c r="A12" s="65" t="s">
        <v>6</v>
      </c>
      <c r="B12" s="65"/>
      <c r="C12" s="65"/>
      <c r="D12" s="65"/>
      <c r="E12" s="65"/>
      <c r="F12" s="65"/>
      <c r="G12" s="19">
        <v>100</v>
      </c>
      <c r="H12" s="19"/>
      <c r="I12" s="6">
        <v>100</v>
      </c>
      <c r="J12" s="19"/>
      <c r="K12" s="6"/>
      <c r="L12" s="19">
        <v>160</v>
      </c>
      <c r="M12" s="19"/>
      <c r="N12" s="19">
        <v>160</v>
      </c>
      <c r="O12" s="19"/>
      <c r="P12" s="19">
        <v>100</v>
      </c>
      <c r="Q12" s="19"/>
      <c r="R12" s="19"/>
      <c r="S12" s="19">
        <v>160</v>
      </c>
      <c r="T12" s="19"/>
      <c r="U12" s="19">
        <v>160</v>
      </c>
      <c r="V12" s="19"/>
      <c r="W12" s="19">
        <v>100</v>
      </c>
      <c r="X12" s="19"/>
      <c r="Y12" s="19"/>
      <c r="Z12" s="19">
        <v>160</v>
      </c>
      <c r="AA12" s="19"/>
      <c r="AB12" s="19">
        <v>160</v>
      </c>
      <c r="AC12" s="19"/>
      <c r="AD12" s="19">
        <v>100</v>
      </c>
      <c r="AE12" s="19"/>
      <c r="AF12" s="19"/>
      <c r="AG12" s="19">
        <v>160</v>
      </c>
      <c r="AH12" s="19"/>
      <c r="AI12" s="19">
        <v>160</v>
      </c>
      <c r="AJ12" s="19"/>
      <c r="AK12" s="19">
        <v>100</v>
      </c>
      <c r="AL12" s="20">
        <f>SUM(G12:AK12)</f>
        <v>1880</v>
      </c>
      <c r="AM12" s="15"/>
      <c r="AN12" s="15"/>
      <c r="AP12" s="15"/>
      <c r="AQ12" s="15"/>
    </row>
    <row r="13" spans="1:43" s="16" customFormat="1" ht="18" customHeight="1" x14ac:dyDescent="0.25">
      <c r="A13" s="65" t="s">
        <v>7</v>
      </c>
      <c r="B13" s="65"/>
      <c r="C13" s="65"/>
      <c r="D13" s="65"/>
      <c r="E13" s="65"/>
      <c r="F13" s="65"/>
      <c r="G13" s="19"/>
      <c r="H13" s="21"/>
      <c r="I13" s="21"/>
      <c r="J13" s="6"/>
      <c r="K13" s="6"/>
      <c r="L13" s="6"/>
      <c r="M13" s="22"/>
      <c r="N13" s="21"/>
      <c r="O13" s="19"/>
      <c r="P13" s="6"/>
      <c r="Q13" s="6"/>
      <c r="R13" s="22"/>
      <c r="S13" s="22"/>
      <c r="T13" s="19"/>
      <c r="U13" s="19"/>
      <c r="V13" s="19"/>
      <c r="W13" s="6"/>
      <c r="X13" s="19"/>
      <c r="Y13" s="19"/>
      <c r="Z13" s="19"/>
      <c r="AA13" s="21"/>
      <c r="AB13" s="6"/>
      <c r="AC13" s="19"/>
      <c r="AD13" s="22"/>
      <c r="AE13" s="6"/>
      <c r="AF13" s="6"/>
      <c r="AG13" s="6"/>
      <c r="AH13" s="22"/>
      <c r="AI13" s="6"/>
      <c r="AJ13" s="6"/>
      <c r="AK13" s="19"/>
      <c r="AL13" s="20">
        <f>SUM(G13:AK13)</f>
        <v>0</v>
      </c>
      <c r="AM13" s="15">
        <f>SUM(AL12:AL13)</f>
        <v>1880</v>
      </c>
      <c r="AN13" s="15"/>
    </row>
    <row r="14" spans="1:43" s="16" customFormat="1" ht="18" customHeight="1" x14ac:dyDescent="0.2">
      <c r="A14" s="62" t="s">
        <v>0</v>
      </c>
      <c r="B14" s="62" t="s">
        <v>1</v>
      </c>
      <c r="C14" s="61" t="s">
        <v>2</v>
      </c>
      <c r="D14" s="61"/>
      <c r="E14" s="61"/>
      <c r="F14" s="62" t="s">
        <v>4</v>
      </c>
      <c r="G14" s="54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6"/>
      <c r="AM14" s="15"/>
      <c r="AN14" s="15"/>
    </row>
    <row r="15" spans="1:43" s="16" customFormat="1" ht="18" customHeight="1" x14ac:dyDescent="0.2">
      <c r="A15" s="62"/>
      <c r="B15" s="62"/>
      <c r="C15" s="5" t="s">
        <v>3</v>
      </c>
      <c r="D15" s="5" t="s">
        <v>29</v>
      </c>
      <c r="E15" s="5" t="s">
        <v>28</v>
      </c>
      <c r="F15" s="62"/>
      <c r="G15" s="57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9"/>
      <c r="AM15" s="15"/>
      <c r="AN15" s="15"/>
      <c r="AO15" s="15"/>
      <c r="AP15" s="15"/>
      <c r="AQ15" s="15"/>
    </row>
    <row r="16" spans="1:43" s="16" customFormat="1" ht="18" customHeight="1" x14ac:dyDescent="0.2">
      <c r="A16" s="7">
        <v>1</v>
      </c>
      <c r="B16" s="6" t="s">
        <v>593</v>
      </c>
      <c r="C16" s="23"/>
      <c r="D16" s="23"/>
      <c r="E16" s="23" t="s">
        <v>24</v>
      </c>
      <c r="F16" s="23" t="s">
        <v>484</v>
      </c>
      <c r="G16" s="8">
        <v>5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>
        <v>5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>
        <v>5</v>
      </c>
      <c r="AE16" s="8"/>
      <c r="AF16" s="8"/>
      <c r="AG16" s="8"/>
      <c r="AH16" s="8"/>
      <c r="AI16" s="8"/>
      <c r="AJ16" s="8"/>
      <c r="AK16" s="8"/>
      <c r="AL16" s="24">
        <f>SUM(G16:AK16)</f>
        <v>15</v>
      </c>
      <c r="AM16" s="25"/>
      <c r="AN16" s="25" t="s">
        <v>3</v>
      </c>
      <c r="AO16" s="26"/>
      <c r="AQ16" s="15"/>
    </row>
    <row r="17" spans="1:43" s="16" customFormat="1" ht="18" customHeight="1" x14ac:dyDescent="0.2">
      <c r="A17" s="7"/>
      <c r="B17" s="6" t="s">
        <v>594</v>
      </c>
      <c r="C17" s="23"/>
      <c r="D17" s="23"/>
      <c r="E17" s="23"/>
      <c r="F17" s="23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24"/>
      <c r="AM17" s="25"/>
      <c r="AN17" s="25"/>
      <c r="AO17" s="26"/>
      <c r="AQ17" s="15"/>
    </row>
    <row r="18" spans="1:43" s="16" customFormat="1" ht="18" customHeight="1" x14ac:dyDescent="0.2">
      <c r="A18" s="7">
        <v>2</v>
      </c>
      <c r="B18" s="6" t="s">
        <v>595</v>
      </c>
      <c r="C18" s="23"/>
      <c r="D18" s="23"/>
      <c r="E18" s="23" t="s">
        <v>24</v>
      </c>
      <c r="F18" s="23" t="s">
        <v>484</v>
      </c>
      <c r="G18" s="8">
        <v>5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>
        <v>5</v>
      </c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24">
        <f t="shared" ref="AL18:AL40" si="0">SUM(G18:AK18)</f>
        <v>10</v>
      </c>
      <c r="AM18" s="25"/>
      <c r="AN18" s="25" t="s">
        <v>29</v>
      </c>
      <c r="AO18" s="26">
        <f>SUM(AL20:AL28,AL37:AL40)</f>
        <v>39</v>
      </c>
      <c r="AQ18" s="15"/>
    </row>
    <row r="19" spans="1:43" s="16" customFormat="1" ht="18" customHeight="1" x14ac:dyDescent="0.2">
      <c r="A19" s="7"/>
      <c r="B19" s="6" t="s">
        <v>596</v>
      </c>
      <c r="C19" s="23"/>
      <c r="D19" s="23"/>
      <c r="E19" s="23"/>
      <c r="F19" s="23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24"/>
      <c r="AM19" s="25"/>
      <c r="AN19" s="25"/>
      <c r="AO19" s="26"/>
      <c r="AQ19" s="15"/>
    </row>
    <row r="20" spans="1:43" s="16" customFormat="1" ht="18" customHeight="1" x14ac:dyDescent="0.2">
      <c r="A20" s="7">
        <v>3</v>
      </c>
      <c r="B20" s="6" t="s">
        <v>605</v>
      </c>
      <c r="C20" s="23"/>
      <c r="D20" s="23" t="s">
        <v>24</v>
      </c>
      <c r="E20" s="23"/>
      <c r="F20" s="23" t="s">
        <v>259</v>
      </c>
      <c r="G20" s="8">
        <v>2</v>
      </c>
      <c r="H20" s="8"/>
      <c r="I20" s="8">
        <v>2</v>
      </c>
      <c r="J20" s="8"/>
      <c r="K20" s="8"/>
      <c r="L20" s="8">
        <v>2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>
        <v>2</v>
      </c>
      <c r="AH20" s="8"/>
      <c r="AI20" s="8"/>
      <c r="AJ20" s="8"/>
      <c r="AK20" s="8"/>
      <c r="AL20" s="24">
        <f t="shared" si="0"/>
        <v>8</v>
      </c>
      <c r="AM20" s="25"/>
      <c r="AN20" s="25" t="s">
        <v>56</v>
      </c>
      <c r="AO20" s="26">
        <f>AL16+AL18+AL30+AL32+AL34+AL36</f>
        <v>70</v>
      </c>
      <c r="AQ20" s="15"/>
    </row>
    <row r="21" spans="1:43" s="16" customFormat="1" ht="18" customHeight="1" x14ac:dyDescent="0.2">
      <c r="A21" s="7"/>
      <c r="B21" s="6" t="s">
        <v>606</v>
      </c>
      <c r="C21" s="23"/>
      <c r="D21" s="23"/>
      <c r="E21" s="23"/>
      <c r="F21" s="23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24"/>
      <c r="AM21" s="25"/>
      <c r="AN21" s="25"/>
      <c r="AO21" s="26"/>
      <c r="AQ21" s="15"/>
    </row>
    <row r="22" spans="1:43" s="16" customFormat="1" ht="18" customHeight="1" x14ac:dyDescent="0.2">
      <c r="A22" s="7">
        <v>4</v>
      </c>
      <c r="B22" s="6" t="s">
        <v>607</v>
      </c>
      <c r="C22" s="23"/>
      <c r="D22" s="23" t="s">
        <v>24</v>
      </c>
      <c r="E22" s="23"/>
      <c r="F22" s="23" t="s">
        <v>259</v>
      </c>
      <c r="G22" s="8">
        <v>2</v>
      </c>
      <c r="H22" s="8"/>
      <c r="I22" s="8">
        <v>2</v>
      </c>
      <c r="J22" s="8"/>
      <c r="K22" s="8"/>
      <c r="L22" s="8">
        <v>2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>
        <v>2</v>
      </c>
      <c r="AH22" s="8"/>
      <c r="AI22" s="8"/>
      <c r="AJ22" s="8"/>
      <c r="AK22" s="8"/>
      <c r="AL22" s="24">
        <f t="shared" si="0"/>
        <v>8</v>
      </c>
      <c r="AM22" s="25"/>
      <c r="AN22" s="25"/>
      <c r="AO22" s="26"/>
      <c r="AQ22" s="15"/>
    </row>
    <row r="23" spans="1:43" s="16" customFormat="1" ht="18" customHeight="1" x14ac:dyDescent="0.2">
      <c r="A23" s="7"/>
      <c r="B23" s="6" t="s">
        <v>608</v>
      </c>
      <c r="C23" s="23"/>
      <c r="D23" s="23"/>
      <c r="E23" s="23"/>
      <c r="F23" s="23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24"/>
      <c r="AM23" s="25"/>
      <c r="AN23" s="25"/>
      <c r="AO23" s="26"/>
      <c r="AQ23" s="15"/>
    </row>
    <row r="24" spans="1:43" s="16" customFormat="1" ht="18" customHeight="1" x14ac:dyDescent="0.2">
      <c r="A24" s="7">
        <v>5</v>
      </c>
      <c r="B24" s="6" t="s">
        <v>599</v>
      </c>
      <c r="C24" s="23"/>
      <c r="D24" s="23" t="s">
        <v>24</v>
      </c>
      <c r="E24" s="23"/>
      <c r="F24" s="23" t="s">
        <v>259</v>
      </c>
      <c r="G24" s="8">
        <v>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v>2</v>
      </c>
      <c r="X24" s="8"/>
      <c r="Y24" s="8"/>
      <c r="Z24" s="8"/>
      <c r="AA24" s="8"/>
      <c r="AB24" s="8"/>
      <c r="AC24" s="8"/>
      <c r="AD24" s="8"/>
      <c r="AE24" s="8"/>
      <c r="AF24" s="8"/>
      <c r="AG24" s="8">
        <v>2</v>
      </c>
      <c r="AH24" s="8"/>
      <c r="AI24" s="8"/>
      <c r="AJ24" s="8"/>
      <c r="AK24" s="8">
        <v>2</v>
      </c>
      <c r="AL24" s="24">
        <f t="shared" si="0"/>
        <v>8</v>
      </c>
      <c r="AM24" s="27"/>
      <c r="AN24" s="15"/>
      <c r="AO24" s="26"/>
      <c r="AQ24" s="15"/>
    </row>
    <row r="25" spans="1:43" s="16" customFormat="1" ht="18" customHeight="1" x14ac:dyDescent="0.2">
      <c r="A25" s="7"/>
      <c r="B25" s="6" t="s">
        <v>600</v>
      </c>
      <c r="C25" s="23"/>
      <c r="D25" s="23"/>
      <c r="E25" s="23"/>
      <c r="F25" s="23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24"/>
      <c r="AM25" s="27"/>
      <c r="AN25" s="15"/>
      <c r="AO25" s="26"/>
      <c r="AQ25" s="15"/>
    </row>
    <row r="26" spans="1:43" s="16" customFormat="1" ht="18" customHeight="1" x14ac:dyDescent="0.2">
      <c r="A26" s="7">
        <v>6</v>
      </c>
      <c r="B26" s="6" t="s">
        <v>601</v>
      </c>
      <c r="C26" s="23"/>
      <c r="D26" s="23" t="s">
        <v>24</v>
      </c>
      <c r="E26" s="23"/>
      <c r="F26" s="23" t="s">
        <v>259</v>
      </c>
      <c r="G26" s="8">
        <v>3</v>
      </c>
      <c r="H26" s="8"/>
      <c r="I26" s="8"/>
      <c r="J26" s="8"/>
      <c r="K26" s="8"/>
      <c r="L26" s="8"/>
      <c r="M26" s="8"/>
      <c r="N26" s="8">
        <v>2</v>
      </c>
      <c r="O26" s="8"/>
      <c r="P26" s="8"/>
      <c r="Q26" s="8"/>
      <c r="R26" s="8"/>
      <c r="S26" s="8"/>
      <c r="T26" s="8"/>
      <c r="U26" s="8"/>
      <c r="V26" s="8"/>
      <c r="W26" s="8">
        <v>2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>
        <v>2</v>
      </c>
      <c r="AJ26" s="8"/>
      <c r="AK26" s="8"/>
      <c r="AL26" s="24">
        <f t="shared" si="0"/>
        <v>9</v>
      </c>
      <c r="AM26" s="27"/>
      <c r="AN26" s="15"/>
      <c r="AO26" s="26"/>
      <c r="AQ26" s="15"/>
    </row>
    <row r="27" spans="1:43" s="16" customFormat="1" ht="18" customHeight="1" x14ac:dyDescent="0.2">
      <c r="A27" s="7"/>
      <c r="B27" s="6" t="s">
        <v>602</v>
      </c>
      <c r="C27" s="23"/>
      <c r="D27" s="23"/>
      <c r="E27" s="23"/>
      <c r="F27" s="23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24"/>
      <c r="AM27" s="27"/>
      <c r="AN27" s="15"/>
      <c r="AO27" s="26"/>
      <c r="AQ27" s="15"/>
    </row>
    <row r="28" spans="1:43" s="16" customFormat="1" ht="18" customHeight="1" x14ac:dyDescent="0.2">
      <c r="A28" s="7">
        <v>7</v>
      </c>
      <c r="B28" s="6" t="s">
        <v>603</v>
      </c>
      <c r="C28" s="23"/>
      <c r="D28" s="23" t="s">
        <v>24</v>
      </c>
      <c r="E28" s="23"/>
      <c r="F28" s="23" t="s">
        <v>259</v>
      </c>
      <c r="G28" s="8"/>
      <c r="H28" s="8"/>
      <c r="I28" s="8"/>
      <c r="J28" s="8"/>
      <c r="K28" s="8"/>
      <c r="L28" s="8">
        <v>2</v>
      </c>
      <c r="M28" s="8"/>
      <c r="N28" s="8"/>
      <c r="O28" s="8"/>
      <c r="P28" s="8">
        <v>2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>
        <v>2</v>
      </c>
      <c r="AJ28" s="8"/>
      <c r="AK28" s="8"/>
      <c r="AL28" s="24">
        <f t="shared" si="0"/>
        <v>6</v>
      </c>
      <c r="AM28" s="27"/>
      <c r="AN28" s="15"/>
      <c r="AO28" s="26"/>
      <c r="AQ28" s="15"/>
    </row>
    <row r="29" spans="1:43" s="16" customFormat="1" ht="18" customHeight="1" x14ac:dyDescent="0.2">
      <c r="A29" s="7"/>
      <c r="B29" s="6" t="s">
        <v>604</v>
      </c>
      <c r="C29" s="23"/>
      <c r="D29" s="23"/>
      <c r="E29" s="23"/>
      <c r="F29" s="23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24"/>
      <c r="AM29" s="27"/>
      <c r="AN29" s="15"/>
      <c r="AO29" s="26"/>
      <c r="AQ29" s="15"/>
    </row>
    <row r="30" spans="1:43" s="16" customFormat="1" ht="18" customHeight="1" x14ac:dyDescent="0.2">
      <c r="A30" s="7">
        <v>8</v>
      </c>
      <c r="B30" s="6" t="s">
        <v>597</v>
      </c>
      <c r="C30" s="23"/>
      <c r="D30" s="23"/>
      <c r="E30" s="23" t="s">
        <v>24</v>
      </c>
      <c r="F30" s="23" t="s">
        <v>484</v>
      </c>
      <c r="G30" s="8"/>
      <c r="H30" s="8"/>
      <c r="I30" s="8"/>
      <c r="J30" s="8"/>
      <c r="K30" s="8"/>
      <c r="L30" s="8">
        <v>5</v>
      </c>
      <c r="M30" s="8"/>
      <c r="N30" s="8"/>
      <c r="O30" s="8"/>
      <c r="P30" s="8">
        <v>5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>
        <v>5</v>
      </c>
      <c r="AJ30" s="8"/>
      <c r="AK30" s="8"/>
      <c r="AL30" s="24">
        <f t="shared" si="0"/>
        <v>15</v>
      </c>
      <c r="AM30" s="27"/>
      <c r="AN30" s="15"/>
      <c r="AO30" s="26"/>
      <c r="AQ30" s="15"/>
    </row>
    <row r="31" spans="1:43" s="16" customFormat="1" ht="18" customHeight="1" x14ac:dyDescent="0.2">
      <c r="A31" s="7"/>
      <c r="B31" s="6" t="s">
        <v>598</v>
      </c>
      <c r="C31" s="23"/>
      <c r="D31" s="23"/>
      <c r="E31" s="23"/>
      <c r="F31" s="23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24"/>
      <c r="AM31" s="27"/>
      <c r="AN31" s="15"/>
      <c r="AO31" s="26"/>
      <c r="AQ31" s="15"/>
    </row>
    <row r="32" spans="1:43" s="16" customFormat="1" ht="18" customHeight="1" x14ac:dyDescent="0.2">
      <c r="A32" s="7">
        <v>9</v>
      </c>
      <c r="B32" s="6" t="s">
        <v>589</v>
      </c>
      <c r="C32" s="23"/>
      <c r="D32" s="23"/>
      <c r="E32" s="23" t="s">
        <v>24</v>
      </c>
      <c r="F32" s="23" t="s">
        <v>484</v>
      </c>
      <c r="G32" s="8"/>
      <c r="H32" s="8"/>
      <c r="I32" s="8"/>
      <c r="J32" s="8"/>
      <c r="K32" s="8"/>
      <c r="L32" s="8">
        <v>5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>
        <v>5</v>
      </c>
      <c r="AC32" s="8"/>
      <c r="AD32" s="8"/>
      <c r="AE32" s="8"/>
      <c r="AF32" s="8"/>
      <c r="AG32" s="8"/>
      <c r="AH32" s="8"/>
      <c r="AI32" s="8"/>
      <c r="AJ32" s="8"/>
      <c r="AK32" s="8">
        <v>5</v>
      </c>
      <c r="AL32" s="24">
        <f t="shared" si="0"/>
        <v>15</v>
      </c>
      <c r="AM32" s="27"/>
      <c r="AN32" s="15"/>
      <c r="AO32" s="26"/>
      <c r="AQ32" s="15"/>
    </row>
    <row r="33" spans="1:43" s="16" customFormat="1" ht="18" customHeight="1" x14ac:dyDescent="0.2">
      <c r="A33" s="7"/>
      <c r="B33" s="6" t="s">
        <v>590</v>
      </c>
      <c r="C33" s="23"/>
      <c r="D33" s="23"/>
      <c r="E33" s="23"/>
      <c r="F33" s="23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24"/>
      <c r="AM33" s="27"/>
      <c r="AN33" s="15"/>
      <c r="AO33" s="26"/>
      <c r="AQ33" s="15"/>
    </row>
    <row r="34" spans="1:43" s="16" customFormat="1" ht="18" customHeight="1" x14ac:dyDescent="0.2">
      <c r="A34" s="7">
        <v>10</v>
      </c>
      <c r="B34" s="6" t="s">
        <v>591</v>
      </c>
      <c r="C34" s="23"/>
      <c r="D34" s="23"/>
      <c r="E34" s="23" t="s">
        <v>24</v>
      </c>
      <c r="F34" s="23" t="s">
        <v>484</v>
      </c>
      <c r="G34" s="8"/>
      <c r="H34" s="8"/>
      <c r="I34" s="8"/>
      <c r="J34" s="8"/>
      <c r="K34" s="8"/>
      <c r="L34" s="8">
        <v>5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>
        <v>5</v>
      </c>
      <c r="AC34" s="8"/>
      <c r="AD34" s="8"/>
      <c r="AE34" s="8"/>
      <c r="AF34" s="8"/>
      <c r="AG34" s="8"/>
      <c r="AH34" s="8"/>
      <c r="AI34" s="8"/>
      <c r="AJ34" s="8"/>
      <c r="AK34" s="8">
        <v>5</v>
      </c>
      <c r="AL34" s="24">
        <f t="shared" si="0"/>
        <v>15</v>
      </c>
      <c r="AM34" s="27"/>
      <c r="AN34" s="15"/>
      <c r="AO34" s="26"/>
      <c r="AQ34" s="15"/>
    </row>
    <row r="35" spans="1:43" s="16" customFormat="1" ht="18" customHeight="1" x14ac:dyDescent="0.2">
      <c r="A35" s="7"/>
      <c r="B35" s="6" t="s">
        <v>592</v>
      </c>
      <c r="C35" s="23"/>
      <c r="D35" s="23"/>
      <c r="E35" s="23"/>
      <c r="F35" s="23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24"/>
      <c r="AM35" s="27"/>
      <c r="AN35" s="15"/>
      <c r="AO35" s="26"/>
      <c r="AQ35" s="15"/>
    </row>
    <row r="36" spans="1:43" s="16" customFormat="1" ht="18" hidden="1" customHeight="1" x14ac:dyDescent="0.2">
      <c r="A36" s="7">
        <v>11</v>
      </c>
      <c r="B36" s="6"/>
      <c r="C36" s="23"/>
      <c r="D36" s="23"/>
      <c r="E36" s="23" t="s">
        <v>24</v>
      </c>
      <c r="F36" s="23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24">
        <f t="shared" si="0"/>
        <v>0</v>
      </c>
      <c r="AM36" s="27"/>
      <c r="AN36" s="15"/>
      <c r="AO36" s="26"/>
      <c r="AP36" s="26"/>
      <c r="AQ36" s="15"/>
    </row>
    <row r="37" spans="1:43" s="16" customFormat="1" ht="18" hidden="1" customHeight="1" x14ac:dyDescent="0.2">
      <c r="A37" s="7">
        <v>12</v>
      </c>
      <c r="B37" s="6"/>
      <c r="C37" s="23"/>
      <c r="D37" s="23" t="s">
        <v>24</v>
      </c>
      <c r="E37" s="23"/>
      <c r="F37" s="23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24">
        <f t="shared" si="0"/>
        <v>0</v>
      </c>
      <c r="AM37" s="27"/>
      <c r="AN37" s="15"/>
      <c r="AO37" s="26"/>
      <c r="AP37" s="26"/>
      <c r="AQ37" s="15"/>
    </row>
    <row r="38" spans="1:43" s="16" customFormat="1" ht="18" hidden="1" customHeight="1" x14ac:dyDescent="0.2">
      <c r="A38" s="7">
        <v>13</v>
      </c>
      <c r="B38" s="6"/>
      <c r="C38" s="23"/>
      <c r="D38" s="23" t="s">
        <v>24</v>
      </c>
      <c r="E38" s="23"/>
      <c r="F38" s="23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24">
        <f t="shared" si="0"/>
        <v>0</v>
      </c>
      <c r="AM38" s="27"/>
      <c r="AN38" s="15"/>
      <c r="AO38" s="26"/>
      <c r="AP38" s="26"/>
      <c r="AQ38" s="15"/>
    </row>
    <row r="39" spans="1:43" s="16" customFormat="1" ht="18" hidden="1" customHeight="1" x14ac:dyDescent="0.2">
      <c r="A39" s="7">
        <v>14</v>
      </c>
      <c r="B39" s="6"/>
      <c r="C39" s="23"/>
      <c r="D39" s="23" t="s">
        <v>24</v>
      </c>
      <c r="E39" s="23"/>
      <c r="F39" s="23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24">
        <f t="shared" si="0"/>
        <v>0</v>
      </c>
      <c r="AM39" s="27"/>
      <c r="AN39" s="15"/>
      <c r="AO39" s="26"/>
      <c r="AP39" s="26"/>
      <c r="AQ39" s="15"/>
    </row>
    <row r="40" spans="1:43" s="16" customFormat="1" ht="18" hidden="1" customHeight="1" x14ac:dyDescent="0.25">
      <c r="A40" s="7">
        <v>15</v>
      </c>
      <c r="B40" s="28"/>
      <c r="C40" s="23"/>
      <c r="D40" s="23" t="s">
        <v>24</v>
      </c>
      <c r="E40" s="23"/>
      <c r="F40" s="23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24">
        <f t="shared" si="0"/>
        <v>0</v>
      </c>
      <c r="AM40" s="27"/>
      <c r="AN40" s="15"/>
      <c r="AO40" s="26"/>
      <c r="AP40" s="26"/>
      <c r="AQ40" s="15"/>
    </row>
    <row r="41" spans="1:43" s="16" customFormat="1" ht="18" customHeight="1" x14ac:dyDescent="0.2">
      <c r="A41" s="60" t="s">
        <v>14</v>
      </c>
      <c r="B41" s="60"/>
      <c r="C41" s="60"/>
      <c r="D41" s="60"/>
      <c r="E41" s="60"/>
      <c r="F41" s="60"/>
      <c r="G41" s="8">
        <f>SUM(G16:G40)</f>
        <v>19</v>
      </c>
      <c r="H41" s="8">
        <f>SUM(H16:H40)</f>
        <v>0</v>
      </c>
      <c r="I41" s="8">
        <f>SUM(I16:I40)</f>
        <v>4</v>
      </c>
      <c r="J41" s="8">
        <f>SUM(J16:J40)</f>
        <v>0</v>
      </c>
      <c r="K41" s="8">
        <f t="shared" ref="K41:AH41" si="1">SUM(K16:K40)</f>
        <v>0</v>
      </c>
      <c r="L41" s="8">
        <f t="shared" si="1"/>
        <v>21</v>
      </c>
      <c r="M41" s="8">
        <f t="shared" si="1"/>
        <v>0</v>
      </c>
      <c r="N41" s="8">
        <f t="shared" si="1"/>
        <v>2</v>
      </c>
      <c r="O41" s="8">
        <f t="shared" si="1"/>
        <v>0</v>
      </c>
      <c r="P41" s="8">
        <f t="shared" si="1"/>
        <v>7</v>
      </c>
      <c r="Q41" s="8">
        <f t="shared" si="1"/>
        <v>0</v>
      </c>
      <c r="R41" s="8">
        <f t="shared" si="1"/>
        <v>0</v>
      </c>
      <c r="S41" s="8">
        <f t="shared" si="1"/>
        <v>5</v>
      </c>
      <c r="T41" s="8">
        <f t="shared" si="1"/>
        <v>0</v>
      </c>
      <c r="U41" s="8">
        <f t="shared" si="1"/>
        <v>0</v>
      </c>
      <c r="V41" s="8">
        <f t="shared" si="1"/>
        <v>0</v>
      </c>
      <c r="W41" s="8">
        <f t="shared" si="1"/>
        <v>4</v>
      </c>
      <c r="X41" s="8">
        <f t="shared" si="1"/>
        <v>0</v>
      </c>
      <c r="Y41" s="8">
        <f t="shared" si="1"/>
        <v>0</v>
      </c>
      <c r="Z41" s="8">
        <f t="shared" si="1"/>
        <v>5</v>
      </c>
      <c r="AA41" s="8">
        <f t="shared" si="1"/>
        <v>0</v>
      </c>
      <c r="AB41" s="8">
        <f t="shared" si="1"/>
        <v>10</v>
      </c>
      <c r="AC41" s="8">
        <f t="shared" si="1"/>
        <v>0</v>
      </c>
      <c r="AD41" s="8">
        <f t="shared" si="1"/>
        <v>5</v>
      </c>
      <c r="AE41" s="8">
        <f t="shared" si="1"/>
        <v>0</v>
      </c>
      <c r="AF41" s="8">
        <f t="shared" si="1"/>
        <v>0</v>
      </c>
      <c r="AG41" s="8">
        <f t="shared" si="1"/>
        <v>6</v>
      </c>
      <c r="AH41" s="8">
        <f t="shared" si="1"/>
        <v>0</v>
      </c>
      <c r="AI41" s="8">
        <f>SUM(AI16:AI40)</f>
        <v>9</v>
      </c>
      <c r="AJ41" s="8">
        <f>SUM(AJ16:AJ40)</f>
        <v>0</v>
      </c>
      <c r="AK41" s="8">
        <f>SUM(AK16:AK40)</f>
        <v>12</v>
      </c>
      <c r="AL41" s="8">
        <f>SUM(G41:AK41)</f>
        <v>109</v>
      </c>
      <c r="AM41" s="15"/>
      <c r="AN41" s="15"/>
      <c r="AO41" s="29"/>
      <c r="AP41" s="29"/>
      <c r="AQ41" s="15"/>
    </row>
  </sheetData>
  <mergeCells count="11">
    <mergeCell ref="A10:F10"/>
    <mergeCell ref="A11:F11"/>
    <mergeCell ref="A12:F12"/>
    <mergeCell ref="A13:F13"/>
    <mergeCell ref="A3:AL3"/>
    <mergeCell ref="G14:AL15"/>
    <mergeCell ref="A41:F41"/>
    <mergeCell ref="C14:E14"/>
    <mergeCell ref="A14:A15"/>
    <mergeCell ref="B14:B15"/>
    <mergeCell ref="F14:F15"/>
  </mergeCells>
  <printOptions horizontalCentered="1"/>
  <pageMargins left="0" right="0" top="0" bottom="0" header="0.31496062992126" footer="0.31496062992126"/>
  <pageSetup paperSize="5" scale="75"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45"/>
  <sheetViews>
    <sheetView topLeftCell="A8" zoomScale="80" zoomScaleNormal="80" workbookViewId="0">
      <selection activeCell="AI44" sqref="AI44"/>
    </sheetView>
  </sheetViews>
  <sheetFormatPr defaultRowHeight="15" x14ac:dyDescent="0.25"/>
  <cols>
    <col min="1" max="1" width="3.7109375" style="9" customWidth="1"/>
    <col min="2" max="2" width="18.7109375" style="9" bestFit="1" customWidth="1"/>
    <col min="3" max="3" width="5.42578125" style="9" customWidth="1"/>
    <col min="4" max="4" width="5.5703125" style="9" bestFit="1" customWidth="1"/>
    <col min="5" max="5" width="8.7109375" style="9" bestFit="1" customWidth="1"/>
    <col min="6" max="6" width="14.5703125" style="9" bestFit="1" customWidth="1"/>
    <col min="7" max="37" width="4" style="9" customWidth="1"/>
    <col min="38" max="38" width="7.5703125" style="9" bestFit="1" customWidth="1"/>
    <col min="39" max="39" width="4" style="9" customWidth="1"/>
    <col min="40" max="16384" width="9.140625" style="9"/>
  </cols>
  <sheetData>
    <row r="3" spans="1:41" ht="15.75" x14ac:dyDescent="0.25">
      <c r="A3" s="66" t="s">
        <v>19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1:41" x14ac:dyDescent="0.25">
      <c r="A4" s="10" t="s">
        <v>12</v>
      </c>
      <c r="D4" s="9" t="s">
        <v>25</v>
      </c>
    </row>
    <row r="5" spans="1:41" x14ac:dyDescent="0.25">
      <c r="A5" s="10" t="s">
        <v>11</v>
      </c>
      <c r="D5" s="9" t="s">
        <v>25</v>
      </c>
      <c r="AB5" s="1" t="s">
        <v>21</v>
      </c>
      <c r="AC5" s="1"/>
      <c r="AD5" s="1"/>
    </row>
    <row r="6" spans="1:41" x14ac:dyDescent="0.25">
      <c r="A6" s="10" t="s">
        <v>10</v>
      </c>
      <c r="D6" s="9" t="s">
        <v>25</v>
      </c>
      <c r="AB6" s="1" t="s">
        <v>22</v>
      </c>
      <c r="AC6" s="1"/>
      <c r="AD6" s="1"/>
    </row>
    <row r="7" spans="1:41" x14ac:dyDescent="0.25">
      <c r="A7" s="10" t="s">
        <v>9</v>
      </c>
      <c r="D7" s="9" t="s">
        <v>25</v>
      </c>
      <c r="AB7" s="1" t="s">
        <v>23</v>
      </c>
      <c r="AC7" s="1"/>
      <c r="AD7" s="1"/>
    </row>
    <row r="8" spans="1:41" x14ac:dyDescent="0.25">
      <c r="A8" s="10" t="s">
        <v>8</v>
      </c>
      <c r="D8" s="9" t="s">
        <v>25</v>
      </c>
    </row>
    <row r="9" spans="1:41" s="16" customFormat="1" ht="18" customHeight="1" x14ac:dyDescent="0.2">
      <c r="A9" s="63" t="s">
        <v>13</v>
      </c>
      <c r="B9" s="64"/>
      <c r="C9" s="64"/>
      <c r="D9" s="64"/>
      <c r="E9" s="64"/>
      <c r="F9" s="64"/>
      <c r="G9" s="5">
        <v>1</v>
      </c>
      <c r="H9" s="5">
        <v>2</v>
      </c>
      <c r="I9" s="5">
        <v>3</v>
      </c>
      <c r="J9" s="5">
        <v>4</v>
      </c>
      <c r="K9" s="5">
        <v>5</v>
      </c>
      <c r="L9" s="5">
        <v>6</v>
      </c>
      <c r="M9" s="5">
        <v>7</v>
      </c>
      <c r="N9" s="5">
        <v>8</v>
      </c>
      <c r="O9" s="5">
        <v>9</v>
      </c>
      <c r="P9" s="5">
        <v>10</v>
      </c>
      <c r="Q9" s="5">
        <v>11</v>
      </c>
      <c r="R9" s="5">
        <v>12</v>
      </c>
      <c r="S9" s="5">
        <v>13</v>
      </c>
      <c r="T9" s="5">
        <v>14</v>
      </c>
      <c r="U9" s="5">
        <v>15</v>
      </c>
      <c r="V9" s="5">
        <v>16</v>
      </c>
      <c r="W9" s="5">
        <v>17</v>
      </c>
      <c r="X9" s="5">
        <v>18</v>
      </c>
      <c r="Y9" s="5">
        <v>19</v>
      </c>
      <c r="Z9" s="5">
        <v>20</v>
      </c>
      <c r="AA9" s="5">
        <v>21</v>
      </c>
      <c r="AB9" s="5">
        <v>22</v>
      </c>
      <c r="AC9" s="5">
        <v>23</v>
      </c>
      <c r="AD9" s="5">
        <v>24</v>
      </c>
      <c r="AE9" s="5">
        <v>25</v>
      </c>
      <c r="AF9" s="5">
        <v>26</v>
      </c>
      <c r="AG9" s="5">
        <v>27</v>
      </c>
      <c r="AH9" s="5">
        <v>28</v>
      </c>
      <c r="AI9" s="5">
        <v>29</v>
      </c>
      <c r="AJ9" s="5">
        <v>30</v>
      </c>
      <c r="AK9" s="34">
        <v>31</v>
      </c>
      <c r="AL9" s="5" t="s">
        <v>35</v>
      </c>
      <c r="AM9" s="15"/>
    </row>
    <row r="10" spans="1:41" s="16" customFormat="1" ht="18" customHeight="1" x14ac:dyDescent="0.2">
      <c r="A10" s="65" t="s">
        <v>5</v>
      </c>
      <c r="B10" s="65"/>
      <c r="C10" s="65"/>
      <c r="D10" s="65"/>
      <c r="E10" s="65"/>
      <c r="F10" s="6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3"/>
      <c r="AL10" s="7"/>
      <c r="AM10" s="15"/>
    </row>
    <row r="11" spans="1:41" s="16" customFormat="1" ht="18" customHeight="1" x14ac:dyDescent="0.2">
      <c r="A11" s="65" t="s">
        <v>6</v>
      </c>
      <c r="B11" s="65"/>
      <c r="C11" s="65"/>
      <c r="D11" s="65"/>
      <c r="E11" s="65"/>
      <c r="F11" s="6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33"/>
      <c r="AL11" s="7"/>
      <c r="AM11" s="15"/>
    </row>
    <row r="12" spans="1:41" s="16" customFormat="1" ht="18" customHeight="1" x14ac:dyDescent="0.2">
      <c r="A12" s="65" t="s">
        <v>7</v>
      </c>
      <c r="B12" s="65"/>
      <c r="C12" s="65"/>
      <c r="D12" s="65"/>
      <c r="E12" s="65"/>
      <c r="F12" s="6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33"/>
      <c r="AL12" s="7"/>
      <c r="AM12" s="15"/>
    </row>
    <row r="13" spans="1:41" s="16" customFormat="1" ht="18" customHeight="1" x14ac:dyDescent="0.2">
      <c r="A13" s="62" t="s">
        <v>0</v>
      </c>
      <c r="B13" s="62" t="s">
        <v>1</v>
      </c>
      <c r="C13" s="61" t="s">
        <v>2</v>
      </c>
      <c r="D13" s="61"/>
      <c r="E13" s="61"/>
      <c r="F13" s="62" t="s">
        <v>4</v>
      </c>
      <c r="G13" s="68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70"/>
      <c r="AM13" s="15"/>
    </row>
    <row r="14" spans="1:41" s="16" customFormat="1" ht="18" customHeight="1" x14ac:dyDescent="0.2">
      <c r="A14" s="62"/>
      <c r="B14" s="62"/>
      <c r="C14" s="5" t="s">
        <v>3</v>
      </c>
      <c r="D14" s="5" t="s">
        <v>29</v>
      </c>
      <c r="E14" s="5" t="s">
        <v>28</v>
      </c>
      <c r="F14" s="62"/>
      <c r="G14" s="71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3"/>
      <c r="AM14" s="25"/>
      <c r="AN14" s="39"/>
    </row>
    <row r="15" spans="1:41" s="16" customFormat="1" ht="18" customHeight="1" x14ac:dyDescent="0.25">
      <c r="A15" s="7">
        <v>1</v>
      </c>
      <c r="B15" s="17" t="s">
        <v>260</v>
      </c>
      <c r="C15" s="23" t="s">
        <v>24</v>
      </c>
      <c r="D15" s="6"/>
      <c r="E15" s="23"/>
      <c r="F15" s="23" t="s">
        <v>259</v>
      </c>
      <c r="G15" s="53"/>
      <c r="H15" s="53"/>
      <c r="I15" s="53">
        <v>1</v>
      </c>
      <c r="J15" s="53"/>
      <c r="K15" s="53"/>
      <c r="L15" s="53"/>
      <c r="M15" s="53"/>
      <c r="N15" s="53">
        <v>1</v>
      </c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>
        <v>1</v>
      </c>
      <c r="AC15" s="53"/>
      <c r="AD15" s="53"/>
      <c r="AE15" s="53"/>
      <c r="AF15" s="53"/>
      <c r="AG15" s="8">
        <v>1</v>
      </c>
      <c r="AH15" s="51"/>
      <c r="AI15" s="51"/>
      <c r="AJ15" s="51"/>
      <c r="AK15" s="7"/>
      <c r="AL15" s="7">
        <f t="shared" ref="AL15:AL43" si="0">SUM(G15:AK15)</f>
        <v>4</v>
      </c>
      <c r="AM15" s="25"/>
      <c r="AN15" s="25" t="s">
        <v>3</v>
      </c>
      <c r="AO15" s="3"/>
    </row>
    <row r="16" spans="1:41" s="16" customFormat="1" ht="18" customHeight="1" x14ac:dyDescent="0.25">
      <c r="A16" s="7"/>
      <c r="B16" s="17" t="s">
        <v>261</v>
      </c>
      <c r="C16" s="23"/>
      <c r="D16" s="6"/>
      <c r="E16" s="23"/>
      <c r="F16" s="2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8"/>
      <c r="AH16" s="51"/>
      <c r="AI16" s="51"/>
      <c r="AJ16" s="51"/>
      <c r="AK16" s="7"/>
      <c r="AL16" s="7"/>
      <c r="AM16" s="25"/>
      <c r="AN16" s="25"/>
      <c r="AO16" s="3"/>
    </row>
    <row r="17" spans="1:41" s="16" customFormat="1" ht="18" customHeight="1" x14ac:dyDescent="0.2">
      <c r="A17" s="7">
        <v>2</v>
      </c>
      <c r="B17" s="17" t="s">
        <v>262</v>
      </c>
      <c r="C17" s="23" t="s">
        <v>24</v>
      </c>
      <c r="D17" s="23"/>
      <c r="E17" s="23"/>
      <c r="F17" s="23" t="s">
        <v>259</v>
      </c>
      <c r="G17" s="53"/>
      <c r="H17" s="53"/>
      <c r="I17" s="53">
        <v>1</v>
      </c>
      <c r="J17" s="53"/>
      <c r="K17" s="53"/>
      <c r="L17" s="53"/>
      <c r="M17" s="53"/>
      <c r="N17" s="53">
        <v>1</v>
      </c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>
        <v>1</v>
      </c>
      <c r="AC17" s="53"/>
      <c r="AD17" s="53"/>
      <c r="AE17" s="53"/>
      <c r="AF17" s="53"/>
      <c r="AG17" s="8">
        <v>1</v>
      </c>
      <c r="AH17" s="51"/>
      <c r="AI17" s="51"/>
      <c r="AJ17" s="51"/>
      <c r="AK17" s="7"/>
      <c r="AL17" s="7">
        <f t="shared" si="0"/>
        <v>4</v>
      </c>
      <c r="AM17" s="25"/>
      <c r="AN17" s="25" t="s">
        <v>29</v>
      </c>
      <c r="AO17" s="26">
        <f>SUM(AL25:AL43)</f>
        <v>90</v>
      </c>
    </row>
    <row r="18" spans="1:41" s="16" customFormat="1" ht="18" customHeight="1" x14ac:dyDescent="0.2">
      <c r="A18" s="7"/>
      <c r="B18" s="17" t="s">
        <v>263</v>
      </c>
      <c r="C18" s="40"/>
      <c r="D18" s="40"/>
      <c r="E18" s="40"/>
      <c r="F18" s="2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8"/>
      <c r="AH18" s="51"/>
      <c r="AI18" s="51"/>
      <c r="AJ18" s="51"/>
      <c r="AK18" s="7"/>
      <c r="AL18" s="7"/>
      <c r="AM18" s="25"/>
      <c r="AN18" s="25"/>
      <c r="AO18" s="26"/>
    </row>
    <row r="19" spans="1:41" s="16" customFormat="1" ht="18" customHeight="1" x14ac:dyDescent="0.2">
      <c r="A19" s="7">
        <v>3</v>
      </c>
      <c r="B19" s="17" t="s">
        <v>264</v>
      </c>
      <c r="C19" s="40" t="s">
        <v>24</v>
      </c>
      <c r="D19" s="41"/>
      <c r="E19" s="40"/>
      <c r="F19" s="23" t="s">
        <v>259</v>
      </c>
      <c r="G19" s="53"/>
      <c r="H19" s="53"/>
      <c r="I19" s="53">
        <v>1</v>
      </c>
      <c r="J19" s="53"/>
      <c r="K19" s="53"/>
      <c r="L19" s="53"/>
      <c r="M19" s="53"/>
      <c r="N19" s="53">
        <v>1</v>
      </c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>
        <v>1</v>
      </c>
      <c r="AC19" s="53"/>
      <c r="AD19" s="53"/>
      <c r="AE19" s="53"/>
      <c r="AF19" s="53"/>
      <c r="AG19" s="8">
        <v>1</v>
      </c>
      <c r="AH19" s="51"/>
      <c r="AI19" s="51"/>
      <c r="AJ19" s="51"/>
      <c r="AK19" s="7"/>
      <c r="AL19" s="7">
        <f t="shared" si="0"/>
        <v>4</v>
      </c>
      <c r="AM19" s="25"/>
      <c r="AN19" s="25" t="s">
        <v>56</v>
      </c>
      <c r="AO19" s="26">
        <f>SUM(AL15:AL23)</f>
        <v>20</v>
      </c>
    </row>
    <row r="20" spans="1:41" s="16" customFormat="1" ht="18" customHeight="1" x14ac:dyDescent="0.2">
      <c r="A20" s="7"/>
      <c r="B20" s="17" t="s">
        <v>265</v>
      </c>
      <c r="C20" s="40"/>
      <c r="D20" s="41"/>
      <c r="E20" s="40"/>
      <c r="F20" s="2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8"/>
      <c r="AH20" s="51"/>
      <c r="AI20" s="51"/>
      <c r="AJ20" s="51"/>
      <c r="AK20" s="7"/>
      <c r="AL20" s="7"/>
      <c r="AM20" s="25"/>
      <c r="AN20" s="25"/>
      <c r="AO20" s="26"/>
    </row>
    <row r="21" spans="1:41" s="16" customFormat="1" ht="18" customHeight="1" x14ac:dyDescent="0.2">
      <c r="A21" s="7">
        <v>4</v>
      </c>
      <c r="B21" s="17" t="s">
        <v>266</v>
      </c>
      <c r="C21" s="23" t="s">
        <v>24</v>
      </c>
      <c r="D21" s="6"/>
      <c r="E21" s="23"/>
      <c r="F21" s="23" t="s">
        <v>259</v>
      </c>
      <c r="G21" s="53"/>
      <c r="H21" s="53"/>
      <c r="I21" s="53">
        <v>1</v>
      </c>
      <c r="J21" s="53"/>
      <c r="K21" s="53"/>
      <c r="L21" s="53"/>
      <c r="M21" s="53"/>
      <c r="N21" s="53">
        <v>1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>
        <v>1</v>
      </c>
      <c r="AC21" s="53"/>
      <c r="AD21" s="53"/>
      <c r="AE21" s="53"/>
      <c r="AF21" s="53"/>
      <c r="AG21" s="8">
        <v>1</v>
      </c>
      <c r="AH21" s="51"/>
      <c r="AI21" s="51"/>
      <c r="AJ21" s="51"/>
      <c r="AK21" s="7"/>
      <c r="AL21" s="7">
        <f t="shared" si="0"/>
        <v>4</v>
      </c>
      <c r="AM21" s="25"/>
      <c r="AN21" s="26"/>
      <c r="AO21" s="26"/>
    </row>
    <row r="22" spans="1:41" s="16" customFormat="1" ht="18" customHeight="1" x14ac:dyDescent="0.2">
      <c r="A22" s="7"/>
      <c r="B22" s="17" t="s">
        <v>267</v>
      </c>
      <c r="C22" s="23"/>
      <c r="D22" s="6"/>
      <c r="E22" s="23"/>
      <c r="F22" s="2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8"/>
      <c r="AH22" s="51"/>
      <c r="AI22" s="51"/>
      <c r="AJ22" s="51"/>
      <c r="AK22" s="7"/>
      <c r="AL22" s="7"/>
      <c r="AM22" s="25"/>
      <c r="AN22" s="26"/>
      <c r="AO22" s="26"/>
    </row>
    <row r="23" spans="1:41" s="16" customFormat="1" ht="18" customHeight="1" x14ac:dyDescent="0.2">
      <c r="A23" s="7">
        <v>5</v>
      </c>
      <c r="B23" s="17" t="s">
        <v>268</v>
      </c>
      <c r="C23" s="23" t="s">
        <v>24</v>
      </c>
      <c r="D23" s="6"/>
      <c r="E23" s="23"/>
      <c r="F23" s="23" t="s">
        <v>259</v>
      </c>
      <c r="G23" s="53"/>
      <c r="H23" s="53"/>
      <c r="I23" s="53">
        <v>1</v>
      </c>
      <c r="J23" s="53"/>
      <c r="K23" s="53"/>
      <c r="L23" s="53"/>
      <c r="M23" s="53"/>
      <c r="N23" s="53">
        <v>1</v>
      </c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>
        <v>1</v>
      </c>
      <c r="AC23" s="53"/>
      <c r="AD23" s="53"/>
      <c r="AE23" s="53"/>
      <c r="AF23" s="53"/>
      <c r="AG23" s="8">
        <v>1</v>
      </c>
      <c r="AH23" s="51"/>
      <c r="AI23" s="51"/>
      <c r="AJ23" s="51"/>
      <c r="AK23" s="7"/>
      <c r="AL23" s="7">
        <f t="shared" si="0"/>
        <v>4</v>
      </c>
      <c r="AM23" s="25"/>
      <c r="AN23" s="26"/>
      <c r="AO23" s="26"/>
    </row>
    <row r="24" spans="1:41" s="16" customFormat="1" ht="18" customHeight="1" x14ac:dyDescent="0.2">
      <c r="A24" s="7"/>
      <c r="B24" s="17" t="s">
        <v>269</v>
      </c>
      <c r="C24" s="23"/>
      <c r="D24" s="6"/>
      <c r="E24" s="23"/>
      <c r="F24" s="2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1"/>
      <c r="AH24" s="51"/>
      <c r="AI24" s="51"/>
      <c r="AJ24" s="51"/>
      <c r="AK24" s="7"/>
      <c r="AL24" s="7"/>
      <c r="AM24" s="25"/>
      <c r="AN24" s="26"/>
      <c r="AO24" s="26"/>
    </row>
    <row r="25" spans="1:41" s="16" customFormat="1" ht="18" customHeight="1" x14ac:dyDescent="0.2">
      <c r="A25" s="7">
        <v>6</v>
      </c>
      <c r="B25" s="6" t="s">
        <v>654</v>
      </c>
      <c r="C25" s="6"/>
      <c r="D25" s="23" t="s">
        <v>24</v>
      </c>
      <c r="E25" s="6"/>
      <c r="F25" s="23" t="s">
        <v>259</v>
      </c>
      <c r="G25" s="53"/>
      <c r="H25" s="53"/>
      <c r="I25" s="53">
        <v>2</v>
      </c>
      <c r="J25" s="53"/>
      <c r="K25" s="53"/>
      <c r="L25" s="53"/>
      <c r="M25" s="53"/>
      <c r="N25" s="53">
        <v>2</v>
      </c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>
        <v>2</v>
      </c>
      <c r="AA25" s="53"/>
      <c r="AB25" s="53"/>
      <c r="AC25" s="53"/>
      <c r="AD25" s="53"/>
      <c r="AE25" s="53"/>
      <c r="AF25" s="53"/>
      <c r="AG25" s="51"/>
      <c r="AH25" s="51"/>
      <c r="AI25" s="51"/>
      <c r="AJ25" s="51"/>
      <c r="AK25" s="7">
        <v>2</v>
      </c>
      <c r="AL25" s="7">
        <f t="shared" si="0"/>
        <v>8</v>
      </c>
      <c r="AM25" s="25"/>
      <c r="AN25" s="26"/>
      <c r="AO25" s="26"/>
    </row>
    <row r="26" spans="1:41" s="16" customFormat="1" ht="18" customHeight="1" x14ac:dyDescent="0.2">
      <c r="A26" s="7"/>
      <c r="B26" s="6" t="s">
        <v>655</v>
      </c>
      <c r="C26" s="6"/>
      <c r="D26" s="23"/>
      <c r="E26" s="6"/>
      <c r="F26" s="2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1"/>
      <c r="AH26" s="51"/>
      <c r="AI26" s="51"/>
      <c r="AJ26" s="51"/>
      <c r="AK26" s="7"/>
      <c r="AL26" s="7"/>
      <c r="AM26" s="25"/>
      <c r="AN26" s="26"/>
      <c r="AO26" s="26"/>
    </row>
    <row r="27" spans="1:41" s="16" customFormat="1" ht="18" customHeight="1" x14ac:dyDescent="0.2">
      <c r="A27" s="7">
        <v>7</v>
      </c>
      <c r="B27" s="6" t="s">
        <v>656</v>
      </c>
      <c r="C27" s="6"/>
      <c r="D27" s="23" t="s">
        <v>24</v>
      </c>
      <c r="E27" s="6"/>
      <c r="F27" s="23" t="s">
        <v>259</v>
      </c>
      <c r="G27" s="53"/>
      <c r="H27" s="53"/>
      <c r="I27" s="53">
        <v>3</v>
      </c>
      <c r="J27" s="53"/>
      <c r="K27" s="53"/>
      <c r="L27" s="53"/>
      <c r="M27" s="53"/>
      <c r="N27" s="53">
        <v>3</v>
      </c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>
        <v>2</v>
      </c>
      <c r="AA27" s="53"/>
      <c r="AB27" s="53"/>
      <c r="AC27" s="53"/>
      <c r="AD27" s="53"/>
      <c r="AE27" s="53"/>
      <c r="AF27" s="53"/>
      <c r="AG27" s="51"/>
      <c r="AH27" s="51"/>
      <c r="AI27" s="51"/>
      <c r="AJ27" s="51"/>
      <c r="AK27" s="7">
        <v>2</v>
      </c>
      <c r="AL27" s="7">
        <f t="shared" si="0"/>
        <v>10</v>
      </c>
      <c r="AM27" s="27"/>
      <c r="AN27" s="26"/>
      <c r="AO27" s="26"/>
    </row>
    <row r="28" spans="1:41" s="16" customFormat="1" ht="18" customHeight="1" x14ac:dyDescent="0.2">
      <c r="A28" s="7"/>
      <c r="B28" s="6" t="s">
        <v>657</v>
      </c>
      <c r="C28" s="6"/>
      <c r="D28" s="23"/>
      <c r="E28" s="6"/>
      <c r="F28" s="2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1"/>
      <c r="AH28" s="51"/>
      <c r="AI28" s="51"/>
      <c r="AJ28" s="51"/>
      <c r="AK28" s="7"/>
      <c r="AL28" s="7"/>
      <c r="AM28" s="27"/>
      <c r="AN28" s="26"/>
      <c r="AO28" s="26"/>
    </row>
    <row r="29" spans="1:41" s="16" customFormat="1" ht="18" customHeight="1" x14ac:dyDescent="0.2">
      <c r="A29" s="7">
        <v>8</v>
      </c>
      <c r="B29" s="6" t="s">
        <v>658</v>
      </c>
      <c r="C29" s="6"/>
      <c r="D29" s="23" t="s">
        <v>24</v>
      </c>
      <c r="E29" s="6"/>
      <c r="F29" s="23" t="s">
        <v>259</v>
      </c>
      <c r="G29" s="53"/>
      <c r="H29" s="53"/>
      <c r="I29" s="53"/>
      <c r="J29" s="53"/>
      <c r="K29" s="53"/>
      <c r="L29" s="53">
        <v>2</v>
      </c>
      <c r="M29" s="53"/>
      <c r="N29" s="53"/>
      <c r="O29" s="53"/>
      <c r="P29" s="53"/>
      <c r="Q29" s="53"/>
      <c r="R29" s="53"/>
      <c r="S29" s="53">
        <v>3</v>
      </c>
      <c r="T29" s="53"/>
      <c r="U29" s="53"/>
      <c r="V29" s="53"/>
      <c r="W29" s="53">
        <v>2</v>
      </c>
      <c r="X29" s="53"/>
      <c r="Y29" s="53"/>
      <c r="Z29" s="53">
        <v>2</v>
      </c>
      <c r="AA29" s="53"/>
      <c r="AB29" s="53"/>
      <c r="AC29" s="53"/>
      <c r="AD29" s="53"/>
      <c r="AE29" s="53"/>
      <c r="AF29" s="53"/>
      <c r="AG29" s="51"/>
      <c r="AH29" s="51"/>
      <c r="AI29" s="51"/>
      <c r="AJ29" s="51"/>
      <c r="AK29" s="7"/>
      <c r="AL29" s="7">
        <f t="shared" si="0"/>
        <v>9</v>
      </c>
      <c r="AM29" s="27"/>
      <c r="AN29" s="26"/>
      <c r="AO29" s="26"/>
    </row>
    <row r="30" spans="1:41" s="16" customFormat="1" ht="18" customHeight="1" x14ac:dyDescent="0.2">
      <c r="A30" s="7"/>
      <c r="B30" s="6" t="s">
        <v>659</v>
      </c>
      <c r="C30" s="6"/>
      <c r="D30" s="23"/>
      <c r="E30" s="6"/>
      <c r="F30" s="2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1"/>
      <c r="AH30" s="51"/>
      <c r="AI30" s="51"/>
      <c r="AJ30" s="51"/>
      <c r="AK30" s="7"/>
      <c r="AL30" s="7"/>
      <c r="AM30" s="27"/>
      <c r="AN30" s="26"/>
      <c r="AO30" s="26"/>
    </row>
    <row r="31" spans="1:41" s="16" customFormat="1" ht="18" customHeight="1" x14ac:dyDescent="0.2">
      <c r="A31" s="7">
        <v>9</v>
      </c>
      <c r="B31" s="6" t="s">
        <v>660</v>
      </c>
      <c r="C31" s="6"/>
      <c r="D31" s="23" t="s">
        <v>24</v>
      </c>
      <c r="E31" s="6"/>
      <c r="F31" s="23" t="s">
        <v>259</v>
      </c>
      <c r="G31" s="53"/>
      <c r="H31" s="53"/>
      <c r="I31" s="53"/>
      <c r="J31" s="53"/>
      <c r="K31" s="53"/>
      <c r="L31" s="53">
        <v>2</v>
      </c>
      <c r="M31" s="53"/>
      <c r="N31" s="53"/>
      <c r="O31" s="53"/>
      <c r="P31" s="53"/>
      <c r="Q31" s="53"/>
      <c r="R31" s="53"/>
      <c r="S31" s="53">
        <v>2</v>
      </c>
      <c r="T31" s="53"/>
      <c r="U31" s="53"/>
      <c r="V31" s="53"/>
      <c r="W31" s="53">
        <v>2</v>
      </c>
      <c r="X31" s="53"/>
      <c r="Y31" s="53"/>
      <c r="Z31" s="53">
        <v>2</v>
      </c>
      <c r="AA31" s="53"/>
      <c r="AB31" s="53"/>
      <c r="AC31" s="53"/>
      <c r="AD31" s="53"/>
      <c r="AE31" s="53"/>
      <c r="AF31" s="53"/>
      <c r="AG31" s="51"/>
      <c r="AH31" s="51"/>
      <c r="AI31" s="51"/>
      <c r="AJ31" s="51"/>
      <c r="AK31" s="7">
        <v>2</v>
      </c>
      <c r="AL31" s="7">
        <f t="shared" si="0"/>
        <v>10</v>
      </c>
      <c r="AM31" s="27"/>
      <c r="AN31" s="26"/>
      <c r="AO31" s="26"/>
    </row>
    <row r="32" spans="1:41" s="16" customFormat="1" ht="18" customHeight="1" x14ac:dyDescent="0.2">
      <c r="A32" s="7"/>
      <c r="B32" s="6" t="s">
        <v>661</v>
      </c>
      <c r="C32" s="6"/>
      <c r="D32" s="23"/>
      <c r="E32" s="6"/>
      <c r="F32" s="2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1"/>
      <c r="AH32" s="51"/>
      <c r="AI32" s="51"/>
      <c r="AJ32" s="51"/>
      <c r="AK32" s="7"/>
      <c r="AL32" s="7"/>
      <c r="AM32" s="27"/>
      <c r="AN32" s="26"/>
      <c r="AO32" s="26"/>
    </row>
    <row r="33" spans="1:41" s="16" customFormat="1" ht="18" customHeight="1" x14ac:dyDescent="0.2">
      <c r="A33" s="7">
        <v>10</v>
      </c>
      <c r="B33" s="6" t="s">
        <v>662</v>
      </c>
      <c r="C33" s="6"/>
      <c r="D33" s="23" t="s">
        <v>24</v>
      </c>
      <c r="E33" s="6"/>
      <c r="F33" s="23" t="s">
        <v>259</v>
      </c>
      <c r="G33" s="53"/>
      <c r="H33" s="53"/>
      <c r="I33" s="53"/>
      <c r="J33" s="53"/>
      <c r="K33" s="53"/>
      <c r="L33" s="53">
        <v>2</v>
      </c>
      <c r="M33" s="53"/>
      <c r="N33" s="53"/>
      <c r="O33" s="53"/>
      <c r="P33" s="53"/>
      <c r="Q33" s="53"/>
      <c r="R33" s="53"/>
      <c r="S33" s="53">
        <v>2</v>
      </c>
      <c r="T33" s="53"/>
      <c r="U33" s="53"/>
      <c r="V33" s="53"/>
      <c r="W33" s="53">
        <v>2</v>
      </c>
      <c r="X33" s="53"/>
      <c r="Y33" s="53"/>
      <c r="Z33" s="53"/>
      <c r="AA33" s="53"/>
      <c r="AB33" s="53"/>
      <c r="AC33" s="53"/>
      <c r="AD33" s="53"/>
      <c r="AE33" s="53"/>
      <c r="AF33" s="53"/>
      <c r="AG33" s="51"/>
      <c r="AH33" s="51"/>
      <c r="AI33" s="51">
        <v>2</v>
      </c>
      <c r="AJ33" s="51"/>
      <c r="AK33" s="7"/>
      <c r="AL33" s="7">
        <f t="shared" si="0"/>
        <v>8</v>
      </c>
      <c r="AM33" s="27"/>
      <c r="AN33" s="26"/>
      <c r="AO33" s="26"/>
    </row>
    <row r="34" spans="1:41" s="16" customFormat="1" ht="18" customHeight="1" x14ac:dyDescent="0.2">
      <c r="A34" s="7"/>
      <c r="B34" s="6" t="s">
        <v>663</v>
      </c>
      <c r="C34" s="6"/>
      <c r="D34" s="23"/>
      <c r="E34" s="6"/>
      <c r="F34" s="2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1"/>
      <c r="AH34" s="51"/>
      <c r="AI34" s="51"/>
      <c r="AJ34" s="51"/>
      <c r="AK34" s="7"/>
      <c r="AL34" s="7"/>
      <c r="AM34" s="27"/>
      <c r="AN34" s="26"/>
      <c r="AO34" s="26"/>
    </row>
    <row r="35" spans="1:41" s="16" customFormat="1" ht="18" customHeight="1" x14ac:dyDescent="0.2">
      <c r="A35" s="7">
        <v>11</v>
      </c>
      <c r="B35" s="6" t="s">
        <v>664</v>
      </c>
      <c r="C35" s="6"/>
      <c r="D35" s="23" t="s">
        <v>24</v>
      </c>
      <c r="E35" s="23"/>
      <c r="F35" s="23" t="s">
        <v>259</v>
      </c>
      <c r="G35" s="53"/>
      <c r="H35" s="53"/>
      <c r="I35" s="53"/>
      <c r="J35" s="53"/>
      <c r="K35" s="53"/>
      <c r="L35" s="53">
        <v>2</v>
      </c>
      <c r="M35" s="53"/>
      <c r="N35" s="53"/>
      <c r="O35" s="53"/>
      <c r="P35" s="53"/>
      <c r="Q35" s="53"/>
      <c r="R35" s="53"/>
      <c r="S35" s="53">
        <v>2</v>
      </c>
      <c r="T35" s="53"/>
      <c r="U35" s="53">
        <v>2</v>
      </c>
      <c r="V35" s="53"/>
      <c r="W35" s="53"/>
      <c r="X35" s="53"/>
      <c r="Y35" s="53"/>
      <c r="Z35" s="53">
        <v>2</v>
      </c>
      <c r="AA35" s="53"/>
      <c r="AB35" s="53"/>
      <c r="AC35" s="53"/>
      <c r="AD35" s="53"/>
      <c r="AE35" s="53"/>
      <c r="AF35" s="53"/>
      <c r="AG35" s="51"/>
      <c r="AH35" s="51"/>
      <c r="AI35" s="51">
        <v>2</v>
      </c>
      <c r="AJ35" s="51"/>
      <c r="AK35" s="7"/>
      <c r="AL35" s="7">
        <f t="shared" si="0"/>
        <v>10</v>
      </c>
      <c r="AM35" s="27"/>
      <c r="AN35" s="26"/>
      <c r="AO35" s="26"/>
    </row>
    <row r="36" spans="1:41" s="16" customFormat="1" ht="18" customHeight="1" x14ac:dyDescent="0.2">
      <c r="A36" s="7"/>
      <c r="B36" s="6" t="s">
        <v>665</v>
      </c>
      <c r="C36" s="6"/>
      <c r="D36" s="23"/>
      <c r="E36" s="23"/>
      <c r="F36" s="2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1"/>
      <c r="AH36" s="51"/>
      <c r="AI36" s="51"/>
      <c r="AJ36" s="51"/>
      <c r="AK36" s="7"/>
      <c r="AL36" s="7"/>
      <c r="AM36" s="27"/>
      <c r="AN36" s="26"/>
      <c r="AO36" s="26"/>
    </row>
    <row r="37" spans="1:41" s="16" customFormat="1" ht="18" customHeight="1" x14ac:dyDescent="0.2">
      <c r="A37" s="7">
        <v>12</v>
      </c>
      <c r="B37" s="6" t="s">
        <v>666</v>
      </c>
      <c r="C37" s="6"/>
      <c r="D37" s="23" t="s">
        <v>24</v>
      </c>
      <c r="E37" s="23"/>
      <c r="F37" s="23" t="s">
        <v>259</v>
      </c>
      <c r="G37" s="53"/>
      <c r="H37" s="53"/>
      <c r="I37" s="53"/>
      <c r="J37" s="53"/>
      <c r="K37" s="53"/>
      <c r="L37" s="53">
        <v>2</v>
      </c>
      <c r="M37" s="53"/>
      <c r="N37" s="53"/>
      <c r="O37" s="53"/>
      <c r="P37" s="53"/>
      <c r="Q37" s="53"/>
      <c r="R37" s="53"/>
      <c r="S37" s="53">
        <v>2</v>
      </c>
      <c r="T37" s="53"/>
      <c r="U37" s="53">
        <v>2</v>
      </c>
      <c r="V37" s="53"/>
      <c r="W37" s="53"/>
      <c r="X37" s="53"/>
      <c r="Y37" s="53"/>
      <c r="Z37" s="53">
        <v>2</v>
      </c>
      <c r="AA37" s="53"/>
      <c r="AB37" s="53"/>
      <c r="AC37" s="53"/>
      <c r="AD37" s="53"/>
      <c r="AE37" s="53"/>
      <c r="AF37" s="53"/>
      <c r="AG37" s="51"/>
      <c r="AH37" s="51"/>
      <c r="AI37" s="51">
        <v>2</v>
      </c>
      <c r="AJ37" s="51"/>
      <c r="AK37" s="7"/>
      <c r="AL37" s="7">
        <f t="shared" si="0"/>
        <v>10</v>
      </c>
      <c r="AM37" s="27"/>
      <c r="AN37" s="26"/>
      <c r="AO37" s="26"/>
    </row>
    <row r="38" spans="1:41" s="16" customFormat="1" ht="18" customHeight="1" x14ac:dyDescent="0.2">
      <c r="A38" s="7"/>
      <c r="B38" s="6" t="s">
        <v>667</v>
      </c>
      <c r="C38" s="6"/>
      <c r="D38" s="23"/>
      <c r="E38" s="23"/>
      <c r="F38" s="2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1"/>
      <c r="AH38" s="51"/>
      <c r="AI38" s="51"/>
      <c r="AJ38" s="51"/>
      <c r="AK38" s="7"/>
      <c r="AL38" s="7"/>
      <c r="AM38" s="27"/>
      <c r="AN38" s="26"/>
      <c r="AO38" s="26"/>
    </row>
    <row r="39" spans="1:41" s="16" customFormat="1" ht="18" customHeight="1" x14ac:dyDescent="0.2">
      <c r="A39" s="7">
        <v>13</v>
      </c>
      <c r="B39" s="6" t="s">
        <v>668</v>
      </c>
      <c r="C39" s="6"/>
      <c r="D39" s="23" t="s">
        <v>24</v>
      </c>
      <c r="E39" s="23"/>
      <c r="F39" s="23" t="s">
        <v>259</v>
      </c>
      <c r="G39" s="53"/>
      <c r="H39" s="53"/>
      <c r="I39" s="53"/>
      <c r="J39" s="53"/>
      <c r="K39" s="53"/>
      <c r="L39" s="53"/>
      <c r="M39" s="53"/>
      <c r="N39" s="53"/>
      <c r="O39" s="53"/>
      <c r="P39" s="53">
        <v>2</v>
      </c>
      <c r="Q39" s="53"/>
      <c r="R39" s="53"/>
      <c r="S39" s="53"/>
      <c r="T39" s="53"/>
      <c r="U39" s="53">
        <v>3</v>
      </c>
      <c r="V39" s="53"/>
      <c r="W39" s="53"/>
      <c r="X39" s="53"/>
      <c r="Y39" s="53"/>
      <c r="Z39" s="53"/>
      <c r="AA39" s="53"/>
      <c r="AB39" s="53">
        <v>2</v>
      </c>
      <c r="AC39" s="53"/>
      <c r="AD39" s="53"/>
      <c r="AE39" s="53"/>
      <c r="AF39" s="53"/>
      <c r="AG39" s="51"/>
      <c r="AH39" s="51"/>
      <c r="AI39" s="51">
        <v>2</v>
      </c>
      <c r="AJ39" s="51"/>
      <c r="AK39" s="7"/>
      <c r="AL39" s="7">
        <f t="shared" si="0"/>
        <v>9</v>
      </c>
      <c r="AM39" s="27"/>
      <c r="AN39" s="26"/>
      <c r="AO39" s="26"/>
    </row>
    <row r="40" spans="1:41" s="16" customFormat="1" ht="18" customHeight="1" x14ac:dyDescent="0.2">
      <c r="A40" s="7"/>
      <c r="B40" s="6" t="s">
        <v>669</v>
      </c>
      <c r="C40" s="6"/>
      <c r="D40" s="23"/>
      <c r="E40" s="23"/>
      <c r="F40" s="2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1"/>
      <c r="AH40" s="51"/>
      <c r="AI40" s="51"/>
      <c r="AJ40" s="51"/>
      <c r="AK40" s="7"/>
      <c r="AL40" s="7"/>
      <c r="AM40" s="27"/>
      <c r="AN40" s="26"/>
      <c r="AO40" s="26"/>
    </row>
    <row r="41" spans="1:41" s="16" customFormat="1" ht="18" customHeight="1" x14ac:dyDescent="0.2">
      <c r="A41" s="7">
        <v>14</v>
      </c>
      <c r="B41" s="6" t="s">
        <v>670</v>
      </c>
      <c r="C41" s="6"/>
      <c r="D41" s="23" t="s">
        <v>24</v>
      </c>
      <c r="E41" s="23"/>
      <c r="F41" s="23" t="s">
        <v>259</v>
      </c>
      <c r="G41" s="53"/>
      <c r="H41" s="53"/>
      <c r="I41" s="53"/>
      <c r="J41" s="53"/>
      <c r="K41" s="53"/>
      <c r="L41" s="53"/>
      <c r="M41" s="53"/>
      <c r="N41" s="53"/>
      <c r="O41" s="53"/>
      <c r="P41" s="53">
        <v>2</v>
      </c>
      <c r="Q41" s="53"/>
      <c r="R41" s="53"/>
      <c r="S41" s="53"/>
      <c r="T41" s="53"/>
      <c r="U41" s="53">
        <v>2</v>
      </c>
      <c r="V41" s="53"/>
      <c r="W41" s="53"/>
      <c r="X41" s="53"/>
      <c r="Y41" s="53"/>
      <c r="Z41" s="53"/>
      <c r="AA41" s="53"/>
      <c r="AB41" s="53">
        <v>2</v>
      </c>
      <c r="AC41" s="53"/>
      <c r="AD41" s="53"/>
      <c r="AE41" s="53"/>
      <c r="AF41" s="53"/>
      <c r="AG41" s="51"/>
      <c r="AH41" s="51"/>
      <c r="AI41" s="51">
        <v>2</v>
      </c>
      <c r="AJ41" s="51"/>
      <c r="AK41" s="7"/>
      <c r="AL41" s="7">
        <f t="shared" si="0"/>
        <v>8</v>
      </c>
      <c r="AM41" s="27"/>
      <c r="AN41" s="26"/>
      <c r="AO41" s="26"/>
    </row>
    <row r="42" spans="1:41" s="16" customFormat="1" ht="18" customHeight="1" x14ac:dyDescent="0.2">
      <c r="A42" s="7"/>
      <c r="B42" s="6" t="s">
        <v>671</v>
      </c>
      <c r="C42" s="6"/>
      <c r="D42" s="23"/>
      <c r="E42" s="23"/>
      <c r="F42" s="2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1"/>
      <c r="AH42" s="51"/>
      <c r="AI42" s="51"/>
      <c r="AJ42" s="51"/>
      <c r="AK42" s="7"/>
      <c r="AL42" s="7"/>
      <c r="AM42" s="27"/>
      <c r="AN42" s="26"/>
      <c r="AO42" s="26"/>
    </row>
    <row r="43" spans="1:41" s="16" customFormat="1" ht="18" customHeight="1" x14ac:dyDescent="0.2">
      <c r="A43" s="7">
        <v>15</v>
      </c>
      <c r="B43" s="6" t="s">
        <v>672</v>
      </c>
      <c r="C43" s="6"/>
      <c r="D43" s="23" t="s">
        <v>24</v>
      </c>
      <c r="E43" s="23"/>
      <c r="F43" s="23" t="s">
        <v>259</v>
      </c>
      <c r="G43" s="53"/>
      <c r="H43" s="53"/>
      <c r="I43" s="53"/>
      <c r="J43" s="53"/>
      <c r="K43" s="53"/>
      <c r="L43" s="53"/>
      <c r="M43" s="53"/>
      <c r="N43" s="53"/>
      <c r="O43" s="53"/>
      <c r="P43" s="53">
        <v>2</v>
      </c>
      <c r="Q43" s="53"/>
      <c r="R43" s="53"/>
      <c r="S43" s="53"/>
      <c r="T43" s="53"/>
      <c r="U43" s="53">
        <v>2</v>
      </c>
      <c r="V43" s="53"/>
      <c r="W43" s="53"/>
      <c r="X43" s="53"/>
      <c r="Y43" s="53"/>
      <c r="Z43" s="53"/>
      <c r="AA43" s="53"/>
      <c r="AB43" s="53">
        <v>2</v>
      </c>
      <c r="AC43" s="53"/>
      <c r="AD43" s="53"/>
      <c r="AE43" s="53"/>
      <c r="AF43" s="53"/>
      <c r="AG43" s="51"/>
      <c r="AH43" s="51"/>
      <c r="AI43" s="51">
        <v>2</v>
      </c>
      <c r="AJ43" s="51"/>
      <c r="AK43" s="7"/>
      <c r="AL43" s="7">
        <f t="shared" si="0"/>
        <v>8</v>
      </c>
      <c r="AM43" s="27"/>
      <c r="AN43" s="26"/>
      <c r="AO43" s="26"/>
    </row>
    <row r="44" spans="1:41" s="16" customFormat="1" ht="18" customHeight="1" x14ac:dyDescent="0.2">
      <c r="A44" s="7"/>
      <c r="B44" s="6" t="s">
        <v>673</v>
      </c>
      <c r="C44" s="6"/>
      <c r="D44" s="23"/>
      <c r="E44" s="23"/>
      <c r="F44" s="2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1"/>
      <c r="AH44" s="51"/>
      <c r="AI44" s="51"/>
      <c r="AJ44" s="51"/>
      <c r="AK44" s="7"/>
      <c r="AL44" s="7"/>
      <c r="AM44" s="27"/>
      <c r="AN44" s="26"/>
      <c r="AO44" s="26"/>
    </row>
    <row r="45" spans="1:41" s="16" customFormat="1" ht="18" customHeight="1" x14ac:dyDescent="0.2">
      <c r="A45" s="65" t="s">
        <v>14</v>
      </c>
      <c r="B45" s="65"/>
      <c r="C45" s="65"/>
      <c r="D45" s="65"/>
      <c r="E45" s="65"/>
      <c r="F45" s="65"/>
      <c r="G45" s="6">
        <f t="shared" ref="G45:AK45" si="1">SUM(G15:G44)</f>
        <v>0</v>
      </c>
      <c r="H45" s="6">
        <f t="shared" si="1"/>
        <v>0</v>
      </c>
      <c r="I45" s="8">
        <f t="shared" si="1"/>
        <v>10</v>
      </c>
      <c r="J45" s="8">
        <f t="shared" si="1"/>
        <v>0</v>
      </c>
      <c r="K45" s="8">
        <f t="shared" si="1"/>
        <v>0</v>
      </c>
      <c r="L45" s="8">
        <f t="shared" si="1"/>
        <v>10</v>
      </c>
      <c r="M45" s="8">
        <f t="shared" si="1"/>
        <v>0</v>
      </c>
      <c r="N45" s="8">
        <f t="shared" si="1"/>
        <v>10</v>
      </c>
      <c r="O45" s="8">
        <f t="shared" si="1"/>
        <v>0</v>
      </c>
      <c r="P45" s="8">
        <f t="shared" si="1"/>
        <v>6</v>
      </c>
      <c r="Q45" s="8">
        <f t="shared" si="1"/>
        <v>0</v>
      </c>
      <c r="R45" s="8">
        <f t="shared" si="1"/>
        <v>0</v>
      </c>
      <c r="S45" s="8">
        <f t="shared" si="1"/>
        <v>11</v>
      </c>
      <c r="T45" s="8">
        <f t="shared" si="1"/>
        <v>0</v>
      </c>
      <c r="U45" s="8">
        <f t="shared" si="1"/>
        <v>11</v>
      </c>
      <c r="V45" s="8">
        <f t="shared" si="1"/>
        <v>0</v>
      </c>
      <c r="W45" s="8">
        <f t="shared" si="1"/>
        <v>6</v>
      </c>
      <c r="X45" s="8">
        <f t="shared" si="1"/>
        <v>0</v>
      </c>
      <c r="Y45" s="8">
        <f t="shared" si="1"/>
        <v>0</v>
      </c>
      <c r="Z45" s="8">
        <f t="shared" si="1"/>
        <v>12</v>
      </c>
      <c r="AA45" s="8">
        <f t="shared" si="1"/>
        <v>0</v>
      </c>
      <c r="AB45" s="8">
        <f t="shared" si="1"/>
        <v>11</v>
      </c>
      <c r="AC45" s="8">
        <f t="shared" si="1"/>
        <v>0</v>
      </c>
      <c r="AD45" s="8">
        <f t="shared" si="1"/>
        <v>0</v>
      </c>
      <c r="AE45" s="6">
        <f t="shared" si="1"/>
        <v>0</v>
      </c>
      <c r="AF45" s="6">
        <f t="shared" si="1"/>
        <v>0</v>
      </c>
      <c r="AG45" s="8">
        <f t="shared" si="1"/>
        <v>5</v>
      </c>
      <c r="AH45" s="8">
        <f t="shared" si="1"/>
        <v>0</v>
      </c>
      <c r="AI45" s="8">
        <f t="shared" si="1"/>
        <v>12</v>
      </c>
      <c r="AJ45" s="8">
        <f t="shared" si="1"/>
        <v>0</v>
      </c>
      <c r="AK45" s="8">
        <f t="shared" si="1"/>
        <v>6</v>
      </c>
      <c r="AL45" s="8">
        <f>SUM(G45:AK45)</f>
        <v>110</v>
      </c>
      <c r="AM45" s="15"/>
      <c r="AN45" s="29"/>
      <c r="AO45" s="29"/>
    </row>
  </sheetData>
  <mergeCells count="11">
    <mergeCell ref="G13:AL14"/>
    <mergeCell ref="A45:F45"/>
    <mergeCell ref="A13:A14"/>
    <mergeCell ref="B13:B14"/>
    <mergeCell ref="C13:E13"/>
    <mergeCell ref="F13:F14"/>
    <mergeCell ref="A3:AL3"/>
    <mergeCell ref="A9:F9"/>
    <mergeCell ref="A10:F10"/>
    <mergeCell ref="A11:F11"/>
    <mergeCell ref="A12:F12"/>
  </mergeCells>
  <printOptions horizontalCentered="1"/>
  <pageMargins left="0" right="0" top="0" bottom="0" header="0.3" footer="0.3"/>
  <pageSetup paperSize="5" scale="75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45"/>
  <sheetViews>
    <sheetView topLeftCell="A21" zoomScale="80" zoomScaleNormal="80" workbookViewId="0">
      <selection activeCell="Q40" sqref="Q40"/>
    </sheetView>
  </sheetViews>
  <sheetFormatPr defaultRowHeight="15" x14ac:dyDescent="0.25"/>
  <cols>
    <col min="1" max="1" width="3.7109375" style="9" customWidth="1"/>
    <col min="2" max="2" width="20.28515625" style="9" bestFit="1" customWidth="1"/>
    <col min="3" max="3" width="5.42578125" style="9" customWidth="1"/>
    <col min="4" max="4" width="5.5703125" style="9" bestFit="1" customWidth="1"/>
    <col min="5" max="5" width="8.7109375" style="9" bestFit="1" customWidth="1"/>
    <col min="6" max="6" width="14.5703125" style="9" bestFit="1" customWidth="1"/>
    <col min="7" max="37" width="4" style="9" customWidth="1"/>
    <col min="38" max="38" width="7.5703125" style="9" bestFit="1" customWidth="1"/>
    <col min="39" max="39" width="4" style="9" customWidth="1"/>
    <col min="40" max="16384" width="9.140625" style="9"/>
  </cols>
  <sheetData>
    <row r="3" spans="1:41" ht="15.75" x14ac:dyDescent="0.25">
      <c r="A3" s="66" t="s">
        <v>19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1:41" x14ac:dyDescent="0.25">
      <c r="A4" s="10" t="s">
        <v>12</v>
      </c>
      <c r="D4" s="9" t="s">
        <v>25</v>
      </c>
    </row>
    <row r="5" spans="1:41" x14ac:dyDescent="0.25">
      <c r="A5" s="10" t="s">
        <v>11</v>
      </c>
      <c r="D5" s="9" t="s">
        <v>25</v>
      </c>
      <c r="AB5" s="1" t="s">
        <v>21</v>
      </c>
      <c r="AC5" s="1"/>
      <c r="AD5" s="1"/>
    </row>
    <row r="6" spans="1:41" x14ac:dyDescent="0.25">
      <c r="A6" s="10" t="s">
        <v>10</v>
      </c>
      <c r="D6" s="9" t="s">
        <v>25</v>
      </c>
      <c r="AB6" s="1" t="s">
        <v>22</v>
      </c>
      <c r="AC6" s="1"/>
      <c r="AD6" s="1"/>
    </row>
    <row r="7" spans="1:41" x14ac:dyDescent="0.25">
      <c r="A7" s="10" t="s">
        <v>9</v>
      </c>
      <c r="D7" s="9" t="s">
        <v>25</v>
      </c>
      <c r="AB7" s="1" t="s">
        <v>23</v>
      </c>
      <c r="AC7" s="1"/>
      <c r="AD7" s="1"/>
    </row>
    <row r="8" spans="1:41" x14ac:dyDescent="0.25">
      <c r="A8" s="10" t="s">
        <v>8</v>
      </c>
      <c r="D8" s="9" t="s">
        <v>25</v>
      </c>
    </row>
    <row r="9" spans="1:41" s="16" customFormat="1" ht="18" customHeight="1" x14ac:dyDescent="0.2">
      <c r="A9" s="63" t="s">
        <v>13</v>
      </c>
      <c r="B9" s="64"/>
      <c r="C9" s="64"/>
      <c r="D9" s="64"/>
      <c r="E9" s="64"/>
      <c r="F9" s="64"/>
      <c r="G9" s="5">
        <v>1</v>
      </c>
      <c r="H9" s="5">
        <v>2</v>
      </c>
      <c r="I9" s="5">
        <v>3</v>
      </c>
      <c r="J9" s="5">
        <v>4</v>
      </c>
      <c r="K9" s="5">
        <v>5</v>
      </c>
      <c r="L9" s="5">
        <v>6</v>
      </c>
      <c r="M9" s="5">
        <v>7</v>
      </c>
      <c r="N9" s="5">
        <v>8</v>
      </c>
      <c r="O9" s="5">
        <v>9</v>
      </c>
      <c r="P9" s="5">
        <v>10</v>
      </c>
      <c r="Q9" s="5">
        <v>11</v>
      </c>
      <c r="R9" s="5">
        <v>12</v>
      </c>
      <c r="S9" s="5">
        <v>13</v>
      </c>
      <c r="T9" s="5">
        <v>14</v>
      </c>
      <c r="U9" s="5">
        <v>15</v>
      </c>
      <c r="V9" s="5">
        <v>16</v>
      </c>
      <c r="W9" s="5">
        <v>17</v>
      </c>
      <c r="X9" s="5">
        <v>18</v>
      </c>
      <c r="Y9" s="5">
        <v>19</v>
      </c>
      <c r="Z9" s="5">
        <v>20</v>
      </c>
      <c r="AA9" s="5">
        <v>21</v>
      </c>
      <c r="AB9" s="5">
        <v>22</v>
      </c>
      <c r="AC9" s="5">
        <v>23</v>
      </c>
      <c r="AD9" s="5">
        <v>24</v>
      </c>
      <c r="AE9" s="5">
        <v>25</v>
      </c>
      <c r="AF9" s="5">
        <v>26</v>
      </c>
      <c r="AG9" s="5">
        <v>27</v>
      </c>
      <c r="AH9" s="5">
        <v>28</v>
      </c>
      <c r="AI9" s="5">
        <v>29</v>
      </c>
      <c r="AJ9" s="5">
        <v>30</v>
      </c>
      <c r="AK9" s="34">
        <v>31</v>
      </c>
      <c r="AL9" s="5" t="s">
        <v>35</v>
      </c>
      <c r="AM9" s="15"/>
    </row>
    <row r="10" spans="1:41" s="16" customFormat="1" ht="18" customHeight="1" x14ac:dyDescent="0.2">
      <c r="A10" s="65" t="s">
        <v>5</v>
      </c>
      <c r="B10" s="65"/>
      <c r="C10" s="65"/>
      <c r="D10" s="65"/>
      <c r="E10" s="65"/>
      <c r="F10" s="6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3"/>
      <c r="AL10" s="7"/>
      <c r="AM10" s="15"/>
    </row>
    <row r="11" spans="1:41" s="16" customFormat="1" ht="18" customHeight="1" x14ac:dyDescent="0.2">
      <c r="A11" s="65" t="s">
        <v>6</v>
      </c>
      <c r="B11" s="65"/>
      <c r="C11" s="65"/>
      <c r="D11" s="65"/>
      <c r="E11" s="65"/>
      <c r="F11" s="6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33"/>
      <c r="AL11" s="7"/>
      <c r="AM11" s="15"/>
    </row>
    <row r="12" spans="1:41" s="16" customFormat="1" ht="18" customHeight="1" x14ac:dyDescent="0.2">
      <c r="A12" s="65" t="s">
        <v>7</v>
      </c>
      <c r="B12" s="65"/>
      <c r="C12" s="65"/>
      <c r="D12" s="65"/>
      <c r="E12" s="65"/>
      <c r="F12" s="6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33"/>
      <c r="AL12" s="7"/>
      <c r="AM12" s="15"/>
    </row>
    <row r="13" spans="1:41" s="16" customFormat="1" ht="18" customHeight="1" x14ac:dyDescent="0.2">
      <c r="A13" s="62" t="s">
        <v>0</v>
      </c>
      <c r="B13" s="62" t="s">
        <v>1</v>
      </c>
      <c r="C13" s="61" t="s">
        <v>2</v>
      </c>
      <c r="D13" s="61"/>
      <c r="E13" s="61"/>
      <c r="F13" s="62" t="s">
        <v>4</v>
      </c>
      <c r="G13" s="68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70"/>
      <c r="AM13" s="15"/>
    </row>
    <row r="14" spans="1:41" s="16" customFormat="1" ht="18" customHeight="1" x14ac:dyDescent="0.2">
      <c r="A14" s="62"/>
      <c r="B14" s="62"/>
      <c r="C14" s="5" t="s">
        <v>3</v>
      </c>
      <c r="D14" s="5" t="s">
        <v>29</v>
      </c>
      <c r="E14" s="5" t="s">
        <v>28</v>
      </c>
      <c r="F14" s="62"/>
      <c r="G14" s="71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3"/>
      <c r="AM14" s="25"/>
      <c r="AN14" s="39"/>
    </row>
    <row r="15" spans="1:41" s="16" customFormat="1" ht="18" customHeight="1" x14ac:dyDescent="0.2">
      <c r="A15" s="7">
        <v>1</v>
      </c>
      <c r="B15" s="6" t="s">
        <v>270</v>
      </c>
      <c r="C15" s="23" t="s">
        <v>24</v>
      </c>
      <c r="D15" s="6"/>
      <c r="E15" s="6"/>
      <c r="F15" s="23" t="s">
        <v>259</v>
      </c>
      <c r="G15" s="8"/>
      <c r="H15" s="8"/>
      <c r="I15" s="8">
        <v>1</v>
      </c>
      <c r="J15" s="8"/>
      <c r="K15" s="8"/>
      <c r="L15" s="8"/>
      <c r="M15" s="8"/>
      <c r="N15" s="8"/>
      <c r="O15" s="8"/>
      <c r="P15" s="8">
        <v>1</v>
      </c>
      <c r="Q15" s="8"/>
      <c r="R15" s="8"/>
      <c r="S15" s="8"/>
      <c r="T15" s="8"/>
      <c r="U15" s="8"/>
      <c r="V15" s="8"/>
      <c r="W15" s="8">
        <v>1</v>
      </c>
      <c r="X15" s="8"/>
      <c r="Y15" s="8"/>
      <c r="Z15" s="8">
        <v>1</v>
      </c>
      <c r="AA15" s="8"/>
      <c r="AB15" s="8"/>
      <c r="AC15" s="8"/>
      <c r="AD15" s="8"/>
      <c r="AE15" s="8"/>
      <c r="AF15" s="8"/>
      <c r="AG15" s="8">
        <v>1</v>
      </c>
      <c r="AH15" s="8"/>
      <c r="AI15" s="8"/>
      <c r="AJ15" s="8"/>
      <c r="AK15" s="8"/>
      <c r="AL15" s="8">
        <f t="shared" ref="AL15:AL43" si="0">SUM(G15:AK15)</f>
        <v>5</v>
      </c>
      <c r="AM15" s="25"/>
      <c r="AN15" s="25" t="s">
        <v>3</v>
      </c>
      <c r="AO15" s="26">
        <f>SUM(AL15:AL29)</f>
        <v>38</v>
      </c>
    </row>
    <row r="16" spans="1:41" s="16" customFormat="1" ht="18" customHeight="1" x14ac:dyDescent="0.2">
      <c r="A16" s="7"/>
      <c r="B16" s="6" t="s">
        <v>271</v>
      </c>
      <c r="C16" s="23"/>
      <c r="D16" s="6"/>
      <c r="E16" s="6"/>
      <c r="F16" s="23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25"/>
      <c r="AN16" s="25"/>
      <c r="AO16" s="26"/>
    </row>
    <row r="17" spans="1:41" s="16" customFormat="1" ht="18" customHeight="1" x14ac:dyDescent="0.2">
      <c r="A17" s="7">
        <v>2</v>
      </c>
      <c r="B17" s="6" t="s">
        <v>272</v>
      </c>
      <c r="C17" s="23" t="s">
        <v>24</v>
      </c>
      <c r="D17" s="23"/>
      <c r="E17" s="6"/>
      <c r="F17" s="23" t="s">
        <v>259</v>
      </c>
      <c r="G17" s="8"/>
      <c r="H17" s="8"/>
      <c r="I17" s="8">
        <v>1</v>
      </c>
      <c r="J17" s="8"/>
      <c r="K17" s="8"/>
      <c r="L17" s="8"/>
      <c r="M17" s="8"/>
      <c r="N17" s="8"/>
      <c r="O17" s="8"/>
      <c r="P17" s="8">
        <v>1</v>
      </c>
      <c r="Q17" s="8"/>
      <c r="R17" s="8"/>
      <c r="S17" s="8"/>
      <c r="T17" s="8"/>
      <c r="U17" s="8"/>
      <c r="V17" s="8"/>
      <c r="W17" s="8">
        <v>1</v>
      </c>
      <c r="X17" s="8"/>
      <c r="Y17" s="8"/>
      <c r="Z17" s="8">
        <v>1</v>
      </c>
      <c r="AA17" s="8"/>
      <c r="AB17" s="8"/>
      <c r="AC17" s="8"/>
      <c r="AD17" s="8"/>
      <c r="AE17" s="8"/>
      <c r="AF17" s="8"/>
      <c r="AG17" s="8">
        <v>1</v>
      </c>
      <c r="AH17" s="8"/>
      <c r="AI17" s="8"/>
      <c r="AJ17" s="8"/>
      <c r="AK17" s="8"/>
      <c r="AL17" s="8">
        <f t="shared" si="0"/>
        <v>5</v>
      </c>
      <c r="AM17" s="25"/>
      <c r="AN17" s="25" t="s">
        <v>29</v>
      </c>
      <c r="AO17" s="26">
        <f>SUM(AL31:AL43)</f>
        <v>57</v>
      </c>
    </row>
    <row r="18" spans="1:41" s="16" customFormat="1" ht="18" customHeight="1" x14ac:dyDescent="0.2">
      <c r="A18" s="7"/>
      <c r="B18" s="6" t="s">
        <v>273</v>
      </c>
      <c r="C18" s="23"/>
      <c r="D18" s="23"/>
      <c r="E18" s="6"/>
      <c r="F18" s="23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25"/>
      <c r="AN18" s="25"/>
      <c r="AO18" s="26"/>
    </row>
    <row r="19" spans="1:41" s="16" customFormat="1" ht="18" customHeight="1" x14ac:dyDescent="0.2">
      <c r="A19" s="7">
        <v>3</v>
      </c>
      <c r="B19" s="6" t="s">
        <v>274</v>
      </c>
      <c r="C19" s="23" t="s">
        <v>24</v>
      </c>
      <c r="D19" s="6"/>
      <c r="E19" s="6"/>
      <c r="F19" s="23" t="s">
        <v>259</v>
      </c>
      <c r="G19" s="8"/>
      <c r="H19" s="8"/>
      <c r="I19" s="8">
        <v>1</v>
      </c>
      <c r="J19" s="8"/>
      <c r="K19" s="8"/>
      <c r="L19" s="8"/>
      <c r="M19" s="8"/>
      <c r="N19" s="8"/>
      <c r="O19" s="8"/>
      <c r="P19" s="8">
        <v>1</v>
      </c>
      <c r="Q19" s="8"/>
      <c r="R19" s="8"/>
      <c r="S19" s="8"/>
      <c r="T19" s="8"/>
      <c r="U19" s="8"/>
      <c r="V19" s="8"/>
      <c r="W19" s="8"/>
      <c r="X19" s="8"/>
      <c r="Y19" s="8"/>
      <c r="Z19" s="8">
        <v>1</v>
      </c>
      <c r="AA19" s="8"/>
      <c r="AB19" s="8"/>
      <c r="AC19" s="8"/>
      <c r="AD19" s="8"/>
      <c r="AE19" s="8"/>
      <c r="AF19" s="8"/>
      <c r="AG19" s="8">
        <v>1</v>
      </c>
      <c r="AH19" s="8"/>
      <c r="AI19" s="8"/>
      <c r="AJ19" s="8"/>
      <c r="AK19" s="8"/>
      <c r="AL19" s="8">
        <f t="shared" si="0"/>
        <v>4</v>
      </c>
      <c r="AM19" s="25"/>
      <c r="AN19" s="25" t="s">
        <v>56</v>
      </c>
      <c r="AO19" s="26"/>
    </row>
    <row r="20" spans="1:41" s="16" customFormat="1" ht="18" customHeight="1" x14ac:dyDescent="0.2">
      <c r="A20" s="7"/>
      <c r="B20" s="6" t="s">
        <v>275</v>
      </c>
      <c r="C20" s="23"/>
      <c r="D20" s="6"/>
      <c r="E20" s="6"/>
      <c r="F20" s="23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25"/>
      <c r="AN20" s="25"/>
      <c r="AO20" s="26"/>
    </row>
    <row r="21" spans="1:41" s="16" customFormat="1" ht="18" customHeight="1" x14ac:dyDescent="0.2">
      <c r="A21" s="7">
        <v>4</v>
      </c>
      <c r="B21" s="6" t="s">
        <v>276</v>
      </c>
      <c r="C21" s="23" t="s">
        <v>24</v>
      </c>
      <c r="D21" s="6"/>
      <c r="E21" s="6"/>
      <c r="F21" s="23" t="s">
        <v>259</v>
      </c>
      <c r="G21" s="8"/>
      <c r="H21" s="8"/>
      <c r="I21" s="8">
        <v>1</v>
      </c>
      <c r="J21" s="8"/>
      <c r="K21" s="8"/>
      <c r="L21" s="8"/>
      <c r="M21" s="8"/>
      <c r="N21" s="8"/>
      <c r="O21" s="8"/>
      <c r="P21" s="8">
        <v>1</v>
      </c>
      <c r="Q21" s="8"/>
      <c r="R21" s="8"/>
      <c r="S21" s="8"/>
      <c r="T21" s="8"/>
      <c r="U21" s="8"/>
      <c r="V21" s="8"/>
      <c r="W21" s="8"/>
      <c r="X21" s="8"/>
      <c r="Y21" s="8"/>
      <c r="Z21" s="8">
        <v>1</v>
      </c>
      <c r="AA21" s="8"/>
      <c r="AB21" s="8"/>
      <c r="AC21" s="8"/>
      <c r="AD21" s="8"/>
      <c r="AE21" s="8"/>
      <c r="AF21" s="8"/>
      <c r="AG21" s="8">
        <v>1</v>
      </c>
      <c r="AH21" s="8"/>
      <c r="AI21" s="8"/>
      <c r="AJ21" s="8"/>
      <c r="AK21" s="8"/>
      <c r="AL21" s="8">
        <f t="shared" si="0"/>
        <v>4</v>
      </c>
      <c r="AM21" s="25"/>
      <c r="AN21" s="26"/>
      <c r="AO21" s="26">
        <f>SUM(AO15:AO19)</f>
        <v>95</v>
      </c>
    </row>
    <row r="22" spans="1:41" s="16" customFormat="1" ht="18" customHeight="1" x14ac:dyDescent="0.2">
      <c r="A22" s="7"/>
      <c r="B22" s="6" t="s">
        <v>277</v>
      </c>
      <c r="C22" s="23"/>
      <c r="D22" s="6"/>
      <c r="E22" s="6"/>
      <c r="F22" s="23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25"/>
      <c r="AN22" s="26"/>
      <c r="AO22" s="26"/>
    </row>
    <row r="23" spans="1:41" s="16" customFormat="1" ht="18" customHeight="1" x14ac:dyDescent="0.2">
      <c r="A23" s="7">
        <v>5</v>
      </c>
      <c r="B23" s="6" t="s">
        <v>278</v>
      </c>
      <c r="C23" s="23" t="s">
        <v>24</v>
      </c>
      <c r="D23" s="6"/>
      <c r="E23" s="6"/>
      <c r="F23" s="23" t="s">
        <v>259</v>
      </c>
      <c r="G23" s="8"/>
      <c r="H23" s="8"/>
      <c r="I23" s="8">
        <v>1</v>
      </c>
      <c r="J23" s="8"/>
      <c r="K23" s="8"/>
      <c r="L23" s="8"/>
      <c r="M23" s="8"/>
      <c r="N23" s="8">
        <v>1</v>
      </c>
      <c r="O23" s="8"/>
      <c r="P23" s="8">
        <v>1</v>
      </c>
      <c r="Q23" s="8"/>
      <c r="R23" s="8"/>
      <c r="S23" s="8"/>
      <c r="T23" s="8"/>
      <c r="U23" s="8"/>
      <c r="V23" s="8"/>
      <c r="W23" s="8"/>
      <c r="X23" s="8"/>
      <c r="Y23" s="8"/>
      <c r="Z23" s="8">
        <v>1</v>
      </c>
      <c r="AA23" s="8"/>
      <c r="AB23" s="8"/>
      <c r="AC23" s="8"/>
      <c r="AD23" s="8"/>
      <c r="AE23" s="8"/>
      <c r="AF23" s="8"/>
      <c r="AG23" s="8">
        <v>1</v>
      </c>
      <c r="AH23" s="8"/>
      <c r="AI23" s="8"/>
      <c r="AJ23" s="8"/>
      <c r="AK23" s="8"/>
      <c r="AL23" s="8">
        <f t="shared" si="0"/>
        <v>5</v>
      </c>
      <c r="AM23" s="25"/>
      <c r="AN23" s="26"/>
      <c r="AO23" s="26"/>
    </row>
    <row r="24" spans="1:41" s="16" customFormat="1" ht="18" customHeight="1" x14ac:dyDescent="0.2">
      <c r="A24" s="7"/>
      <c r="B24" s="6" t="s">
        <v>279</v>
      </c>
      <c r="C24" s="23"/>
      <c r="D24" s="6"/>
      <c r="E24" s="6"/>
      <c r="F24" s="2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25"/>
      <c r="AN24" s="26"/>
      <c r="AO24" s="26"/>
    </row>
    <row r="25" spans="1:41" s="16" customFormat="1" ht="18" customHeight="1" x14ac:dyDescent="0.2">
      <c r="A25" s="7">
        <v>6</v>
      </c>
      <c r="B25" s="6" t="s">
        <v>280</v>
      </c>
      <c r="C25" s="23" t="s">
        <v>24</v>
      </c>
      <c r="D25" s="6"/>
      <c r="E25" s="6"/>
      <c r="F25" s="23" t="s">
        <v>259</v>
      </c>
      <c r="G25" s="8"/>
      <c r="H25" s="8"/>
      <c r="I25" s="8">
        <v>1</v>
      </c>
      <c r="J25" s="8"/>
      <c r="K25" s="8"/>
      <c r="L25" s="8">
        <v>1</v>
      </c>
      <c r="M25" s="8"/>
      <c r="N25" s="8">
        <v>1</v>
      </c>
      <c r="O25" s="8"/>
      <c r="P25" s="8">
        <v>1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>
        <v>1</v>
      </c>
      <c r="AH25" s="8"/>
      <c r="AI25" s="8"/>
      <c r="AJ25" s="8"/>
      <c r="AK25" s="8"/>
      <c r="AL25" s="8">
        <f t="shared" si="0"/>
        <v>5</v>
      </c>
      <c r="AM25" s="15"/>
      <c r="AN25" s="26"/>
      <c r="AO25" s="26"/>
    </row>
    <row r="26" spans="1:41" s="16" customFormat="1" ht="18" customHeight="1" x14ac:dyDescent="0.2">
      <c r="A26" s="7"/>
      <c r="B26" s="6" t="s">
        <v>281</v>
      </c>
      <c r="C26" s="23"/>
      <c r="D26" s="6"/>
      <c r="E26" s="6"/>
      <c r="F26" s="23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15"/>
      <c r="AN26" s="26"/>
      <c r="AO26" s="26"/>
    </row>
    <row r="27" spans="1:41" s="16" customFormat="1" ht="18" customHeight="1" x14ac:dyDescent="0.2">
      <c r="A27" s="7">
        <v>7</v>
      </c>
      <c r="B27" s="6" t="s">
        <v>282</v>
      </c>
      <c r="C27" s="23" t="s">
        <v>24</v>
      </c>
      <c r="D27" s="6"/>
      <c r="E27" s="6"/>
      <c r="F27" s="23" t="s">
        <v>259</v>
      </c>
      <c r="G27" s="8"/>
      <c r="H27" s="8"/>
      <c r="I27" s="8">
        <v>1</v>
      </c>
      <c r="J27" s="8"/>
      <c r="K27" s="8"/>
      <c r="L27" s="8">
        <v>1</v>
      </c>
      <c r="M27" s="8"/>
      <c r="N27" s="8"/>
      <c r="O27" s="8"/>
      <c r="P27" s="8">
        <v>1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>
        <v>1</v>
      </c>
      <c r="AC27" s="8"/>
      <c r="AD27" s="8"/>
      <c r="AE27" s="8"/>
      <c r="AF27" s="8"/>
      <c r="AG27" s="8"/>
      <c r="AH27" s="8"/>
      <c r="AI27" s="8">
        <v>1</v>
      </c>
      <c r="AJ27" s="8"/>
      <c r="AK27" s="8"/>
      <c r="AL27" s="8">
        <f t="shared" si="0"/>
        <v>5</v>
      </c>
      <c r="AM27" s="15"/>
      <c r="AN27" s="26"/>
      <c r="AO27" s="26"/>
    </row>
    <row r="28" spans="1:41" s="16" customFormat="1" ht="18" customHeight="1" x14ac:dyDescent="0.2">
      <c r="A28" s="7"/>
      <c r="B28" s="6" t="s">
        <v>283</v>
      </c>
      <c r="C28" s="23"/>
      <c r="D28" s="6"/>
      <c r="E28" s="6"/>
      <c r="F28" s="23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15"/>
      <c r="AN28" s="26"/>
      <c r="AO28" s="26"/>
    </row>
    <row r="29" spans="1:41" s="16" customFormat="1" ht="18" customHeight="1" x14ac:dyDescent="0.2">
      <c r="A29" s="7">
        <v>8</v>
      </c>
      <c r="B29" s="6" t="s">
        <v>284</v>
      </c>
      <c r="C29" s="23" t="s">
        <v>24</v>
      </c>
      <c r="D29" s="6"/>
      <c r="E29" s="6"/>
      <c r="F29" s="23" t="s">
        <v>74</v>
      </c>
      <c r="G29" s="8"/>
      <c r="H29" s="8"/>
      <c r="I29" s="8">
        <v>1</v>
      </c>
      <c r="J29" s="8"/>
      <c r="K29" s="8"/>
      <c r="L29" s="8">
        <v>1</v>
      </c>
      <c r="M29" s="8"/>
      <c r="N29" s="8"/>
      <c r="O29" s="8"/>
      <c r="P29" s="8">
        <v>1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>
        <v>1</v>
      </c>
      <c r="AC29" s="8"/>
      <c r="AD29" s="8"/>
      <c r="AE29" s="8"/>
      <c r="AF29" s="8"/>
      <c r="AG29" s="8"/>
      <c r="AH29" s="8"/>
      <c r="AI29" s="8">
        <v>1</v>
      </c>
      <c r="AJ29" s="8"/>
      <c r="AK29" s="8"/>
      <c r="AL29" s="8">
        <f t="shared" si="0"/>
        <v>5</v>
      </c>
      <c r="AN29" s="26"/>
      <c r="AO29" s="26"/>
    </row>
    <row r="30" spans="1:41" s="16" customFormat="1" ht="18" customHeight="1" x14ac:dyDescent="0.2">
      <c r="A30" s="7"/>
      <c r="B30" s="6" t="s">
        <v>285</v>
      </c>
      <c r="C30" s="23"/>
      <c r="D30" s="6"/>
      <c r="E30" s="6"/>
      <c r="F30" s="23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N30" s="26"/>
      <c r="AO30" s="26"/>
    </row>
    <row r="31" spans="1:41" s="16" customFormat="1" ht="18" customHeight="1" x14ac:dyDescent="0.2">
      <c r="A31" s="7">
        <v>9</v>
      </c>
      <c r="B31" s="6" t="s">
        <v>286</v>
      </c>
      <c r="C31" s="6"/>
      <c r="D31" s="23" t="s">
        <v>24</v>
      </c>
      <c r="E31" s="6"/>
      <c r="F31" s="23" t="s">
        <v>74</v>
      </c>
      <c r="G31" s="8"/>
      <c r="H31" s="8"/>
      <c r="I31" s="8">
        <v>3</v>
      </c>
      <c r="J31" s="8"/>
      <c r="K31" s="8"/>
      <c r="L31" s="8"/>
      <c r="M31" s="8"/>
      <c r="N31" s="8"/>
      <c r="O31" s="8"/>
      <c r="P31" s="8">
        <v>2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>
        <v>2</v>
      </c>
      <c r="AC31" s="8"/>
      <c r="AD31" s="8"/>
      <c r="AE31" s="8"/>
      <c r="AF31" s="8"/>
      <c r="AG31" s="8"/>
      <c r="AH31" s="8"/>
      <c r="AI31" s="8">
        <v>2</v>
      </c>
      <c r="AJ31" s="8"/>
      <c r="AK31" s="8"/>
      <c r="AL31" s="8">
        <f t="shared" si="0"/>
        <v>9</v>
      </c>
      <c r="AM31" s="15"/>
      <c r="AN31" s="26"/>
      <c r="AO31" s="26"/>
    </row>
    <row r="32" spans="1:41" s="16" customFormat="1" ht="18" customHeight="1" x14ac:dyDescent="0.2">
      <c r="A32" s="7"/>
      <c r="B32" s="6" t="s">
        <v>285</v>
      </c>
      <c r="C32" s="6"/>
      <c r="D32" s="23"/>
      <c r="E32" s="6"/>
      <c r="F32" s="23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15"/>
      <c r="AN32" s="26"/>
      <c r="AO32" s="26"/>
    </row>
    <row r="33" spans="1:41" s="16" customFormat="1" ht="18" customHeight="1" x14ac:dyDescent="0.2">
      <c r="A33" s="7">
        <v>10</v>
      </c>
      <c r="B33" s="6" t="s">
        <v>287</v>
      </c>
      <c r="C33" s="6"/>
      <c r="D33" s="23" t="s">
        <v>24</v>
      </c>
      <c r="E33" s="6"/>
      <c r="F33" s="23" t="s">
        <v>74</v>
      </c>
      <c r="G33" s="8"/>
      <c r="H33" s="8"/>
      <c r="I33" s="8"/>
      <c r="J33" s="8"/>
      <c r="K33" s="8"/>
      <c r="L33" s="8">
        <v>2</v>
      </c>
      <c r="M33" s="8"/>
      <c r="N33" s="8">
        <v>2</v>
      </c>
      <c r="O33" s="8"/>
      <c r="P33" s="8"/>
      <c r="Q33" s="8"/>
      <c r="R33" s="8"/>
      <c r="S33" s="8">
        <v>2</v>
      </c>
      <c r="T33" s="8"/>
      <c r="U33" s="8"/>
      <c r="V33" s="8"/>
      <c r="W33" s="8"/>
      <c r="X33" s="8"/>
      <c r="Y33" s="8"/>
      <c r="Z33" s="8"/>
      <c r="AA33" s="8"/>
      <c r="AB33" s="8">
        <v>2</v>
      </c>
      <c r="AC33" s="8"/>
      <c r="AD33" s="8"/>
      <c r="AE33" s="8"/>
      <c r="AF33" s="8"/>
      <c r="AG33" s="8"/>
      <c r="AH33" s="8"/>
      <c r="AI33" s="8">
        <v>2</v>
      </c>
      <c r="AJ33" s="8"/>
      <c r="AK33" s="8"/>
      <c r="AL33" s="8">
        <f t="shared" si="0"/>
        <v>10</v>
      </c>
      <c r="AM33" s="15"/>
      <c r="AN33" s="26"/>
      <c r="AO33" s="26"/>
    </row>
    <row r="34" spans="1:41" s="16" customFormat="1" ht="18" customHeight="1" x14ac:dyDescent="0.2">
      <c r="A34" s="7"/>
      <c r="B34" s="6" t="s">
        <v>288</v>
      </c>
      <c r="C34" s="6"/>
      <c r="D34" s="23"/>
      <c r="E34" s="6"/>
      <c r="F34" s="23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15"/>
      <c r="AN34" s="26"/>
      <c r="AO34" s="26"/>
    </row>
    <row r="35" spans="1:41" s="16" customFormat="1" ht="18" customHeight="1" x14ac:dyDescent="0.2">
      <c r="A35" s="7">
        <v>11</v>
      </c>
      <c r="B35" s="6" t="s">
        <v>289</v>
      </c>
      <c r="C35" s="6"/>
      <c r="D35" s="23" t="s">
        <v>24</v>
      </c>
      <c r="E35" s="6"/>
      <c r="F35" s="23" t="s">
        <v>74</v>
      </c>
      <c r="G35" s="8"/>
      <c r="H35" s="8"/>
      <c r="I35" s="8"/>
      <c r="J35" s="8"/>
      <c r="K35" s="8"/>
      <c r="L35" s="8">
        <v>2</v>
      </c>
      <c r="M35" s="8"/>
      <c r="N35" s="8">
        <v>2</v>
      </c>
      <c r="O35" s="8"/>
      <c r="P35" s="8"/>
      <c r="Q35" s="8"/>
      <c r="R35" s="8"/>
      <c r="S35" s="8">
        <v>2</v>
      </c>
      <c r="T35" s="8"/>
      <c r="U35" s="8"/>
      <c r="V35" s="8"/>
      <c r="W35" s="8"/>
      <c r="X35" s="8"/>
      <c r="Y35" s="8"/>
      <c r="Z35" s="8"/>
      <c r="AA35" s="8"/>
      <c r="AB35" s="8">
        <v>2</v>
      </c>
      <c r="AC35" s="8"/>
      <c r="AD35" s="8"/>
      <c r="AE35" s="8"/>
      <c r="AF35" s="8"/>
      <c r="AG35" s="8"/>
      <c r="AH35" s="8"/>
      <c r="AI35" s="8"/>
      <c r="AJ35" s="8"/>
      <c r="AK35" s="8"/>
      <c r="AL35" s="8">
        <f t="shared" si="0"/>
        <v>8</v>
      </c>
      <c r="AM35" s="15"/>
      <c r="AN35" s="26"/>
      <c r="AO35" s="26"/>
    </row>
    <row r="36" spans="1:41" s="16" customFormat="1" ht="18" customHeight="1" x14ac:dyDescent="0.2">
      <c r="A36" s="7"/>
      <c r="B36" s="6" t="s">
        <v>290</v>
      </c>
      <c r="C36" s="6"/>
      <c r="D36" s="23"/>
      <c r="E36" s="6"/>
      <c r="F36" s="23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5"/>
      <c r="AN36" s="26"/>
      <c r="AO36" s="26"/>
    </row>
    <row r="37" spans="1:41" s="16" customFormat="1" ht="18" customHeight="1" x14ac:dyDescent="0.2">
      <c r="A37" s="7">
        <v>12</v>
      </c>
      <c r="B37" s="6" t="s">
        <v>291</v>
      </c>
      <c r="C37" s="6"/>
      <c r="D37" s="23" t="s">
        <v>24</v>
      </c>
      <c r="E37" s="6"/>
      <c r="F37" s="23" t="s">
        <v>74</v>
      </c>
      <c r="G37" s="8"/>
      <c r="H37" s="8"/>
      <c r="I37" s="8"/>
      <c r="J37" s="8"/>
      <c r="K37" s="8"/>
      <c r="L37" s="8">
        <v>2</v>
      </c>
      <c r="M37" s="8"/>
      <c r="N37" s="8">
        <v>2</v>
      </c>
      <c r="O37" s="8"/>
      <c r="P37" s="8">
        <v>2</v>
      </c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>
        <v>2</v>
      </c>
      <c r="AC37" s="8"/>
      <c r="AD37" s="8"/>
      <c r="AE37" s="8"/>
      <c r="AF37" s="8"/>
      <c r="AG37" s="8"/>
      <c r="AH37" s="8"/>
      <c r="AI37" s="8"/>
      <c r="AJ37" s="8"/>
      <c r="AK37" s="8"/>
      <c r="AL37" s="8">
        <f t="shared" si="0"/>
        <v>8</v>
      </c>
      <c r="AN37" s="26"/>
      <c r="AO37" s="26"/>
    </row>
    <row r="38" spans="1:41" s="16" customFormat="1" ht="18" customHeight="1" x14ac:dyDescent="0.2">
      <c r="A38" s="7"/>
      <c r="B38" s="6" t="s">
        <v>292</v>
      </c>
      <c r="C38" s="6"/>
      <c r="D38" s="23"/>
      <c r="E38" s="6"/>
      <c r="F38" s="23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N38" s="26"/>
      <c r="AO38" s="26"/>
    </row>
    <row r="39" spans="1:41" s="16" customFormat="1" ht="18" customHeight="1" x14ac:dyDescent="0.2">
      <c r="A39" s="7">
        <v>13</v>
      </c>
      <c r="B39" s="6" t="s">
        <v>293</v>
      </c>
      <c r="C39" s="6"/>
      <c r="D39" s="23" t="s">
        <v>24</v>
      </c>
      <c r="E39" s="23"/>
      <c r="F39" s="23" t="s">
        <v>74</v>
      </c>
      <c r="G39" s="8"/>
      <c r="H39" s="8"/>
      <c r="I39" s="8"/>
      <c r="J39" s="8"/>
      <c r="K39" s="8"/>
      <c r="L39" s="8">
        <v>2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>
        <v>2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>
        <v>2</v>
      </c>
      <c r="AL39" s="8">
        <f t="shared" si="0"/>
        <v>6</v>
      </c>
      <c r="AM39" s="15"/>
      <c r="AN39" s="26"/>
      <c r="AO39" s="26"/>
    </row>
    <row r="40" spans="1:41" s="16" customFormat="1" ht="18" customHeight="1" x14ac:dyDescent="0.2">
      <c r="A40" s="7"/>
      <c r="B40" s="6" t="s">
        <v>294</v>
      </c>
      <c r="C40" s="6"/>
      <c r="D40" s="23"/>
      <c r="E40" s="23"/>
      <c r="F40" s="23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15"/>
      <c r="AN40" s="26"/>
      <c r="AO40" s="26"/>
    </row>
    <row r="41" spans="1:41" s="16" customFormat="1" ht="18" customHeight="1" x14ac:dyDescent="0.2">
      <c r="A41" s="7">
        <v>14</v>
      </c>
      <c r="B41" s="6" t="s">
        <v>295</v>
      </c>
      <c r="C41" s="6"/>
      <c r="D41" s="23" t="s">
        <v>24</v>
      </c>
      <c r="E41" s="23"/>
      <c r="F41" s="23" t="s">
        <v>74</v>
      </c>
      <c r="G41" s="8"/>
      <c r="H41" s="8"/>
      <c r="I41" s="8"/>
      <c r="J41" s="8"/>
      <c r="K41" s="8"/>
      <c r="L41" s="8"/>
      <c r="M41" s="8"/>
      <c r="N41" s="8">
        <v>3</v>
      </c>
      <c r="O41" s="8"/>
      <c r="P41" s="8"/>
      <c r="Q41" s="8"/>
      <c r="R41" s="8"/>
      <c r="S41" s="8"/>
      <c r="T41" s="8"/>
      <c r="U41" s="8"/>
      <c r="V41" s="8"/>
      <c r="W41" s="8">
        <v>3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>
        <v>2</v>
      </c>
      <c r="AL41" s="8">
        <f t="shared" si="0"/>
        <v>8</v>
      </c>
      <c r="AM41" s="15"/>
      <c r="AN41" s="26"/>
      <c r="AO41" s="26"/>
    </row>
    <row r="42" spans="1:41" s="16" customFormat="1" ht="18" customHeight="1" x14ac:dyDescent="0.2">
      <c r="A42" s="7"/>
      <c r="B42" s="6" t="s">
        <v>296</v>
      </c>
      <c r="C42" s="6"/>
      <c r="D42" s="23"/>
      <c r="E42" s="23"/>
      <c r="F42" s="23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15"/>
      <c r="AN42" s="26"/>
      <c r="AO42" s="26"/>
    </row>
    <row r="43" spans="1:41" s="16" customFormat="1" ht="18" customHeight="1" x14ac:dyDescent="0.2">
      <c r="A43" s="7">
        <v>15</v>
      </c>
      <c r="B43" s="6" t="s">
        <v>297</v>
      </c>
      <c r="C43" s="6"/>
      <c r="D43" s="23" t="s">
        <v>24</v>
      </c>
      <c r="E43" s="23"/>
      <c r="F43" s="23" t="s">
        <v>74</v>
      </c>
      <c r="G43" s="8"/>
      <c r="H43" s="8"/>
      <c r="I43" s="8"/>
      <c r="J43" s="8"/>
      <c r="K43" s="8"/>
      <c r="L43" s="8"/>
      <c r="M43" s="8"/>
      <c r="N43" s="8"/>
      <c r="O43" s="8"/>
      <c r="P43" s="8">
        <v>3</v>
      </c>
      <c r="Q43" s="8"/>
      <c r="R43" s="8"/>
      <c r="S43" s="8"/>
      <c r="T43" s="8"/>
      <c r="U43" s="8"/>
      <c r="V43" s="8"/>
      <c r="W43" s="8">
        <v>2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>
        <v>3</v>
      </c>
      <c r="AL43" s="8">
        <f t="shared" si="0"/>
        <v>8</v>
      </c>
      <c r="AN43" s="26"/>
      <c r="AO43" s="26"/>
    </row>
    <row r="44" spans="1:41" s="16" customFormat="1" ht="18" customHeight="1" x14ac:dyDescent="0.2">
      <c r="A44" s="7"/>
      <c r="B44" s="6" t="s">
        <v>298</v>
      </c>
      <c r="C44" s="6"/>
      <c r="D44" s="23"/>
      <c r="E44" s="23"/>
      <c r="F44" s="23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N44" s="26"/>
      <c r="AO44" s="26"/>
    </row>
    <row r="45" spans="1:41" s="16" customFormat="1" ht="18" customHeight="1" x14ac:dyDescent="0.2">
      <c r="A45" s="65" t="s">
        <v>14</v>
      </c>
      <c r="B45" s="65"/>
      <c r="C45" s="65"/>
      <c r="D45" s="65"/>
      <c r="E45" s="65"/>
      <c r="F45" s="65"/>
      <c r="G45" s="8">
        <f t="shared" ref="G45:AK45" si="1">SUM(G15:G44)</f>
        <v>0</v>
      </c>
      <c r="H45" s="8">
        <f t="shared" si="1"/>
        <v>0</v>
      </c>
      <c r="I45" s="8">
        <f t="shared" si="1"/>
        <v>11</v>
      </c>
      <c r="J45" s="8">
        <f t="shared" si="1"/>
        <v>0</v>
      </c>
      <c r="K45" s="8">
        <f t="shared" si="1"/>
        <v>0</v>
      </c>
      <c r="L45" s="8">
        <f t="shared" si="1"/>
        <v>11</v>
      </c>
      <c r="M45" s="8">
        <f t="shared" si="1"/>
        <v>0</v>
      </c>
      <c r="N45" s="8">
        <f t="shared" si="1"/>
        <v>11</v>
      </c>
      <c r="O45" s="8">
        <f t="shared" si="1"/>
        <v>0</v>
      </c>
      <c r="P45" s="8">
        <f t="shared" si="1"/>
        <v>15</v>
      </c>
      <c r="Q45" s="8">
        <f t="shared" si="1"/>
        <v>0</v>
      </c>
      <c r="R45" s="8">
        <f t="shared" si="1"/>
        <v>0</v>
      </c>
      <c r="S45" s="8">
        <f t="shared" si="1"/>
        <v>4</v>
      </c>
      <c r="T45" s="8">
        <f t="shared" si="1"/>
        <v>0</v>
      </c>
      <c r="U45" s="8">
        <f t="shared" si="1"/>
        <v>0</v>
      </c>
      <c r="V45" s="8">
        <f t="shared" si="1"/>
        <v>0</v>
      </c>
      <c r="W45" s="8">
        <f t="shared" si="1"/>
        <v>9</v>
      </c>
      <c r="X45" s="8">
        <f t="shared" si="1"/>
        <v>0</v>
      </c>
      <c r="Y45" s="8">
        <f t="shared" si="1"/>
        <v>0</v>
      </c>
      <c r="Z45" s="8">
        <f t="shared" si="1"/>
        <v>5</v>
      </c>
      <c r="AA45" s="8">
        <f t="shared" si="1"/>
        <v>0</v>
      </c>
      <c r="AB45" s="8">
        <f t="shared" si="1"/>
        <v>10</v>
      </c>
      <c r="AC45" s="8">
        <f t="shared" si="1"/>
        <v>0</v>
      </c>
      <c r="AD45" s="8">
        <f t="shared" si="1"/>
        <v>0</v>
      </c>
      <c r="AE45" s="8">
        <f t="shared" si="1"/>
        <v>0</v>
      </c>
      <c r="AF45" s="8">
        <f t="shared" si="1"/>
        <v>0</v>
      </c>
      <c r="AG45" s="8">
        <f t="shared" si="1"/>
        <v>6</v>
      </c>
      <c r="AH45" s="8">
        <f t="shared" si="1"/>
        <v>0</v>
      </c>
      <c r="AI45" s="8">
        <f t="shared" si="1"/>
        <v>6</v>
      </c>
      <c r="AJ45" s="8">
        <f t="shared" si="1"/>
        <v>0</v>
      </c>
      <c r="AK45" s="8">
        <f t="shared" si="1"/>
        <v>7</v>
      </c>
      <c r="AL45" s="8">
        <f>SUM(G45:AK45)</f>
        <v>95</v>
      </c>
      <c r="AM45" s="15"/>
      <c r="AN45" s="29"/>
      <c r="AO45" s="29"/>
    </row>
  </sheetData>
  <mergeCells count="11">
    <mergeCell ref="A3:AL3"/>
    <mergeCell ref="A9:F9"/>
    <mergeCell ref="A10:F10"/>
    <mergeCell ref="A11:F11"/>
    <mergeCell ref="A12:F12"/>
    <mergeCell ref="G13:AL14"/>
    <mergeCell ref="A45:F45"/>
    <mergeCell ref="A13:A14"/>
    <mergeCell ref="B13:B14"/>
    <mergeCell ref="C13:E13"/>
    <mergeCell ref="F13:F14"/>
  </mergeCells>
  <printOptions horizontalCentered="1"/>
  <pageMargins left="0" right="0" top="0" bottom="0" header="0.3" footer="0.3"/>
  <pageSetup paperSize="5" scale="75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45"/>
  <sheetViews>
    <sheetView topLeftCell="A20" zoomScale="80" zoomScaleNormal="80" workbookViewId="0">
      <selection activeCell="AI34" sqref="AI34"/>
    </sheetView>
  </sheetViews>
  <sheetFormatPr defaultRowHeight="15" x14ac:dyDescent="0.25"/>
  <cols>
    <col min="1" max="1" width="3.7109375" style="9" customWidth="1"/>
    <col min="2" max="2" width="18.7109375" style="9" bestFit="1" customWidth="1"/>
    <col min="3" max="3" width="5.42578125" style="9" customWidth="1"/>
    <col min="4" max="4" width="5.5703125" style="9" bestFit="1" customWidth="1"/>
    <col min="5" max="5" width="8.7109375" style="9" bestFit="1" customWidth="1"/>
    <col min="6" max="6" width="14.5703125" style="9" bestFit="1" customWidth="1"/>
    <col min="7" max="37" width="4" style="9" customWidth="1"/>
    <col min="38" max="38" width="7.5703125" style="9" bestFit="1" customWidth="1"/>
    <col min="39" max="39" width="4" style="9" customWidth="1"/>
    <col min="40" max="16384" width="9.140625" style="9"/>
  </cols>
  <sheetData>
    <row r="3" spans="1:41" ht="15.75" x14ac:dyDescent="0.25">
      <c r="A3" s="66" t="s">
        <v>19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1:41" x14ac:dyDescent="0.25">
      <c r="A4" s="10" t="s">
        <v>12</v>
      </c>
      <c r="D4" s="9" t="s">
        <v>25</v>
      </c>
    </row>
    <row r="5" spans="1:41" x14ac:dyDescent="0.25">
      <c r="A5" s="10" t="s">
        <v>11</v>
      </c>
      <c r="D5" s="9" t="s">
        <v>25</v>
      </c>
      <c r="AB5" s="1" t="s">
        <v>21</v>
      </c>
      <c r="AC5" s="1"/>
      <c r="AD5" s="1"/>
    </row>
    <row r="6" spans="1:41" x14ac:dyDescent="0.25">
      <c r="A6" s="10" t="s">
        <v>10</v>
      </c>
      <c r="D6" s="9" t="s">
        <v>25</v>
      </c>
      <c r="AB6" s="1" t="s">
        <v>22</v>
      </c>
      <c r="AC6" s="1"/>
      <c r="AD6" s="1"/>
    </row>
    <row r="7" spans="1:41" x14ac:dyDescent="0.25">
      <c r="A7" s="10" t="s">
        <v>9</v>
      </c>
      <c r="D7" s="9" t="s">
        <v>25</v>
      </c>
      <c r="AB7" s="1" t="s">
        <v>23</v>
      </c>
      <c r="AC7" s="1"/>
      <c r="AD7" s="1"/>
    </row>
    <row r="8" spans="1:41" x14ac:dyDescent="0.25">
      <c r="A8" s="10" t="s">
        <v>8</v>
      </c>
      <c r="D8" s="9" t="s">
        <v>25</v>
      </c>
    </row>
    <row r="9" spans="1:41" s="16" customFormat="1" ht="18" customHeight="1" x14ac:dyDescent="0.2">
      <c r="A9" s="63" t="s">
        <v>13</v>
      </c>
      <c r="B9" s="64"/>
      <c r="C9" s="64"/>
      <c r="D9" s="64"/>
      <c r="E9" s="64"/>
      <c r="F9" s="64"/>
      <c r="G9" s="5">
        <v>1</v>
      </c>
      <c r="H9" s="5">
        <v>2</v>
      </c>
      <c r="I9" s="5">
        <v>3</v>
      </c>
      <c r="J9" s="5">
        <v>4</v>
      </c>
      <c r="K9" s="5">
        <v>5</v>
      </c>
      <c r="L9" s="5">
        <v>6</v>
      </c>
      <c r="M9" s="5">
        <v>7</v>
      </c>
      <c r="N9" s="5">
        <v>8</v>
      </c>
      <c r="O9" s="5">
        <v>9</v>
      </c>
      <c r="P9" s="5">
        <v>10</v>
      </c>
      <c r="Q9" s="5">
        <v>11</v>
      </c>
      <c r="R9" s="5">
        <v>12</v>
      </c>
      <c r="S9" s="5">
        <v>13</v>
      </c>
      <c r="T9" s="5">
        <v>14</v>
      </c>
      <c r="U9" s="5">
        <v>15</v>
      </c>
      <c r="V9" s="5">
        <v>16</v>
      </c>
      <c r="W9" s="5">
        <v>17</v>
      </c>
      <c r="X9" s="5">
        <v>18</v>
      </c>
      <c r="Y9" s="5">
        <v>19</v>
      </c>
      <c r="Z9" s="5">
        <v>20</v>
      </c>
      <c r="AA9" s="5">
        <v>21</v>
      </c>
      <c r="AB9" s="5">
        <v>22</v>
      </c>
      <c r="AC9" s="5">
        <v>23</v>
      </c>
      <c r="AD9" s="5">
        <v>24</v>
      </c>
      <c r="AE9" s="5">
        <v>25</v>
      </c>
      <c r="AF9" s="5">
        <v>26</v>
      </c>
      <c r="AG9" s="5">
        <v>27</v>
      </c>
      <c r="AH9" s="5">
        <v>28</v>
      </c>
      <c r="AI9" s="5">
        <v>29</v>
      </c>
      <c r="AJ9" s="5">
        <v>30</v>
      </c>
      <c r="AK9" s="34">
        <v>31</v>
      </c>
      <c r="AL9" s="5" t="s">
        <v>35</v>
      </c>
      <c r="AM9" s="15"/>
    </row>
    <row r="10" spans="1:41" s="16" customFormat="1" ht="18" customHeight="1" x14ac:dyDescent="0.2">
      <c r="A10" s="65" t="s">
        <v>5</v>
      </c>
      <c r="B10" s="65"/>
      <c r="C10" s="65"/>
      <c r="D10" s="65"/>
      <c r="E10" s="65"/>
      <c r="F10" s="6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3"/>
      <c r="AL10" s="7"/>
      <c r="AM10" s="15"/>
    </row>
    <row r="11" spans="1:41" s="16" customFormat="1" ht="18" customHeight="1" x14ac:dyDescent="0.2">
      <c r="A11" s="65" t="s">
        <v>6</v>
      </c>
      <c r="B11" s="65"/>
      <c r="C11" s="65"/>
      <c r="D11" s="65"/>
      <c r="E11" s="65"/>
      <c r="F11" s="6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33"/>
      <c r="AL11" s="7"/>
      <c r="AM11" s="15"/>
    </row>
    <row r="12" spans="1:41" s="16" customFormat="1" ht="18" customHeight="1" x14ac:dyDescent="0.2">
      <c r="A12" s="65" t="s">
        <v>7</v>
      </c>
      <c r="B12" s="65"/>
      <c r="C12" s="65"/>
      <c r="D12" s="65"/>
      <c r="E12" s="65"/>
      <c r="F12" s="6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33"/>
      <c r="AL12" s="7"/>
      <c r="AM12" s="15"/>
    </row>
    <row r="13" spans="1:41" s="16" customFormat="1" ht="18" customHeight="1" x14ac:dyDescent="0.2">
      <c r="A13" s="62" t="s">
        <v>0</v>
      </c>
      <c r="B13" s="62" t="s">
        <v>1</v>
      </c>
      <c r="C13" s="61" t="s">
        <v>2</v>
      </c>
      <c r="D13" s="61"/>
      <c r="E13" s="61"/>
      <c r="F13" s="62" t="s">
        <v>4</v>
      </c>
      <c r="G13" s="68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70"/>
      <c r="AM13" s="15"/>
    </row>
    <row r="14" spans="1:41" s="16" customFormat="1" ht="18" customHeight="1" x14ac:dyDescent="0.2">
      <c r="A14" s="62"/>
      <c r="B14" s="62"/>
      <c r="C14" s="5" t="s">
        <v>3</v>
      </c>
      <c r="D14" s="5" t="s">
        <v>29</v>
      </c>
      <c r="E14" s="5" t="s">
        <v>28</v>
      </c>
      <c r="F14" s="62"/>
      <c r="G14" s="71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3"/>
      <c r="AM14" s="25"/>
      <c r="AN14" s="39"/>
      <c r="AO14" s="39"/>
    </row>
    <row r="15" spans="1:41" s="16" customFormat="1" ht="18" customHeight="1" x14ac:dyDescent="0.2">
      <c r="A15" s="7">
        <v>1</v>
      </c>
      <c r="B15" s="6" t="s">
        <v>582</v>
      </c>
      <c r="C15" s="6"/>
      <c r="D15" s="6"/>
      <c r="E15" s="23" t="s">
        <v>24</v>
      </c>
      <c r="F15" s="23" t="s">
        <v>484</v>
      </c>
      <c r="G15" s="8">
        <v>5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>
        <v>5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>
        <f t="shared" ref="AL15:AL43" si="0">SUM(G15:AK15)</f>
        <v>10</v>
      </c>
      <c r="AM15" s="25"/>
      <c r="AN15" s="25" t="s">
        <v>3</v>
      </c>
      <c r="AO15" s="26">
        <f>SUM(AL29:AL43)</f>
        <v>37</v>
      </c>
    </row>
    <row r="16" spans="1:41" s="16" customFormat="1" ht="18" customHeight="1" x14ac:dyDescent="0.2">
      <c r="A16" s="7"/>
      <c r="B16" s="6" t="s">
        <v>583</v>
      </c>
      <c r="C16" s="6"/>
      <c r="D16" s="6"/>
      <c r="E16" s="23"/>
      <c r="F16" s="23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25"/>
      <c r="AN16" s="25"/>
      <c r="AO16" s="26"/>
    </row>
    <row r="17" spans="1:41" s="16" customFormat="1" ht="18" customHeight="1" x14ac:dyDescent="0.2">
      <c r="A17" s="7">
        <v>2</v>
      </c>
      <c r="B17" s="6" t="s">
        <v>584</v>
      </c>
      <c r="C17" s="6"/>
      <c r="D17" s="23"/>
      <c r="E17" s="23" t="s">
        <v>24</v>
      </c>
      <c r="F17" s="23" t="s">
        <v>588</v>
      </c>
      <c r="G17" s="8">
        <v>5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>
        <v>5</v>
      </c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>
        <f t="shared" si="0"/>
        <v>10</v>
      </c>
      <c r="AM17" s="25"/>
      <c r="AN17" s="25" t="s">
        <v>29</v>
      </c>
      <c r="AO17" s="26">
        <f>SUM(AL21:AL27)</f>
        <v>36</v>
      </c>
    </row>
    <row r="18" spans="1:41" s="16" customFormat="1" ht="18" customHeight="1" x14ac:dyDescent="0.2">
      <c r="A18" s="7"/>
      <c r="B18" s="6" t="s">
        <v>585</v>
      </c>
      <c r="C18" s="6"/>
      <c r="D18" s="23"/>
      <c r="E18" s="23"/>
      <c r="F18" s="23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25"/>
      <c r="AN18" s="25"/>
      <c r="AO18" s="26"/>
    </row>
    <row r="19" spans="1:41" s="16" customFormat="1" ht="18" customHeight="1" x14ac:dyDescent="0.2">
      <c r="A19" s="7">
        <v>3</v>
      </c>
      <c r="B19" s="6" t="s">
        <v>586</v>
      </c>
      <c r="C19" s="6"/>
      <c r="D19" s="6"/>
      <c r="E19" s="23" t="s">
        <v>24</v>
      </c>
      <c r="F19" s="23" t="s">
        <v>588</v>
      </c>
      <c r="G19" s="8">
        <v>5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>
        <v>5</v>
      </c>
      <c r="T19" s="8"/>
      <c r="U19" s="8">
        <v>5</v>
      </c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>
        <f t="shared" si="0"/>
        <v>15</v>
      </c>
      <c r="AM19" s="25"/>
      <c r="AN19" s="25" t="s">
        <v>56</v>
      </c>
      <c r="AO19" s="26">
        <f>SUM(AL15:AL19)</f>
        <v>35</v>
      </c>
    </row>
    <row r="20" spans="1:41" s="16" customFormat="1" ht="18" customHeight="1" x14ac:dyDescent="0.2">
      <c r="A20" s="7"/>
      <c r="B20" s="6" t="s">
        <v>587</v>
      </c>
      <c r="C20" s="6"/>
      <c r="D20" s="6"/>
      <c r="E20" s="23"/>
      <c r="F20" s="23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25"/>
      <c r="AN20" s="25"/>
      <c r="AO20" s="26"/>
    </row>
    <row r="21" spans="1:41" s="16" customFormat="1" ht="18" customHeight="1" x14ac:dyDescent="0.2">
      <c r="A21" s="7">
        <v>4</v>
      </c>
      <c r="B21" s="6" t="s">
        <v>674</v>
      </c>
      <c r="C21" s="6"/>
      <c r="D21" s="23" t="s">
        <v>24</v>
      </c>
      <c r="E21" s="6"/>
      <c r="F21" s="23" t="s">
        <v>259</v>
      </c>
      <c r="G21" s="8"/>
      <c r="H21" s="8"/>
      <c r="I21" s="8">
        <v>2</v>
      </c>
      <c r="J21" s="8"/>
      <c r="K21" s="8"/>
      <c r="L21" s="8"/>
      <c r="M21" s="8"/>
      <c r="N21" s="8"/>
      <c r="O21" s="8"/>
      <c r="P21" s="8">
        <v>2</v>
      </c>
      <c r="Q21" s="8"/>
      <c r="R21" s="8"/>
      <c r="S21" s="8">
        <v>2</v>
      </c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>
        <v>2</v>
      </c>
      <c r="AH21" s="8"/>
      <c r="AI21" s="8"/>
      <c r="AJ21" s="8"/>
      <c r="AK21" s="8"/>
      <c r="AL21" s="8">
        <f t="shared" si="0"/>
        <v>8</v>
      </c>
      <c r="AM21" s="25"/>
      <c r="AN21" s="26"/>
      <c r="AO21" s="26">
        <f>SUM(AO15:AO19)</f>
        <v>108</v>
      </c>
    </row>
    <row r="22" spans="1:41" s="16" customFormat="1" ht="18" customHeight="1" x14ac:dyDescent="0.2">
      <c r="A22" s="7"/>
      <c r="B22" s="6" t="s">
        <v>675</v>
      </c>
      <c r="C22" s="6"/>
      <c r="D22" s="23"/>
      <c r="E22" s="6"/>
      <c r="F22" s="23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25"/>
      <c r="AN22" s="26"/>
      <c r="AO22" s="26"/>
    </row>
    <row r="23" spans="1:41" s="16" customFormat="1" ht="18" customHeight="1" x14ac:dyDescent="0.2">
      <c r="A23" s="7">
        <v>5</v>
      </c>
      <c r="B23" s="6" t="s">
        <v>676</v>
      </c>
      <c r="C23" s="6"/>
      <c r="D23" s="23" t="s">
        <v>24</v>
      </c>
      <c r="E23" s="6"/>
      <c r="F23" s="23" t="s">
        <v>259</v>
      </c>
      <c r="G23" s="8"/>
      <c r="H23" s="8"/>
      <c r="I23" s="8">
        <v>3</v>
      </c>
      <c r="J23" s="8"/>
      <c r="K23" s="8"/>
      <c r="L23" s="8"/>
      <c r="M23" s="8"/>
      <c r="N23" s="8"/>
      <c r="O23" s="8"/>
      <c r="P23" s="8"/>
      <c r="Q23" s="8"/>
      <c r="R23" s="8"/>
      <c r="S23" s="8">
        <v>3</v>
      </c>
      <c r="T23" s="8"/>
      <c r="U23" s="8"/>
      <c r="V23" s="8"/>
      <c r="W23" s="8">
        <v>2</v>
      </c>
      <c r="X23" s="8"/>
      <c r="Y23" s="8"/>
      <c r="Z23" s="8"/>
      <c r="AA23" s="8"/>
      <c r="AB23" s="8"/>
      <c r="AC23" s="8"/>
      <c r="AD23" s="8"/>
      <c r="AE23" s="8"/>
      <c r="AF23" s="8"/>
      <c r="AG23" s="8">
        <v>2</v>
      </c>
      <c r="AH23" s="8"/>
      <c r="AI23" s="8"/>
      <c r="AJ23" s="8"/>
      <c r="AK23" s="8"/>
      <c r="AL23" s="8">
        <f t="shared" si="0"/>
        <v>10</v>
      </c>
      <c r="AM23" s="25"/>
      <c r="AN23" s="26"/>
      <c r="AO23" s="26"/>
    </row>
    <row r="24" spans="1:41" s="16" customFormat="1" ht="18" customHeight="1" x14ac:dyDescent="0.2">
      <c r="A24" s="7"/>
      <c r="B24" s="6" t="s">
        <v>677</v>
      </c>
      <c r="C24" s="6"/>
      <c r="D24" s="23"/>
      <c r="E24" s="6"/>
      <c r="F24" s="2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25"/>
      <c r="AN24" s="26"/>
      <c r="AO24" s="26"/>
    </row>
    <row r="25" spans="1:41" s="16" customFormat="1" ht="18" customHeight="1" x14ac:dyDescent="0.2">
      <c r="A25" s="7">
        <v>6</v>
      </c>
      <c r="B25" s="6" t="s">
        <v>678</v>
      </c>
      <c r="C25" s="6"/>
      <c r="D25" s="23" t="s">
        <v>24</v>
      </c>
      <c r="E25" s="6"/>
      <c r="F25" s="23" t="s">
        <v>259</v>
      </c>
      <c r="G25" s="8"/>
      <c r="H25" s="8"/>
      <c r="I25" s="8">
        <v>2</v>
      </c>
      <c r="J25" s="8"/>
      <c r="K25" s="8"/>
      <c r="L25" s="8"/>
      <c r="M25" s="8"/>
      <c r="N25" s="8"/>
      <c r="O25" s="8"/>
      <c r="P25" s="8"/>
      <c r="Q25" s="8"/>
      <c r="R25" s="8"/>
      <c r="S25" s="8">
        <v>3</v>
      </c>
      <c r="T25" s="8"/>
      <c r="U25" s="8"/>
      <c r="V25" s="8"/>
      <c r="W25" s="8">
        <v>2</v>
      </c>
      <c r="X25" s="8"/>
      <c r="Y25" s="8"/>
      <c r="Z25" s="8"/>
      <c r="AA25" s="8"/>
      <c r="AB25" s="8">
        <v>2</v>
      </c>
      <c r="AC25" s="8"/>
      <c r="AD25" s="8"/>
      <c r="AE25" s="8"/>
      <c r="AF25" s="8"/>
      <c r="AG25" s="8"/>
      <c r="AH25" s="8"/>
      <c r="AI25" s="8"/>
      <c r="AJ25" s="8"/>
      <c r="AK25" s="8"/>
      <c r="AL25" s="8">
        <f t="shared" si="0"/>
        <v>9</v>
      </c>
      <c r="AM25" s="25"/>
      <c r="AN25" s="26"/>
      <c r="AO25" s="26"/>
    </row>
    <row r="26" spans="1:41" s="16" customFormat="1" ht="18" customHeight="1" x14ac:dyDescent="0.2">
      <c r="A26" s="7"/>
      <c r="B26" s="6" t="s">
        <v>679</v>
      </c>
      <c r="C26" s="6"/>
      <c r="D26" s="23"/>
      <c r="E26" s="6"/>
      <c r="F26" s="23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25"/>
      <c r="AN26" s="26"/>
      <c r="AO26" s="26"/>
    </row>
    <row r="27" spans="1:41" s="16" customFormat="1" ht="18" customHeight="1" x14ac:dyDescent="0.2">
      <c r="A27" s="7">
        <v>7</v>
      </c>
      <c r="B27" s="6" t="s">
        <v>680</v>
      </c>
      <c r="C27" s="6"/>
      <c r="D27" s="23" t="s">
        <v>24</v>
      </c>
      <c r="E27" s="6"/>
      <c r="F27" s="23" t="s">
        <v>259</v>
      </c>
      <c r="G27" s="8"/>
      <c r="H27" s="8"/>
      <c r="I27" s="8">
        <v>3</v>
      </c>
      <c r="J27" s="8"/>
      <c r="K27" s="8"/>
      <c r="L27" s="8"/>
      <c r="M27" s="8"/>
      <c r="N27" s="8"/>
      <c r="O27" s="8"/>
      <c r="P27" s="8"/>
      <c r="Q27" s="8"/>
      <c r="R27" s="8"/>
      <c r="S27" s="8">
        <v>2</v>
      </c>
      <c r="T27" s="8"/>
      <c r="U27" s="8"/>
      <c r="V27" s="8"/>
      <c r="W27" s="8">
        <v>2</v>
      </c>
      <c r="X27" s="8"/>
      <c r="Y27" s="8"/>
      <c r="Z27" s="8"/>
      <c r="AA27" s="8"/>
      <c r="AB27" s="8">
        <v>2</v>
      </c>
      <c r="AC27" s="8"/>
      <c r="AD27" s="8"/>
      <c r="AE27" s="8"/>
      <c r="AF27" s="8"/>
      <c r="AG27" s="8"/>
      <c r="AH27" s="8"/>
      <c r="AI27" s="8"/>
      <c r="AJ27" s="8"/>
      <c r="AK27" s="8"/>
      <c r="AL27" s="8">
        <f t="shared" si="0"/>
        <v>9</v>
      </c>
      <c r="AM27" s="39"/>
      <c r="AN27" s="26"/>
      <c r="AO27" s="26"/>
    </row>
    <row r="28" spans="1:41" s="16" customFormat="1" ht="18" customHeight="1" x14ac:dyDescent="0.2">
      <c r="A28" s="7"/>
      <c r="B28" s="6" t="s">
        <v>681</v>
      </c>
      <c r="C28" s="6"/>
      <c r="D28" s="23"/>
      <c r="E28" s="6"/>
      <c r="F28" s="23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39"/>
      <c r="AN28" s="26"/>
      <c r="AO28" s="26"/>
    </row>
    <row r="29" spans="1:41" s="16" customFormat="1" ht="18" customHeight="1" x14ac:dyDescent="0.2">
      <c r="A29" s="7">
        <v>8</v>
      </c>
      <c r="B29" s="6" t="s">
        <v>299</v>
      </c>
      <c r="C29" s="23" t="s">
        <v>24</v>
      </c>
      <c r="D29" s="6"/>
      <c r="E29" s="6"/>
      <c r="F29" s="23" t="s">
        <v>74</v>
      </c>
      <c r="G29" s="8"/>
      <c r="H29" s="8"/>
      <c r="I29" s="8">
        <v>1</v>
      </c>
      <c r="J29" s="8"/>
      <c r="K29" s="8"/>
      <c r="L29" s="8"/>
      <c r="M29" s="8"/>
      <c r="N29" s="8">
        <v>1</v>
      </c>
      <c r="O29" s="8"/>
      <c r="P29" s="8">
        <v>1</v>
      </c>
      <c r="Q29" s="8"/>
      <c r="R29" s="8"/>
      <c r="S29" s="8"/>
      <c r="T29" s="8"/>
      <c r="U29" s="8"/>
      <c r="V29" s="8"/>
      <c r="W29" s="8">
        <v>1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>
        <v>1</v>
      </c>
      <c r="AJ29" s="8"/>
      <c r="AK29" s="8"/>
      <c r="AL29" s="8">
        <f t="shared" si="0"/>
        <v>5</v>
      </c>
      <c r="AM29" s="15"/>
      <c r="AN29" s="26"/>
      <c r="AO29" s="26"/>
    </row>
    <row r="30" spans="1:41" s="16" customFormat="1" ht="18" customHeight="1" x14ac:dyDescent="0.2">
      <c r="A30" s="7"/>
      <c r="B30" s="6" t="s">
        <v>300</v>
      </c>
      <c r="C30" s="23"/>
      <c r="D30" s="6"/>
      <c r="E30" s="6"/>
      <c r="F30" s="23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15"/>
      <c r="AN30" s="26"/>
      <c r="AO30" s="26"/>
    </row>
    <row r="31" spans="1:41" s="16" customFormat="1" ht="18" customHeight="1" x14ac:dyDescent="0.2">
      <c r="A31" s="7">
        <v>9</v>
      </c>
      <c r="B31" s="6" t="s">
        <v>301</v>
      </c>
      <c r="C31" s="23" t="s">
        <v>24</v>
      </c>
      <c r="D31" s="6"/>
      <c r="E31" s="6"/>
      <c r="F31" s="23" t="s">
        <v>74</v>
      </c>
      <c r="G31" s="8"/>
      <c r="H31" s="8"/>
      <c r="I31" s="8">
        <v>1</v>
      </c>
      <c r="J31" s="8"/>
      <c r="K31" s="8"/>
      <c r="L31" s="8"/>
      <c r="M31" s="8"/>
      <c r="N31" s="8">
        <v>1</v>
      </c>
      <c r="O31" s="8"/>
      <c r="P31" s="8">
        <v>1</v>
      </c>
      <c r="Q31" s="8"/>
      <c r="R31" s="8"/>
      <c r="S31" s="8"/>
      <c r="T31" s="8"/>
      <c r="U31" s="8"/>
      <c r="V31" s="8"/>
      <c r="W31" s="8"/>
      <c r="X31" s="8"/>
      <c r="Y31" s="8"/>
      <c r="Z31" s="8">
        <v>1</v>
      </c>
      <c r="AA31" s="8"/>
      <c r="AB31" s="8"/>
      <c r="AC31" s="8"/>
      <c r="AD31" s="8"/>
      <c r="AE31" s="8"/>
      <c r="AF31" s="8"/>
      <c r="AG31" s="8"/>
      <c r="AH31" s="8"/>
      <c r="AI31" s="8">
        <v>1</v>
      </c>
      <c r="AJ31" s="8"/>
      <c r="AK31" s="8"/>
      <c r="AL31" s="8">
        <f t="shared" si="0"/>
        <v>5</v>
      </c>
      <c r="AM31" s="15"/>
      <c r="AN31" s="26"/>
      <c r="AO31" s="26"/>
    </row>
    <row r="32" spans="1:41" s="16" customFormat="1" ht="18" customHeight="1" x14ac:dyDescent="0.2">
      <c r="A32" s="7"/>
      <c r="B32" s="6" t="s">
        <v>302</v>
      </c>
      <c r="C32" s="23"/>
      <c r="D32" s="6"/>
      <c r="E32" s="6"/>
      <c r="F32" s="23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15"/>
      <c r="AN32" s="26"/>
      <c r="AO32" s="26"/>
    </row>
    <row r="33" spans="1:41" s="16" customFormat="1" ht="18" customHeight="1" x14ac:dyDescent="0.2">
      <c r="A33" s="7">
        <v>10</v>
      </c>
      <c r="B33" s="6" t="s">
        <v>303</v>
      </c>
      <c r="C33" s="23" t="s">
        <v>24</v>
      </c>
      <c r="D33" s="6"/>
      <c r="E33" s="6"/>
      <c r="F33" s="23" t="s">
        <v>74</v>
      </c>
      <c r="G33" s="8"/>
      <c r="H33" s="8"/>
      <c r="I33" s="8">
        <v>1</v>
      </c>
      <c r="J33" s="8"/>
      <c r="K33" s="8"/>
      <c r="L33" s="8"/>
      <c r="M33" s="8"/>
      <c r="N33" s="8">
        <v>1</v>
      </c>
      <c r="O33" s="8"/>
      <c r="P33" s="8"/>
      <c r="Q33" s="8"/>
      <c r="R33" s="8"/>
      <c r="S33" s="8"/>
      <c r="T33" s="8"/>
      <c r="U33" s="8">
        <v>1</v>
      </c>
      <c r="V33" s="8"/>
      <c r="W33" s="8"/>
      <c r="X33" s="8"/>
      <c r="Y33" s="8"/>
      <c r="Z33" s="8">
        <v>1</v>
      </c>
      <c r="AA33" s="8"/>
      <c r="AB33" s="8"/>
      <c r="AC33" s="8"/>
      <c r="AD33" s="8"/>
      <c r="AE33" s="8"/>
      <c r="AF33" s="8"/>
      <c r="AG33" s="8"/>
      <c r="AH33" s="8"/>
      <c r="AI33" s="8">
        <v>1</v>
      </c>
      <c r="AJ33" s="8"/>
      <c r="AK33" s="8"/>
      <c r="AL33" s="8">
        <f t="shared" si="0"/>
        <v>5</v>
      </c>
      <c r="AM33" s="15"/>
      <c r="AN33" s="26"/>
      <c r="AO33" s="26"/>
    </row>
    <row r="34" spans="1:41" s="16" customFormat="1" ht="18" customHeight="1" x14ac:dyDescent="0.2">
      <c r="A34" s="7"/>
      <c r="B34" s="6" t="s">
        <v>304</v>
      </c>
      <c r="C34" s="23"/>
      <c r="D34" s="6"/>
      <c r="E34" s="6"/>
      <c r="F34" s="23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15"/>
      <c r="AN34" s="26"/>
      <c r="AO34" s="26"/>
    </row>
    <row r="35" spans="1:41" s="16" customFormat="1" ht="18" customHeight="1" x14ac:dyDescent="0.2">
      <c r="A35" s="7">
        <v>11</v>
      </c>
      <c r="B35" s="6" t="s">
        <v>305</v>
      </c>
      <c r="C35" s="23" t="s">
        <v>24</v>
      </c>
      <c r="D35" s="6"/>
      <c r="E35" s="6"/>
      <c r="F35" s="23" t="s">
        <v>74</v>
      </c>
      <c r="G35" s="8"/>
      <c r="H35" s="8"/>
      <c r="I35" s="8">
        <v>1</v>
      </c>
      <c r="J35" s="8"/>
      <c r="K35" s="8"/>
      <c r="L35" s="8">
        <v>1</v>
      </c>
      <c r="M35" s="8"/>
      <c r="N35" s="8">
        <v>1</v>
      </c>
      <c r="O35" s="8"/>
      <c r="P35" s="8"/>
      <c r="Q35" s="8"/>
      <c r="R35" s="8"/>
      <c r="S35" s="8"/>
      <c r="T35" s="8"/>
      <c r="U35" s="8">
        <v>1</v>
      </c>
      <c r="V35" s="8"/>
      <c r="W35" s="8"/>
      <c r="X35" s="8"/>
      <c r="Y35" s="8"/>
      <c r="Z35" s="8">
        <v>1</v>
      </c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>
        <f t="shared" si="0"/>
        <v>5</v>
      </c>
      <c r="AM35" s="15"/>
      <c r="AN35" s="26"/>
      <c r="AO35" s="26"/>
    </row>
    <row r="36" spans="1:41" s="16" customFormat="1" ht="18" customHeight="1" x14ac:dyDescent="0.2">
      <c r="A36" s="7"/>
      <c r="B36" s="6" t="s">
        <v>306</v>
      </c>
      <c r="C36" s="23"/>
      <c r="D36" s="6"/>
      <c r="E36" s="6"/>
      <c r="F36" s="23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5"/>
      <c r="AN36" s="26"/>
      <c r="AO36" s="26"/>
    </row>
    <row r="37" spans="1:41" s="16" customFormat="1" ht="18" customHeight="1" x14ac:dyDescent="0.2">
      <c r="A37" s="7">
        <v>12</v>
      </c>
      <c r="B37" s="6" t="s">
        <v>307</v>
      </c>
      <c r="C37" s="23" t="s">
        <v>24</v>
      </c>
      <c r="D37" s="6"/>
      <c r="E37" s="6"/>
      <c r="F37" s="23" t="s">
        <v>74</v>
      </c>
      <c r="G37" s="8"/>
      <c r="H37" s="8"/>
      <c r="I37" s="8">
        <v>1</v>
      </c>
      <c r="J37" s="8"/>
      <c r="K37" s="8"/>
      <c r="L37" s="8">
        <v>1</v>
      </c>
      <c r="M37" s="8"/>
      <c r="N37" s="8">
        <v>1</v>
      </c>
      <c r="O37" s="8"/>
      <c r="P37" s="8"/>
      <c r="Q37" s="8"/>
      <c r="R37" s="8"/>
      <c r="S37" s="8"/>
      <c r="T37" s="8"/>
      <c r="U37" s="8">
        <v>1</v>
      </c>
      <c r="V37" s="8"/>
      <c r="W37" s="8"/>
      <c r="X37" s="8"/>
      <c r="Y37" s="8"/>
      <c r="Z37" s="8">
        <v>1</v>
      </c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>
        <f t="shared" si="0"/>
        <v>5</v>
      </c>
      <c r="AM37" s="15"/>
      <c r="AN37" s="26"/>
      <c r="AO37" s="26"/>
    </row>
    <row r="38" spans="1:41" s="16" customFormat="1" ht="18" customHeight="1" x14ac:dyDescent="0.2">
      <c r="A38" s="7"/>
      <c r="B38" s="6" t="s">
        <v>308</v>
      </c>
      <c r="C38" s="23"/>
      <c r="D38" s="6"/>
      <c r="E38" s="6"/>
      <c r="F38" s="23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15"/>
      <c r="AN38" s="26"/>
      <c r="AO38" s="26"/>
    </row>
    <row r="39" spans="1:41" s="16" customFormat="1" ht="18" customHeight="1" x14ac:dyDescent="0.2">
      <c r="A39" s="7">
        <v>13</v>
      </c>
      <c r="B39" s="6" t="s">
        <v>309</v>
      </c>
      <c r="C39" s="23" t="s">
        <v>24</v>
      </c>
      <c r="D39" s="6"/>
      <c r="E39" s="6"/>
      <c r="F39" s="23" t="s">
        <v>259</v>
      </c>
      <c r="G39" s="8"/>
      <c r="H39" s="8"/>
      <c r="I39" s="8">
        <v>1</v>
      </c>
      <c r="J39" s="8"/>
      <c r="K39" s="8"/>
      <c r="L39" s="8">
        <v>1</v>
      </c>
      <c r="M39" s="8"/>
      <c r="N39" s="8"/>
      <c r="O39" s="8"/>
      <c r="P39" s="8"/>
      <c r="Q39" s="8"/>
      <c r="R39" s="8"/>
      <c r="S39" s="8"/>
      <c r="T39" s="8"/>
      <c r="U39" s="8">
        <v>1</v>
      </c>
      <c r="V39" s="8"/>
      <c r="W39" s="8"/>
      <c r="X39" s="8"/>
      <c r="Y39" s="8"/>
      <c r="Z39" s="8">
        <v>1</v>
      </c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>
        <f t="shared" si="0"/>
        <v>4</v>
      </c>
      <c r="AM39" s="15"/>
      <c r="AN39" s="26"/>
      <c r="AO39" s="26"/>
    </row>
    <row r="40" spans="1:41" s="16" customFormat="1" ht="18" customHeight="1" x14ac:dyDescent="0.2">
      <c r="A40" s="7"/>
      <c r="B40" s="6" t="s">
        <v>310</v>
      </c>
      <c r="C40" s="23"/>
      <c r="D40" s="6"/>
      <c r="E40" s="6"/>
      <c r="F40" s="23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15"/>
      <c r="AN40" s="26"/>
      <c r="AO40" s="26"/>
    </row>
    <row r="41" spans="1:41" s="16" customFormat="1" ht="18" customHeight="1" x14ac:dyDescent="0.2">
      <c r="A41" s="7">
        <v>14</v>
      </c>
      <c r="B41" s="6" t="s">
        <v>311</v>
      </c>
      <c r="C41" s="23" t="s">
        <v>24</v>
      </c>
      <c r="D41" s="6"/>
      <c r="E41" s="6"/>
      <c r="F41" s="23" t="s">
        <v>259</v>
      </c>
      <c r="G41" s="8"/>
      <c r="H41" s="8"/>
      <c r="I41" s="8">
        <v>1</v>
      </c>
      <c r="J41" s="8"/>
      <c r="K41" s="8"/>
      <c r="L41" s="8">
        <v>1</v>
      </c>
      <c r="M41" s="8"/>
      <c r="N41" s="8"/>
      <c r="O41" s="8"/>
      <c r="P41" s="8"/>
      <c r="Q41" s="8"/>
      <c r="R41" s="8"/>
      <c r="S41" s="8"/>
      <c r="T41" s="8"/>
      <c r="U41" s="8">
        <v>1</v>
      </c>
      <c r="V41" s="8"/>
      <c r="W41" s="8"/>
      <c r="X41" s="8"/>
      <c r="Y41" s="8"/>
      <c r="Z41" s="8">
        <v>1</v>
      </c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>
        <f t="shared" si="0"/>
        <v>4</v>
      </c>
      <c r="AM41" s="15"/>
      <c r="AN41" s="26"/>
      <c r="AO41" s="26"/>
    </row>
    <row r="42" spans="1:41" s="16" customFormat="1" ht="18" customHeight="1" x14ac:dyDescent="0.2">
      <c r="A42" s="7"/>
      <c r="B42" s="6" t="s">
        <v>312</v>
      </c>
      <c r="C42" s="23"/>
      <c r="D42" s="6"/>
      <c r="E42" s="6"/>
      <c r="F42" s="23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15"/>
      <c r="AN42" s="26"/>
      <c r="AO42" s="26"/>
    </row>
    <row r="43" spans="1:41" s="16" customFormat="1" ht="18" customHeight="1" x14ac:dyDescent="0.2">
      <c r="A43" s="7">
        <v>15</v>
      </c>
      <c r="B43" s="6" t="s">
        <v>313</v>
      </c>
      <c r="C43" s="23" t="s">
        <v>24</v>
      </c>
      <c r="D43" s="6"/>
      <c r="E43" s="6"/>
      <c r="F43" s="23" t="s">
        <v>259</v>
      </c>
      <c r="G43" s="8"/>
      <c r="H43" s="8"/>
      <c r="I43" s="8">
        <v>1</v>
      </c>
      <c r="J43" s="8"/>
      <c r="K43" s="8"/>
      <c r="L43" s="8">
        <v>1</v>
      </c>
      <c r="M43" s="8"/>
      <c r="N43" s="8"/>
      <c r="O43" s="8"/>
      <c r="P43" s="8"/>
      <c r="Q43" s="8"/>
      <c r="R43" s="8"/>
      <c r="S43" s="8"/>
      <c r="T43" s="8"/>
      <c r="U43" s="8">
        <v>1</v>
      </c>
      <c r="V43" s="8"/>
      <c r="W43" s="8"/>
      <c r="X43" s="8"/>
      <c r="Y43" s="8"/>
      <c r="Z43" s="8">
        <v>1</v>
      </c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>
        <f t="shared" si="0"/>
        <v>4</v>
      </c>
      <c r="AN43" s="26"/>
      <c r="AO43" s="26"/>
    </row>
    <row r="44" spans="1:41" s="16" customFormat="1" ht="18" customHeight="1" x14ac:dyDescent="0.2">
      <c r="A44" s="7"/>
      <c r="B44" s="6" t="s">
        <v>314</v>
      </c>
      <c r="C44" s="23"/>
      <c r="D44" s="6"/>
      <c r="E44" s="6"/>
      <c r="F44" s="23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N44" s="26"/>
      <c r="AO44" s="26"/>
    </row>
    <row r="45" spans="1:41" s="16" customFormat="1" ht="18" customHeight="1" x14ac:dyDescent="0.2">
      <c r="A45" s="65" t="s">
        <v>14</v>
      </c>
      <c r="B45" s="65"/>
      <c r="C45" s="65"/>
      <c r="D45" s="65"/>
      <c r="E45" s="65"/>
      <c r="F45" s="65"/>
      <c r="G45" s="8">
        <f t="shared" ref="G45:AK45" si="1">SUM(G15:G44)</f>
        <v>15</v>
      </c>
      <c r="H45" s="8">
        <f t="shared" si="1"/>
        <v>0</v>
      </c>
      <c r="I45" s="37">
        <f t="shared" si="1"/>
        <v>18</v>
      </c>
      <c r="J45" s="37">
        <f t="shared" si="1"/>
        <v>0</v>
      </c>
      <c r="K45" s="37">
        <f t="shared" si="1"/>
        <v>0</v>
      </c>
      <c r="L45" s="37">
        <f t="shared" si="1"/>
        <v>5</v>
      </c>
      <c r="M45" s="37">
        <f t="shared" si="1"/>
        <v>0</v>
      </c>
      <c r="N45" s="37">
        <f t="shared" si="1"/>
        <v>5</v>
      </c>
      <c r="O45" s="37">
        <f t="shared" si="1"/>
        <v>0</v>
      </c>
      <c r="P45" s="37">
        <f t="shared" si="1"/>
        <v>4</v>
      </c>
      <c r="Q45" s="37">
        <f t="shared" si="1"/>
        <v>0</v>
      </c>
      <c r="R45" s="37">
        <f t="shared" si="1"/>
        <v>0</v>
      </c>
      <c r="S45" s="37">
        <f t="shared" si="1"/>
        <v>25</v>
      </c>
      <c r="T45" s="37">
        <f t="shared" si="1"/>
        <v>0</v>
      </c>
      <c r="U45" s="37">
        <f t="shared" si="1"/>
        <v>11</v>
      </c>
      <c r="V45" s="37">
        <f t="shared" si="1"/>
        <v>0</v>
      </c>
      <c r="W45" s="37">
        <f t="shared" si="1"/>
        <v>7</v>
      </c>
      <c r="X45" s="37">
        <f t="shared" si="1"/>
        <v>0</v>
      </c>
      <c r="Y45" s="37">
        <f t="shared" si="1"/>
        <v>0</v>
      </c>
      <c r="Z45" s="37">
        <f t="shared" si="1"/>
        <v>7</v>
      </c>
      <c r="AA45" s="37">
        <f t="shared" si="1"/>
        <v>0</v>
      </c>
      <c r="AB45" s="37">
        <f t="shared" si="1"/>
        <v>4</v>
      </c>
      <c r="AC45" s="37">
        <f t="shared" si="1"/>
        <v>0</v>
      </c>
      <c r="AD45" s="37">
        <f t="shared" si="1"/>
        <v>0</v>
      </c>
      <c r="AE45" s="37">
        <f t="shared" si="1"/>
        <v>0</v>
      </c>
      <c r="AF45" s="37">
        <f t="shared" si="1"/>
        <v>0</v>
      </c>
      <c r="AG45" s="8">
        <f t="shared" si="1"/>
        <v>4</v>
      </c>
      <c r="AH45" s="8">
        <f t="shared" si="1"/>
        <v>0</v>
      </c>
      <c r="AI45" s="37">
        <f t="shared" si="1"/>
        <v>3</v>
      </c>
      <c r="AJ45" s="8">
        <f t="shared" si="1"/>
        <v>0</v>
      </c>
      <c r="AK45" s="37">
        <f t="shared" si="1"/>
        <v>0</v>
      </c>
      <c r="AL45" s="37">
        <f>SUM(G45:AK45)</f>
        <v>108</v>
      </c>
      <c r="AM45" s="15"/>
      <c r="AN45" s="38"/>
      <c r="AO45" s="38"/>
    </row>
  </sheetData>
  <mergeCells count="11">
    <mergeCell ref="A3:AL3"/>
    <mergeCell ref="A9:F9"/>
    <mergeCell ref="A10:F10"/>
    <mergeCell ref="A11:F11"/>
    <mergeCell ref="A12:F12"/>
    <mergeCell ref="G13:AL14"/>
    <mergeCell ref="A45:F45"/>
    <mergeCell ref="A13:A14"/>
    <mergeCell ref="B13:B14"/>
    <mergeCell ref="C13:E13"/>
    <mergeCell ref="F13:F14"/>
  </mergeCells>
  <printOptions horizontalCentered="1"/>
  <pageMargins left="0" right="0" top="0" bottom="0" header="0.3" footer="0.3"/>
  <pageSetup paperSize="5" scale="75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45"/>
  <sheetViews>
    <sheetView topLeftCell="A8" zoomScale="90" zoomScaleNormal="90" workbookViewId="0">
      <selection activeCell="AG30" sqref="AG30"/>
    </sheetView>
  </sheetViews>
  <sheetFormatPr defaultRowHeight="15" x14ac:dyDescent="0.25"/>
  <cols>
    <col min="1" max="1" width="3.7109375" style="9" customWidth="1"/>
    <col min="2" max="2" width="17.28515625" style="9" bestFit="1" customWidth="1"/>
    <col min="3" max="3" width="5.42578125" style="9" customWidth="1"/>
    <col min="4" max="4" width="5.5703125" style="9" bestFit="1" customWidth="1"/>
    <col min="5" max="5" width="8.7109375" style="9" bestFit="1" customWidth="1"/>
    <col min="6" max="6" width="14.5703125" style="9" bestFit="1" customWidth="1"/>
    <col min="7" max="37" width="4" style="9" customWidth="1"/>
    <col min="38" max="38" width="7.5703125" style="9" bestFit="1" customWidth="1"/>
    <col min="39" max="39" width="4" style="9" customWidth="1"/>
    <col min="40" max="40" width="4.42578125" style="9" bestFit="1" customWidth="1"/>
    <col min="41" max="16384" width="9.140625" style="9"/>
  </cols>
  <sheetData>
    <row r="3" spans="1:41" ht="15.75" x14ac:dyDescent="0.25">
      <c r="A3" s="66" t="s">
        <v>19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1:41" x14ac:dyDescent="0.25">
      <c r="A4" s="10" t="s">
        <v>12</v>
      </c>
      <c r="D4" s="9" t="s">
        <v>25</v>
      </c>
    </row>
    <row r="5" spans="1:41" x14ac:dyDescent="0.25">
      <c r="A5" s="10" t="s">
        <v>11</v>
      </c>
      <c r="D5" s="9" t="s">
        <v>25</v>
      </c>
      <c r="AB5" s="1" t="s">
        <v>21</v>
      </c>
      <c r="AC5" s="1"/>
      <c r="AD5" s="1"/>
    </row>
    <row r="6" spans="1:41" x14ac:dyDescent="0.25">
      <c r="A6" s="10" t="s">
        <v>10</v>
      </c>
      <c r="D6" s="9" t="s">
        <v>25</v>
      </c>
      <c r="AB6" s="1" t="s">
        <v>22</v>
      </c>
      <c r="AC6" s="1"/>
      <c r="AD6" s="1"/>
    </row>
    <row r="7" spans="1:41" x14ac:dyDescent="0.25">
      <c r="A7" s="10" t="s">
        <v>9</v>
      </c>
      <c r="D7" s="9" t="s">
        <v>25</v>
      </c>
      <c r="AB7" s="1" t="s">
        <v>23</v>
      </c>
      <c r="AC7" s="1"/>
      <c r="AD7" s="1"/>
    </row>
    <row r="8" spans="1:41" x14ac:dyDescent="0.25">
      <c r="A8" s="10" t="s">
        <v>8</v>
      </c>
      <c r="D8" s="9" t="s">
        <v>25</v>
      </c>
    </row>
    <row r="9" spans="1:41" s="16" customFormat="1" ht="18" customHeight="1" x14ac:dyDescent="0.2">
      <c r="A9" s="63" t="s">
        <v>13</v>
      </c>
      <c r="B9" s="64"/>
      <c r="C9" s="64"/>
      <c r="D9" s="64"/>
      <c r="E9" s="64"/>
      <c r="F9" s="64"/>
      <c r="G9" s="5">
        <v>1</v>
      </c>
      <c r="H9" s="5">
        <v>2</v>
      </c>
      <c r="I9" s="5">
        <v>3</v>
      </c>
      <c r="J9" s="5">
        <v>4</v>
      </c>
      <c r="K9" s="5">
        <v>5</v>
      </c>
      <c r="L9" s="5">
        <v>6</v>
      </c>
      <c r="M9" s="5">
        <v>7</v>
      </c>
      <c r="N9" s="5">
        <v>8</v>
      </c>
      <c r="O9" s="5">
        <v>9</v>
      </c>
      <c r="P9" s="5">
        <v>10</v>
      </c>
      <c r="Q9" s="5">
        <v>11</v>
      </c>
      <c r="R9" s="5">
        <v>12</v>
      </c>
      <c r="S9" s="5">
        <v>13</v>
      </c>
      <c r="T9" s="5">
        <v>14</v>
      </c>
      <c r="U9" s="5">
        <v>15</v>
      </c>
      <c r="V9" s="5">
        <v>16</v>
      </c>
      <c r="W9" s="5">
        <v>17</v>
      </c>
      <c r="X9" s="5">
        <v>18</v>
      </c>
      <c r="Y9" s="5">
        <v>19</v>
      </c>
      <c r="Z9" s="5">
        <v>20</v>
      </c>
      <c r="AA9" s="5">
        <v>21</v>
      </c>
      <c r="AB9" s="5">
        <v>22</v>
      </c>
      <c r="AC9" s="5">
        <v>23</v>
      </c>
      <c r="AD9" s="5">
        <v>24</v>
      </c>
      <c r="AE9" s="5">
        <v>25</v>
      </c>
      <c r="AF9" s="5">
        <v>26</v>
      </c>
      <c r="AG9" s="5">
        <v>27</v>
      </c>
      <c r="AH9" s="5">
        <v>28</v>
      </c>
      <c r="AI9" s="5">
        <v>29</v>
      </c>
      <c r="AJ9" s="5">
        <v>30</v>
      </c>
      <c r="AK9" s="34">
        <v>31</v>
      </c>
      <c r="AL9" s="5" t="s">
        <v>35</v>
      </c>
      <c r="AM9" s="15"/>
    </row>
    <row r="10" spans="1:41" s="16" customFormat="1" ht="18" customHeight="1" x14ac:dyDescent="0.2">
      <c r="A10" s="65" t="s">
        <v>5</v>
      </c>
      <c r="B10" s="65"/>
      <c r="C10" s="65"/>
      <c r="D10" s="65"/>
      <c r="E10" s="65"/>
      <c r="F10" s="6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3"/>
      <c r="AL10" s="7"/>
      <c r="AM10" s="15"/>
    </row>
    <row r="11" spans="1:41" s="16" customFormat="1" ht="18" customHeight="1" x14ac:dyDescent="0.2">
      <c r="A11" s="65" t="s">
        <v>6</v>
      </c>
      <c r="B11" s="65"/>
      <c r="C11" s="65"/>
      <c r="D11" s="65"/>
      <c r="E11" s="65"/>
      <c r="F11" s="6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33"/>
      <c r="AL11" s="7"/>
      <c r="AM11" s="15"/>
    </row>
    <row r="12" spans="1:41" s="16" customFormat="1" ht="18" customHeight="1" x14ac:dyDescent="0.2">
      <c r="A12" s="65" t="s">
        <v>7</v>
      </c>
      <c r="B12" s="65"/>
      <c r="C12" s="65"/>
      <c r="D12" s="65"/>
      <c r="E12" s="65"/>
      <c r="F12" s="6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33"/>
      <c r="AL12" s="7"/>
      <c r="AM12" s="15"/>
    </row>
    <row r="13" spans="1:41" s="16" customFormat="1" ht="18" customHeight="1" x14ac:dyDescent="0.2">
      <c r="A13" s="62" t="s">
        <v>0</v>
      </c>
      <c r="B13" s="62" t="s">
        <v>1</v>
      </c>
      <c r="C13" s="61" t="s">
        <v>2</v>
      </c>
      <c r="D13" s="61"/>
      <c r="E13" s="61"/>
      <c r="F13" s="62" t="s">
        <v>4</v>
      </c>
      <c r="G13" s="68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70"/>
      <c r="AM13" s="15"/>
    </row>
    <row r="14" spans="1:41" s="16" customFormat="1" ht="18" customHeight="1" x14ac:dyDescent="0.2">
      <c r="A14" s="62"/>
      <c r="B14" s="62"/>
      <c r="C14" s="5" t="s">
        <v>3</v>
      </c>
      <c r="D14" s="5" t="s">
        <v>29</v>
      </c>
      <c r="E14" s="5" t="s">
        <v>28</v>
      </c>
      <c r="F14" s="62"/>
      <c r="G14" s="71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3"/>
      <c r="AM14" s="25"/>
      <c r="AN14" s="39"/>
    </row>
    <row r="15" spans="1:41" s="16" customFormat="1" ht="18" customHeight="1" x14ac:dyDescent="0.2">
      <c r="A15" s="7">
        <v>1</v>
      </c>
      <c r="B15" s="6" t="s">
        <v>702</v>
      </c>
      <c r="C15" s="6"/>
      <c r="D15" s="23" t="s">
        <v>24</v>
      </c>
      <c r="E15" s="6"/>
      <c r="F15" s="23" t="s">
        <v>259</v>
      </c>
      <c r="G15" s="8"/>
      <c r="H15" s="8"/>
      <c r="I15" s="8">
        <v>2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>
        <v>2</v>
      </c>
      <c r="V15" s="8"/>
      <c r="W15" s="8"/>
      <c r="X15" s="8"/>
      <c r="Y15" s="8"/>
      <c r="Z15" s="8"/>
      <c r="AA15" s="8"/>
      <c r="AB15" s="8">
        <v>2</v>
      </c>
      <c r="AC15" s="8"/>
      <c r="AD15" s="8"/>
      <c r="AE15" s="8"/>
      <c r="AF15" s="8"/>
      <c r="AG15" s="8"/>
      <c r="AH15" s="8"/>
      <c r="AI15" s="8"/>
      <c r="AJ15" s="8"/>
      <c r="AK15" s="8">
        <v>2</v>
      </c>
      <c r="AL15" s="8">
        <f t="shared" ref="AL15:AL43" si="0">SUM(G15:AK15)</f>
        <v>8</v>
      </c>
      <c r="AM15" s="25"/>
      <c r="AN15" s="25" t="s">
        <v>3</v>
      </c>
      <c r="AO15" s="15">
        <f>SUM(AL25:AL43)</f>
        <v>44</v>
      </c>
    </row>
    <row r="16" spans="1:41" s="16" customFormat="1" ht="18" customHeight="1" x14ac:dyDescent="0.2">
      <c r="A16" s="7"/>
      <c r="B16" s="6" t="s">
        <v>703</v>
      </c>
      <c r="C16" s="6"/>
      <c r="D16" s="23"/>
      <c r="E16" s="6"/>
      <c r="F16" s="23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25"/>
      <c r="AN16" s="25"/>
      <c r="AO16" s="15"/>
    </row>
    <row r="17" spans="1:41" s="16" customFormat="1" ht="18" customHeight="1" x14ac:dyDescent="0.2">
      <c r="A17" s="7">
        <v>2</v>
      </c>
      <c r="B17" s="6" t="s">
        <v>704</v>
      </c>
      <c r="C17" s="6"/>
      <c r="D17" s="23" t="s">
        <v>24</v>
      </c>
      <c r="E17" s="6"/>
      <c r="F17" s="23" t="s">
        <v>259</v>
      </c>
      <c r="G17" s="8"/>
      <c r="H17" s="8"/>
      <c r="I17" s="8">
        <v>2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>
        <v>2</v>
      </c>
      <c r="AC17" s="8"/>
      <c r="AD17" s="8"/>
      <c r="AE17" s="8"/>
      <c r="AF17" s="8"/>
      <c r="AG17" s="8"/>
      <c r="AH17" s="8"/>
      <c r="AI17" s="8"/>
      <c r="AJ17" s="8"/>
      <c r="AK17" s="8">
        <v>2</v>
      </c>
      <c r="AL17" s="8">
        <f t="shared" si="0"/>
        <v>6</v>
      </c>
      <c r="AM17" s="25"/>
      <c r="AN17" s="25" t="s">
        <v>29</v>
      </c>
      <c r="AO17" s="15">
        <f>SUM(AL15:AL23)</f>
        <v>41</v>
      </c>
    </row>
    <row r="18" spans="1:41" s="16" customFormat="1" ht="18" customHeight="1" x14ac:dyDescent="0.2">
      <c r="A18" s="7"/>
      <c r="B18" s="6" t="s">
        <v>705</v>
      </c>
      <c r="C18" s="6"/>
      <c r="D18" s="23"/>
      <c r="E18" s="6"/>
      <c r="F18" s="23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25"/>
      <c r="AN18" s="25"/>
      <c r="AO18" s="15"/>
    </row>
    <row r="19" spans="1:41" s="16" customFormat="1" ht="18" customHeight="1" x14ac:dyDescent="0.2">
      <c r="A19" s="7">
        <v>3</v>
      </c>
      <c r="B19" s="6" t="s">
        <v>706</v>
      </c>
      <c r="C19" s="6"/>
      <c r="D19" s="23" t="s">
        <v>24</v>
      </c>
      <c r="E19" s="6"/>
      <c r="F19" s="23" t="s">
        <v>259</v>
      </c>
      <c r="G19" s="8"/>
      <c r="H19" s="8"/>
      <c r="I19" s="8">
        <v>2</v>
      </c>
      <c r="J19" s="8"/>
      <c r="K19" s="8"/>
      <c r="L19" s="8">
        <v>3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>
        <v>2</v>
      </c>
      <c r="AC19" s="8"/>
      <c r="AD19" s="8"/>
      <c r="AE19" s="8"/>
      <c r="AF19" s="8"/>
      <c r="AG19" s="8"/>
      <c r="AH19" s="8"/>
      <c r="AI19" s="8"/>
      <c r="AJ19" s="8"/>
      <c r="AK19" s="8">
        <v>2</v>
      </c>
      <c r="AL19" s="8">
        <f t="shared" si="0"/>
        <v>9</v>
      </c>
      <c r="AM19" s="25"/>
      <c r="AN19" s="25" t="s">
        <v>56</v>
      </c>
      <c r="AO19" s="15"/>
    </row>
    <row r="20" spans="1:41" s="16" customFormat="1" ht="18" customHeight="1" x14ac:dyDescent="0.2">
      <c r="A20" s="7"/>
      <c r="B20" s="6" t="s">
        <v>707</v>
      </c>
      <c r="C20" s="6"/>
      <c r="D20" s="23"/>
      <c r="E20" s="6"/>
      <c r="F20" s="23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25"/>
      <c r="AN20" s="25"/>
      <c r="AO20" s="15"/>
    </row>
    <row r="21" spans="1:41" s="16" customFormat="1" ht="18" customHeight="1" x14ac:dyDescent="0.2">
      <c r="A21" s="7">
        <v>4</v>
      </c>
      <c r="B21" s="6" t="s">
        <v>708</v>
      </c>
      <c r="C21" s="6"/>
      <c r="D21" s="23" t="s">
        <v>24</v>
      </c>
      <c r="E21" s="23"/>
      <c r="F21" s="23" t="s">
        <v>259</v>
      </c>
      <c r="G21" s="8"/>
      <c r="H21" s="8"/>
      <c r="I21" s="8">
        <v>2</v>
      </c>
      <c r="J21" s="8"/>
      <c r="K21" s="8"/>
      <c r="L21" s="8">
        <v>2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>
        <v>2</v>
      </c>
      <c r="AC21" s="8"/>
      <c r="AD21" s="8"/>
      <c r="AE21" s="8"/>
      <c r="AF21" s="8"/>
      <c r="AG21" s="8"/>
      <c r="AH21" s="8"/>
      <c r="AI21" s="8"/>
      <c r="AJ21" s="8"/>
      <c r="AK21" s="8">
        <v>2</v>
      </c>
      <c r="AL21" s="8">
        <f t="shared" si="0"/>
        <v>8</v>
      </c>
      <c r="AM21" s="25"/>
      <c r="AN21" s="15"/>
      <c r="AO21" s="15">
        <f>SUM(AO15:AO19)</f>
        <v>85</v>
      </c>
    </row>
    <row r="22" spans="1:41" s="16" customFormat="1" ht="18" customHeight="1" x14ac:dyDescent="0.2">
      <c r="A22" s="7"/>
      <c r="B22" s="6" t="s">
        <v>709</v>
      </c>
      <c r="C22" s="6"/>
      <c r="D22" s="23"/>
      <c r="E22" s="23"/>
      <c r="F22" s="23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25"/>
      <c r="AN22" s="15"/>
      <c r="AO22" s="15"/>
    </row>
    <row r="23" spans="1:41" s="16" customFormat="1" ht="18" customHeight="1" x14ac:dyDescent="0.2">
      <c r="A23" s="7">
        <v>5</v>
      </c>
      <c r="B23" s="6" t="s">
        <v>710</v>
      </c>
      <c r="C23" s="6"/>
      <c r="D23" s="23" t="s">
        <v>24</v>
      </c>
      <c r="E23" s="23"/>
      <c r="F23" s="23" t="s">
        <v>259</v>
      </c>
      <c r="G23" s="8"/>
      <c r="H23" s="8"/>
      <c r="I23" s="8">
        <v>2</v>
      </c>
      <c r="J23" s="8"/>
      <c r="K23" s="8"/>
      <c r="L23" s="8">
        <v>2</v>
      </c>
      <c r="M23" s="8"/>
      <c r="N23" s="8">
        <v>2</v>
      </c>
      <c r="O23" s="8"/>
      <c r="P23" s="8"/>
      <c r="Q23" s="8"/>
      <c r="R23" s="8"/>
      <c r="S23" s="8"/>
      <c r="T23" s="8"/>
      <c r="U23" s="8">
        <v>2</v>
      </c>
      <c r="V23" s="8"/>
      <c r="W23" s="8"/>
      <c r="X23" s="8"/>
      <c r="Y23" s="8"/>
      <c r="Z23" s="8"/>
      <c r="AA23" s="8"/>
      <c r="AB23" s="8">
        <v>2</v>
      </c>
      <c r="AC23" s="8"/>
      <c r="AD23" s="8"/>
      <c r="AE23" s="8"/>
      <c r="AF23" s="8"/>
      <c r="AG23" s="8"/>
      <c r="AH23" s="8"/>
      <c r="AI23" s="8"/>
      <c r="AJ23" s="8"/>
      <c r="AK23" s="8"/>
      <c r="AL23" s="8">
        <f t="shared" si="0"/>
        <v>10</v>
      </c>
      <c r="AN23" s="15"/>
      <c r="AO23" s="15"/>
    </row>
    <row r="24" spans="1:41" s="16" customFormat="1" ht="18" customHeight="1" x14ac:dyDescent="0.2">
      <c r="A24" s="7"/>
      <c r="B24" s="6" t="s">
        <v>711</v>
      </c>
      <c r="C24" s="6"/>
      <c r="D24" s="23"/>
      <c r="E24" s="23"/>
      <c r="F24" s="2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N24" s="15"/>
      <c r="AO24" s="15"/>
    </row>
    <row r="25" spans="1:41" s="16" customFormat="1" ht="18" customHeight="1" x14ac:dyDescent="0.2">
      <c r="A25" s="7">
        <v>6</v>
      </c>
      <c r="B25" s="6" t="s">
        <v>315</v>
      </c>
      <c r="C25" s="23" t="s">
        <v>24</v>
      </c>
      <c r="D25" s="6"/>
      <c r="E25" s="6"/>
      <c r="F25" s="23" t="s">
        <v>259</v>
      </c>
      <c r="G25" s="8"/>
      <c r="H25" s="8"/>
      <c r="I25" s="8"/>
      <c r="J25" s="8"/>
      <c r="K25" s="8"/>
      <c r="L25" s="8">
        <v>1</v>
      </c>
      <c r="M25" s="8"/>
      <c r="N25" s="8">
        <v>1</v>
      </c>
      <c r="O25" s="8"/>
      <c r="P25" s="8"/>
      <c r="Q25" s="8"/>
      <c r="R25" s="8"/>
      <c r="S25" s="8"/>
      <c r="T25" s="8"/>
      <c r="U25" s="8">
        <v>1</v>
      </c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>
        <v>1</v>
      </c>
      <c r="AJ25" s="8"/>
      <c r="AK25" s="8"/>
      <c r="AL25" s="8">
        <f t="shared" si="0"/>
        <v>4</v>
      </c>
      <c r="AM25" s="15"/>
      <c r="AN25" s="15"/>
      <c r="AO25" s="15"/>
    </row>
    <row r="26" spans="1:41" s="16" customFormat="1" ht="18" customHeight="1" x14ac:dyDescent="0.2">
      <c r="A26" s="7"/>
      <c r="B26" s="6" t="s">
        <v>316</v>
      </c>
      <c r="C26" s="23"/>
      <c r="D26" s="6"/>
      <c r="E26" s="6"/>
      <c r="F26" s="23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15"/>
      <c r="AN26" s="15"/>
      <c r="AO26" s="15"/>
    </row>
    <row r="27" spans="1:41" s="16" customFormat="1" ht="18" customHeight="1" x14ac:dyDescent="0.2">
      <c r="A27" s="7">
        <v>7</v>
      </c>
      <c r="B27" s="6" t="s">
        <v>317</v>
      </c>
      <c r="C27" s="23" t="s">
        <v>24</v>
      </c>
      <c r="D27" s="6"/>
      <c r="E27" s="6"/>
      <c r="F27" s="23" t="s">
        <v>259</v>
      </c>
      <c r="G27" s="8"/>
      <c r="H27" s="8"/>
      <c r="I27" s="8"/>
      <c r="J27" s="8"/>
      <c r="K27" s="8"/>
      <c r="L27" s="8">
        <v>1</v>
      </c>
      <c r="M27" s="8"/>
      <c r="N27" s="8">
        <v>1</v>
      </c>
      <c r="O27" s="8"/>
      <c r="P27" s="8"/>
      <c r="Q27" s="8"/>
      <c r="R27" s="8"/>
      <c r="S27" s="8"/>
      <c r="T27" s="8"/>
      <c r="U27" s="8">
        <v>1</v>
      </c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>
        <v>1</v>
      </c>
      <c r="AJ27" s="8"/>
      <c r="AK27" s="8"/>
      <c r="AL27" s="8">
        <f t="shared" si="0"/>
        <v>4</v>
      </c>
      <c r="AM27" s="15"/>
      <c r="AN27" s="15"/>
      <c r="AO27" s="15"/>
    </row>
    <row r="28" spans="1:41" s="16" customFormat="1" ht="18" customHeight="1" x14ac:dyDescent="0.2">
      <c r="A28" s="7"/>
      <c r="B28" s="6" t="s">
        <v>318</v>
      </c>
      <c r="C28" s="23"/>
      <c r="D28" s="6"/>
      <c r="E28" s="6"/>
      <c r="F28" s="23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15"/>
      <c r="AN28" s="15"/>
      <c r="AO28" s="15"/>
    </row>
    <row r="29" spans="1:41" s="16" customFormat="1" ht="18" customHeight="1" x14ac:dyDescent="0.2">
      <c r="A29" s="7">
        <v>8</v>
      </c>
      <c r="B29" s="6" t="s">
        <v>319</v>
      </c>
      <c r="C29" s="23" t="s">
        <v>24</v>
      </c>
      <c r="D29" s="6"/>
      <c r="E29" s="6"/>
      <c r="F29" s="23" t="s">
        <v>259</v>
      </c>
      <c r="G29" s="8"/>
      <c r="H29" s="8"/>
      <c r="I29" s="8"/>
      <c r="J29" s="8"/>
      <c r="K29" s="8"/>
      <c r="L29" s="8">
        <v>1</v>
      </c>
      <c r="M29" s="8"/>
      <c r="N29" s="8">
        <v>1</v>
      </c>
      <c r="O29" s="8"/>
      <c r="P29" s="8"/>
      <c r="Q29" s="8"/>
      <c r="R29" s="8"/>
      <c r="S29" s="8"/>
      <c r="T29" s="8"/>
      <c r="U29" s="8">
        <v>1</v>
      </c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>
        <v>1</v>
      </c>
      <c r="AJ29" s="8"/>
      <c r="AK29" s="8"/>
      <c r="AL29" s="8">
        <f t="shared" si="0"/>
        <v>4</v>
      </c>
      <c r="AM29" s="15"/>
      <c r="AN29" s="15"/>
      <c r="AO29" s="15"/>
    </row>
    <row r="30" spans="1:41" s="16" customFormat="1" ht="18" customHeight="1" x14ac:dyDescent="0.2">
      <c r="A30" s="7"/>
      <c r="B30" s="6" t="s">
        <v>320</v>
      </c>
      <c r="C30" s="23"/>
      <c r="D30" s="6"/>
      <c r="E30" s="6"/>
      <c r="F30" s="23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15"/>
      <c r="AN30" s="15"/>
      <c r="AO30" s="15"/>
    </row>
    <row r="31" spans="1:41" s="16" customFormat="1" ht="18" customHeight="1" x14ac:dyDescent="0.2">
      <c r="A31" s="7">
        <v>9</v>
      </c>
      <c r="B31" s="6" t="s">
        <v>321</v>
      </c>
      <c r="C31" s="23" t="s">
        <v>24</v>
      </c>
      <c r="D31" s="6"/>
      <c r="E31" s="6"/>
      <c r="F31" s="23" t="s">
        <v>259</v>
      </c>
      <c r="G31" s="8"/>
      <c r="H31" s="8"/>
      <c r="I31" s="8"/>
      <c r="J31" s="8"/>
      <c r="K31" s="8"/>
      <c r="L31" s="8">
        <v>1</v>
      </c>
      <c r="M31" s="8"/>
      <c r="N31" s="8">
        <v>1</v>
      </c>
      <c r="O31" s="8"/>
      <c r="P31" s="8"/>
      <c r="Q31" s="8"/>
      <c r="R31" s="8"/>
      <c r="S31" s="8"/>
      <c r="T31" s="8"/>
      <c r="U31" s="8">
        <v>1</v>
      </c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>
        <v>1</v>
      </c>
      <c r="AH31" s="8"/>
      <c r="AI31" s="8">
        <v>1</v>
      </c>
      <c r="AJ31" s="8"/>
      <c r="AK31" s="8"/>
      <c r="AL31" s="8">
        <f t="shared" si="0"/>
        <v>5</v>
      </c>
      <c r="AM31" s="15"/>
      <c r="AN31" s="15"/>
      <c r="AO31" s="15"/>
    </row>
    <row r="32" spans="1:41" s="16" customFormat="1" ht="18" customHeight="1" x14ac:dyDescent="0.2">
      <c r="A32" s="7"/>
      <c r="B32" s="6" t="s">
        <v>322</v>
      </c>
      <c r="C32" s="23"/>
      <c r="D32" s="6"/>
      <c r="E32" s="6"/>
      <c r="F32" s="23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15"/>
      <c r="AN32" s="15"/>
      <c r="AO32" s="15"/>
    </row>
    <row r="33" spans="1:41" s="16" customFormat="1" ht="18" customHeight="1" x14ac:dyDescent="0.2">
      <c r="A33" s="7">
        <v>10</v>
      </c>
      <c r="B33" s="6" t="s">
        <v>323</v>
      </c>
      <c r="C33" s="23" t="s">
        <v>24</v>
      </c>
      <c r="D33" s="6"/>
      <c r="E33" s="6"/>
      <c r="F33" s="23" t="s">
        <v>259</v>
      </c>
      <c r="G33" s="8"/>
      <c r="H33" s="8"/>
      <c r="I33" s="8"/>
      <c r="J33" s="8"/>
      <c r="K33" s="8"/>
      <c r="L33" s="8">
        <v>1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>
        <v>1</v>
      </c>
      <c r="AA33" s="8"/>
      <c r="AB33" s="8"/>
      <c r="AC33" s="8"/>
      <c r="AD33" s="8"/>
      <c r="AE33" s="8"/>
      <c r="AF33" s="8"/>
      <c r="AG33" s="8">
        <v>1</v>
      </c>
      <c r="AH33" s="8"/>
      <c r="AI33" s="8">
        <v>1</v>
      </c>
      <c r="AJ33" s="8"/>
      <c r="AK33" s="8"/>
      <c r="AL33" s="8">
        <f t="shared" si="0"/>
        <v>4</v>
      </c>
      <c r="AM33" s="15"/>
      <c r="AN33" s="15"/>
      <c r="AO33" s="15"/>
    </row>
    <row r="34" spans="1:41" s="16" customFormat="1" ht="18" customHeight="1" x14ac:dyDescent="0.2">
      <c r="A34" s="7"/>
      <c r="B34" s="6" t="s">
        <v>324</v>
      </c>
      <c r="C34" s="23"/>
      <c r="D34" s="6"/>
      <c r="E34" s="6"/>
      <c r="F34" s="23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15"/>
      <c r="AN34" s="15"/>
      <c r="AO34" s="15"/>
    </row>
    <row r="35" spans="1:41" s="16" customFormat="1" ht="18" customHeight="1" x14ac:dyDescent="0.2">
      <c r="A35" s="7">
        <v>11</v>
      </c>
      <c r="B35" s="6" t="s">
        <v>325</v>
      </c>
      <c r="C35" s="23" t="s">
        <v>24</v>
      </c>
      <c r="D35" s="6"/>
      <c r="E35" s="6"/>
      <c r="F35" s="23" t="s">
        <v>74</v>
      </c>
      <c r="G35" s="8"/>
      <c r="H35" s="8"/>
      <c r="I35" s="8"/>
      <c r="J35" s="8"/>
      <c r="K35" s="8"/>
      <c r="L35" s="8">
        <v>1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>
        <v>1</v>
      </c>
      <c r="AA35" s="8"/>
      <c r="AB35" s="8"/>
      <c r="AC35" s="8"/>
      <c r="AD35" s="8"/>
      <c r="AE35" s="8"/>
      <c r="AF35" s="8"/>
      <c r="AG35" s="8">
        <v>1</v>
      </c>
      <c r="AH35" s="8"/>
      <c r="AI35" s="8">
        <v>1</v>
      </c>
      <c r="AJ35" s="8"/>
      <c r="AK35" s="8"/>
      <c r="AL35" s="8">
        <f t="shared" si="0"/>
        <v>4</v>
      </c>
      <c r="AM35" s="15"/>
      <c r="AN35" s="15"/>
      <c r="AO35" s="15"/>
    </row>
    <row r="36" spans="1:41" s="16" customFormat="1" ht="18" customHeight="1" x14ac:dyDescent="0.2">
      <c r="A36" s="7"/>
      <c r="B36" s="6" t="s">
        <v>326</v>
      </c>
      <c r="C36" s="23"/>
      <c r="D36" s="6"/>
      <c r="E36" s="6"/>
      <c r="F36" s="23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5"/>
      <c r="AN36" s="15"/>
      <c r="AO36" s="15"/>
    </row>
    <row r="37" spans="1:41" s="16" customFormat="1" ht="18" customHeight="1" x14ac:dyDescent="0.2">
      <c r="A37" s="7">
        <v>12</v>
      </c>
      <c r="B37" s="6" t="s">
        <v>327</v>
      </c>
      <c r="C37" s="23" t="s">
        <v>24</v>
      </c>
      <c r="D37" s="6"/>
      <c r="E37" s="6"/>
      <c r="F37" s="23" t="s">
        <v>74</v>
      </c>
      <c r="G37" s="8"/>
      <c r="H37" s="8"/>
      <c r="I37" s="8"/>
      <c r="J37" s="8"/>
      <c r="K37" s="8"/>
      <c r="L37" s="8">
        <v>1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>
        <v>1</v>
      </c>
      <c r="AA37" s="8"/>
      <c r="AB37" s="8"/>
      <c r="AC37" s="8"/>
      <c r="AD37" s="8"/>
      <c r="AE37" s="8"/>
      <c r="AF37" s="8"/>
      <c r="AG37" s="8">
        <v>1</v>
      </c>
      <c r="AH37" s="8"/>
      <c r="AI37" s="8">
        <v>1</v>
      </c>
      <c r="AJ37" s="8"/>
      <c r="AK37" s="8"/>
      <c r="AL37" s="8">
        <f t="shared" si="0"/>
        <v>4</v>
      </c>
      <c r="AM37" s="15"/>
      <c r="AN37" s="15"/>
      <c r="AO37" s="15"/>
    </row>
    <row r="38" spans="1:41" s="16" customFormat="1" ht="18" customHeight="1" x14ac:dyDescent="0.2">
      <c r="A38" s="7"/>
      <c r="B38" s="6" t="s">
        <v>328</v>
      </c>
      <c r="C38" s="23"/>
      <c r="D38" s="6"/>
      <c r="E38" s="6"/>
      <c r="F38" s="23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15"/>
      <c r="AN38" s="15"/>
      <c r="AO38" s="15"/>
    </row>
    <row r="39" spans="1:41" s="16" customFormat="1" ht="18" customHeight="1" x14ac:dyDescent="0.2">
      <c r="A39" s="7">
        <v>13</v>
      </c>
      <c r="B39" s="6" t="s">
        <v>157</v>
      </c>
      <c r="C39" s="23" t="s">
        <v>24</v>
      </c>
      <c r="D39" s="6"/>
      <c r="E39" s="6"/>
      <c r="F39" s="23" t="s">
        <v>74</v>
      </c>
      <c r="G39" s="8"/>
      <c r="H39" s="8"/>
      <c r="I39" s="8"/>
      <c r="J39" s="8"/>
      <c r="K39" s="8"/>
      <c r="L39" s="8">
        <v>1</v>
      </c>
      <c r="M39" s="8"/>
      <c r="N39" s="8">
        <v>1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>
        <v>1</v>
      </c>
      <c r="AA39" s="8"/>
      <c r="AB39" s="8"/>
      <c r="AC39" s="8"/>
      <c r="AD39" s="8"/>
      <c r="AE39" s="8"/>
      <c r="AF39" s="8"/>
      <c r="AG39" s="8">
        <v>1</v>
      </c>
      <c r="AH39" s="8"/>
      <c r="AI39" s="8">
        <v>1</v>
      </c>
      <c r="AJ39" s="8"/>
      <c r="AK39" s="8"/>
      <c r="AL39" s="8">
        <f t="shared" si="0"/>
        <v>5</v>
      </c>
      <c r="AM39" s="15"/>
      <c r="AN39" s="15"/>
      <c r="AO39" s="15"/>
    </row>
    <row r="40" spans="1:41" s="16" customFormat="1" ht="18" customHeight="1" x14ac:dyDescent="0.2">
      <c r="A40" s="7"/>
      <c r="B40" s="6" t="s">
        <v>329</v>
      </c>
      <c r="C40" s="23"/>
      <c r="D40" s="6"/>
      <c r="E40" s="6"/>
      <c r="F40" s="23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15"/>
      <c r="AN40" s="15"/>
      <c r="AO40" s="15"/>
    </row>
    <row r="41" spans="1:41" s="16" customFormat="1" ht="18" customHeight="1" x14ac:dyDescent="0.2">
      <c r="A41" s="7">
        <v>14</v>
      </c>
      <c r="B41" s="6" t="s">
        <v>330</v>
      </c>
      <c r="C41" s="23" t="s">
        <v>24</v>
      </c>
      <c r="D41" s="6"/>
      <c r="E41" s="6"/>
      <c r="F41" s="23" t="s">
        <v>74</v>
      </c>
      <c r="G41" s="8"/>
      <c r="H41" s="8"/>
      <c r="I41" s="8"/>
      <c r="J41" s="8"/>
      <c r="K41" s="8"/>
      <c r="L41" s="8">
        <v>1</v>
      </c>
      <c r="M41" s="8"/>
      <c r="N41" s="8">
        <v>1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>
        <v>1</v>
      </c>
      <c r="AA41" s="8"/>
      <c r="AB41" s="8"/>
      <c r="AC41" s="8"/>
      <c r="AD41" s="8"/>
      <c r="AE41" s="8"/>
      <c r="AF41" s="8"/>
      <c r="AG41" s="8">
        <v>1</v>
      </c>
      <c r="AH41" s="8"/>
      <c r="AI41" s="8">
        <v>1</v>
      </c>
      <c r="AJ41" s="8"/>
      <c r="AK41" s="8"/>
      <c r="AL41" s="8">
        <f t="shared" si="0"/>
        <v>5</v>
      </c>
      <c r="AM41" s="15"/>
      <c r="AN41" s="15"/>
      <c r="AO41" s="15"/>
    </row>
    <row r="42" spans="1:41" s="16" customFormat="1" ht="18" customHeight="1" x14ac:dyDescent="0.2">
      <c r="A42" s="7"/>
      <c r="B42" s="6" t="s">
        <v>331</v>
      </c>
      <c r="C42" s="23"/>
      <c r="D42" s="6"/>
      <c r="E42" s="6"/>
      <c r="F42" s="23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15"/>
      <c r="AN42" s="15"/>
      <c r="AO42" s="15"/>
    </row>
    <row r="43" spans="1:41" s="16" customFormat="1" ht="18" customHeight="1" x14ac:dyDescent="0.2">
      <c r="A43" s="7">
        <v>15</v>
      </c>
      <c r="B43" s="6" t="s">
        <v>332</v>
      </c>
      <c r="C43" s="23" t="s">
        <v>24</v>
      </c>
      <c r="D43" s="6"/>
      <c r="E43" s="6"/>
      <c r="F43" s="23" t="s">
        <v>74</v>
      </c>
      <c r="G43" s="8"/>
      <c r="H43" s="8"/>
      <c r="I43" s="8"/>
      <c r="J43" s="8"/>
      <c r="K43" s="8"/>
      <c r="L43" s="8">
        <v>1</v>
      </c>
      <c r="M43" s="8"/>
      <c r="N43" s="8">
        <v>1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>
        <v>1</v>
      </c>
      <c r="AA43" s="8"/>
      <c r="AB43" s="8"/>
      <c r="AC43" s="8"/>
      <c r="AD43" s="8"/>
      <c r="AE43" s="8"/>
      <c r="AF43" s="8"/>
      <c r="AG43" s="8">
        <v>1</v>
      </c>
      <c r="AH43" s="8"/>
      <c r="AI43" s="8">
        <v>1</v>
      </c>
      <c r="AJ43" s="8"/>
      <c r="AK43" s="8"/>
      <c r="AL43" s="8">
        <f t="shared" si="0"/>
        <v>5</v>
      </c>
      <c r="AN43" s="15"/>
      <c r="AO43" s="15"/>
    </row>
    <row r="44" spans="1:41" s="16" customFormat="1" ht="18" customHeight="1" x14ac:dyDescent="0.2">
      <c r="A44" s="7"/>
      <c r="B44" s="6" t="s">
        <v>333</v>
      </c>
      <c r="C44" s="23"/>
      <c r="D44" s="6"/>
      <c r="E44" s="6"/>
      <c r="F44" s="23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N44" s="15"/>
      <c r="AO44" s="15"/>
    </row>
    <row r="45" spans="1:41" s="16" customFormat="1" ht="18" customHeight="1" x14ac:dyDescent="0.2">
      <c r="A45" s="65" t="s">
        <v>14</v>
      </c>
      <c r="B45" s="65"/>
      <c r="C45" s="65"/>
      <c r="D45" s="65"/>
      <c r="E45" s="65"/>
      <c r="F45" s="65"/>
      <c r="G45" s="8">
        <f t="shared" ref="G45:AK45" si="1">SUM(G15:G44)</f>
        <v>0</v>
      </c>
      <c r="H45" s="8">
        <f t="shared" si="1"/>
        <v>0</v>
      </c>
      <c r="I45" s="37">
        <f t="shared" si="1"/>
        <v>10</v>
      </c>
      <c r="J45" s="37">
        <f t="shared" si="1"/>
        <v>0</v>
      </c>
      <c r="K45" s="37">
        <f t="shared" si="1"/>
        <v>0</v>
      </c>
      <c r="L45" s="37">
        <f t="shared" si="1"/>
        <v>17</v>
      </c>
      <c r="M45" s="37">
        <f t="shared" si="1"/>
        <v>0</v>
      </c>
      <c r="N45" s="37">
        <f t="shared" si="1"/>
        <v>9</v>
      </c>
      <c r="O45" s="37">
        <f t="shared" si="1"/>
        <v>0</v>
      </c>
      <c r="P45" s="37">
        <f t="shared" si="1"/>
        <v>0</v>
      </c>
      <c r="Q45" s="37">
        <f t="shared" si="1"/>
        <v>0</v>
      </c>
      <c r="R45" s="37">
        <f t="shared" si="1"/>
        <v>0</v>
      </c>
      <c r="S45" s="37">
        <f t="shared" si="1"/>
        <v>0</v>
      </c>
      <c r="T45" s="37">
        <f t="shared" si="1"/>
        <v>0</v>
      </c>
      <c r="U45" s="37">
        <f t="shared" si="1"/>
        <v>8</v>
      </c>
      <c r="V45" s="37">
        <f t="shared" si="1"/>
        <v>0</v>
      </c>
      <c r="W45" s="37">
        <f t="shared" si="1"/>
        <v>0</v>
      </c>
      <c r="X45" s="37">
        <f t="shared" si="1"/>
        <v>0</v>
      </c>
      <c r="Y45" s="37">
        <f t="shared" si="1"/>
        <v>0</v>
      </c>
      <c r="Z45" s="37">
        <f t="shared" si="1"/>
        <v>6</v>
      </c>
      <c r="AA45" s="37">
        <f t="shared" si="1"/>
        <v>0</v>
      </c>
      <c r="AB45" s="37">
        <f t="shared" si="1"/>
        <v>10</v>
      </c>
      <c r="AC45" s="37">
        <f t="shared" si="1"/>
        <v>0</v>
      </c>
      <c r="AD45" s="37">
        <f t="shared" si="1"/>
        <v>0</v>
      </c>
      <c r="AE45" s="37">
        <f t="shared" si="1"/>
        <v>0</v>
      </c>
      <c r="AF45" s="37">
        <f t="shared" si="1"/>
        <v>0</v>
      </c>
      <c r="AG45" s="8">
        <f t="shared" si="1"/>
        <v>7</v>
      </c>
      <c r="AH45" s="8">
        <f t="shared" si="1"/>
        <v>0</v>
      </c>
      <c r="AI45" s="37">
        <f t="shared" si="1"/>
        <v>10</v>
      </c>
      <c r="AJ45" s="8">
        <f t="shared" si="1"/>
        <v>0</v>
      </c>
      <c r="AK45" s="37">
        <f t="shared" si="1"/>
        <v>8</v>
      </c>
      <c r="AL45" s="37">
        <f>SUM(G45:AK45)</f>
        <v>85</v>
      </c>
      <c r="AM45" s="15"/>
      <c r="AN45" s="38">
        <f>SUM(AN15:AN43)</f>
        <v>0</v>
      </c>
      <c r="AO45" s="38"/>
    </row>
  </sheetData>
  <mergeCells count="11">
    <mergeCell ref="A3:AL3"/>
    <mergeCell ref="A9:F9"/>
    <mergeCell ref="A10:F10"/>
    <mergeCell ref="A11:F11"/>
    <mergeCell ref="A12:F12"/>
    <mergeCell ref="G13:AL14"/>
    <mergeCell ref="A45:F45"/>
    <mergeCell ref="A13:A14"/>
    <mergeCell ref="B13:B14"/>
    <mergeCell ref="C13:E13"/>
    <mergeCell ref="F13:F14"/>
  </mergeCells>
  <printOptions horizontalCentered="1"/>
  <pageMargins left="0" right="0" top="0" bottom="0" header="0.3" footer="0.3"/>
  <pageSetup paperSize="5" scale="75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O50"/>
  <sheetViews>
    <sheetView topLeftCell="A17" zoomScale="80" zoomScaleNormal="80" workbookViewId="0">
      <selection activeCell="AI32" sqref="AI32"/>
    </sheetView>
  </sheetViews>
  <sheetFormatPr defaultRowHeight="15" x14ac:dyDescent="0.25"/>
  <cols>
    <col min="1" max="1" width="3.7109375" style="9" customWidth="1"/>
    <col min="2" max="2" width="18.7109375" style="9" bestFit="1" customWidth="1"/>
    <col min="3" max="3" width="5.42578125" style="9" customWidth="1"/>
    <col min="4" max="4" width="5.5703125" style="9" bestFit="1" customWidth="1"/>
    <col min="5" max="5" width="8.7109375" style="9" bestFit="1" customWidth="1"/>
    <col min="6" max="6" width="14.5703125" style="9" bestFit="1" customWidth="1"/>
    <col min="7" max="37" width="4" style="9" customWidth="1"/>
    <col min="38" max="38" width="7.5703125" style="9" bestFit="1" customWidth="1"/>
    <col min="39" max="39" width="4" style="9" customWidth="1"/>
    <col min="40" max="16384" width="9.140625" style="9"/>
  </cols>
  <sheetData>
    <row r="3" spans="1:41" ht="15.75" x14ac:dyDescent="0.25">
      <c r="A3" s="66" t="s">
        <v>19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1:41" x14ac:dyDescent="0.25">
      <c r="A4" s="10" t="s">
        <v>12</v>
      </c>
      <c r="D4" s="9" t="s">
        <v>25</v>
      </c>
    </row>
    <row r="5" spans="1:41" x14ac:dyDescent="0.25">
      <c r="A5" s="10" t="s">
        <v>11</v>
      </c>
      <c r="D5" s="9" t="s">
        <v>25</v>
      </c>
      <c r="AB5" s="1" t="s">
        <v>21</v>
      </c>
      <c r="AC5" s="1"/>
      <c r="AD5" s="1"/>
    </row>
    <row r="6" spans="1:41" x14ac:dyDescent="0.25">
      <c r="A6" s="10" t="s">
        <v>10</v>
      </c>
      <c r="D6" s="9" t="s">
        <v>25</v>
      </c>
      <c r="AB6" s="1" t="s">
        <v>22</v>
      </c>
      <c r="AC6" s="1"/>
      <c r="AD6" s="1"/>
    </row>
    <row r="7" spans="1:41" x14ac:dyDescent="0.25">
      <c r="A7" s="10" t="s">
        <v>9</v>
      </c>
      <c r="D7" s="9" t="s">
        <v>25</v>
      </c>
      <c r="AB7" s="1" t="s">
        <v>23</v>
      </c>
      <c r="AC7" s="1"/>
      <c r="AD7" s="1"/>
    </row>
    <row r="8" spans="1:41" x14ac:dyDescent="0.25">
      <c r="A8" s="10" t="s">
        <v>8</v>
      </c>
      <c r="D8" s="9" t="s">
        <v>25</v>
      </c>
    </row>
    <row r="9" spans="1:41" s="16" customFormat="1" ht="18" customHeight="1" x14ac:dyDescent="0.2">
      <c r="A9" s="63" t="s">
        <v>13</v>
      </c>
      <c r="B9" s="64"/>
      <c r="C9" s="64"/>
      <c r="D9" s="64"/>
      <c r="E9" s="64"/>
      <c r="F9" s="64"/>
      <c r="G9" s="5">
        <v>1</v>
      </c>
      <c r="H9" s="5">
        <v>2</v>
      </c>
      <c r="I9" s="5">
        <v>3</v>
      </c>
      <c r="J9" s="5">
        <v>4</v>
      </c>
      <c r="K9" s="5">
        <v>5</v>
      </c>
      <c r="L9" s="5">
        <v>6</v>
      </c>
      <c r="M9" s="5">
        <v>7</v>
      </c>
      <c r="N9" s="5">
        <v>8</v>
      </c>
      <c r="O9" s="5">
        <v>9</v>
      </c>
      <c r="P9" s="5">
        <v>10</v>
      </c>
      <c r="Q9" s="5">
        <v>11</v>
      </c>
      <c r="R9" s="5">
        <v>12</v>
      </c>
      <c r="S9" s="5">
        <v>13</v>
      </c>
      <c r="T9" s="5">
        <v>14</v>
      </c>
      <c r="U9" s="5">
        <v>15</v>
      </c>
      <c r="V9" s="5">
        <v>16</v>
      </c>
      <c r="W9" s="5">
        <v>17</v>
      </c>
      <c r="X9" s="5">
        <v>18</v>
      </c>
      <c r="Y9" s="5">
        <v>19</v>
      </c>
      <c r="Z9" s="5">
        <v>20</v>
      </c>
      <c r="AA9" s="5">
        <v>21</v>
      </c>
      <c r="AB9" s="5">
        <v>22</v>
      </c>
      <c r="AC9" s="5">
        <v>23</v>
      </c>
      <c r="AD9" s="5">
        <v>24</v>
      </c>
      <c r="AE9" s="5">
        <v>25</v>
      </c>
      <c r="AF9" s="5">
        <v>26</v>
      </c>
      <c r="AG9" s="5">
        <v>27</v>
      </c>
      <c r="AH9" s="5">
        <v>28</v>
      </c>
      <c r="AI9" s="5">
        <v>29</v>
      </c>
      <c r="AJ9" s="5">
        <v>30</v>
      </c>
      <c r="AK9" s="34">
        <v>31</v>
      </c>
      <c r="AL9" s="5" t="s">
        <v>35</v>
      </c>
      <c r="AM9" s="15"/>
    </row>
    <row r="10" spans="1:41" s="16" customFormat="1" ht="18" customHeight="1" x14ac:dyDescent="0.2">
      <c r="A10" s="65" t="s">
        <v>5</v>
      </c>
      <c r="B10" s="65"/>
      <c r="C10" s="65"/>
      <c r="D10" s="65"/>
      <c r="E10" s="65"/>
      <c r="F10" s="6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3"/>
      <c r="AL10" s="6"/>
      <c r="AM10" s="15"/>
    </row>
    <row r="11" spans="1:41" s="16" customFormat="1" ht="18" customHeight="1" x14ac:dyDescent="0.2">
      <c r="A11" s="65" t="s">
        <v>6</v>
      </c>
      <c r="B11" s="65"/>
      <c r="C11" s="65"/>
      <c r="D11" s="65"/>
      <c r="E11" s="65"/>
      <c r="F11" s="6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33"/>
      <c r="AL11" s="6"/>
      <c r="AM11" s="15"/>
    </row>
    <row r="12" spans="1:41" s="16" customFormat="1" ht="18" customHeight="1" x14ac:dyDescent="0.2">
      <c r="A12" s="65" t="s">
        <v>7</v>
      </c>
      <c r="B12" s="65"/>
      <c r="C12" s="65"/>
      <c r="D12" s="65"/>
      <c r="E12" s="65"/>
      <c r="F12" s="6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33"/>
      <c r="AL12" s="6"/>
      <c r="AM12" s="15"/>
    </row>
    <row r="13" spans="1:41" s="16" customFormat="1" ht="18" customHeight="1" x14ac:dyDescent="0.2">
      <c r="A13" s="62" t="s">
        <v>0</v>
      </c>
      <c r="B13" s="62" t="s">
        <v>1</v>
      </c>
      <c r="C13" s="61" t="s">
        <v>2</v>
      </c>
      <c r="D13" s="61"/>
      <c r="E13" s="61"/>
      <c r="F13" s="62" t="s">
        <v>4</v>
      </c>
      <c r="G13" s="68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70"/>
      <c r="AM13" s="15"/>
    </row>
    <row r="14" spans="1:41" s="16" customFormat="1" ht="18" customHeight="1" x14ac:dyDescent="0.2">
      <c r="A14" s="62"/>
      <c r="B14" s="62"/>
      <c r="C14" s="5" t="s">
        <v>3</v>
      </c>
      <c r="D14" s="5" t="s">
        <v>29</v>
      </c>
      <c r="E14" s="5" t="s">
        <v>28</v>
      </c>
      <c r="F14" s="62"/>
      <c r="G14" s="71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3"/>
      <c r="AM14" s="25"/>
      <c r="AN14" s="39"/>
    </row>
    <row r="15" spans="1:41" s="16" customFormat="1" ht="18" customHeight="1" x14ac:dyDescent="0.2">
      <c r="A15" s="7">
        <v>1</v>
      </c>
      <c r="B15" s="17" t="s">
        <v>334</v>
      </c>
      <c r="C15" s="23" t="s">
        <v>24</v>
      </c>
      <c r="D15" s="6"/>
      <c r="E15" s="6"/>
      <c r="F15" s="23" t="s">
        <v>259</v>
      </c>
      <c r="G15" s="6"/>
      <c r="H15" s="53"/>
      <c r="I15" s="6"/>
      <c r="J15" s="6"/>
      <c r="K15" s="6"/>
      <c r="L15" s="53">
        <v>1</v>
      </c>
      <c r="M15" s="6"/>
      <c r="N15" s="53">
        <v>1</v>
      </c>
      <c r="O15" s="53"/>
      <c r="P15" s="6"/>
      <c r="Q15" s="53"/>
      <c r="R15" s="53"/>
      <c r="S15" s="53"/>
      <c r="T15" s="53"/>
      <c r="U15" s="53"/>
      <c r="V15" s="53"/>
      <c r="W15" s="53"/>
      <c r="X15" s="53"/>
      <c r="Y15" s="53"/>
      <c r="Z15" s="53">
        <v>1</v>
      </c>
      <c r="AA15" s="53"/>
      <c r="AB15" s="53"/>
      <c r="AC15" s="53"/>
      <c r="AD15" s="53"/>
      <c r="AE15" s="53"/>
      <c r="AF15" s="53"/>
      <c r="AG15" s="51">
        <v>1</v>
      </c>
      <c r="AH15" s="51"/>
      <c r="AI15" s="51"/>
      <c r="AJ15" s="51"/>
      <c r="AK15" s="7"/>
      <c r="AL15" s="7">
        <f t="shared" ref="AL15:AL43" si="0">SUM(G15:AK15)</f>
        <v>4</v>
      </c>
      <c r="AM15" s="25"/>
      <c r="AN15" s="25" t="s">
        <v>3</v>
      </c>
      <c r="AO15" s="26">
        <f>SUM(AL15:AL43)</f>
        <v>64</v>
      </c>
    </row>
    <row r="16" spans="1:41" s="16" customFormat="1" ht="18" customHeight="1" x14ac:dyDescent="0.2">
      <c r="A16" s="7"/>
      <c r="B16" s="17" t="s">
        <v>335</v>
      </c>
      <c r="C16" s="23"/>
      <c r="D16" s="6"/>
      <c r="E16" s="6"/>
      <c r="F16" s="23"/>
      <c r="G16" s="6"/>
      <c r="H16" s="53"/>
      <c r="I16" s="6"/>
      <c r="J16" s="6"/>
      <c r="K16" s="6"/>
      <c r="L16" s="53"/>
      <c r="M16" s="6"/>
      <c r="N16" s="53"/>
      <c r="O16" s="53"/>
      <c r="P16" s="6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1"/>
      <c r="AH16" s="51"/>
      <c r="AI16" s="51"/>
      <c r="AJ16" s="51"/>
      <c r="AK16" s="7"/>
      <c r="AL16" s="7"/>
      <c r="AM16" s="25"/>
      <c r="AN16" s="25"/>
      <c r="AO16" s="26"/>
    </row>
    <row r="17" spans="1:41" s="16" customFormat="1" ht="18" customHeight="1" x14ac:dyDescent="0.2">
      <c r="A17" s="7">
        <v>2</v>
      </c>
      <c r="B17" s="17" t="s">
        <v>336</v>
      </c>
      <c r="C17" s="23" t="s">
        <v>24</v>
      </c>
      <c r="D17" s="23"/>
      <c r="E17" s="23"/>
      <c r="F17" s="23" t="s">
        <v>259</v>
      </c>
      <c r="G17" s="6"/>
      <c r="H17" s="53"/>
      <c r="I17" s="6"/>
      <c r="J17" s="6"/>
      <c r="K17" s="6"/>
      <c r="L17" s="53">
        <v>1</v>
      </c>
      <c r="M17" s="6"/>
      <c r="N17" s="53">
        <v>1</v>
      </c>
      <c r="O17" s="53"/>
      <c r="P17" s="6"/>
      <c r="Q17" s="53"/>
      <c r="R17" s="53"/>
      <c r="S17" s="53"/>
      <c r="T17" s="53"/>
      <c r="U17" s="53"/>
      <c r="V17" s="53"/>
      <c r="W17" s="53"/>
      <c r="X17" s="53"/>
      <c r="Y17" s="53"/>
      <c r="Z17" s="53">
        <v>1</v>
      </c>
      <c r="AA17" s="53"/>
      <c r="AB17" s="53"/>
      <c r="AC17" s="53"/>
      <c r="AD17" s="53"/>
      <c r="AE17" s="53"/>
      <c r="AF17" s="53"/>
      <c r="AG17" s="51">
        <v>1</v>
      </c>
      <c r="AH17" s="51"/>
      <c r="AI17" s="51"/>
      <c r="AJ17" s="51"/>
      <c r="AK17" s="7"/>
      <c r="AL17" s="7">
        <f t="shared" si="0"/>
        <v>4</v>
      </c>
      <c r="AM17" s="25"/>
      <c r="AN17" s="25" t="s">
        <v>29</v>
      </c>
      <c r="AO17" s="26"/>
    </row>
    <row r="18" spans="1:41" s="16" customFormat="1" ht="18" customHeight="1" x14ac:dyDescent="0.2">
      <c r="A18" s="7"/>
      <c r="B18" s="17" t="s">
        <v>337</v>
      </c>
      <c r="C18" s="23"/>
      <c r="D18" s="23"/>
      <c r="E18" s="23"/>
      <c r="F18" s="23"/>
      <c r="G18" s="6"/>
      <c r="H18" s="53"/>
      <c r="I18" s="6"/>
      <c r="J18" s="6"/>
      <c r="K18" s="6"/>
      <c r="L18" s="53"/>
      <c r="M18" s="6"/>
      <c r="N18" s="53"/>
      <c r="O18" s="53"/>
      <c r="P18" s="6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1"/>
      <c r="AH18" s="51"/>
      <c r="AI18" s="51"/>
      <c r="AJ18" s="51"/>
      <c r="AK18" s="7"/>
      <c r="AL18" s="7"/>
      <c r="AM18" s="25"/>
      <c r="AN18" s="25"/>
      <c r="AO18" s="26"/>
    </row>
    <row r="19" spans="1:41" s="16" customFormat="1" ht="18" customHeight="1" x14ac:dyDescent="0.2">
      <c r="A19" s="7">
        <v>3</v>
      </c>
      <c r="B19" s="17" t="s">
        <v>338</v>
      </c>
      <c r="C19" s="23" t="s">
        <v>24</v>
      </c>
      <c r="D19" s="6"/>
      <c r="E19" s="6"/>
      <c r="F19" s="23" t="s">
        <v>259</v>
      </c>
      <c r="G19" s="6"/>
      <c r="H19" s="53"/>
      <c r="I19" s="6"/>
      <c r="J19" s="6"/>
      <c r="K19" s="6"/>
      <c r="L19" s="53">
        <v>1</v>
      </c>
      <c r="M19" s="6"/>
      <c r="N19" s="53">
        <v>1</v>
      </c>
      <c r="O19" s="53"/>
      <c r="P19" s="6"/>
      <c r="Q19" s="53"/>
      <c r="R19" s="53"/>
      <c r="S19" s="53"/>
      <c r="T19" s="53"/>
      <c r="U19" s="53"/>
      <c r="V19" s="53"/>
      <c r="W19" s="53"/>
      <c r="X19" s="53"/>
      <c r="Y19" s="53"/>
      <c r="Z19" s="53">
        <v>1</v>
      </c>
      <c r="AA19" s="53"/>
      <c r="AB19" s="53"/>
      <c r="AC19" s="53"/>
      <c r="AD19" s="53"/>
      <c r="AE19" s="53"/>
      <c r="AF19" s="53"/>
      <c r="AG19" s="51">
        <v>1</v>
      </c>
      <c r="AH19" s="51"/>
      <c r="AI19" s="51"/>
      <c r="AJ19" s="51"/>
      <c r="AK19" s="7"/>
      <c r="AL19" s="7">
        <f t="shared" si="0"/>
        <v>4</v>
      </c>
      <c r="AM19" s="25"/>
      <c r="AN19" s="25" t="s">
        <v>56</v>
      </c>
      <c r="AO19" s="26"/>
    </row>
    <row r="20" spans="1:41" s="16" customFormat="1" ht="18" customHeight="1" x14ac:dyDescent="0.2">
      <c r="A20" s="7"/>
      <c r="B20" s="17" t="s">
        <v>339</v>
      </c>
      <c r="C20" s="23"/>
      <c r="D20" s="6"/>
      <c r="E20" s="6"/>
      <c r="F20" s="23"/>
      <c r="G20" s="6"/>
      <c r="H20" s="53"/>
      <c r="I20" s="6"/>
      <c r="J20" s="6"/>
      <c r="K20" s="6"/>
      <c r="L20" s="53"/>
      <c r="M20" s="6"/>
      <c r="N20" s="53"/>
      <c r="O20" s="53"/>
      <c r="P20" s="6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1"/>
      <c r="AH20" s="51"/>
      <c r="AI20" s="51"/>
      <c r="AJ20" s="51"/>
      <c r="AK20" s="7"/>
      <c r="AL20" s="7"/>
      <c r="AM20" s="25"/>
      <c r="AN20" s="25"/>
      <c r="AO20" s="26"/>
    </row>
    <row r="21" spans="1:41" s="16" customFormat="1" ht="18" customHeight="1" x14ac:dyDescent="0.2">
      <c r="A21" s="7">
        <v>4</v>
      </c>
      <c r="B21" s="17" t="s">
        <v>340</v>
      </c>
      <c r="C21" s="23" t="s">
        <v>24</v>
      </c>
      <c r="D21" s="6"/>
      <c r="E21" s="6"/>
      <c r="F21" s="23" t="s">
        <v>259</v>
      </c>
      <c r="G21" s="6"/>
      <c r="H21" s="53"/>
      <c r="I21" s="6"/>
      <c r="J21" s="6"/>
      <c r="K21" s="6"/>
      <c r="L21" s="53">
        <v>1</v>
      </c>
      <c r="M21" s="6"/>
      <c r="N21" s="53">
        <v>1</v>
      </c>
      <c r="O21" s="53"/>
      <c r="P21" s="6"/>
      <c r="Q21" s="53"/>
      <c r="R21" s="53"/>
      <c r="S21" s="53"/>
      <c r="T21" s="53"/>
      <c r="U21" s="53"/>
      <c r="V21" s="53"/>
      <c r="W21" s="53"/>
      <c r="X21" s="53"/>
      <c r="Y21" s="53"/>
      <c r="Z21" s="53">
        <v>1</v>
      </c>
      <c r="AA21" s="53"/>
      <c r="AB21" s="53"/>
      <c r="AC21" s="53"/>
      <c r="AD21" s="53"/>
      <c r="AE21" s="53"/>
      <c r="AF21" s="53"/>
      <c r="AG21" s="51">
        <v>1</v>
      </c>
      <c r="AH21" s="51"/>
      <c r="AI21" s="51"/>
      <c r="AJ21" s="51"/>
      <c r="AK21" s="7"/>
      <c r="AL21" s="7">
        <f t="shared" si="0"/>
        <v>4</v>
      </c>
      <c r="AM21" s="25"/>
      <c r="AN21" s="26"/>
      <c r="AO21" s="26"/>
    </row>
    <row r="22" spans="1:41" s="16" customFormat="1" ht="18" customHeight="1" x14ac:dyDescent="0.2">
      <c r="A22" s="7"/>
      <c r="B22" s="17" t="s">
        <v>341</v>
      </c>
      <c r="C22" s="23"/>
      <c r="D22" s="6"/>
      <c r="E22" s="6"/>
      <c r="F22" s="23"/>
      <c r="G22" s="6"/>
      <c r="H22" s="53"/>
      <c r="I22" s="6"/>
      <c r="J22" s="6"/>
      <c r="K22" s="6"/>
      <c r="L22" s="53"/>
      <c r="M22" s="6"/>
      <c r="N22" s="53"/>
      <c r="O22" s="53"/>
      <c r="P22" s="6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1"/>
      <c r="AH22" s="51"/>
      <c r="AI22" s="51"/>
      <c r="AJ22" s="51"/>
      <c r="AK22" s="7"/>
      <c r="AL22" s="7"/>
      <c r="AM22" s="25"/>
      <c r="AN22" s="26"/>
      <c r="AO22" s="26"/>
    </row>
    <row r="23" spans="1:41" s="16" customFormat="1" ht="18" customHeight="1" x14ac:dyDescent="0.2">
      <c r="A23" s="7">
        <v>5</v>
      </c>
      <c r="B23" s="17" t="s">
        <v>342</v>
      </c>
      <c r="C23" s="23" t="s">
        <v>24</v>
      </c>
      <c r="D23" s="6"/>
      <c r="E23" s="6"/>
      <c r="F23" s="23" t="s">
        <v>259</v>
      </c>
      <c r="G23" s="6"/>
      <c r="H23" s="53"/>
      <c r="I23" s="6"/>
      <c r="J23" s="6"/>
      <c r="K23" s="6"/>
      <c r="L23" s="53">
        <v>1</v>
      </c>
      <c r="M23" s="6"/>
      <c r="N23" s="53">
        <v>1</v>
      </c>
      <c r="O23" s="53"/>
      <c r="P23" s="6"/>
      <c r="Q23" s="53"/>
      <c r="R23" s="53"/>
      <c r="S23" s="53"/>
      <c r="T23" s="53"/>
      <c r="U23" s="53"/>
      <c r="V23" s="53"/>
      <c r="W23" s="53"/>
      <c r="X23" s="53"/>
      <c r="Y23" s="53"/>
      <c r="Z23" s="53">
        <v>1</v>
      </c>
      <c r="AA23" s="53"/>
      <c r="AB23" s="53"/>
      <c r="AC23" s="53"/>
      <c r="AD23" s="53"/>
      <c r="AE23" s="53"/>
      <c r="AF23" s="53"/>
      <c r="AG23" s="51">
        <v>1</v>
      </c>
      <c r="AH23" s="51"/>
      <c r="AI23" s="51"/>
      <c r="AJ23" s="51"/>
      <c r="AK23" s="7"/>
      <c r="AL23" s="7">
        <f t="shared" si="0"/>
        <v>4</v>
      </c>
      <c r="AM23" s="25"/>
      <c r="AN23" s="26"/>
      <c r="AO23" s="26"/>
    </row>
    <row r="24" spans="1:41" s="16" customFormat="1" ht="18" customHeight="1" x14ac:dyDescent="0.2">
      <c r="A24" s="7"/>
      <c r="B24" s="17" t="s">
        <v>343</v>
      </c>
      <c r="C24" s="23"/>
      <c r="D24" s="6"/>
      <c r="E24" s="6"/>
      <c r="F24" s="23"/>
      <c r="G24" s="6"/>
      <c r="H24" s="53"/>
      <c r="I24" s="6"/>
      <c r="J24" s="6"/>
      <c r="K24" s="6"/>
      <c r="L24" s="53"/>
      <c r="M24" s="6"/>
      <c r="N24" s="53"/>
      <c r="O24" s="53"/>
      <c r="P24" s="6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1"/>
      <c r="AH24" s="51"/>
      <c r="AI24" s="51"/>
      <c r="AJ24" s="51"/>
      <c r="AK24" s="7"/>
      <c r="AL24" s="7"/>
      <c r="AM24" s="25"/>
      <c r="AN24" s="26"/>
      <c r="AO24" s="26"/>
    </row>
    <row r="25" spans="1:41" s="16" customFormat="1" ht="18" customHeight="1" x14ac:dyDescent="0.2">
      <c r="A25" s="7">
        <v>6</v>
      </c>
      <c r="B25" s="6" t="s">
        <v>344</v>
      </c>
      <c r="C25" s="23" t="s">
        <v>24</v>
      </c>
      <c r="D25" s="6"/>
      <c r="E25" s="6"/>
      <c r="F25" s="23" t="s">
        <v>74</v>
      </c>
      <c r="G25" s="6"/>
      <c r="H25" s="53"/>
      <c r="I25" s="6"/>
      <c r="J25" s="6"/>
      <c r="K25" s="6"/>
      <c r="L25" s="53">
        <v>1</v>
      </c>
      <c r="M25" s="6"/>
      <c r="N25" s="53">
        <v>1</v>
      </c>
      <c r="O25" s="53"/>
      <c r="P25" s="6"/>
      <c r="Q25" s="53"/>
      <c r="R25" s="53"/>
      <c r="S25" s="53"/>
      <c r="T25" s="53"/>
      <c r="U25" s="53"/>
      <c r="V25" s="53"/>
      <c r="W25" s="53"/>
      <c r="X25" s="53"/>
      <c r="Y25" s="53"/>
      <c r="Z25" s="53">
        <v>1</v>
      </c>
      <c r="AA25" s="53"/>
      <c r="AB25" s="53"/>
      <c r="AC25" s="53"/>
      <c r="AD25" s="53"/>
      <c r="AE25" s="53"/>
      <c r="AF25" s="53"/>
      <c r="AG25" s="51">
        <v>1</v>
      </c>
      <c r="AH25" s="51"/>
      <c r="AI25" s="51"/>
      <c r="AJ25" s="51"/>
      <c r="AK25" s="7"/>
      <c r="AL25" s="7">
        <f t="shared" si="0"/>
        <v>4</v>
      </c>
      <c r="AM25" s="15"/>
      <c r="AN25" s="26"/>
      <c r="AO25" s="26"/>
    </row>
    <row r="26" spans="1:41" s="16" customFormat="1" ht="18" customHeight="1" x14ac:dyDescent="0.2">
      <c r="A26" s="7"/>
      <c r="B26" s="6" t="s">
        <v>345</v>
      </c>
      <c r="C26" s="23"/>
      <c r="D26" s="6"/>
      <c r="E26" s="6"/>
      <c r="F26" s="23"/>
      <c r="G26" s="6"/>
      <c r="H26" s="53"/>
      <c r="I26" s="6"/>
      <c r="J26" s="6"/>
      <c r="K26" s="6"/>
      <c r="L26" s="53"/>
      <c r="M26" s="6"/>
      <c r="N26" s="53"/>
      <c r="O26" s="53"/>
      <c r="P26" s="6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1"/>
      <c r="AH26" s="51"/>
      <c r="AI26" s="51"/>
      <c r="AJ26" s="51"/>
      <c r="AK26" s="7"/>
      <c r="AL26" s="7"/>
      <c r="AM26" s="15"/>
      <c r="AN26" s="26"/>
      <c r="AO26" s="26"/>
    </row>
    <row r="27" spans="1:41" s="16" customFormat="1" ht="18" customHeight="1" x14ac:dyDescent="0.2">
      <c r="A27" s="7">
        <v>7</v>
      </c>
      <c r="B27" s="6" t="s">
        <v>346</v>
      </c>
      <c r="C27" s="23" t="s">
        <v>24</v>
      </c>
      <c r="D27" s="6"/>
      <c r="E27" s="6"/>
      <c r="F27" s="23" t="s">
        <v>74</v>
      </c>
      <c r="G27" s="6"/>
      <c r="H27" s="53"/>
      <c r="I27" s="6"/>
      <c r="J27" s="6"/>
      <c r="K27" s="6"/>
      <c r="L27" s="53">
        <v>1</v>
      </c>
      <c r="M27" s="6"/>
      <c r="N27" s="53">
        <v>1</v>
      </c>
      <c r="O27" s="53"/>
      <c r="P27" s="6"/>
      <c r="Q27" s="53"/>
      <c r="R27" s="53"/>
      <c r="S27" s="53"/>
      <c r="T27" s="53"/>
      <c r="U27" s="53"/>
      <c r="V27" s="53"/>
      <c r="W27" s="53"/>
      <c r="X27" s="53"/>
      <c r="Y27" s="53"/>
      <c r="Z27" s="53">
        <v>1</v>
      </c>
      <c r="AA27" s="53"/>
      <c r="AB27" s="53"/>
      <c r="AC27" s="53"/>
      <c r="AD27" s="53"/>
      <c r="AE27" s="53"/>
      <c r="AF27" s="53"/>
      <c r="AG27" s="51">
        <v>1</v>
      </c>
      <c r="AH27" s="51"/>
      <c r="AI27" s="51"/>
      <c r="AJ27" s="51"/>
      <c r="AK27" s="7"/>
      <c r="AL27" s="7">
        <f t="shared" si="0"/>
        <v>4</v>
      </c>
      <c r="AM27" s="15"/>
      <c r="AN27" s="26"/>
      <c r="AO27" s="26"/>
    </row>
    <row r="28" spans="1:41" s="16" customFormat="1" ht="18" customHeight="1" x14ac:dyDescent="0.2">
      <c r="A28" s="7"/>
      <c r="B28" s="6" t="s">
        <v>347</v>
      </c>
      <c r="C28" s="23"/>
      <c r="D28" s="6"/>
      <c r="E28" s="6"/>
      <c r="F28" s="23"/>
      <c r="G28" s="6"/>
      <c r="H28" s="53"/>
      <c r="I28" s="6"/>
      <c r="J28" s="6"/>
      <c r="K28" s="6"/>
      <c r="L28" s="53"/>
      <c r="M28" s="6"/>
      <c r="N28" s="53"/>
      <c r="O28" s="53"/>
      <c r="P28" s="6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1"/>
      <c r="AH28" s="51"/>
      <c r="AI28" s="51"/>
      <c r="AJ28" s="51"/>
      <c r="AK28" s="7"/>
      <c r="AL28" s="7"/>
      <c r="AM28" s="15"/>
      <c r="AN28" s="26"/>
      <c r="AO28" s="26"/>
    </row>
    <row r="29" spans="1:41" s="16" customFormat="1" ht="18" customHeight="1" x14ac:dyDescent="0.2">
      <c r="A29" s="7">
        <v>8</v>
      </c>
      <c r="B29" s="6" t="s">
        <v>348</v>
      </c>
      <c r="C29" s="23" t="s">
        <v>24</v>
      </c>
      <c r="D29" s="6"/>
      <c r="E29" s="6"/>
      <c r="F29" s="23" t="s">
        <v>74</v>
      </c>
      <c r="G29" s="6"/>
      <c r="H29" s="53"/>
      <c r="I29" s="6"/>
      <c r="J29" s="6"/>
      <c r="K29" s="6"/>
      <c r="L29" s="53">
        <v>1</v>
      </c>
      <c r="M29" s="6"/>
      <c r="N29" s="53">
        <v>1</v>
      </c>
      <c r="O29" s="53"/>
      <c r="P29" s="6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>
        <v>1</v>
      </c>
      <c r="AC29" s="53"/>
      <c r="AD29" s="53"/>
      <c r="AE29" s="53"/>
      <c r="AF29" s="53"/>
      <c r="AG29" s="51">
        <v>1</v>
      </c>
      <c r="AH29" s="51"/>
      <c r="AI29" s="51"/>
      <c r="AJ29" s="51"/>
      <c r="AK29" s="7"/>
      <c r="AL29" s="7">
        <f t="shared" si="0"/>
        <v>4</v>
      </c>
      <c r="AM29" s="15"/>
      <c r="AN29" s="26"/>
      <c r="AO29" s="26"/>
    </row>
    <row r="30" spans="1:41" s="16" customFormat="1" ht="18" customHeight="1" x14ac:dyDescent="0.2">
      <c r="A30" s="7"/>
      <c r="B30" s="6" t="s">
        <v>349</v>
      </c>
      <c r="C30" s="23"/>
      <c r="D30" s="6"/>
      <c r="E30" s="6"/>
      <c r="F30" s="23"/>
      <c r="G30" s="6"/>
      <c r="H30" s="53"/>
      <c r="I30" s="6"/>
      <c r="J30" s="6"/>
      <c r="K30" s="6"/>
      <c r="L30" s="53"/>
      <c r="M30" s="6"/>
      <c r="N30" s="53"/>
      <c r="O30" s="53"/>
      <c r="P30" s="6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1"/>
      <c r="AH30" s="51"/>
      <c r="AI30" s="51"/>
      <c r="AJ30" s="51"/>
      <c r="AK30" s="7"/>
      <c r="AL30" s="7"/>
      <c r="AM30" s="15"/>
      <c r="AN30" s="26"/>
      <c r="AO30" s="26"/>
    </row>
    <row r="31" spans="1:41" s="16" customFormat="1" ht="18" customHeight="1" x14ac:dyDescent="0.2">
      <c r="A31" s="7">
        <v>9</v>
      </c>
      <c r="B31" s="6" t="s">
        <v>350</v>
      </c>
      <c r="C31" s="23" t="s">
        <v>24</v>
      </c>
      <c r="D31" s="6"/>
      <c r="E31" s="6"/>
      <c r="F31" s="23" t="s">
        <v>74</v>
      </c>
      <c r="G31" s="6"/>
      <c r="H31" s="53"/>
      <c r="I31" s="6"/>
      <c r="J31" s="6"/>
      <c r="K31" s="6"/>
      <c r="L31" s="53">
        <v>1</v>
      </c>
      <c r="M31" s="6"/>
      <c r="N31" s="53">
        <v>1</v>
      </c>
      <c r="O31" s="53"/>
      <c r="P31" s="6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>
        <v>1</v>
      </c>
      <c r="AC31" s="53"/>
      <c r="AD31" s="53"/>
      <c r="AE31" s="53"/>
      <c r="AF31" s="53"/>
      <c r="AG31" s="51">
        <v>1</v>
      </c>
      <c r="AH31" s="51"/>
      <c r="AI31" s="51"/>
      <c r="AJ31" s="51"/>
      <c r="AK31" s="7"/>
      <c r="AL31" s="7">
        <f t="shared" si="0"/>
        <v>4</v>
      </c>
      <c r="AM31" s="15"/>
      <c r="AN31" s="26"/>
      <c r="AO31" s="26"/>
    </row>
    <row r="32" spans="1:41" s="16" customFormat="1" ht="18" customHeight="1" x14ac:dyDescent="0.2">
      <c r="A32" s="7"/>
      <c r="B32" s="6" t="s">
        <v>351</v>
      </c>
      <c r="C32" s="23"/>
      <c r="D32" s="6"/>
      <c r="E32" s="6"/>
      <c r="F32" s="23"/>
      <c r="G32" s="6"/>
      <c r="H32" s="53"/>
      <c r="I32" s="6"/>
      <c r="J32" s="6"/>
      <c r="K32" s="6"/>
      <c r="L32" s="53"/>
      <c r="M32" s="6"/>
      <c r="N32" s="53"/>
      <c r="O32" s="53"/>
      <c r="P32" s="6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1"/>
      <c r="AH32" s="51"/>
      <c r="AI32" s="51"/>
      <c r="AJ32" s="51"/>
      <c r="AK32" s="7"/>
      <c r="AL32" s="7"/>
      <c r="AM32" s="15"/>
      <c r="AN32" s="26"/>
      <c r="AO32" s="26"/>
    </row>
    <row r="33" spans="1:41" s="16" customFormat="1" ht="18" customHeight="1" x14ac:dyDescent="0.2">
      <c r="A33" s="7">
        <v>10</v>
      </c>
      <c r="B33" s="6" t="s">
        <v>352</v>
      </c>
      <c r="C33" s="23" t="s">
        <v>24</v>
      </c>
      <c r="D33" s="6"/>
      <c r="E33" s="6"/>
      <c r="F33" s="23" t="s">
        <v>74</v>
      </c>
      <c r="G33" s="6"/>
      <c r="H33" s="53"/>
      <c r="I33" s="6"/>
      <c r="J33" s="6"/>
      <c r="K33" s="6"/>
      <c r="L33" s="53">
        <v>1</v>
      </c>
      <c r="M33" s="6"/>
      <c r="N33" s="53">
        <v>1</v>
      </c>
      <c r="O33" s="53"/>
      <c r="P33" s="6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>
        <v>1</v>
      </c>
      <c r="AC33" s="53"/>
      <c r="AD33" s="53"/>
      <c r="AE33" s="53"/>
      <c r="AF33" s="53"/>
      <c r="AG33" s="51"/>
      <c r="AH33" s="51"/>
      <c r="AI33" s="51">
        <v>1</v>
      </c>
      <c r="AJ33" s="51"/>
      <c r="AK33" s="7">
        <v>1</v>
      </c>
      <c r="AL33" s="7">
        <f t="shared" si="0"/>
        <v>5</v>
      </c>
      <c r="AM33" s="15"/>
      <c r="AN33" s="26"/>
      <c r="AO33" s="26"/>
    </row>
    <row r="34" spans="1:41" s="16" customFormat="1" ht="18" customHeight="1" x14ac:dyDescent="0.2">
      <c r="A34" s="7"/>
      <c r="B34" s="6" t="s">
        <v>353</v>
      </c>
      <c r="C34" s="23"/>
      <c r="D34" s="6"/>
      <c r="E34" s="6"/>
      <c r="F34" s="23"/>
      <c r="G34" s="6"/>
      <c r="H34" s="53"/>
      <c r="I34" s="6"/>
      <c r="J34" s="6"/>
      <c r="K34" s="6"/>
      <c r="L34" s="53"/>
      <c r="M34" s="6"/>
      <c r="N34" s="53"/>
      <c r="O34" s="53"/>
      <c r="P34" s="6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1"/>
      <c r="AH34" s="51"/>
      <c r="AI34" s="51"/>
      <c r="AJ34" s="51"/>
      <c r="AK34" s="7"/>
      <c r="AL34" s="7"/>
      <c r="AM34" s="15"/>
      <c r="AN34" s="26"/>
      <c r="AO34" s="26"/>
    </row>
    <row r="35" spans="1:41" s="16" customFormat="1" ht="18" customHeight="1" x14ac:dyDescent="0.2">
      <c r="A35" s="7">
        <v>11</v>
      </c>
      <c r="B35" s="6" t="s">
        <v>354</v>
      </c>
      <c r="C35" s="23" t="s">
        <v>24</v>
      </c>
      <c r="D35" s="6"/>
      <c r="E35" s="6"/>
      <c r="F35" s="23" t="s">
        <v>74</v>
      </c>
      <c r="G35" s="6"/>
      <c r="H35" s="53"/>
      <c r="I35" s="6"/>
      <c r="J35" s="6"/>
      <c r="K35" s="6"/>
      <c r="L35" s="53">
        <v>1</v>
      </c>
      <c r="M35" s="6"/>
      <c r="N35" s="6"/>
      <c r="O35" s="53"/>
      <c r="P35" s="6"/>
      <c r="Q35" s="6"/>
      <c r="R35" s="53"/>
      <c r="S35" s="6"/>
      <c r="T35" s="53"/>
      <c r="U35" s="53"/>
      <c r="V35" s="6"/>
      <c r="W35" s="53">
        <v>1</v>
      </c>
      <c r="X35" s="6"/>
      <c r="Y35" s="53"/>
      <c r="Z35" s="53"/>
      <c r="AA35" s="6"/>
      <c r="AB35" s="53">
        <v>1</v>
      </c>
      <c r="AC35" s="53"/>
      <c r="AD35" s="6"/>
      <c r="AE35" s="53"/>
      <c r="AF35" s="53"/>
      <c r="AG35" s="51"/>
      <c r="AH35" s="51"/>
      <c r="AI35" s="6">
        <v>1</v>
      </c>
      <c r="AJ35" s="51"/>
      <c r="AK35" s="7">
        <v>1</v>
      </c>
      <c r="AL35" s="7">
        <f t="shared" si="0"/>
        <v>5</v>
      </c>
      <c r="AM35" s="15"/>
      <c r="AN35" s="26"/>
      <c r="AO35" s="26"/>
    </row>
    <row r="36" spans="1:41" s="16" customFormat="1" ht="18" customHeight="1" x14ac:dyDescent="0.2">
      <c r="A36" s="7"/>
      <c r="B36" s="6" t="s">
        <v>355</v>
      </c>
      <c r="C36" s="23"/>
      <c r="D36" s="6"/>
      <c r="E36" s="6"/>
      <c r="F36" s="23"/>
      <c r="G36" s="6"/>
      <c r="H36" s="53"/>
      <c r="I36" s="6"/>
      <c r="J36" s="6"/>
      <c r="K36" s="6"/>
      <c r="L36" s="53"/>
      <c r="M36" s="6"/>
      <c r="N36" s="6"/>
      <c r="O36" s="53"/>
      <c r="P36" s="6"/>
      <c r="Q36" s="6"/>
      <c r="R36" s="53"/>
      <c r="S36" s="6"/>
      <c r="T36" s="53"/>
      <c r="U36" s="53"/>
      <c r="V36" s="6"/>
      <c r="W36" s="53"/>
      <c r="X36" s="6"/>
      <c r="Y36" s="53"/>
      <c r="Z36" s="53"/>
      <c r="AA36" s="6"/>
      <c r="AB36" s="53"/>
      <c r="AC36" s="53"/>
      <c r="AD36" s="6"/>
      <c r="AE36" s="53"/>
      <c r="AF36" s="53"/>
      <c r="AG36" s="51"/>
      <c r="AH36" s="51"/>
      <c r="AI36" s="6"/>
      <c r="AJ36" s="51"/>
      <c r="AK36" s="7"/>
      <c r="AL36" s="7"/>
      <c r="AM36" s="15"/>
      <c r="AN36" s="26"/>
      <c r="AO36" s="26"/>
    </row>
    <row r="37" spans="1:41" s="16" customFormat="1" ht="18" customHeight="1" x14ac:dyDescent="0.2">
      <c r="A37" s="7">
        <v>12</v>
      </c>
      <c r="B37" s="6" t="s">
        <v>356</v>
      </c>
      <c r="C37" s="23" t="s">
        <v>24</v>
      </c>
      <c r="D37" s="6"/>
      <c r="E37" s="6"/>
      <c r="F37" s="23" t="s">
        <v>74</v>
      </c>
      <c r="G37" s="6"/>
      <c r="H37" s="53"/>
      <c r="I37" s="6"/>
      <c r="J37" s="6"/>
      <c r="K37" s="6"/>
      <c r="L37" s="53">
        <v>1</v>
      </c>
      <c r="M37" s="6"/>
      <c r="N37" s="6"/>
      <c r="O37" s="53"/>
      <c r="P37" s="6"/>
      <c r="Q37" s="6"/>
      <c r="R37" s="53"/>
      <c r="S37" s="6"/>
      <c r="T37" s="53"/>
      <c r="U37" s="53"/>
      <c r="V37" s="6"/>
      <c r="W37" s="53">
        <v>1</v>
      </c>
      <c r="X37" s="6"/>
      <c r="Y37" s="53"/>
      <c r="Z37" s="53"/>
      <c r="AA37" s="6"/>
      <c r="AB37" s="53">
        <v>1</v>
      </c>
      <c r="AC37" s="53"/>
      <c r="AD37" s="6"/>
      <c r="AE37" s="53"/>
      <c r="AF37" s="53"/>
      <c r="AG37" s="51"/>
      <c r="AH37" s="51"/>
      <c r="AI37" s="6">
        <v>1</v>
      </c>
      <c r="AJ37" s="51"/>
      <c r="AK37" s="7">
        <v>1</v>
      </c>
      <c r="AL37" s="7">
        <f t="shared" si="0"/>
        <v>5</v>
      </c>
      <c r="AM37" s="15"/>
      <c r="AN37" s="26"/>
      <c r="AO37" s="26"/>
    </row>
    <row r="38" spans="1:41" s="16" customFormat="1" ht="18" customHeight="1" x14ac:dyDescent="0.2">
      <c r="A38" s="7"/>
      <c r="B38" s="6" t="s">
        <v>357</v>
      </c>
      <c r="C38" s="23"/>
      <c r="D38" s="6"/>
      <c r="E38" s="6"/>
      <c r="F38" s="23"/>
      <c r="G38" s="6"/>
      <c r="H38" s="53"/>
      <c r="I38" s="6"/>
      <c r="J38" s="6"/>
      <c r="K38" s="6"/>
      <c r="L38" s="53"/>
      <c r="M38" s="6"/>
      <c r="N38" s="6"/>
      <c r="O38" s="53"/>
      <c r="P38" s="6"/>
      <c r="Q38" s="6"/>
      <c r="R38" s="53"/>
      <c r="S38" s="6"/>
      <c r="T38" s="53"/>
      <c r="U38" s="53"/>
      <c r="V38" s="6"/>
      <c r="W38" s="53"/>
      <c r="X38" s="6"/>
      <c r="Y38" s="53"/>
      <c r="Z38" s="53"/>
      <c r="AA38" s="6"/>
      <c r="AB38" s="53"/>
      <c r="AC38" s="53"/>
      <c r="AD38" s="6"/>
      <c r="AE38" s="53"/>
      <c r="AF38" s="53"/>
      <c r="AG38" s="51"/>
      <c r="AH38" s="51"/>
      <c r="AI38" s="6"/>
      <c r="AJ38" s="51"/>
      <c r="AK38" s="7"/>
      <c r="AL38" s="7"/>
      <c r="AM38" s="15"/>
      <c r="AN38" s="26"/>
      <c r="AO38" s="26"/>
    </row>
    <row r="39" spans="1:41" s="16" customFormat="1" ht="18" customHeight="1" x14ac:dyDescent="0.2">
      <c r="A39" s="7">
        <v>13</v>
      </c>
      <c r="B39" s="6" t="s">
        <v>358</v>
      </c>
      <c r="C39" s="23" t="s">
        <v>24</v>
      </c>
      <c r="D39" s="6"/>
      <c r="E39" s="6"/>
      <c r="F39" s="23" t="s">
        <v>74</v>
      </c>
      <c r="G39" s="6"/>
      <c r="H39" s="53"/>
      <c r="I39" s="6"/>
      <c r="J39" s="6"/>
      <c r="K39" s="6"/>
      <c r="L39" s="53">
        <v>1</v>
      </c>
      <c r="M39" s="6"/>
      <c r="N39" s="6"/>
      <c r="O39" s="53"/>
      <c r="P39" s="6"/>
      <c r="Q39" s="6"/>
      <c r="R39" s="53"/>
      <c r="S39" s="6"/>
      <c r="T39" s="53"/>
      <c r="U39" s="53"/>
      <c r="V39" s="6"/>
      <c r="W39" s="53">
        <v>1</v>
      </c>
      <c r="X39" s="6"/>
      <c r="Y39" s="53"/>
      <c r="Z39" s="53"/>
      <c r="AA39" s="6"/>
      <c r="AB39" s="53">
        <v>1</v>
      </c>
      <c r="AC39" s="53"/>
      <c r="AD39" s="6"/>
      <c r="AE39" s="53"/>
      <c r="AF39" s="53"/>
      <c r="AG39" s="51"/>
      <c r="AH39" s="51"/>
      <c r="AI39" s="6">
        <v>1</v>
      </c>
      <c r="AJ39" s="51"/>
      <c r="AK39" s="7">
        <v>1</v>
      </c>
      <c r="AL39" s="7">
        <f t="shared" si="0"/>
        <v>5</v>
      </c>
      <c r="AM39" s="15"/>
      <c r="AN39" s="26"/>
      <c r="AO39" s="26"/>
    </row>
    <row r="40" spans="1:41" s="16" customFormat="1" ht="18" customHeight="1" x14ac:dyDescent="0.2">
      <c r="A40" s="7"/>
      <c r="B40" s="6" t="s">
        <v>359</v>
      </c>
      <c r="C40" s="23"/>
      <c r="D40" s="6"/>
      <c r="E40" s="6"/>
      <c r="F40" s="23"/>
      <c r="G40" s="6"/>
      <c r="H40" s="53"/>
      <c r="I40" s="6"/>
      <c r="J40" s="6"/>
      <c r="K40" s="6"/>
      <c r="L40" s="53"/>
      <c r="M40" s="6"/>
      <c r="N40" s="6"/>
      <c r="O40" s="53"/>
      <c r="P40" s="6"/>
      <c r="Q40" s="6"/>
      <c r="R40" s="53"/>
      <c r="S40" s="6"/>
      <c r="T40" s="53"/>
      <c r="U40" s="53"/>
      <c r="V40" s="6"/>
      <c r="W40" s="53"/>
      <c r="X40" s="6"/>
      <c r="Y40" s="53"/>
      <c r="Z40" s="53"/>
      <c r="AA40" s="6"/>
      <c r="AB40" s="53"/>
      <c r="AC40" s="53"/>
      <c r="AD40" s="6"/>
      <c r="AE40" s="53"/>
      <c r="AF40" s="53"/>
      <c r="AG40" s="51"/>
      <c r="AH40" s="51"/>
      <c r="AI40" s="6"/>
      <c r="AJ40" s="51"/>
      <c r="AK40" s="7"/>
      <c r="AL40" s="7"/>
      <c r="AM40" s="15"/>
      <c r="AN40" s="26"/>
      <c r="AO40" s="26"/>
    </row>
    <row r="41" spans="1:41" s="16" customFormat="1" ht="18" customHeight="1" x14ac:dyDescent="0.2">
      <c r="A41" s="7">
        <v>14</v>
      </c>
      <c r="B41" s="6" t="s">
        <v>360</v>
      </c>
      <c r="C41" s="23" t="s">
        <v>24</v>
      </c>
      <c r="D41" s="6"/>
      <c r="E41" s="6"/>
      <c r="F41" s="23" t="s">
        <v>74</v>
      </c>
      <c r="G41" s="6"/>
      <c r="H41" s="53"/>
      <c r="I41" s="6"/>
      <c r="J41" s="6"/>
      <c r="K41" s="6"/>
      <c r="L41" s="53">
        <v>1</v>
      </c>
      <c r="M41" s="6"/>
      <c r="N41" s="6"/>
      <c r="O41" s="53"/>
      <c r="P41" s="6"/>
      <c r="Q41" s="6"/>
      <c r="R41" s="53"/>
      <c r="S41" s="6"/>
      <c r="T41" s="53"/>
      <c r="U41" s="53"/>
      <c r="V41" s="6"/>
      <c r="W41" s="53">
        <v>1</v>
      </c>
      <c r="X41" s="6"/>
      <c r="Y41" s="53"/>
      <c r="Z41" s="53"/>
      <c r="AA41" s="6"/>
      <c r="AB41" s="53"/>
      <c r="AC41" s="53"/>
      <c r="AD41" s="6"/>
      <c r="AE41" s="53"/>
      <c r="AF41" s="53"/>
      <c r="AG41" s="51"/>
      <c r="AH41" s="51"/>
      <c r="AI41" s="6">
        <v>1</v>
      </c>
      <c r="AJ41" s="51"/>
      <c r="AK41" s="7">
        <v>1</v>
      </c>
      <c r="AL41" s="7">
        <f t="shared" si="0"/>
        <v>4</v>
      </c>
      <c r="AM41" s="15"/>
      <c r="AN41" s="26"/>
      <c r="AO41" s="26"/>
    </row>
    <row r="42" spans="1:41" s="16" customFormat="1" ht="18" customHeight="1" x14ac:dyDescent="0.2">
      <c r="A42" s="7"/>
      <c r="B42" s="6" t="s">
        <v>361</v>
      </c>
      <c r="C42" s="23"/>
      <c r="D42" s="6"/>
      <c r="E42" s="6"/>
      <c r="F42" s="23"/>
      <c r="G42" s="6"/>
      <c r="H42" s="53"/>
      <c r="I42" s="6"/>
      <c r="J42" s="6"/>
      <c r="K42" s="6"/>
      <c r="L42" s="53"/>
      <c r="M42" s="6"/>
      <c r="N42" s="6"/>
      <c r="O42" s="53"/>
      <c r="P42" s="6"/>
      <c r="Q42" s="6"/>
      <c r="R42" s="53"/>
      <c r="S42" s="6"/>
      <c r="T42" s="53"/>
      <c r="U42" s="53"/>
      <c r="V42" s="6"/>
      <c r="W42" s="53"/>
      <c r="X42" s="6"/>
      <c r="Y42" s="53"/>
      <c r="Z42" s="53"/>
      <c r="AA42" s="6"/>
      <c r="AB42" s="53"/>
      <c r="AC42" s="53"/>
      <c r="AD42" s="6"/>
      <c r="AE42" s="53"/>
      <c r="AF42" s="53"/>
      <c r="AG42" s="51"/>
      <c r="AH42" s="51"/>
      <c r="AI42" s="6"/>
      <c r="AJ42" s="51"/>
      <c r="AK42" s="7"/>
      <c r="AL42" s="7"/>
      <c r="AM42" s="15"/>
      <c r="AN42" s="26"/>
      <c r="AO42" s="26"/>
    </row>
    <row r="43" spans="1:41" s="16" customFormat="1" ht="18" customHeight="1" x14ac:dyDescent="0.2">
      <c r="A43" s="7">
        <v>15</v>
      </c>
      <c r="B43" s="6" t="s">
        <v>362</v>
      </c>
      <c r="C43" s="23" t="s">
        <v>24</v>
      </c>
      <c r="D43" s="6"/>
      <c r="E43" s="6"/>
      <c r="F43" s="23" t="s">
        <v>74</v>
      </c>
      <c r="G43" s="6"/>
      <c r="H43" s="53"/>
      <c r="I43" s="6"/>
      <c r="J43" s="6"/>
      <c r="K43" s="6"/>
      <c r="L43" s="53">
        <v>1</v>
      </c>
      <c r="M43" s="6"/>
      <c r="N43" s="6"/>
      <c r="O43" s="53"/>
      <c r="P43" s="6"/>
      <c r="Q43" s="6"/>
      <c r="R43" s="53"/>
      <c r="S43" s="6"/>
      <c r="T43" s="53"/>
      <c r="U43" s="53"/>
      <c r="V43" s="6"/>
      <c r="W43" s="53">
        <v>1</v>
      </c>
      <c r="X43" s="6"/>
      <c r="Y43" s="53"/>
      <c r="Z43" s="53"/>
      <c r="AA43" s="6"/>
      <c r="AB43" s="53"/>
      <c r="AC43" s="53"/>
      <c r="AD43" s="6"/>
      <c r="AE43" s="53"/>
      <c r="AF43" s="53"/>
      <c r="AG43" s="51"/>
      <c r="AH43" s="51"/>
      <c r="AI43" s="6">
        <v>1</v>
      </c>
      <c r="AJ43" s="51"/>
      <c r="AK43" s="7">
        <v>1</v>
      </c>
      <c r="AL43" s="7">
        <f t="shared" si="0"/>
        <v>4</v>
      </c>
      <c r="AM43" s="15"/>
      <c r="AN43" s="26"/>
      <c r="AO43" s="26"/>
    </row>
    <row r="44" spans="1:41" s="16" customFormat="1" ht="18" customHeight="1" x14ac:dyDescent="0.2">
      <c r="A44" s="7"/>
      <c r="B44" s="6" t="s">
        <v>363</v>
      </c>
      <c r="C44" s="23"/>
      <c r="D44" s="6"/>
      <c r="E44" s="6"/>
      <c r="F44" s="23"/>
      <c r="G44" s="6"/>
      <c r="H44" s="53"/>
      <c r="I44" s="6"/>
      <c r="J44" s="6"/>
      <c r="K44" s="6"/>
      <c r="L44" s="53"/>
      <c r="M44" s="6"/>
      <c r="N44" s="6"/>
      <c r="O44" s="53"/>
      <c r="P44" s="6"/>
      <c r="Q44" s="6"/>
      <c r="R44" s="53"/>
      <c r="S44" s="6"/>
      <c r="T44" s="53"/>
      <c r="U44" s="53"/>
      <c r="V44" s="6"/>
      <c r="W44" s="53"/>
      <c r="X44" s="6"/>
      <c r="Y44" s="53"/>
      <c r="Z44" s="53"/>
      <c r="AA44" s="6"/>
      <c r="AB44" s="53"/>
      <c r="AC44" s="53"/>
      <c r="AD44" s="6"/>
      <c r="AE44" s="53"/>
      <c r="AF44" s="53"/>
      <c r="AG44" s="51"/>
      <c r="AH44" s="51"/>
      <c r="AI44" s="6"/>
      <c r="AJ44" s="51"/>
      <c r="AK44" s="7"/>
      <c r="AL44" s="7"/>
      <c r="AM44" s="15"/>
      <c r="AN44" s="26"/>
      <c r="AO44" s="26"/>
    </row>
    <row r="45" spans="1:41" s="16" customFormat="1" ht="18" customHeight="1" x14ac:dyDescent="0.2">
      <c r="A45" s="65" t="s">
        <v>14</v>
      </c>
      <c r="B45" s="65"/>
      <c r="C45" s="65"/>
      <c r="D45" s="65"/>
      <c r="E45" s="65"/>
      <c r="F45" s="65"/>
      <c r="G45" s="6">
        <f t="shared" ref="G45:AK45" si="1">SUM(G15:G44)</f>
        <v>0</v>
      </c>
      <c r="H45" s="6">
        <f t="shared" si="1"/>
        <v>0</v>
      </c>
      <c r="I45" s="37">
        <f t="shared" si="1"/>
        <v>0</v>
      </c>
      <c r="J45" s="37">
        <f t="shared" si="1"/>
        <v>0</v>
      </c>
      <c r="K45" s="37">
        <f t="shared" si="1"/>
        <v>0</v>
      </c>
      <c r="L45" s="37">
        <f t="shared" si="1"/>
        <v>15</v>
      </c>
      <c r="M45" s="37">
        <f t="shared" si="1"/>
        <v>0</v>
      </c>
      <c r="N45" s="37">
        <f t="shared" si="1"/>
        <v>10</v>
      </c>
      <c r="O45" s="37">
        <f t="shared" si="1"/>
        <v>0</v>
      </c>
      <c r="P45" s="37">
        <f t="shared" si="1"/>
        <v>0</v>
      </c>
      <c r="Q45" s="37">
        <f t="shared" si="1"/>
        <v>0</v>
      </c>
      <c r="R45" s="37">
        <f t="shared" si="1"/>
        <v>0</v>
      </c>
      <c r="S45" s="37">
        <f t="shared" si="1"/>
        <v>0</v>
      </c>
      <c r="T45" s="37">
        <f t="shared" si="1"/>
        <v>0</v>
      </c>
      <c r="U45" s="37">
        <f t="shared" si="1"/>
        <v>0</v>
      </c>
      <c r="V45" s="37">
        <f t="shared" si="1"/>
        <v>0</v>
      </c>
      <c r="W45" s="37">
        <f t="shared" si="1"/>
        <v>5</v>
      </c>
      <c r="X45" s="37">
        <f t="shared" si="1"/>
        <v>0</v>
      </c>
      <c r="Y45" s="37">
        <f t="shared" si="1"/>
        <v>0</v>
      </c>
      <c r="Z45" s="37">
        <f t="shared" si="1"/>
        <v>7</v>
      </c>
      <c r="AA45" s="37">
        <f t="shared" si="1"/>
        <v>0</v>
      </c>
      <c r="AB45" s="6">
        <f t="shared" si="1"/>
        <v>6</v>
      </c>
      <c r="AC45" s="6">
        <f t="shared" si="1"/>
        <v>0</v>
      </c>
      <c r="AD45" s="37">
        <f t="shared" si="1"/>
        <v>0</v>
      </c>
      <c r="AE45" s="37">
        <f t="shared" si="1"/>
        <v>0</v>
      </c>
      <c r="AF45" s="37">
        <f t="shared" si="1"/>
        <v>0</v>
      </c>
      <c r="AG45" s="37">
        <f t="shared" si="1"/>
        <v>9</v>
      </c>
      <c r="AH45" s="37">
        <f t="shared" si="1"/>
        <v>0</v>
      </c>
      <c r="AI45" s="37">
        <f t="shared" si="1"/>
        <v>6</v>
      </c>
      <c r="AJ45" s="37">
        <f t="shared" si="1"/>
        <v>0</v>
      </c>
      <c r="AK45" s="37">
        <f t="shared" si="1"/>
        <v>6</v>
      </c>
      <c r="AL45" s="37">
        <f>SUM(G45:AK45)</f>
        <v>64</v>
      </c>
      <c r="AM45" s="15"/>
      <c r="AN45" s="38"/>
      <c r="AO45" s="38"/>
    </row>
    <row r="46" spans="1:41" s="16" customFormat="1" ht="18" customHeight="1" x14ac:dyDescent="0.2">
      <c r="A46" s="75" t="s">
        <v>15</v>
      </c>
      <c r="B46" s="75"/>
      <c r="C46" s="75"/>
      <c r="D46" s="75"/>
      <c r="E46" s="75"/>
      <c r="F46" s="75"/>
      <c r="G46" s="76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8"/>
      <c r="AM46" s="15"/>
    </row>
    <row r="47" spans="1:41" s="16" customFormat="1" ht="18" customHeight="1" x14ac:dyDescent="0.2">
      <c r="A47" s="65"/>
      <c r="B47" s="65"/>
      <c r="C47" s="65"/>
      <c r="D47" s="65"/>
      <c r="E47" s="65"/>
      <c r="F47" s="65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33"/>
      <c r="AL47" s="6"/>
      <c r="AM47" s="15"/>
    </row>
    <row r="48" spans="1:41" s="16" customFormat="1" ht="18" customHeight="1" x14ac:dyDescent="0.2">
      <c r="A48" s="65" t="s">
        <v>17</v>
      </c>
      <c r="B48" s="65"/>
      <c r="C48" s="65"/>
      <c r="D48" s="65"/>
      <c r="E48" s="65"/>
      <c r="F48" s="65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33"/>
      <c r="AL48" s="6"/>
      <c r="AM48" s="15"/>
    </row>
    <row r="49" spans="1:39" s="16" customFormat="1" ht="18" customHeight="1" x14ac:dyDescent="0.2">
      <c r="A49" s="65" t="s">
        <v>18</v>
      </c>
      <c r="B49" s="65"/>
      <c r="C49" s="65"/>
      <c r="D49" s="65"/>
      <c r="E49" s="65"/>
      <c r="F49" s="65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33"/>
      <c r="AL49" s="6"/>
      <c r="AM49" s="15"/>
    </row>
    <row r="50" spans="1:39" x14ac:dyDescent="0.25">
      <c r="A50" s="1" t="s">
        <v>20</v>
      </c>
    </row>
  </sheetData>
  <mergeCells count="16">
    <mergeCell ref="A3:AL3"/>
    <mergeCell ref="A9:F9"/>
    <mergeCell ref="A10:F10"/>
    <mergeCell ref="A11:F11"/>
    <mergeCell ref="A12:F12"/>
    <mergeCell ref="A49:F49"/>
    <mergeCell ref="G13:AL14"/>
    <mergeCell ref="A45:F45"/>
    <mergeCell ref="A46:F46"/>
    <mergeCell ref="G46:AL46"/>
    <mergeCell ref="A47:F47"/>
    <mergeCell ref="A48:F48"/>
    <mergeCell ref="A13:A14"/>
    <mergeCell ref="B13:B14"/>
    <mergeCell ref="C13:E13"/>
    <mergeCell ref="F13:F14"/>
  </mergeCells>
  <pageMargins left="0.7" right="0.7" top="0.75" bottom="0.75" header="0.3" footer="0.3"/>
  <pageSetup paperSize="9" scale="68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O50"/>
  <sheetViews>
    <sheetView topLeftCell="C16" zoomScale="90" zoomScaleNormal="90" workbookViewId="0">
      <selection activeCell="AI20" sqref="AI20"/>
    </sheetView>
  </sheetViews>
  <sheetFormatPr defaultRowHeight="15" x14ac:dyDescent="0.25"/>
  <cols>
    <col min="1" max="1" width="3.7109375" style="9" customWidth="1"/>
    <col min="2" max="2" width="27.42578125" style="9" bestFit="1" customWidth="1"/>
    <col min="3" max="3" width="5.42578125" style="9" customWidth="1"/>
    <col min="4" max="4" width="5.5703125" style="9" bestFit="1" customWidth="1"/>
    <col min="5" max="5" width="8.7109375" style="9" bestFit="1" customWidth="1"/>
    <col min="6" max="6" width="14.5703125" style="9" bestFit="1" customWidth="1"/>
    <col min="7" max="37" width="4" style="9" customWidth="1"/>
    <col min="38" max="38" width="7.5703125" style="9" bestFit="1" customWidth="1"/>
    <col min="39" max="39" width="4" style="9" customWidth="1"/>
    <col min="40" max="40" width="5" style="9" customWidth="1"/>
    <col min="41" max="41" width="4.140625" style="9" customWidth="1"/>
    <col min="42" max="16384" width="9.140625" style="9"/>
  </cols>
  <sheetData>
    <row r="3" spans="1:41" ht="15.75" x14ac:dyDescent="0.25">
      <c r="A3" s="66" t="s">
        <v>19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1:41" x14ac:dyDescent="0.25">
      <c r="A4" s="10" t="s">
        <v>12</v>
      </c>
      <c r="D4" s="9" t="s">
        <v>25</v>
      </c>
    </row>
    <row r="5" spans="1:41" x14ac:dyDescent="0.25">
      <c r="A5" s="10" t="s">
        <v>11</v>
      </c>
      <c r="D5" s="9" t="s">
        <v>25</v>
      </c>
      <c r="AB5" s="1" t="s">
        <v>21</v>
      </c>
      <c r="AC5" s="1"/>
      <c r="AD5" s="1"/>
    </row>
    <row r="6" spans="1:41" x14ac:dyDescent="0.25">
      <c r="A6" s="10" t="s">
        <v>10</v>
      </c>
      <c r="D6" s="9" t="s">
        <v>25</v>
      </c>
      <c r="AB6" s="1" t="s">
        <v>22</v>
      </c>
      <c r="AC6" s="1"/>
      <c r="AD6" s="1"/>
    </row>
    <row r="7" spans="1:41" x14ac:dyDescent="0.25">
      <c r="A7" s="10" t="s">
        <v>9</v>
      </c>
      <c r="D7" s="9" t="s">
        <v>25</v>
      </c>
      <c r="AB7" s="1" t="s">
        <v>23</v>
      </c>
      <c r="AC7" s="1"/>
      <c r="AD7" s="1"/>
    </row>
    <row r="8" spans="1:41" x14ac:dyDescent="0.25">
      <c r="A8" s="10" t="s">
        <v>8</v>
      </c>
      <c r="D8" s="9" t="s">
        <v>25</v>
      </c>
    </row>
    <row r="9" spans="1:41" s="16" customFormat="1" ht="18" customHeight="1" x14ac:dyDescent="0.2">
      <c r="A9" s="63" t="s">
        <v>13</v>
      </c>
      <c r="B9" s="64"/>
      <c r="C9" s="64"/>
      <c r="D9" s="64"/>
      <c r="E9" s="64"/>
      <c r="F9" s="64"/>
      <c r="G9" s="5">
        <v>1</v>
      </c>
      <c r="H9" s="5">
        <v>2</v>
      </c>
      <c r="I9" s="5">
        <v>3</v>
      </c>
      <c r="J9" s="5">
        <v>4</v>
      </c>
      <c r="K9" s="5">
        <v>5</v>
      </c>
      <c r="L9" s="5">
        <v>6</v>
      </c>
      <c r="M9" s="5">
        <v>7</v>
      </c>
      <c r="N9" s="5">
        <v>8</v>
      </c>
      <c r="O9" s="5">
        <v>9</v>
      </c>
      <c r="P9" s="5">
        <v>10</v>
      </c>
      <c r="Q9" s="5">
        <v>11</v>
      </c>
      <c r="R9" s="5">
        <v>12</v>
      </c>
      <c r="S9" s="5">
        <v>13</v>
      </c>
      <c r="T9" s="5">
        <v>14</v>
      </c>
      <c r="U9" s="5">
        <v>15</v>
      </c>
      <c r="V9" s="5">
        <v>16</v>
      </c>
      <c r="W9" s="5">
        <v>17</v>
      </c>
      <c r="X9" s="5">
        <v>18</v>
      </c>
      <c r="Y9" s="5">
        <v>19</v>
      </c>
      <c r="Z9" s="5">
        <v>20</v>
      </c>
      <c r="AA9" s="5">
        <v>21</v>
      </c>
      <c r="AB9" s="5">
        <v>22</v>
      </c>
      <c r="AC9" s="5">
        <v>23</v>
      </c>
      <c r="AD9" s="5">
        <v>24</v>
      </c>
      <c r="AE9" s="5">
        <v>25</v>
      </c>
      <c r="AF9" s="5">
        <v>26</v>
      </c>
      <c r="AG9" s="5">
        <v>27</v>
      </c>
      <c r="AH9" s="5">
        <v>28</v>
      </c>
      <c r="AI9" s="5">
        <v>29</v>
      </c>
      <c r="AJ9" s="5">
        <v>30</v>
      </c>
      <c r="AK9" s="5">
        <v>31</v>
      </c>
      <c r="AL9" s="5" t="s">
        <v>35</v>
      </c>
      <c r="AM9" s="15"/>
    </row>
    <row r="10" spans="1:41" s="16" customFormat="1" ht="18" customHeight="1" x14ac:dyDescent="0.2">
      <c r="A10" s="65" t="s">
        <v>5</v>
      </c>
      <c r="B10" s="65"/>
      <c r="C10" s="65"/>
      <c r="D10" s="65"/>
      <c r="E10" s="65"/>
      <c r="F10" s="6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3"/>
      <c r="AL10" s="7"/>
      <c r="AM10" s="15"/>
    </row>
    <row r="11" spans="1:41" s="16" customFormat="1" ht="18" customHeight="1" x14ac:dyDescent="0.2">
      <c r="A11" s="65" t="s">
        <v>6</v>
      </c>
      <c r="B11" s="65"/>
      <c r="C11" s="65"/>
      <c r="D11" s="65"/>
      <c r="E11" s="65"/>
      <c r="F11" s="6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33"/>
      <c r="AL11" s="7"/>
      <c r="AM11" s="15"/>
    </row>
    <row r="12" spans="1:41" s="16" customFormat="1" ht="18" customHeight="1" x14ac:dyDescent="0.2">
      <c r="A12" s="65" t="s">
        <v>7</v>
      </c>
      <c r="B12" s="65"/>
      <c r="C12" s="65"/>
      <c r="D12" s="65"/>
      <c r="E12" s="65"/>
      <c r="F12" s="6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33"/>
      <c r="AL12" s="7"/>
      <c r="AM12" s="15"/>
    </row>
    <row r="13" spans="1:41" s="16" customFormat="1" ht="18" customHeight="1" x14ac:dyDescent="0.2">
      <c r="A13" s="62" t="s">
        <v>0</v>
      </c>
      <c r="B13" s="62" t="s">
        <v>1</v>
      </c>
      <c r="C13" s="61" t="s">
        <v>2</v>
      </c>
      <c r="D13" s="61"/>
      <c r="E13" s="61"/>
      <c r="F13" s="62" t="s">
        <v>4</v>
      </c>
      <c r="G13" s="68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70"/>
      <c r="AM13" s="15"/>
    </row>
    <row r="14" spans="1:41" s="16" customFormat="1" ht="18" customHeight="1" x14ac:dyDescent="0.2">
      <c r="A14" s="62"/>
      <c r="B14" s="62"/>
      <c r="C14" s="5" t="s">
        <v>3</v>
      </c>
      <c r="D14" s="5" t="s">
        <v>29</v>
      </c>
      <c r="E14" s="5" t="s">
        <v>28</v>
      </c>
      <c r="F14" s="62"/>
      <c r="G14" s="71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3"/>
      <c r="AM14" s="25"/>
      <c r="AN14" s="39"/>
    </row>
    <row r="15" spans="1:41" s="16" customFormat="1" ht="18" customHeight="1" x14ac:dyDescent="0.2">
      <c r="A15" s="7">
        <v>1</v>
      </c>
      <c r="B15" s="6" t="s">
        <v>682</v>
      </c>
      <c r="C15" s="6"/>
      <c r="D15" s="23" t="s">
        <v>24</v>
      </c>
      <c r="E15" s="23"/>
      <c r="F15" s="23" t="s">
        <v>259</v>
      </c>
      <c r="G15" s="37">
        <v>2</v>
      </c>
      <c r="H15" s="37"/>
      <c r="I15" s="37"/>
      <c r="J15" s="37"/>
      <c r="K15" s="37"/>
      <c r="L15" s="37"/>
      <c r="M15" s="37"/>
      <c r="N15" s="37"/>
      <c r="O15" s="37"/>
      <c r="P15" s="37">
        <v>2</v>
      </c>
      <c r="Q15" s="37"/>
      <c r="R15" s="37"/>
      <c r="S15" s="37"/>
      <c r="T15" s="37"/>
      <c r="U15" s="37">
        <v>2</v>
      </c>
      <c r="V15" s="37"/>
      <c r="W15" s="37"/>
      <c r="X15" s="37"/>
      <c r="Y15" s="37"/>
      <c r="Z15" s="37">
        <v>2</v>
      </c>
      <c r="AA15" s="37"/>
      <c r="AB15" s="37"/>
      <c r="AC15" s="37"/>
      <c r="AD15" s="37"/>
      <c r="AE15" s="37"/>
      <c r="AF15" s="37"/>
      <c r="AG15" s="37">
        <v>2</v>
      </c>
      <c r="AH15" s="37"/>
      <c r="AI15" s="37"/>
      <c r="AJ15" s="37"/>
      <c r="AK15" s="37"/>
      <c r="AL15" s="37">
        <f t="shared" ref="AL15:AL43" si="0">SUM(G15:AK15)</f>
        <v>10</v>
      </c>
      <c r="AM15" s="25"/>
      <c r="AN15" s="25" t="s">
        <v>3</v>
      </c>
      <c r="AO15" s="15">
        <f>SUM(AL29:AL43)</f>
        <v>35</v>
      </c>
    </row>
    <row r="16" spans="1:41" s="16" customFormat="1" ht="18" customHeight="1" x14ac:dyDescent="0.2">
      <c r="A16" s="7"/>
      <c r="B16" s="6" t="s">
        <v>683</v>
      </c>
      <c r="C16" s="6"/>
      <c r="D16" s="23"/>
      <c r="E16" s="23"/>
      <c r="F16" s="23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25"/>
      <c r="AN16" s="25"/>
      <c r="AO16" s="15"/>
    </row>
    <row r="17" spans="1:41" s="16" customFormat="1" ht="18" customHeight="1" x14ac:dyDescent="0.2">
      <c r="A17" s="7">
        <v>2</v>
      </c>
      <c r="B17" s="6" t="s">
        <v>684</v>
      </c>
      <c r="C17" s="6"/>
      <c r="D17" s="23" t="s">
        <v>24</v>
      </c>
      <c r="E17" s="23"/>
      <c r="F17" s="23" t="s">
        <v>259</v>
      </c>
      <c r="G17" s="37">
        <v>3</v>
      </c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>
        <v>3</v>
      </c>
      <c r="V17" s="37"/>
      <c r="W17" s="37"/>
      <c r="X17" s="37"/>
      <c r="Y17" s="37"/>
      <c r="Z17" s="37">
        <v>2</v>
      </c>
      <c r="AA17" s="37"/>
      <c r="AB17" s="37"/>
      <c r="AC17" s="37"/>
      <c r="AD17" s="37"/>
      <c r="AE17" s="37"/>
      <c r="AF17" s="37"/>
      <c r="AG17" s="37">
        <v>2</v>
      </c>
      <c r="AH17" s="37"/>
      <c r="AI17" s="37"/>
      <c r="AJ17" s="37"/>
      <c r="AK17" s="37"/>
      <c r="AL17" s="37">
        <f t="shared" si="0"/>
        <v>10</v>
      </c>
      <c r="AM17" s="25"/>
      <c r="AN17" s="25" t="s">
        <v>29</v>
      </c>
      <c r="AO17" s="15">
        <f>SUM(AL15:AL27)</f>
        <v>64</v>
      </c>
    </row>
    <row r="18" spans="1:41" s="16" customFormat="1" ht="18" customHeight="1" x14ac:dyDescent="0.2">
      <c r="A18" s="7"/>
      <c r="B18" s="6" t="s">
        <v>685</v>
      </c>
      <c r="C18" s="6"/>
      <c r="D18" s="23"/>
      <c r="E18" s="23"/>
      <c r="F18" s="23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25"/>
      <c r="AN18" s="25"/>
      <c r="AO18" s="15"/>
    </row>
    <row r="19" spans="1:41" s="16" customFormat="1" ht="18" customHeight="1" x14ac:dyDescent="0.2">
      <c r="A19" s="7">
        <v>3</v>
      </c>
      <c r="B19" s="6" t="s">
        <v>686</v>
      </c>
      <c r="C19" s="6"/>
      <c r="D19" s="23" t="s">
        <v>24</v>
      </c>
      <c r="E19" s="23"/>
      <c r="F19" s="23" t="s">
        <v>259</v>
      </c>
      <c r="G19" s="37"/>
      <c r="H19" s="37"/>
      <c r="I19" s="37">
        <v>2</v>
      </c>
      <c r="J19" s="37"/>
      <c r="K19" s="37"/>
      <c r="L19" s="37"/>
      <c r="M19" s="37"/>
      <c r="N19" s="37"/>
      <c r="O19" s="37"/>
      <c r="P19" s="37"/>
      <c r="Q19" s="37"/>
      <c r="R19" s="37"/>
      <c r="S19" s="37">
        <v>2</v>
      </c>
      <c r="T19" s="37"/>
      <c r="U19" s="37"/>
      <c r="V19" s="37"/>
      <c r="W19" s="37"/>
      <c r="X19" s="37"/>
      <c r="Y19" s="37"/>
      <c r="Z19" s="37">
        <v>2</v>
      </c>
      <c r="AA19" s="37"/>
      <c r="AB19" s="37"/>
      <c r="AC19" s="37"/>
      <c r="AD19" s="37"/>
      <c r="AE19" s="37"/>
      <c r="AF19" s="37"/>
      <c r="AG19" s="37">
        <v>2</v>
      </c>
      <c r="AH19" s="37"/>
      <c r="AI19" s="37"/>
      <c r="AJ19" s="37"/>
      <c r="AK19" s="37"/>
      <c r="AL19" s="37">
        <f t="shared" si="0"/>
        <v>8</v>
      </c>
      <c r="AM19" s="25"/>
      <c r="AN19" s="25" t="s">
        <v>56</v>
      </c>
      <c r="AO19" s="15"/>
    </row>
    <row r="20" spans="1:41" s="16" customFormat="1" ht="18" customHeight="1" x14ac:dyDescent="0.2">
      <c r="A20" s="7"/>
      <c r="B20" s="6" t="s">
        <v>687</v>
      </c>
      <c r="C20" s="6"/>
      <c r="D20" s="23"/>
      <c r="E20" s="23"/>
      <c r="F20" s="23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25"/>
      <c r="AN20" s="25"/>
      <c r="AO20" s="15"/>
    </row>
    <row r="21" spans="1:41" s="16" customFormat="1" ht="18" customHeight="1" x14ac:dyDescent="0.2">
      <c r="A21" s="7">
        <v>4</v>
      </c>
      <c r="B21" s="6" t="s">
        <v>688</v>
      </c>
      <c r="C21" s="6"/>
      <c r="D21" s="23" t="s">
        <v>24</v>
      </c>
      <c r="E21" s="6"/>
      <c r="F21" s="23" t="s">
        <v>259</v>
      </c>
      <c r="G21" s="37"/>
      <c r="H21" s="37"/>
      <c r="I21" s="37">
        <v>3</v>
      </c>
      <c r="J21" s="37"/>
      <c r="K21" s="37"/>
      <c r="L21" s="37"/>
      <c r="M21" s="37"/>
      <c r="N21" s="37"/>
      <c r="O21" s="37"/>
      <c r="P21" s="37"/>
      <c r="Q21" s="37"/>
      <c r="R21" s="37"/>
      <c r="S21" s="37">
        <v>2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</v>
      </c>
      <c r="AH21" s="37"/>
      <c r="AI21" s="37">
        <v>2</v>
      </c>
      <c r="AJ21" s="37"/>
      <c r="AK21" s="37"/>
      <c r="AL21" s="37">
        <f t="shared" si="0"/>
        <v>9</v>
      </c>
      <c r="AM21" s="25"/>
      <c r="AN21" s="15"/>
      <c r="AO21" s="15"/>
    </row>
    <row r="22" spans="1:41" s="16" customFormat="1" ht="18" customHeight="1" x14ac:dyDescent="0.2">
      <c r="A22" s="7"/>
      <c r="B22" s="6" t="s">
        <v>689</v>
      </c>
      <c r="C22" s="6"/>
      <c r="D22" s="23"/>
      <c r="E22" s="6"/>
      <c r="F22" s="23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25"/>
      <c r="AN22" s="15"/>
      <c r="AO22" s="15"/>
    </row>
    <row r="23" spans="1:41" s="16" customFormat="1" ht="18" customHeight="1" x14ac:dyDescent="0.2">
      <c r="A23" s="7">
        <v>5</v>
      </c>
      <c r="B23" s="6" t="s">
        <v>690</v>
      </c>
      <c r="C23" s="6"/>
      <c r="D23" s="23" t="s">
        <v>24</v>
      </c>
      <c r="E23" s="6"/>
      <c r="F23" s="23" t="s">
        <v>259</v>
      </c>
      <c r="G23" s="37"/>
      <c r="H23" s="37"/>
      <c r="I23" s="37"/>
      <c r="J23" s="37"/>
      <c r="K23" s="37"/>
      <c r="L23" s="37"/>
      <c r="M23" s="37"/>
      <c r="N23" s="37">
        <v>2</v>
      </c>
      <c r="O23" s="37"/>
      <c r="P23" s="37"/>
      <c r="Q23" s="37"/>
      <c r="R23" s="37"/>
      <c r="S23" s="37">
        <v>3</v>
      </c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>
        <v>2</v>
      </c>
      <c r="AH23" s="37"/>
      <c r="AI23" s="37">
        <v>3</v>
      </c>
      <c r="AJ23" s="37"/>
      <c r="AK23" s="37"/>
      <c r="AL23" s="37">
        <f t="shared" si="0"/>
        <v>10</v>
      </c>
      <c r="AM23" s="27"/>
      <c r="AN23" s="15"/>
      <c r="AO23" s="15"/>
    </row>
    <row r="24" spans="1:41" s="16" customFormat="1" ht="18" customHeight="1" x14ac:dyDescent="0.2">
      <c r="A24" s="7"/>
      <c r="B24" s="6" t="s">
        <v>691</v>
      </c>
      <c r="C24" s="6"/>
      <c r="D24" s="23"/>
      <c r="E24" s="6"/>
      <c r="F24" s="23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27"/>
      <c r="AN24" s="15"/>
      <c r="AO24" s="15"/>
    </row>
    <row r="25" spans="1:41" s="16" customFormat="1" ht="18" customHeight="1" x14ac:dyDescent="0.2">
      <c r="A25" s="7">
        <v>6</v>
      </c>
      <c r="B25" s="6" t="s">
        <v>693</v>
      </c>
      <c r="C25" s="6"/>
      <c r="D25" s="23" t="s">
        <v>24</v>
      </c>
      <c r="E25" s="6"/>
      <c r="F25" s="23" t="s">
        <v>259</v>
      </c>
      <c r="G25" s="37"/>
      <c r="H25" s="37"/>
      <c r="I25" s="37"/>
      <c r="J25" s="37"/>
      <c r="K25" s="37"/>
      <c r="L25" s="37"/>
      <c r="M25" s="37"/>
      <c r="N25" s="37">
        <v>3</v>
      </c>
      <c r="O25" s="37"/>
      <c r="P25" s="37"/>
      <c r="Q25" s="37"/>
      <c r="R25" s="37"/>
      <c r="S25" s="37">
        <v>2</v>
      </c>
      <c r="T25" s="37"/>
      <c r="U25" s="37"/>
      <c r="V25" s="37"/>
      <c r="W25" s="37"/>
      <c r="X25" s="37"/>
      <c r="Y25" s="37"/>
      <c r="Z25" s="37"/>
      <c r="AA25" s="37"/>
      <c r="AB25" s="37">
        <v>2</v>
      </c>
      <c r="AC25" s="37"/>
      <c r="AD25" s="37"/>
      <c r="AE25" s="37"/>
      <c r="AF25" s="37"/>
      <c r="AG25" s="37">
        <v>2</v>
      </c>
      <c r="AH25" s="37"/>
      <c r="AI25" s="37"/>
      <c r="AJ25" s="37"/>
      <c r="AK25" s="37"/>
      <c r="AL25" s="37">
        <f t="shared" si="0"/>
        <v>9</v>
      </c>
      <c r="AM25" s="27"/>
      <c r="AN25" s="15"/>
      <c r="AO25" s="15"/>
    </row>
    <row r="26" spans="1:41" s="16" customFormat="1" ht="18" customHeight="1" x14ac:dyDescent="0.2">
      <c r="A26" s="7"/>
      <c r="B26" s="6" t="s">
        <v>692</v>
      </c>
      <c r="C26" s="6"/>
      <c r="D26" s="23"/>
      <c r="E26" s="6"/>
      <c r="F26" s="23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27"/>
      <c r="AN26" s="15"/>
      <c r="AO26" s="15"/>
    </row>
    <row r="27" spans="1:41" s="16" customFormat="1" ht="18" customHeight="1" x14ac:dyDescent="0.2">
      <c r="A27" s="7">
        <v>7</v>
      </c>
      <c r="B27" s="6" t="s">
        <v>694</v>
      </c>
      <c r="C27" s="6"/>
      <c r="D27" s="23" t="s">
        <v>24</v>
      </c>
      <c r="E27" s="6"/>
      <c r="F27" s="23" t="s">
        <v>259</v>
      </c>
      <c r="G27" s="37"/>
      <c r="H27" s="37"/>
      <c r="I27" s="37"/>
      <c r="J27" s="37"/>
      <c r="K27" s="37"/>
      <c r="L27" s="37"/>
      <c r="M27" s="37"/>
      <c r="N27" s="37">
        <v>2</v>
      </c>
      <c r="O27" s="37"/>
      <c r="P27" s="37"/>
      <c r="Q27" s="37"/>
      <c r="R27" s="37"/>
      <c r="S27" s="37"/>
      <c r="T27" s="37"/>
      <c r="U27" s="37">
        <v>2</v>
      </c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>
        <v>2</v>
      </c>
      <c r="AH27" s="37"/>
      <c r="AI27" s="37">
        <v>2</v>
      </c>
      <c r="AJ27" s="37"/>
      <c r="AK27" s="37"/>
      <c r="AL27" s="37">
        <f t="shared" si="0"/>
        <v>8</v>
      </c>
      <c r="AM27" s="27"/>
      <c r="AN27" s="15"/>
      <c r="AO27" s="15"/>
    </row>
    <row r="28" spans="1:41" s="16" customFormat="1" ht="18" customHeight="1" x14ac:dyDescent="0.2">
      <c r="A28" s="7"/>
      <c r="B28" s="6" t="s">
        <v>695</v>
      </c>
      <c r="C28" s="6"/>
      <c r="D28" s="23"/>
      <c r="E28" s="6"/>
      <c r="F28" s="23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27"/>
      <c r="AN28" s="15"/>
      <c r="AO28" s="15"/>
    </row>
    <row r="29" spans="1:41" s="16" customFormat="1" ht="18" customHeight="1" x14ac:dyDescent="0.2">
      <c r="A29" s="7">
        <v>8</v>
      </c>
      <c r="B29" s="6" t="s">
        <v>364</v>
      </c>
      <c r="C29" s="23" t="s">
        <v>24</v>
      </c>
      <c r="D29" s="6"/>
      <c r="E29" s="6"/>
      <c r="F29" s="23" t="s">
        <v>259</v>
      </c>
      <c r="G29" s="37"/>
      <c r="H29" s="37"/>
      <c r="I29" s="37"/>
      <c r="J29" s="37"/>
      <c r="K29" s="37"/>
      <c r="L29" s="37"/>
      <c r="M29" s="37"/>
      <c r="N29" s="37">
        <v>1</v>
      </c>
      <c r="O29" s="37"/>
      <c r="P29" s="37"/>
      <c r="Q29" s="37"/>
      <c r="R29" s="37"/>
      <c r="S29" s="37"/>
      <c r="T29" s="37"/>
      <c r="U29" s="37">
        <v>1</v>
      </c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>
        <v>1</v>
      </c>
      <c r="AH29" s="37"/>
      <c r="AI29" s="37">
        <v>1</v>
      </c>
      <c r="AJ29" s="37"/>
      <c r="AK29" s="37"/>
      <c r="AL29" s="37">
        <f t="shared" si="0"/>
        <v>4</v>
      </c>
      <c r="AN29" s="15"/>
      <c r="AO29" s="15"/>
    </row>
    <row r="30" spans="1:41" s="16" customFormat="1" ht="18" customHeight="1" x14ac:dyDescent="0.2">
      <c r="A30" s="7"/>
      <c r="B30" s="6" t="s">
        <v>365</v>
      </c>
      <c r="C30" s="23"/>
      <c r="D30" s="6"/>
      <c r="E30" s="6"/>
      <c r="F30" s="23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N30" s="15"/>
      <c r="AO30" s="15"/>
    </row>
    <row r="31" spans="1:41" s="16" customFormat="1" ht="18" customHeight="1" x14ac:dyDescent="0.2">
      <c r="A31" s="7">
        <v>9</v>
      </c>
      <c r="B31" s="6" t="s">
        <v>85</v>
      </c>
      <c r="C31" s="23" t="s">
        <v>24</v>
      </c>
      <c r="D31" s="6"/>
      <c r="E31" s="6"/>
      <c r="F31" s="23" t="s">
        <v>259</v>
      </c>
      <c r="G31" s="37"/>
      <c r="H31" s="37"/>
      <c r="I31" s="37"/>
      <c r="J31" s="37"/>
      <c r="K31" s="37"/>
      <c r="L31" s="37"/>
      <c r="M31" s="37"/>
      <c r="N31" s="37">
        <v>1</v>
      </c>
      <c r="O31" s="37"/>
      <c r="P31" s="37"/>
      <c r="Q31" s="37"/>
      <c r="R31" s="37"/>
      <c r="S31" s="37"/>
      <c r="T31" s="37"/>
      <c r="U31" s="37">
        <v>1</v>
      </c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>
        <v>1</v>
      </c>
      <c r="AH31" s="37"/>
      <c r="AI31" s="37">
        <v>1</v>
      </c>
      <c r="AJ31" s="37"/>
      <c r="AK31" s="37"/>
      <c r="AL31" s="37">
        <f t="shared" si="0"/>
        <v>4</v>
      </c>
      <c r="AM31" s="27"/>
      <c r="AN31" s="15"/>
      <c r="AO31" s="15"/>
    </row>
    <row r="32" spans="1:41" s="16" customFormat="1" ht="18" customHeight="1" x14ac:dyDescent="0.2">
      <c r="A32" s="7"/>
      <c r="B32" s="6" t="s">
        <v>366</v>
      </c>
      <c r="C32" s="23"/>
      <c r="D32" s="6"/>
      <c r="E32" s="6"/>
      <c r="F32" s="23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27"/>
      <c r="AN32" s="15"/>
      <c r="AO32" s="15"/>
    </row>
    <row r="33" spans="1:41" s="16" customFormat="1" ht="18" customHeight="1" x14ac:dyDescent="0.2">
      <c r="A33" s="7">
        <v>10</v>
      </c>
      <c r="B33" s="6" t="s">
        <v>367</v>
      </c>
      <c r="C33" s="23" t="s">
        <v>24</v>
      </c>
      <c r="D33" s="6"/>
      <c r="E33" s="6"/>
      <c r="F33" s="23" t="s">
        <v>74</v>
      </c>
      <c r="G33" s="37"/>
      <c r="H33" s="37"/>
      <c r="I33" s="37"/>
      <c r="J33" s="37"/>
      <c r="K33" s="37"/>
      <c r="L33" s="37"/>
      <c r="M33" s="37"/>
      <c r="N33" s="37">
        <v>1</v>
      </c>
      <c r="O33" s="37"/>
      <c r="P33" s="37">
        <v>1</v>
      </c>
      <c r="Q33" s="37"/>
      <c r="R33" s="37"/>
      <c r="S33" s="37"/>
      <c r="T33" s="37"/>
      <c r="U33" s="37">
        <v>1</v>
      </c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>
        <v>1</v>
      </c>
      <c r="AH33" s="37"/>
      <c r="AI33" s="37">
        <v>1</v>
      </c>
      <c r="AJ33" s="37"/>
      <c r="AK33" s="37"/>
      <c r="AL33" s="37">
        <f t="shared" si="0"/>
        <v>5</v>
      </c>
      <c r="AM33" s="27"/>
      <c r="AN33" s="15"/>
      <c r="AO33" s="15"/>
    </row>
    <row r="34" spans="1:41" s="16" customFormat="1" ht="18" customHeight="1" x14ac:dyDescent="0.2">
      <c r="A34" s="7"/>
      <c r="B34" s="6" t="s">
        <v>368</v>
      </c>
      <c r="C34" s="23"/>
      <c r="D34" s="6"/>
      <c r="E34" s="6"/>
      <c r="F34" s="23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27"/>
      <c r="AN34" s="15"/>
      <c r="AO34" s="15"/>
    </row>
    <row r="35" spans="1:41" s="16" customFormat="1" ht="18" customHeight="1" x14ac:dyDescent="0.2">
      <c r="A35" s="7">
        <v>11</v>
      </c>
      <c r="B35" s="6" t="s">
        <v>369</v>
      </c>
      <c r="C35" s="23" t="s">
        <v>24</v>
      </c>
      <c r="D35" s="6"/>
      <c r="E35" s="6"/>
      <c r="F35" s="23" t="s">
        <v>74</v>
      </c>
      <c r="G35" s="37"/>
      <c r="H35" s="37"/>
      <c r="I35" s="37"/>
      <c r="J35" s="37"/>
      <c r="K35" s="37"/>
      <c r="L35" s="37"/>
      <c r="M35" s="37"/>
      <c r="N35" s="37"/>
      <c r="O35" s="37"/>
      <c r="P35" s="37">
        <v>1</v>
      </c>
      <c r="Q35" s="37"/>
      <c r="R35" s="37"/>
      <c r="S35" s="37"/>
      <c r="T35" s="37"/>
      <c r="U35" s="37">
        <v>1</v>
      </c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>
        <v>1</v>
      </c>
      <c r="AH35" s="37"/>
      <c r="AI35" s="37"/>
      <c r="AJ35" s="37"/>
      <c r="AK35" s="37">
        <v>1</v>
      </c>
      <c r="AL35" s="37">
        <f t="shared" si="0"/>
        <v>4</v>
      </c>
      <c r="AM35" s="27"/>
      <c r="AN35" s="15"/>
      <c r="AO35" s="15"/>
    </row>
    <row r="36" spans="1:41" s="16" customFormat="1" ht="18" customHeight="1" x14ac:dyDescent="0.2">
      <c r="A36" s="7"/>
      <c r="B36" s="6" t="s">
        <v>370</v>
      </c>
      <c r="C36" s="23"/>
      <c r="D36" s="6"/>
      <c r="E36" s="6"/>
      <c r="F36" s="23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27"/>
      <c r="AN36" s="15"/>
      <c r="AO36" s="15"/>
    </row>
    <row r="37" spans="1:41" s="16" customFormat="1" ht="18" customHeight="1" x14ac:dyDescent="0.2">
      <c r="A37" s="7">
        <v>12</v>
      </c>
      <c r="B37" s="6" t="s">
        <v>371</v>
      </c>
      <c r="C37" s="23" t="s">
        <v>24</v>
      </c>
      <c r="D37" s="6"/>
      <c r="E37" s="6"/>
      <c r="F37" s="23" t="s">
        <v>259</v>
      </c>
      <c r="G37" s="37"/>
      <c r="H37" s="37"/>
      <c r="I37" s="37"/>
      <c r="J37" s="37"/>
      <c r="K37" s="37"/>
      <c r="L37" s="37"/>
      <c r="M37" s="37"/>
      <c r="N37" s="37"/>
      <c r="O37" s="37"/>
      <c r="P37" s="37">
        <v>1</v>
      </c>
      <c r="Q37" s="37"/>
      <c r="R37" s="37"/>
      <c r="S37" s="37"/>
      <c r="T37" s="37"/>
      <c r="U37" s="37">
        <v>1</v>
      </c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>
        <v>1</v>
      </c>
      <c r="AH37" s="37"/>
      <c r="AI37" s="37"/>
      <c r="AJ37" s="37"/>
      <c r="AK37" s="37">
        <v>1</v>
      </c>
      <c r="AL37" s="37">
        <f t="shared" si="0"/>
        <v>4</v>
      </c>
      <c r="AM37" s="27"/>
      <c r="AN37" s="15"/>
      <c r="AO37" s="15"/>
    </row>
    <row r="38" spans="1:41" s="16" customFormat="1" ht="18" customHeight="1" x14ac:dyDescent="0.2">
      <c r="A38" s="7"/>
      <c r="B38" s="6" t="s">
        <v>372</v>
      </c>
      <c r="C38" s="23"/>
      <c r="D38" s="6"/>
      <c r="E38" s="6"/>
      <c r="F38" s="23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27"/>
      <c r="AN38" s="15"/>
      <c r="AO38" s="15"/>
    </row>
    <row r="39" spans="1:41" s="16" customFormat="1" ht="18" customHeight="1" x14ac:dyDescent="0.2">
      <c r="A39" s="7">
        <v>13</v>
      </c>
      <c r="B39" s="6" t="s">
        <v>373</v>
      </c>
      <c r="C39" s="23" t="s">
        <v>24</v>
      </c>
      <c r="D39" s="6"/>
      <c r="E39" s="6"/>
      <c r="F39" s="23" t="s">
        <v>259</v>
      </c>
      <c r="G39" s="37"/>
      <c r="H39" s="37"/>
      <c r="I39" s="37"/>
      <c r="J39" s="37"/>
      <c r="K39" s="37"/>
      <c r="L39" s="37"/>
      <c r="M39" s="37"/>
      <c r="N39" s="37">
        <v>1</v>
      </c>
      <c r="O39" s="37"/>
      <c r="P39" s="37">
        <v>1</v>
      </c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>
        <v>1</v>
      </c>
      <c r="AH39" s="37"/>
      <c r="AI39" s="37"/>
      <c r="AJ39" s="37"/>
      <c r="AK39" s="37">
        <v>1</v>
      </c>
      <c r="AL39" s="37">
        <f t="shared" si="0"/>
        <v>4</v>
      </c>
      <c r="AM39" s="27"/>
      <c r="AN39" s="15"/>
      <c r="AO39" s="15"/>
    </row>
    <row r="40" spans="1:41" s="16" customFormat="1" ht="18" customHeight="1" x14ac:dyDescent="0.2">
      <c r="A40" s="7"/>
      <c r="B40" s="6" t="s">
        <v>374</v>
      </c>
      <c r="C40" s="23"/>
      <c r="D40" s="6"/>
      <c r="E40" s="6"/>
      <c r="F40" s="23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27"/>
      <c r="AN40" s="15"/>
      <c r="AO40" s="15"/>
    </row>
    <row r="41" spans="1:41" s="16" customFormat="1" ht="18" customHeight="1" x14ac:dyDescent="0.2">
      <c r="A41" s="7">
        <v>14</v>
      </c>
      <c r="B41" s="6" t="s">
        <v>375</v>
      </c>
      <c r="C41" s="23" t="s">
        <v>24</v>
      </c>
      <c r="D41" s="6"/>
      <c r="E41" s="6"/>
      <c r="F41" s="23" t="s">
        <v>74</v>
      </c>
      <c r="G41" s="37"/>
      <c r="H41" s="37"/>
      <c r="I41" s="37"/>
      <c r="J41" s="37"/>
      <c r="K41" s="37"/>
      <c r="L41" s="37"/>
      <c r="M41" s="37"/>
      <c r="N41" s="37">
        <v>1</v>
      </c>
      <c r="O41" s="37"/>
      <c r="P41" s="37">
        <v>1</v>
      </c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>
        <v>1</v>
      </c>
      <c r="AC41" s="37"/>
      <c r="AD41" s="37"/>
      <c r="AE41" s="37"/>
      <c r="AF41" s="37"/>
      <c r="AG41" s="37">
        <v>1</v>
      </c>
      <c r="AH41" s="37"/>
      <c r="AI41" s="37"/>
      <c r="AJ41" s="37"/>
      <c r="AK41" s="37">
        <v>1</v>
      </c>
      <c r="AL41" s="37">
        <f t="shared" si="0"/>
        <v>5</v>
      </c>
      <c r="AM41" s="27"/>
      <c r="AN41" s="15"/>
      <c r="AO41" s="15"/>
    </row>
    <row r="42" spans="1:41" s="16" customFormat="1" ht="18" customHeight="1" x14ac:dyDescent="0.2">
      <c r="A42" s="7"/>
      <c r="B42" s="6" t="s">
        <v>376</v>
      </c>
      <c r="C42" s="23"/>
      <c r="D42" s="6"/>
      <c r="E42" s="6"/>
      <c r="F42" s="23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27"/>
      <c r="AN42" s="15"/>
      <c r="AO42" s="15"/>
    </row>
    <row r="43" spans="1:41" s="16" customFormat="1" ht="18" customHeight="1" x14ac:dyDescent="0.2">
      <c r="A43" s="7">
        <v>15</v>
      </c>
      <c r="B43" s="6" t="s">
        <v>377</v>
      </c>
      <c r="C43" s="23" t="s">
        <v>24</v>
      </c>
      <c r="D43" s="6"/>
      <c r="E43" s="6"/>
      <c r="F43" s="23" t="s">
        <v>74</v>
      </c>
      <c r="G43" s="37"/>
      <c r="H43" s="37"/>
      <c r="I43" s="37"/>
      <c r="J43" s="37"/>
      <c r="K43" s="37"/>
      <c r="L43" s="37"/>
      <c r="M43" s="37"/>
      <c r="N43" s="37">
        <v>1</v>
      </c>
      <c r="O43" s="37"/>
      <c r="P43" s="37">
        <v>1</v>
      </c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>
        <v>1</v>
      </c>
      <c r="AC43" s="37"/>
      <c r="AD43" s="37"/>
      <c r="AE43" s="37"/>
      <c r="AF43" s="37"/>
      <c r="AG43" s="37">
        <v>1</v>
      </c>
      <c r="AH43" s="37"/>
      <c r="AI43" s="37"/>
      <c r="AJ43" s="37"/>
      <c r="AK43" s="37">
        <v>1</v>
      </c>
      <c r="AL43" s="37">
        <f t="shared" si="0"/>
        <v>5</v>
      </c>
      <c r="AM43" s="27"/>
      <c r="AN43" s="15"/>
      <c r="AO43" s="15"/>
    </row>
    <row r="44" spans="1:41" s="16" customFormat="1" ht="18" customHeight="1" x14ac:dyDescent="0.2">
      <c r="A44" s="7"/>
      <c r="B44" s="6" t="s">
        <v>378</v>
      </c>
      <c r="C44" s="23"/>
      <c r="D44" s="6"/>
      <c r="E44" s="6"/>
      <c r="F44" s="23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27"/>
      <c r="AN44" s="15"/>
      <c r="AO44" s="15"/>
    </row>
    <row r="45" spans="1:41" s="16" customFormat="1" ht="18" customHeight="1" x14ac:dyDescent="0.2">
      <c r="A45" s="65" t="s">
        <v>14</v>
      </c>
      <c r="B45" s="65"/>
      <c r="C45" s="65"/>
      <c r="D45" s="65"/>
      <c r="E45" s="65"/>
      <c r="F45" s="65"/>
      <c r="G45" s="37">
        <f t="shared" ref="G45:AK45" si="1">SUM(G15:G44)</f>
        <v>5</v>
      </c>
      <c r="H45" s="37">
        <f t="shared" si="1"/>
        <v>0</v>
      </c>
      <c r="I45" s="37">
        <f t="shared" si="1"/>
        <v>5</v>
      </c>
      <c r="J45" s="37">
        <f t="shared" si="1"/>
        <v>0</v>
      </c>
      <c r="K45" s="37">
        <f t="shared" si="1"/>
        <v>0</v>
      </c>
      <c r="L45" s="37">
        <f t="shared" si="1"/>
        <v>0</v>
      </c>
      <c r="M45" s="37">
        <f t="shared" si="1"/>
        <v>0</v>
      </c>
      <c r="N45" s="37">
        <f t="shared" si="1"/>
        <v>13</v>
      </c>
      <c r="O45" s="37">
        <f t="shared" si="1"/>
        <v>0</v>
      </c>
      <c r="P45" s="37">
        <f t="shared" si="1"/>
        <v>8</v>
      </c>
      <c r="Q45" s="37">
        <f t="shared" si="1"/>
        <v>0</v>
      </c>
      <c r="R45" s="37">
        <f t="shared" si="1"/>
        <v>0</v>
      </c>
      <c r="S45" s="37">
        <f t="shared" si="1"/>
        <v>9</v>
      </c>
      <c r="T45" s="37">
        <f t="shared" si="1"/>
        <v>0</v>
      </c>
      <c r="U45" s="37">
        <f t="shared" si="1"/>
        <v>12</v>
      </c>
      <c r="V45" s="37">
        <f t="shared" si="1"/>
        <v>0</v>
      </c>
      <c r="W45" s="37">
        <f t="shared" si="1"/>
        <v>0</v>
      </c>
      <c r="X45" s="37">
        <f t="shared" si="1"/>
        <v>0</v>
      </c>
      <c r="Y45" s="37">
        <f t="shared" si="1"/>
        <v>0</v>
      </c>
      <c r="Z45" s="37">
        <f t="shared" si="1"/>
        <v>6</v>
      </c>
      <c r="AA45" s="37">
        <f t="shared" si="1"/>
        <v>0</v>
      </c>
      <c r="AB45" s="37">
        <f t="shared" si="1"/>
        <v>4</v>
      </c>
      <c r="AC45" s="37">
        <f t="shared" si="1"/>
        <v>0</v>
      </c>
      <c r="AD45" s="37">
        <f t="shared" si="1"/>
        <v>0</v>
      </c>
      <c r="AE45" s="37">
        <f t="shared" si="1"/>
        <v>0</v>
      </c>
      <c r="AF45" s="37">
        <f t="shared" si="1"/>
        <v>0</v>
      </c>
      <c r="AG45" s="37">
        <f t="shared" si="1"/>
        <v>22</v>
      </c>
      <c r="AH45" s="37">
        <f t="shared" si="1"/>
        <v>0</v>
      </c>
      <c r="AI45" s="37">
        <f t="shared" si="1"/>
        <v>10</v>
      </c>
      <c r="AJ45" s="37">
        <f t="shared" si="1"/>
        <v>0</v>
      </c>
      <c r="AK45" s="37">
        <f t="shared" si="1"/>
        <v>5</v>
      </c>
      <c r="AL45" s="37">
        <f>SUM(G45:AK45)</f>
        <v>99</v>
      </c>
      <c r="AM45" s="15"/>
      <c r="AN45" s="38">
        <f>SUM(AN15:AN43)</f>
        <v>0</v>
      </c>
      <c r="AO45" s="38">
        <f>SUM(AO15:AO43)</f>
        <v>99</v>
      </c>
    </row>
    <row r="46" spans="1:41" s="16" customFormat="1" ht="18" customHeight="1" x14ac:dyDescent="0.2">
      <c r="A46" s="75" t="s">
        <v>15</v>
      </c>
      <c r="B46" s="75"/>
      <c r="C46" s="75"/>
      <c r="D46" s="75"/>
      <c r="E46" s="75"/>
      <c r="F46" s="75"/>
      <c r="G46" s="76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8"/>
      <c r="AM46" s="15"/>
    </row>
    <row r="47" spans="1:41" s="16" customFormat="1" ht="18" customHeight="1" x14ac:dyDescent="0.2">
      <c r="A47" s="65"/>
      <c r="B47" s="65"/>
      <c r="C47" s="65"/>
      <c r="D47" s="65"/>
      <c r="E47" s="65"/>
      <c r="F47" s="65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33"/>
      <c r="AL47" s="7"/>
      <c r="AM47" s="15"/>
    </row>
    <row r="48" spans="1:41" s="16" customFormat="1" ht="18" customHeight="1" x14ac:dyDescent="0.2">
      <c r="A48" s="65" t="s">
        <v>17</v>
      </c>
      <c r="B48" s="65"/>
      <c r="C48" s="65"/>
      <c r="D48" s="65"/>
      <c r="E48" s="65"/>
      <c r="F48" s="65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33"/>
      <c r="AL48" s="7"/>
      <c r="AM48" s="15"/>
    </row>
    <row r="49" spans="1:39" s="16" customFormat="1" ht="18" customHeight="1" x14ac:dyDescent="0.2">
      <c r="A49" s="65" t="s">
        <v>18</v>
      </c>
      <c r="B49" s="65"/>
      <c r="C49" s="65"/>
      <c r="D49" s="65"/>
      <c r="E49" s="65"/>
      <c r="F49" s="65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33"/>
      <c r="AL49" s="7"/>
      <c r="AM49" s="15"/>
    </row>
    <row r="50" spans="1:39" x14ac:dyDescent="0.25">
      <c r="A50" s="1" t="s">
        <v>20</v>
      </c>
    </row>
  </sheetData>
  <mergeCells count="16">
    <mergeCell ref="A49:F49"/>
    <mergeCell ref="G13:AL14"/>
    <mergeCell ref="A45:F45"/>
    <mergeCell ref="A46:F46"/>
    <mergeCell ref="G46:AL46"/>
    <mergeCell ref="A47:F47"/>
    <mergeCell ref="A48:F48"/>
    <mergeCell ref="A13:A14"/>
    <mergeCell ref="B13:B14"/>
    <mergeCell ref="C13:E13"/>
    <mergeCell ref="F13:F14"/>
    <mergeCell ref="A3:AL3"/>
    <mergeCell ref="A9:F9"/>
    <mergeCell ref="A10:F10"/>
    <mergeCell ref="A11:F11"/>
    <mergeCell ref="A12:F12"/>
  </mergeCells>
  <pageMargins left="0.7" right="0.7" top="0.75" bottom="0.75" header="0.3" footer="0.3"/>
  <pageSetup paperSize="9" scale="67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P45"/>
  <sheetViews>
    <sheetView topLeftCell="A28" zoomScale="85" zoomScaleNormal="85" workbookViewId="0">
      <selection activeCell="AK44" sqref="AK44"/>
    </sheetView>
  </sheetViews>
  <sheetFormatPr defaultRowHeight="15" x14ac:dyDescent="0.25"/>
  <cols>
    <col min="1" max="1" width="3.7109375" style="9" customWidth="1"/>
    <col min="2" max="2" width="17.5703125" style="9" bestFit="1" customWidth="1"/>
    <col min="3" max="3" width="5.42578125" style="9" customWidth="1"/>
    <col min="4" max="4" width="5.5703125" style="9" bestFit="1" customWidth="1"/>
    <col min="5" max="5" width="8.7109375" style="9" bestFit="1" customWidth="1"/>
    <col min="6" max="6" width="14.5703125" style="9" bestFit="1" customWidth="1"/>
    <col min="7" max="37" width="4" style="9" customWidth="1"/>
    <col min="38" max="38" width="7.5703125" style="9" bestFit="1" customWidth="1"/>
    <col min="39" max="39" width="4" style="9" customWidth="1"/>
    <col min="40" max="16384" width="9.140625" style="9"/>
  </cols>
  <sheetData>
    <row r="3" spans="1:42" ht="15.75" x14ac:dyDescent="0.25">
      <c r="A3" s="66" t="s">
        <v>19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1:42" x14ac:dyDescent="0.25">
      <c r="A4" s="10" t="s">
        <v>12</v>
      </c>
      <c r="D4" s="9" t="s">
        <v>25</v>
      </c>
    </row>
    <row r="5" spans="1:42" x14ac:dyDescent="0.25">
      <c r="A5" s="10" t="s">
        <v>11</v>
      </c>
      <c r="D5" s="9" t="s">
        <v>25</v>
      </c>
      <c r="AB5" s="1" t="s">
        <v>21</v>
      </c>
      <c r="AC5" s="1"/>
      <c r="AD5" s="1"/>
    </row>
    <row r="6" spans="1:42" x14ac:dyDescent="0.25">
      <c r="A6" s="10" t="s">
        <v>10</v>
      </c>
      <c r="D6" s="9" t="s">
        <v>25</v>
      </c>
      <c r="AB6" s="1" t="s">
        <v>22</v>
      </c>
      <c r="AC6" s="1"/>
      <c r="AD6" s="1"/>
    </row>
    <row r="7" spans="1:42" x14ac:dyDescent="0.25">
      <c r="A7" s="10" t="s">
        <v>9</v>
      </c>
      <c r="D7" s="9" t="s">
        <v>25</v>
      </c>
      <c r="AB7" s="1" t="s">
        <v>23</v>
      </c>
      <c r="AC7" s="1"/>
      <c r="AD7" s="1"/>
    </row>
    <row r="8" spans="1:42" x14ac:dyDescent="0.25">
      <c r="A8" s="10" t="s">
        <v>8</v>
      </c>
      <c r="D8" s="9" t="s">
        <v>25</v>
      </c>
    </row>
    <row r="9" spans="1:42" s="16" customFormat="1" ht="18" customHeight="1" x14ac:dyDescent="0.2">
      <c r="A9" s="63" t="s">
        <v>13</v>
      </c>
      <c r="B9" s="64"/>
      <c r="C9" s="64"/>
      <c r="D9" s="64"/>
      <c r="E9" s="64"/>
      <c r="F9" s="64"/>
      <c r="G9" s="5">
        <v>1</v>
      </c>
      <c r="H9" s="5">
        <v>2</v>
      </c>
      <c r="I9" s="5">
        <v>3</v>
      </c>
      <c r="J9" s="5">
        <v>4</v>
      </c>
      <c r="K9" s="5">
        <v>5</v>
      </c>
      <c r="L9" s="5">
        <v>6</v>
      </c>
      <c r="M9" s="5">
        <v>7</v>
      </c>
      <c r="N9" s="5">
        <v>8</v>
      </c>
      <c r="O9" s="5">
        <v>9</v>
      </c>
      <c r="P9" s="5">
        <v>10</v>
      </c>
      <c r="Q9" s="5">
        <v>11</v>
      </c>
      <c r="R9" s="5">
        <v>12</v>
      </c>
      <c r="S9" s="5">
        <v>13</v>
      </c>
      <c r="T9" s="5">
        <v>14</v>
      </c>
      <c r="U9" s="5">
        <v>15</v>
      </c>
      <c r="V9" s="5">
        <v>16</v>
      </c>
      <c r="W9" s="5">
        <v>17</v>
      </c>
      <c r="X9" s="5">
        <v>18</v>
      </c>
      <c r="Y9" s="5">
        <v>19</v>
      </c>
      <c r="Z9" s="5">
        <v>20</v>
      </c>
      <c r="AA9" s="5">
        <v>21</v>
      </c>
      <c r="AB9" s="5">
        <v>22</v>
      </c>
      <c r="AC9" s="5">
        <v>23</v>
      </c>
      <c r="AD9" s="5">
        <v>24</v>
      </c>
      <c r="AE9" s="5">
        <v>25</v>
      </c>
      <c r="AF9" s="5">
        <v>26</v>
      </c>
      <c r="AG9" s="5">
        <v>27</v>
      </c>
      <c r="AH9" s="5">
        <v>28</v>
      </c>
      <c r="AI9" s="5">
        <v>29</v>
      </c>
      <c r="AJ9" s="5">
        <v>30</v>
      </c>
      <c r="AK9" s="34">
        <v>31</v>
      </c>
      <c r="AL9" s="5" t="s">
        <v>35</v>
      </c>
      <c r="AM9" s="15"/>
    </row>
    <row r="10" spans="1:42" s="16" customFormat="1" ht="18" customHeight="1" x14ac:dyDescent="0.2">
      <c r="A10" s="65" t="s">
        <v>5</v>
      </c>
      <c r="B10" s="65"/>
      <c r="C10" s="65"/>
      <c r="D10" s="65"/>
      <c r="E10" s="65"/>
      <c r="F10" s="6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3"/>
      <c r="AL10" s="7"/>
      <c r="AM10" s="15"/>
    </row>
    <row r="11" spans="1:42" s="16" customFormat="1" ht="18" customHeight="1" x14ac:dyDescent="0.2">
      <c r="A11" s="65" t="s">
        <v>6</v>
      </c>
      <c r="B11" s="65"/>
      <c r="C11" s="65"/>
      <c r="D11" s="65"/>
      <c r="E11" s="65"/>
      <c r="F11" s="6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33"/>
      <c r="AL11" s="7"/>
      <c r="AM11" s="15"/>
    </row>
    <row r="12" spans="1:42" s="16" customFormat="1" ht="18" customHeight="1" x14ac:dyDescent="0.2">
      <c r="A12" s="65" t="s">
        <v>7</v>
      </c>
      <c r="B12" s="65"/>
      <c r="C12" s="65"/>
      <c r="D12" s="65"/>
      <c r="E12" s="65"/>
      <c r="F12" s="6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33"/>
      <c r="AL12" s="7"/>
      <c r="AM12" s="15"/>
    </row>
    <row r="13" spans="1:42" s="16" customFormat="1" ht="18" customHeight="1" x14ac:dyDescent="0.2">
      <c r="A13" s="62" t="s">
        <v>0</v>
      </c>
      <c r="B13" s="62" t="s">
        <v>1</v>
      </c>
      <c r="C13" s="61" t="s">
        <v>2</v>
      </c>
      <c r="D13" s="61"/>
      <c r="E13" s="61"/>
      <c r="F13" s="62" t="s">
        <v>4</v>
      </c>
      <c r="G13" s="68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70"/>
      <c r="AM13" s="15"/>
    </row>
    <row r="14" spans="1:42" s="16" customFormat="1" ht="18" customHeight="1" x14ac:dyDescent="0.2">
      <c r="A14" s="62"/>
      <c r="B14" s="62"/>
      <c r="C14" s="5" t="s">
        <v>3</v>
      </c>
      <c r="D14" s="5" t="s">
        <v>29</v>
      </c>
      <c r="E14" s="5" t="s">
        <v>28</v>
      </c>
      <c r="F14" s="62"/>
      <c r="G14" s="71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3"/>
      <c r="AM14" s="25"/>
      <c r="AN14" s="39"/>
    </row>
    <row r="15" spans="1:42" s="16" customFormat="1" ht="18" customHeight="1" x14ac:dyDescent="0.2">
      <c r="A15" s="7">
        <v>1</v>
      </c>
      <c r="B15" s="6" t="s">
        <v>379</v>
      </c>
      <c r="C15" s="23" t="s">
        <v>24</v>
      </c>
      <c r="D15" s="6"/>
      <c r="E15" s="6"/>
      <c r="F15" s="23" t="s">
        <v>259</v>
      </c>
      <c r="G15" s="8"/>
      <c r="H15" s="8"/>
      <c r="I15" s="8">
        <v>1</v>
      </c>
      <c r="J15" s="8"/>
      <c r="K15" s="8"/>
      <c r="L15" s="8"/>
      <c r="M15" s="8"/>
      <c r="N15" s="8"/>
      <c r="O15" s="8"/>
      <c r="P15" s="8">
        <v>1</v>
      </c>
      <c r="Q15" s="8"/>
      <c r="R15" s="8"/>
      <c r="S15" s="8"/>
      <c r="T15" s="8"/>
      <c r="U15" s="8"/>
      <c r="V15" s="8"/>
      <c r="W15" s="8">
        <v>1</v>
      </c>
      <c r="X15" s="8"/>
      <c r="Y15" s="8"/>
      <c r="Z15" s="8"/>
      <c r="AA15" s="8"/>
      <c r="AB15" s="8"/>
      <c r="AC15" s="8"/>
      <c r="AD15" s="8"/>
      <c r="AE15" s="8"/>
      <c r="AF15" s="8"/>
      <c r="AG15" s="8">
        <v>1</v>
      </c>
      <c r="AH15" s="8"/>
      <c r="AI15" s="8"/>
      <c r="AJ15" s="8"/>
      <c r="AK15" s="8"/>
      <c r="AL15" s="8">
        <f t="shared" ref="AL15:AL43" si="0">SUM(G15:AK15)</f>
        <v>4</v>
      </c>
      <c r="AM15" s="25"/>
      <c r="AN15" s="25" t="s">
        <v>3</v>
      </c>
      <c r="AO15" s="15">
        <f>SUM(AL15:AL43)</f>
        <v>60</v>
      </c>
      <c r="AP15" s="26"/>
    </row>
    <row r="16" spans="1:42" s="16" customFormat="1" ht="18" customHeight="1" x14ac:dyDescent="0.2">
      <c r="A16" s="7"/>
      <c r="B16" s="6" t="s">
        <v>380</v>
      </c>
      <c r="C16" s="23"/>
      <c r="D16" s="6"/>
      <c r="E16" s="6"/>
      <c r="F16" s="23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25"/>
      <c r="AN16" s="25"/>
      <c r="AO16" s="15"/>
      <c r="AP16" s="26"/>
    </row>
    <row r="17" spans="1:42" s="16" customFormat="1" ht="18" customHeight="1" x14ac:dyDescent="0.2">
      <c r="A17" s="7">
        <v>2</v>
      </c>
      <c r="B17" s="6" t="s">
        <v>381</v>
      </c>
      <c r="C17" s="23" t="s">
        <v>24</v>
      </c>
      <c r="D17" s="23"/>
      <c r="E17" s="23"/>
      <c r="F17" s="23" t="s">
        <v>259</v>
      </c>
      <c r="G17" s="8"/>
      <c r="H17" s="8"/>
      <c r="I17" s="8">
        <v>1</v>
      </c>
      <c r="J17" s="8"/>
      <c r="K17" s="8"/>
      <c r="L17" s="8"/>
      <c r="M17" s="8"/>
      <c r="N17" s="8"/>
      <c r="O17" s="8"/>
      <c r="P17" s="8">
        <v>1</v>
      </c>
      <c r="Q17" s="8"/>
      <c r="R17" s="8"/>
      <c r="S17" s="8"/>
      <c r="T17" s="8"/>
      <c r="U17" s="8"/>
      <c r="V17" s="8"/>
      <c r="W17" s="8">
        <v>1</v>
      </c>
      <c r="X17" s="8"/>
      <c r="Y17" s="8"/>
      <c r="Z17" s="8"/>
      <c r="AA17" s="8"/>
      <c r="AB17" s="8"/>
      <c r="AC17" s="8"/>
      <c r="AD17" s="8"/>
      <c r="AE17" s="8"/>
      <c r="AF17" s="8"/>
      <c r="AG17" s="8">
        <v>1</v>
      </c>
      <c r="AH17" s="8"/>
      <c r="AI17" s="8"/>
      <c r="AJ17" s="8"/>
      <c r="AK17" s="8"/>
      <c r="AL17" s="8">
        <f t="shared" si="0"/>
        <v>4</v>
      </c>
      <c r="AM17" s="25"/>
      <c r="AN17" s="25" t="s">
        <v>29</v>
      </c>
      <c r="AO17" s="15"/>
      <c r="AP17" s="26"/>
    </row>
    <row r="18" spans="1:42" s="16" customFormat="1" ht="18" customHeight="1" x14ac:dyDescent="0.2">
      <c r="A18" s="7"/>
      <c r="B18" s="6" t="s">
        <v>382</v>
      </c>
      <c r="C18" s="23"/>
      <c r="D18" s="23"/>
      <c r="E18" s="23"/>
      <c r="F18" s="23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25"/>
      <c r="AN18" s="25"/>
      <c r="AO18" s="15"/>
      <c r="AP18" s="26"/>
    </row>
    <row r="19" spans="1:42" s="16" customFormat="1" ht="18" customHeight="1" x14ac:dyDescent="0.2">
      <c r="A19" s="7">
        <v>3</v>
      </c>
      <c r="B19" s="6" t="s">
        <v>383</v>
      </c>
      <c r="C19" s="23" t="s">
        <v>24</v>
      </c>
      <c r="D19" s="6"/>
      <c r="E19" s="6"/>
      <c r="F19" s="23" t="s">
        <v>74</v>
      </c>
      <c r="G19" s="8"/>
      <c r="H19" s="8"/>
      <c r="I19" s="8">
        <v>1</v>
      </c>
      <c r="J19" s="8"/>
      <c r="K19" s="8"/>
      <c r="L19" s="8"/>
      <c r="M19" s="8"/>
      <c r="N19" s="8"/>
      <c r="O19" s="8"/>
      <c r="P19" s="8">
        <v>1</v>
      </c>
      <c r="Q19" s="8"/>
      <c r="R19" s="8"/>
      <c r="S19" s="8"/>
      <c r="T19" s="8"/>
      <c r="U19" s="8"/>
      <c r="V19" s="8"/>
      <c r="W19" s="8">
        <v>1</v>
      </c>
      <c r="X19" s="8"/>
      <c r="Y19" s="8"/>
      <c r="Z19" s="8"/>
      <c r="AA19" s="8"/>
      <c r="AB19" s="8"/>
      <c r="AC19" s="8"/>
      <c r="AD19" s="8"/>
      <c r="AE19" s="8"/>
      <c r="AF19" s="8"/>
      <c r="AG19" s="8">
        <v>1</v>
      </c>
      <c r="AH19" s="8"/>
      <c r="AI19" s="8"/>
      <c r="AJ19" s="8"/>
      <c r="AK19" s="8"/>
      <c r="AL19" s="8">
        <f t="shared" si="0"/>
        <v>4</v>
      </c>
      <c r="AM19" s="25"/>
      <c r="AN19" s="25" t="s">
        <v>56</v>
      </c>
      <c r="AO19" s="15"/>
      <c r="AP19" s="26"/>
    </row>
    <row r="20" spans="1:42" s="16" customFormat="1" ht="18" customHeight="1" x14ac:dyDescent="0.2">
      <c r="A20" s="7"/>
      <c r="B20" s="6" t="s">
        <v>384</v>
      </c>
      <c r="C20" s="23"/>
      <c r="D20" s="6"/>
      <c r="E20" s="6"/>
      <c r="F20" s="23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25"/>
      <c r="AN20" s="25"/>
      <c r="AO20" s="15"/>
      <c r="AP20" s="26"/>
    </row>
    <row r="21" spans="1:42" s="16" customFormat="1" ht="18" customHeight="1" x14ac:dyDescent="0.2">
      <c r="A21" s="7">
        <v>4</v>
      </c>
      <c r="B21" s="6" t="s">
        <v>385</v>
      </c>
      <c r="C21" s="23" t="s">
        <v>24</v>
      </c>
      <c r="D21" s="6"/>
      <c r="E21" s="6"/>
      <c r="F21" s="23" t="s">
        <v>74</v>
      </c>
      <c r="G21" s="8"/>
      <c r="H21" s="8"/>
      <c r="I21" s="8">
        <v>1</v>
      </c>
      <c r="J21" s="8"/>
      <c r="K21" s="8"/>
      <c r="L21" s="8"/>
      <c r="M21" s="8"/>
      <c r="N21" s="8"/>
      <c r="O21" s="8"/>
      <c r="P21" s="8">
        <v>1</v>
      </c>
      <c r="Q21" s="8"/>
      <c r="R21" s="8"/>
      <c r="S21" s="8"/>
      <c r="T21" s="8"/>
      <c r="U21" s="8"/>
      <c r="V21" s="8"/>
      <c r="W21" s="8">
        <v>1</v>
      </c>
      <c r="X21" s="8"/>
      <c r="Y21" s="8"/>
      <c r="Z21" s="8"/>
      <c r="AA21" s="8"/>
      <c r="AB21" s="8"/>
      <c r="AC21" s="8"/>
      <c r="AD21" s="8"/>
      <c r="AE21" s="8"/>
      <c r="AF21" s="8"/>
      <c r="AG21" s="8">
        <v>1</v>
      </c>
      <c r="AH21" s="8"/>
      <c r="AI21" s="8"/>
      <c r="AJ21" s="8"/>
      <c r="AK21" s="8"/>
      <c r="AL21" s="8">
        <f t="shared" si="0"/>
        <v>4</v>
      </c>
      <c r="AM21" s="25"/>
      <c r="AN21" s="26"/>
      <c r="AO21" s="15"/>
      <c r="AP21" s="26"/>
    </row>
    <row r="22" spans="1:42" s="16" customFormat="1" ht="18" customHeight="1" x14ac:dyDescent="0.2">
      <c r="A22" s="7"/>
      <c r="B22" s="6" t="s">
        <v>386</v>
      </c>
      <c r="C22" s="23"/>
      <c r="D22" s="6"/>
      <c r="E22" s="6"/>
      <c r="F22" s="23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25"/>
      <c r="AN22" s="26"/>
      <c r="AO22" s="15"/>
      <c r="AP22" s="26"/>
    </row>
    <row r="23" spans="1:42" s="16" customFormat="1" ht="18" customHeight="1" x14ac:dyDescent="0.2">
      <c r="A23" s="7">
        <v>5</v>
      </c>
      <c r="B23" s="6" t="s">
        <v>387</v>
      </c>
      <c r="C23" s="23" t="s">
        <v>24</v>
      </c>
      <c r="D23" s="6"/>
      <c r="E23" s="6"/>
      <c r="F23" s="23" t="s">
        <v>259</v>
      </c>
      <c r="G23" s="8"/>
      <c r="H23" s="8"/>
      <c r="I23" s="8">
        <v>1</v>
      </c>
      <c r="J23" s="8"/>
      <c r="K23" s="8"/>
      <c r="L23" s="8"/>
      <c r="M23" s="8"/>
      <c r="N23" s="8"/>
      <c r="O23" s="8"/>
      <c r="P23" s="8">
        <v>1</v>
      </c>
      <c r="Q23" s="8"/>
      <c r="R23" s="8"/>
      <c r="S23" s="8"/>
      <c r="T23" s="8"/>
      <c r="U23" s="8"/>
      <c r="V23" s="8"/>
      <c r="W23" s="8">
        <v>1</v>
      </c>
      <c r="X23" s="8"/>
      <c r="Y23" s="8"/>
      <c r="Z23" s="8"/>
      <c r="AA23" s="8"/>
      <c r="AB23" s="8"/>
      <c r="AC23" s="8"/>
      <c r="AD23" s="8"/>
      <c r="AE23" s="8"/>
      <c r="AF23" s="8"/>
      <c r="AG23" s="8">
        <v>1</v>
      </c>
      <c r="AH23" s="8"/>
      <c r="AI23" s="8"/>
      <c r="AJ23" s="8"/>
      <c r="AK23" s="8"/>
      <c r="AL23" s="8">
        <f t="shared" si="0"/>
        <v>4</v>
      </c>
      <c r="AM23" s="15"/>
      <c r="AN23" s="26"/>
      <c r="AO23" s="15"/>
      <c r="AP23" s="26"/>
    </row>
    <row r="24" spans="1:42" s="16" customFormat="1" ht="18" customHeight="1" x14ac:dyDescent="0.2">
      <c r="A24" s="7"/>
      <c r="B24" s="6" t="s">
        <v>388</v>
      </c>
      <c r="C24" s="23"/>
      <c r="D24" s="6"/>
      <c r="E24" s="6"/>
      <c r="F24" s="2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15"/>
      <c r="AN24" s="26"/>
      <c r="AO24" s="15"/>
      <c r="AP24" s="26"/>
    </row>
    <row r="25" spans="1:42" s="16" customFormat="1" ht="18" customHeight="1" x14ac:dyDescent="0.2">
      <c r="A25" s="7">
        <v>6</v>
      </c>
      <c r="B25" s="6" t="s">
        <v>389</v>
      </c>
      <c r="C25" s="23" t="s">
        <v>24</v>
      </c>
      <c r="D25" s="6"/>
      <c r="E25" s="6"/>
      <c r="F25" s="23" t="s">
        <v>259</v>
      </c>
      <c r="G25" s="8"/>
      <c r="H25" s="8"/>
      <c r="I25" s="8">
        <v>1</v>
      </c>
      <c r="J25" s="8"/>
      <c r="K25" s="8"/>
      <c r="L25" s="8"/>
      <c r="M25" s="8"/>
      <c r="N25" s="8"/>
      <c r="O25" s="8"/>
      <c r="P25" s="8"/>
      <c r="Q25" s="8"/>
      <c r="R25" s="8"/>
      <c r="S25" s="8">
        <v>1</v>
      </c>
      <c r="T25" s="8"/>
      <c r="U25" s="8"/>
      <c r="V25" s="8"/>
      <c r="W25" s="8"/>
      <c r="X25" s="8"/>
      <c r="Y25" s="8"/>
      <c r="Z25" s="8">
        <v>1</v>
      </c>
      <c r="AA25" s="8"/>
      <c r="AB25" s="8"/>
      <c r="AC25" s="8"/>
      <c r="AD25" s="8"/>
      <c r="AE25" s="8"/>
      <c r="AF25" s="8"/>
      <c r="AG25" s="8">
        <v>1</v>
      </c>
      <c r="AH25" s="8"/>
      <c r="AI25" s="8"/>
      <c r="AJ25" s="8"/>
      <c r="AK25" s="8"/>
      <c r="AL25" s="8">
        <f t="shared" si="0"/>
        <v>4</v>
      </c>
      <c r="AM25" s="15"/>
      <c r="AN25" s="26"/>
      <c r="AO25" s="15"/>
      <c r="AP25" s="26"/>
    </row>
    <row r="26" spans="1:42" s="16" customFormat="1" ht="18" customHeight="1" x14ac:dyDescent="0.2">
      <c r="A26" s="7"/>
      <c r="B26" s="6" t="s">
        <v>390</v>
      </c>
      <c r="C26" s="23"/>
      <c r="D26" s="6"/>
      <c r="E26" s="6"/>
      <c r="F26" s="23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15"/>
      <c r="AN26" s="26"/>
      <c r="AO26" s="15"/>
      <c r="AP26" s="26"/>
    </row>
    <row r="27" spans="1:42" s="16" customFormat="1" ht="18" customHeight="1" x14ac:dyDescent="0.2">
      <c r="A27" s="7">
        <v>7</v>
      </c>
      <c r="B27" s="6" t="s">
        <v>391</v>
      </c>
      <c r="C27" s="23" t="s">
        <v>24</v>
      </c>
      <c r="D27" s="6"/>
      <c r="E27" s="6"/>
      <c r="F27" s="23" t="s">
        <v>74</v>
      </c>
      <c r="G27" s="8"/>
      <c r="H27" s="8"/>
      <c r="I27" s="8"/>
      <c r="J27" s="8"/>
      <c r="K27" s="8"/>
      <c r="L27" s="8">
        <v>1</v>
      </c>
      <c r="M27" s="8"/>
      <c r="N27" s="8"/>
      <c r="O27" s="8"/>
      <c r="P27" s="8"/>
      <c r="Q27" s="8"/>
      <c r="R27" s="8"/>
      <c r="S27" s="8">
        <v>1</v>
      </c>
      <c r="T27" s="8"/>
      <c r="U27" s="8"/>
      <c r="V27" s="8"/>
      <c r="W27" s="8"/>
      <c r="X27" s="8"/>
      <c r="Y27" s="8"/>
      <c r="Z27" s="8">
        <v>1</v>
      </c>
      <c r="AA27" s="8"/>
      <c r="AB27" s="8"/>
      <c r="AC27" s="8"/>
      <c r="AD27" s="8"/>
      <c r="AE27" s="8"/>
      <c r="AF27" s="8"/>
      <c r="AG27" s="8">
        <v>1</v>
      </c>
      <c r="AH27" s="8"/>
      <c r="AI27" s="8"/>
      <c r="AJ27" s="8"/>
      <c r="AK27" s="8"/>
      <c r="AL27" s="8">
        <f t="shared" si="0"/>
        <v>4</v>
      </c>
      <c r="AM27" s="15"/>
      <c r="AN27" s="26"/>
      <c r="AO27" s="15"/>
      <c r="AP27" s="26"/>
    </row>
    <row r="28" spans="1:42" s="16" customFormat="1" ht="18" customHeight="1" x14ac:dyDescent="0.2">
      <c r="A28" s="7"/>
      <c r="B28" s="6" t="s">
        <v>392</v>
      </c>
      <c r="C28" s="23"/>
      <c r="D28" s="6"/>
      <c r="E28" s="6"/>
      <c r="F28" s="23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15"/>
      <c r="AN28" s="26"/>
      <c r="AO28" s="15"/>
      <c r="AP28" s="26"/>
    </row>
    <row r="29" spans="1:42" s="16" customFormat="1" ht="18" customHeight="1" x14ac:dyDescent="0.2">
      <c r="A29" s="7">
        <v>8</v>
      </c>
      <c r="B29" s="6" t="s">
        <v>393</v>
      </c>
      <c r="C29" s="23" t="s">
        <v>24</v>
      </c>
      <c r="D29" s="6"/>
      <c r="E29" s="6"/>
      <c r="F29" s="23" t="s">
        <v>74</v>
      </c>
      <c r="G29" s="8"/>
      <c r="H29" s="8"/>
      <c r="I29" s="8"/>
      <c r="J29" s="8"/>
      <c r="K29" s="8"/>
      <c r="L29" s="8">
        <v>1</v>
      </c>
      <c r="M29" s="8"/>
      <c r="N29" s="8"/>
      <c r="O29" s="8"/>
      <c r="P29" s="8"/>
      <c r="Q29" s="8"/>
      <c r="R29" s="8"/>
      <c r="S29" s="8">
        <v>1</v>
      </c>
      <c r="T29" s="8"/>
      <c r="U29" s="8"/>
      <c r="V29" s="8"/>
      <c r="W29" s="8"/>
      <c r="X29" s="8"/>
      <c r="Y29" s="8"/>
      <c r="Z29" s="8">
        <v>1</v>
      </c>
      <c r="AA29" s="8"/>
      <c r="AB29" s="8"/>
      <c r="AC29" s="8"/>
      <c r="AD29" s="8"/>
      <c r="AE29" s="8"/>
      <c r="AF29" s="8"/>
      <c r="AG29" s="8"/>
      <c r="AH29" s="8"/>
      <c r="AI29" s="8">
        <v>1</v>
      </c>
      <c r="AJ29" s="8"/>
      <c r="AK29" s="8"/>
      <c r="AL29" s="8">
        <f t="shared" si="0"/>
        <v>4</v>
      </c>
      <c r="AM29" s="15"/>
      <c r="AN29" s="26"/>
      <c r="AO29" s="15"/>
      <c r="AP29" s="26"/>
    </row>
    <row r="30" spans="1:42" s="16" customFormat="1" ht="18" customHeight="1" x14ac:dyDescent="0.2">
      <c r="A30" s="7"/>
      <c r="B30" s="6" t="s">
        <v>394</v>
      </c>
      <c r="C30" s="23"/>
      <c r="D30" s="6"/>
      <c r="E30" s="6"/>
      <c r="F30" s="23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15"/>
      <c r="AN30" s="26"/>
      <c r="AO30" s="15"/>
      <c r="AP30" s="26"/>
    </row>
    <row r="31" spans="1:42" s="16" customFormat="1" ht="18" customHeight="1" x14ac:dyDescent="0.2">
      <c r="A31" s="7">
        <v>9</v>
      </c>
      <c r="B31" s="6" t="s">
        <v>395</v>
      </c>
      <c r="C31" s="23" t="s">
        <v>24</v>
      </c>
      <c r="D31" s="6"/>
      <c r="E31" s="6"/>
      <c r="F31" s="23" t="s">
        <v>259</v>
      </c>
      <c r="G31" s="8"/>
      <c r="H31" s="8"/>
      <c r="I31" s="8"/>
      <c r="J31" s="8"/>
      <c r="K31" s="8"/>
      <c r="L31" s="8">
        <v>1</v>
      </c>
      <c r="M31" s="8"/>
      <c r="N31" s="8"/>
      <c r="O31" s="8"/>
      <c r="P31" s="8"/>
      <c r="Q31" s="8"/>
      <c r="R31" s="8"/>
      <c r="S31" s="8">
        <v>1</v>
      </c>
      <c r="T31" s="8"/>
      <c r="U31" s="8"/>
      <c r="V31" s="8"/>
      <c r="W31" s="8"/>
      <c r="X31" s="8"/>
      <c r="Y31" s="8"/>
      <c r="Z31" s="8">
        <v>1</v>
      </c>
      <c r="AA31" s="8"/>
      <c r="AB31" s="8"/>
      <c r="AC31" s="8"/>
      <c r="AD31" s="8"/>
      <c r="AE31" s="8"/>
      <c r="AF31" s="8"/>
      <c r="AG31" s="8"/>
      <c r="AH31" s="8"/>
      <c r="AI31" s="8">
        <v>1</v>
      </c>
      <c r="AJ31" s="8"/>
      <c r="AK31" s="8"/>
      <c r="AL31" s="8">
        <f t="shared" si="0"/>
        <v>4</v>
      </c>
      <c r="AM31" s="15"/>
      <c r="AN31" s="26"/>
      <c r="AO31" s="15"/>
      <c r="AP31" s="26"/>
    </row>
    <row r="32" spans="1:42" s="16" customFormat="1" ht="18" customHeight="1" x14ac:dyDescent="0.2">
      <c r="A32" s="7"/>
      <c r="B32" s="6" t="s">
        <v>396</v>
      </c>
      <c r="C32" s="23"/>
      <c r="D32" s="6"/>
      <c r="E32" s="6"/>
      <c r="F32" s="23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15"/>
      <c r="AN32" s="26"/>
      <c r="AO32" s="15"/>
      <c r="AP32" s="26"/>
    </row>
    <row r="33" spans="1:42" s="16" customFormat="1" ht="18" customHeight="1" x14ac:dyDescent="0.2">
      <c r="A33" s="7">
        <v>10</v>
      </c>
      <c r="B33" s="6" t="s">
        <v>397</v>
      </c>
      <c r="C33" s="23" t="s">
        <v>24</v>
      </c>
      <c r="D33" s="6"/>
      <c r="E33" s="6"/>
      <c r="F33" s="23" t="s">
        <v>259</v>
      </c>
      <c r="G33" s="8"/>
      <c r="H33" s="8"/>
      <c r="I33" s="8"/>
      <c r="J33" s="8"/>
      <c r="K33" s="8"/>
      <c r="L33" s="8">
        <v>1</v>
      </c>
      <c r="M33" s="8"/>
      <c r="N33" s="8"/>
      <c r="O33" s="8"/>
      <c r="P33" s="8">
        <v>1</v>
      </c>
      <c r="Q33" s="8"/>
      <c r="R33" s="8"/>
      <c r="S33" s="8"/>
      <c r="T33" s="8"/>
      <c r="U33" s="8"/>
      <c r="V33" s="8"/>
      <c r="W33" s="8"/>
      <c r="X33" s="8"/>
      <c r="Y33" s="8"/>
      <c r="Z33" s="8">
        <v>1</v>
      </c>
      <c r="AA33" s="8"/>
      <c r="AB33" s="8"/>
      <c r="AC33" s="8"/>
      <c r="AD33" s="8"/>
      <c r="AE33" s="8"/>
      <c r="AF33" s="8"/>
      <c r="AG33" s="8"/>
      <c r="AH33" s="8"/>
      <c r="AI33" s="8">
        <v>1</v>
      </c>
      <c r="AJ33" s="8"/>
      <c r="AK33" s="8"/>
      <c r="AL33" s="8">
        <f t="shared" si="0"/>
        <v>4</v>
      </c>
      <c r="AM33" s="15"/>
      <c r="AN33" s="26"/>
      <c r="AO33" s="15"/>
      <c r="AP33" s="26"/>
    </row>
    <row r="34" spans="1:42" s="16" customFormat="1" ht="18" customHeight="1" x14ac:dyDescent="0.2">
      <c r="A34" s="7"/>
      <c r="B34" s="6" t="s">
        <v>398</v>
      </c>
      <c r="C34" s="23"/>
      <c r="D34" s="6"/>
      <c r="E34" s="6"/>
      <c r="F34" s="23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15"/>
      <c r="AN34" s="26"/>
      <c r="AO34" s="15"/>
      <c r="AP34" s="26"/>
    </row>
    <row r="35" spans="1:42" s="16" customFormat="1" ht="18" customHeight="1" x14ac:dyDescent="0.2">
      <c r="A35" s="7">
        <v>11</v>
      </c>
      <c r="B35" s="6" t="s">
        <v>399</v>
      </c>
      <c r="C35" s="23" t="s">
        <v>24</v>
      </c>
      <c r="D35" s="6"/>
      <c r="E35" s="6"/>
      <c r="F35" s="23" t="s">
        <v>74</v>
      </c>
      <c r="G35" s="8"/>
      <c r="H35" s="8"/>
      <c r="I35" s="8"/>
      <c r="J35" s="8"/>
      <c r="K35" s="8"/>
      <c r="L35" s="8">
        <v>1</v>
      </c>
      <c r="M35" s="8"/>
      <c r="N35" s="8"/>
      <c r="O35" s="8"/>
      <c r="P35" s="8">
        <v>1</v>
      </c>
      <c r="Q35" s="8"/>
      <c r="R35" s="8"/>
      <c r="S35" s="8"/>
      <c r="T35" s="8"/>
      <c r="U35" s="8">
        <v>1</v>
      </c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>
        <v>1</v>
      </c>
      <c r="AJ35" s="8"/>
      <c r="AK35" s="8"/>
      <c r="AL35" s="8">
        <f t="shared" si="0"/>
        <v>4</v>
      </c>
      <c r="AM35" s="15"/>
      <c r="AN35" s="26"/>
      <c r="AO35" s="15"/>
      <c r="AP35" s="26"/>
    </row>
    <row r="36" spans="1:42" s="16" customFormat="1" ht="18" customHeight="1" x14ac:dyDescent="0.2">
      <c r="A36" s="7"/>
      <c r="B36" s="6" t="s">
        <v>400</v>
      </c>
      <c r="C36" s="23"/>
      <c r="D36" s="6"/>
      <c r="E36" s="6"/>
      <c r="F36" s="23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5"/>
      <c r="AN36" s="26"/>
      <c r="AO36" s="15"/>
      <c r="AP36" s="26"/>
    </row>
    <row r="37" spans="1:42" s="16" customFormat="1" ht="18" customHeight="1" x14ac:dyDescent="0.2">
      <c r="A37" s="7">
        <v>12</v>
      </c>
      <c r="B37" s="6" t="s">
        <v>401</v>
      </c>
      <c r="C37" s="23" t="s">
        <v>24</v>
      </c>
      <c r="D37" s="6"/>
      <c r="E37" s="6"/>
      <c r="F37" s="23" t="s">
        <v>259</v>
      </c>
      <c r="G37" s="8"/>
      <c r="H37" s="8"/>
      <c r="I37" s="8"/>
      <c r="J37" s="8"/>
      <c r="K37" s="8"/>
      <c r="L37" s="8"/>
      <c r="M37" s="8"/>
      <c r="N37" s="8"/>
      <c r="O37" s="8"/>
      <c r="P37" s="8">
        <v>1</v>
      </c>
      <c r="Q37" s="8"/>
      <c r="R37" s="8"/>
      <c r="S37" s="8"/>
      <c r="T37" s="8"/>
      <c r="U37" s="8">
        <v>1</v>
      </c>
      <c r="V37" s="8"/>
      <c r="W37" s="8"/>
      <c r="X37" s="8"/>
      <c r="Y37" s="8"/>
      <c r="Z37" s="8"/>
      <c r="AA37" s="8"/>
      <c r="AB37" s="8">
        <v>1</v>
      </c>
      <c r="AC37" s="8"/>
      <c r="AD37" s="8"/>
      <c r="AE37" s="8"/>
      <c r="AF37" s="8"/>
      <c r="AG37" s="8"/>
      <c r="AH37" s="8"/>
      <c r="AI37" s="8">
        <v>1</v>
      </c>
      <c r="AJ37" s="8"/>
      <c r="AK37" s="8"/>
      <c r="AL37" s="8">
        <f t="shared" si="0"/>
        <v>4</v>
      </c>
      <c r="AM37" s="15"/>
      <c r="AN37" s="26"/>
      <c r="AO37" s="15"/>
      <c r="AP37" s="26"/>
    </row>
    <row r="38" spans="1:42" s="16" customFormat="1" ht="18" customHeight="1" x14ac:dyDescent="0.2">
      <c r="A38" s="7"/>
      <c r="B38" s="6" t="s">
        <v>402</v>
      </c>
      <c r="C38" s="23"/>
      <c r="D38" s="6"/>
      <c r="E38" s="6"/>
      <c r="F38" s="23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15"/>
      <c r="AN38" s="26"/>
      <c r="AO38" s="15"/>
      <c r="AP38" s="26"/>
    </row>
    <row r="39" spans="1:42" s="16" customFormat="1" ht="18" customHeight="1" x14ac:dyDescent="0.2">
      <c r="A39" s="7">
        <v>13</v>
      </c>
      <c r="B39" s="6" t="s">
        <v>403</v>
      </c>
      <c r="C39" s="23" t="s">
        <v>24</v>
      </c>
      <c r="D39" s="6"/>
      <c r="E39" s="6"/>
      <c r="F39" s="23" t="s">
        <v>259</v>
      </c>
      <c r="G39" s="8"/>
      <c r="H39" s="8"/>
      <c r="I39" s="8"/>
      <c r="J39" s="8"/>
      <c r="K39" s="8"/>
      <c r="L39" s="8"/>
      <c r="M39" s="8"/>
      <c r="N39" s="8"/>
      <c r="O39" s="8"/>
      <c r="P39" s="8">
        <v>1</v>
      </c>
      <c r="Q39" s="8"/>
      <c r="R39" s="8"/>
      <c r="S39" s="8"/>
      <c r="T39" s="8"/>
      <c r="U39" s="8">
        <v>1</v>
      </c>
      <c r="V39" s="8"/>
      <c r="W39" s="8"/>
      <c r="X39" s="8"/>
      <c r="Y39" s="8"/>
      <c r="Z39" s="8"/>
      <c r="AA39" s="8"/>
      <c r="AB39" s="8">
        <v>1</v>
      </c>
      <c r="AC39" s="8"/>
      <c r="AD39" s="8"/>
      <c r="AE39" s="8"/>
      <c r="AF39" s="8"/>
      <c r="AG39" s="8"/>
      <c r="AH39" s="8"/>
      <c r="AI39" s="8">
        <v>1</v>
      </c>
      <c r="AJ39" s="8"/>
      <c r="AK39" s="8"/>
      <c r="AL39" s="8">
        <f t="shared" si="0"/>
        <v>4</v>
      </c>
      <c r="AM39" s="15"/>
      <c r="AN39" s="26"/>
      <c r="AO39" s="15"/>
      <c r="AP39" s="26"/>
    </row>
    <row r="40" spans="1:42" s="16" customFormat="1" ht="18" customHeight="1" x14ac:dyDescent="0.2">
      <c r="A40" s="7"/>
      <c r="B40" s="6" t="s">
        <v>404</v>
      </c>
      <c r="C40" s="23"/>
      <c r="D40" s="6"/>
      <c r="E40" s="6"/>
      <c r="F40" s="23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15"/>
      <c r="AN40" s="26"/>
      <c r="AO40" s="15"/>
      <c r="AP40" s="26"/>
    </row>
    <row r="41" spans="1:42" s="16" customFormat="1" ht="18" customHeight="1" x14ac:dyDescent="0.2">
      <c r="A41" s="7">
        <v>14</v>
      </c>
      <c r="B41" s="6" t="s">
        <v>127</v>
      </c>
      <c r="C41" s="23" t="s">
        <v>24</v>
      </c>
      <c r="D41" s="6"/>
      <c r="E41" s="6"/>
      <c r="F41" s="23" t="s">
        <v>74</v>
      </c>
      <c r="G41" s="8"/>
      <c r="H41" s="8"/>
      <c r="I41" s="8"/>
      <c r="J41" s="8"/>
      <c r="K41" s="8"/>
      <c r="L41" s="8"/>
      <c r="M41" s="8"/>
      <c r="N41" s="8"/>
      <c r="O41" s="8"/>
      <c r="P41" s="8">
        <v>1</v>
      </c>
      <c r="Q41" s="8"/>
      <c r="R41" s="8"/>
      <c r="S41" s="8"/>
      <c r="T41" s="8"/>
      <c r="U41" s="8">
        <v>1</v>
      </c>
      <c r="V41" s="8"/>
      <c r="W41" s="8"/>
      <c r="X41" s="8"/>
      <c r="Y41" s="8"/>
      <c r="Z41" s="8"/>
      <c r="AA41" s="8"/>
      <c r="AB41" s="8">
        <v>1</v>
      </c>
      <c r="AC41" s="8"/>
      <c r="AD41" s="8"/>
      <c r="AE41" s="8"/>
      <c r="AF41" s="8"/>
      <c r="AG41" s="8"/>
      <c r="AH41" s="8"/>
      <c r="AI41" s="8"/>
      <c r="AJ41" s="8"/>
      <c r="AK41" s="8">
        <v>1</v>
      </c>
      <c r="AL41" s="8">
        <f t="shared" si="0"/>
        <v>4</v>
      </c>
      <c r="AM41" s="15"/>
      <c r="AN41" s="26"/>
      <c r="AO41" s="15"/>
      <c r="AP41" s="26"/>
    </row>
    <row r="42" spans="1:42" s="16" customFormat="1" ht="18" customHeight="1" x14ac:dyDescent="0.2">
      <c r="A42" s="7"/>
      <c r="B42" s="6" t="s">
        <v>405</v>
      </c>
      <c r="C42" s="23"/>
      <c r="D42" s="6"/>
      <c r="E42" s="6"/>
      <c r="F42" s="23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15"/>
      <c r="AN42" s="26"/>
      <c r="AO42" s="15"/>
      <c r="AP42" s="26"/>
    </row>
    <row r="43" spans="1:42" s="16" customFormat="1" ht="18" customHeight="1" x14ac:dyDescent="0.2">
      <c r="A43" s="7">
        <v>15</v>
      </c>
      <c r="B43" s="6" t="s">
        <v>406</v>
      </c>
      <c r="C43" s="23" t="s">
        <v>24</v>
      </c>
      <c r="D43" s="6"/>
      <c r="E43" s="6"/>
      <c r="F43" s="23" t="s">
        <v>74</v>
      </c>
      <c r="G43" s="8"/>
      <c r="H43" s="8"/>
      <c r="I43" s="8"/>
      <c r="J43" s="8"/>
      <c r="K43" s="8"/>
      <c r="L43" s="8"/>
      <c r="M43" s="8"/>
      <c r="N43" s="8"/>
      <c r="O43" s="8"/>
      <c r="P43" s="8">
        <v>1</v>
      </c>
      <c r="Q43" s="8"/>
      <c r="R43" s="8"/>
      <c r="S43" s="8"/>
      <c r="T43" s="8"/>
      <c r="U43" s="8">
        <v>1</v>
      </c>
      <c r="V43" s="8"/>
      <c r="W43" s="8"/>
      <c r="X43" s="8"/>
      <c r="Y43" s="8"/>
      <c r="Z43" s="8"/>
      <c r="AA43" s="8"/>
      <c r="AB43" s="8">
        <v>1</v>
      </c>
      <c r="AC43" s="8"/>
      <c r="AD43" s="8"/>
      <c r="AE43" s="8"/>
      <c r="AF43" s="8"/>
      <c r="AG43" s="8"/>
      <c r="AH43" s="8"/>
      <c r="AI43" s="8"/>
      <c r="AJ43" s="8"/>
      <c r="AK43" s="8">
        <v>1</v>
      </c>
      <c r="AL43" s="8">
        <f t="shared" si="0"/>
        <v>4</v>
      </c>
      <c r="AM43" s="15"/>
      <c r="AN43" s="26"/>
      <c r="AO43" s="15"/>
      <c r="AP43" s="26"/>
    </row>
    <row r="44" spans="1:42" s="16" customFormat="1" ht="18" customHeight="1" x14ac:dyDescent="0.2">
      <c r="A44" s="7"/>
      <c r="B44" s="6" t="s">
        <v>407</v>
      </c>
      <c r="C44" s="23"/>
      <c r="D44" s="6"/>
      <c r="E44" s="6"/>
      <c r="F44" s="23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15"/>
      <c r="AN44" s="26"/>
      <c r="AO44" s="15"/>
      <c r="AP44" s="26"/>
    </row>
    <row r="45" spans="1:42" s="16" customFormat="1" ht="18" customHeight="1" x14ac:dyDescent="0.2">
      <c r="A45" s="65" t="s">
        <v>14</v>
      </c>
      <c r="B45" s="65"/>
      <c r="C45" s="65"/>
      <c r="D45" s="65"/>
      <c r="E45" s="65"/>
      <c r="F45" s="65"/>
      <c r="G45" s="8">
        <f t="shared" ref="G45:AK45" si="1">SUM(G15:G44)</f>
        <v>0</v>
      </c>
      <c r="H45" s="8">
        <f t="shared" si="1"/>
        <v>0</v>
      </c>
      <c r="I45" s="37">
        <f t="shared" si="1"/>
        <v>6</v>
      </c>
      <c r="J45" s="37">
        <f t="shared" si="1"/>
        <v>0</v>
      </c>
      <c r="K45" s="37">
        <f t="shared" si="1"/>
        <v>0</v>
      </c>
      <c r="L45" s="37">
        <f t="shared" si="1"/>
        <v>5</v>
      </c>
      <c r="M45" s="37">
        <f t="shared" si="1"/>
        <v>0</v>
      </c>
      <c r="N45" s="37">
        <f t="shared" si="1"/>
        <v>0</v>
      </c>
      <c r="O45" s="37">
        <f t="shared" si="1"/>
        <v>0</v>
      </c>
      <c r="P45" s="37">
        <f t="shared" si="1"/>
        <v>11</v>
      </c>
      <c r="Q45" s="37">
        <f t="shared" si="1"/>
        <v>0</v>
      </c>
      <c r="R45" s="37">
        <f t="shared" si="1"/>
        <v>0</v>
      </c>
      <c r="S45" s="37">
        <f t="shared" si="1"/>
        <v>4</v>
      </c>
      <c r="T45" s="37">
        <f t="shared" si="1"/>
        <v>0</v>
      </c>
      <c r="U45" s="37">
        <f t="shared" si="1"/>
        <v>5</v>
      </c>
      <c r="V45" s="37">
        <f t="shared" si="1"/>
        <v>0</v>
      </c>
      <c r="W45" s="37">
        <f t="shared" si="1"/>
        <v>5</v>
      </c>
      <c r="X45" s="37">
        <f t="shared" si="1"/>
        <v>0</v>
      </c>
      <c r="Y45" s="37">
        <f t="shared" si="1"/>
        <v>0</v>
      </c>
      <c r="Z45" s="37">
        <f t="shared" si="1"/>
        <v>5</v>
      </c>
      <c r="AA45" s="37">
        <f t="shared" si="1"/>
        <v>0</v>
      </c>
      <c r="AB45" s="37">
        <f t="shared" si="1"/>
        <v>4</v>
      </c>
      <c r="AC45" s="37">
        <f t="shared" si="1"/>
        <v>0</v>
      </c>
      <c r="AD45" s="37">
        <f t="shared" si="1"/>
        <v>0</v>
      </c>
      <c r="AE45" s="37">
        <f t="shared" si="1"/>
        <v>0</v>
      </c>
      <c r="AF45" s="37">
        <f t="shared" si="1"/>
        <v>0</v>
      </c>
      <c r="AG45" s="8">
        <f t="shared" si="1"/>
        <v>7</v>
      </c>
      <c r="AH45" s="8">
        <f t="shared" si="1"/>
        <v>0</v>
      </c>
      <c r="AI45" s="37">
        <f t="shared" si="1"/>
        <v>6</v>
      </c>
      <c r="AJ45" s="8">
        <f t="shared" si="1"/>
        <v>0</v>
      </c>
      <c r="AK45" s="37">
        <f t="shared" si="1"/>
        <v>2</v>
      </c>
      <c r="AL45" s="37">
        <f>SUM(G45:AK45)</f>
        <v>60</v>
      </c>
      <c r="AM45" s="15"/>
      <c r="AN45" s="38"/>
      <c r="AO45" s="38"/>
      <c r="AP45" s="38"/>
    </row>
  </sheetData>
  <mergeCells count="11">
    <mergeCell ref="A3:AL3"/>
    <mergeCell ref="A9:F9"/>
    <mergeCell ref="A10:F10"/>
    <mergeCell ref="A11:F11"/>
    <mergeCell ref="A12:F12"/>
    <mergeCell ref="G13:AL14"/>
    <mergeCell ref="A45:F45"/>
    <mergeCell ref="A13:A14"/>
    <mergeCell ref="B13:B14"/>
    <mergeCell ref="C13:E13"/>
    <mergeCell ref="F13:F14"/>
  </mergeCells>
  <pageMargins left="0.7" right="0.7" top="0.75" bottom="0.75" header="0.3" footer="0.3"/>
  <pageSetup paperSize="9" scale="68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45"/>
  <sheetViews>
    <sheetView topLeftCell="A16" zoomScale="80" zoomScaleNormal="80" workbookViewId="0">
      <selection activeCell="AK32" sqref="AK32"/>
    </sheetView>
  </sheetViews>
  <sheetFormatPr defaultRowHeight="15" x14ac:dyDescent="0.25"/>
  <cols>
    <col min="1" max="1" width="3.7109375" style="9" customWidth="1"/>
    <col min="2" max="2" width="19.85546875" style="9" bestFit="1" customWidth="1"/>
    <col min="3" max="3" width="5.42578125" style="9" customWidth="1"/>
    <col min="4" max="4" width="5.5703125" style="9" bestFit="1" customWidth="1"/>
    <col min="5" max="5" width="8.7109375" style="9" bestFit="1" customWidth="1"/>
    <col min="6" max="6" width="17.140625" style="9" bestFit="1" customWidth="1"/>
    <col min="7" max="37" width="4" style="9" customWidth="1"/>
    <col min="38" max="38" width="7.5703125" style="9" bestFit="1" customWidth="1"/>
    <col min="39" max="39" width="4" style="9" customWidth="1"/>
    <col min="40" max="16384" width="9.140625" style="9"/>
  </cols>
  <sheetData>
    <row r="3" spans="1:42" ht="15.75" x14ac:dyDescent="0.25">
      <c r="A3" s="66" t="s">
        <v>19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1:42" x14ac:dyDescent="0.25">
      <c r="A4" s="10" t="s">
        <v>12</v>
      </c>
      <c r="D4" s="9" t="s">
        <v>25</v>
      </c>
    </row>
    <row r="5" spans="1:42" x14ac:dyDescent="0.25">
      <c r="A5" s="10" t="s">
        <v>11</v>
      </c>
      <c r="D5" s="9" t="s">
        <v>25</v>
      </c>
      <c r="AB5" s="1" t="s">
        <v>21</v>
      </c>
      <c r="AC5" s="1"/>
      <c r="AD5" s="1"/>
    </row>
    <row r="6" spans="1:42" x14ac:dyDescent="0.25">
      <c r="A6" s="10" t="s">
        <v>10</v>
      </c>
      <c r="D6" s="9" t="s">
        <v>25</v>
      </c>
      <c r="AB6" s="1" t="s">
        <v>22</v>
      </c>
      <c r="AC6" s="1"/>
      <c r="AD6" s="1"/>
    </row>
    <row r="7" spans="1:42" x14ac:dyDescent="0.25">
      <c r="A7" s="10" t="s">
        <v>9</v>
      </c>
      <c r="D7" s="9" t="s">
        <v>25</v>
      </c>
      <c r="AB7" s="1" t="s">
        <v>23</v>
      </c>
      <c r="AC7" s="1"/>
      <c r="AD7" s="1"/>
    </row>
    <row r="8" spans="1:42" x14ac:dyDescent="0.25">
      <c r="A8" s="10" t="s">
        <v>8</v>
      </c>
      <c r="D8" s="9" t="s">
        <v>25</v>
      </c>
    </row>
    <row r="9" spans="1:42" s="16" customFormat="1" ht="18" customHeight="1" x14ac:dyDescent="0.2">
      <c r="A9" s="63" t="s">
        <v>13</v>
      </c>
      <c r="B9" s="64"/>
      <c r="C9" s="64"/>
      <c r="D9" s="64"/>
      <c r="E9" s="64"/>
      <c r="F9" s="64"/>
      <c r="G9" s="5">
        <v>1</v>
      </c>
      <c r="H9" s="5">
        <v>2</v>
      </c>
      <c r="I9" s="5">
        <v>3</v>
      </c>
      <c r="J9" s="5">
        <v>4</v>
      </c>
      <c r="K9" s="5">
        <v>5</v>
      </c>
      <c r="L9" s="5">
        <v>6</v>
      </c>
      <c r="M9" s="5">
        <v>7</v>
      </c>
      <c r="N9" s="5">
        <v>8</v>
      </c>
      <c r="O9" s="5">
        <v>9</v>
      </c>
      <c r="P9" s="5">
        <v>10</v>
      </c>
      <c r="Q9" s="5">
        <v>11</v>
      </c>
      <c r="R9" s="5">
        <v>12</v>
      </c>
      <c r="S9" s="5">
        <v>13</v>
      </c>
      <c r="T9" s="5">
        <v>14</v>
      </c>
      <c r="U9" s="5">
        <v>15</v>
      </c>
      <c r="V9" s="5">
        <v>16</v>
      </c>
      <c r="W9" s="5">
        <v>17</v>
      </c>
      <c r="X9" s="5">
        <v>18</v>
      </c>
      <c r="Y9" s="5">
        <v>19</v>
      </c>
      <c r="Z9" s="5">
        <v>20</v>
      </c>
      <c r="AA9" s="5">
        <v>21</v>
      </c>
      <c r="AB9" s="5">
        <v>22</v>
      </c>
      <c r="AC9" s="5">
        <v>23</v>
      </c>
      <c r="AD9" s="5">
        <v>24</v>
      </c>
      <c r="AE9" s="5">
        <v>25</v>
      </c>
      <c r="AF9" s="5">
        <v>26</v>
      </c>
      <c r="AG9" s="5">
        <v>27</v>
      </c>
      <c r="AH9" s="5">
        <v>28</v>
      </c>
      <c r="AI9" s="5">
        <v>29</v>
      </c>
      <c r="AJ9" s="5">
        <v>30</v>
      </c>
      <c r="AK9" s="34">
        <v>31</v>
      </c>
      <c r="AL9" s="5" t="s">
        <v>35</v>
      </c>
      <c r="AM9" s="15"/>
    </row>
    <row r="10" spans="1:42" s="16" customFormat="1" ht="18" customHeight="1" x14ac:dyDescent="0.2">
      <c r="A10" s="65" t="s">
        <v>5</v>
      </c>
      <c r="B10" s="65"/>
      <c r="C10" s="65"/>
      <c r="D10" s="65"/>
      <c r="E10" s="65"/>
      <c r="F10" s="6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3"/>
      <c r="AL10" s="7"/>
      <c r="AM10" s="15"/>
    </row>
    <row r="11" spans="1:42" s="16" customFormat="1" ht="18" customHeight="1" x14ac:dyDescent="0.2">
      <c r="A11" s="65" t="s">
        <v>6</v>
      </c>
      <c r="B11" s="65"/>
      <c r="C11" s="65"/>
      <c r="D11" s="65"/>
      <c r="E11" s="65"/>
      <c r="F11" s="6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33"/>
      <c r="AL11" s="7"/>
      <c r="AM11" s="15"/>
    </row>
    <row r="12" spans="1:42" s="16" customFormat="1" ht="18" customHeight="1" x14ac:dyDescent="0.2">
      <c r="A12" s="65" t="s">
        <v>7</v>
      </c>
      <c r="B12" s="65"/>
      <c r="C12" s="65"/>
      <c r="D12" s="65"/>
      <c r="E12" s="65"/>
      <c r="F12" s="6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33"/>
      <c r="AL12" s="7"/>
      <c r="AM12" s="15"/>
    </row>
    <row r="13" spans="1:42" s="16" customFormat="1" ht="18" customHeight="1" x14ac:dyDescent="0.2">
      <c r="A13" s="62" t="s">
        <v>0</v>
      </c>
      <c r="B13" s="62" t="s">
        <v>1</v>
      </c>
      <c r="C13" s="61" t="s">
        <v>2</v>
      </c>
      <c r="D13" s="61"/>
      <c r="E13" s="61"/>
      <c r="F13" s="62" t="s">
        <v>4</v>
      </c>
      <c r="G13" s="68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70"/>
      <c r="AM13" s="15"/>
    </row>
    <row r="14" spans="1:42" s="16" customFormat="1" ht="18" customHeight="1" x14ac:dyDescent="0.2">
      <c r="A14" s="62"/>
      <c r="B14" s="62"/>
      <c r="C14" s="5" t="s">
        <v>3</v>
      </c>
      <c r="D14" s="5" t="s">
        <v>29</v>
      </c>
      <c r="E14" s="5" t="s">
        <v>28</v>
      </c>
      <c r="F14" s="62"/>
      <c r="G14" s="71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3"/>
      <c r="AM14" s="25"/>
      <c r="AN14" s="39"/>
    </row>
    <row r="15" spans="1:42" s="16" customFormat="1" ht="18" customHeight="1" x14ac:dyDescent="0.2">
      <c r="A15" s="7">
        <v>1</v>
      </c>
      <c r="B15" s="6" t="s">
        <v>575</v>
      </c>
      <c r="C15" s="23"/>
      <c r="D15" s="23" t="s">
        <v>24</v>
      </c>
      <c r="E15" s="6"/>
      <c r="F15" s="23" t="s">
        <v>581</v>
      </c>
      <c r="G15" s="8"/>
      <c r="H15" s="8"/>
      <c r="I15" s="8">
        <v>2</v>
      </c>
      <c r="J15" s="8"/>
      <c r="K15" s="8"/>
      <c r="L15" s="8"/>
      <c r="M15" s="8"/>
      <c r="N15" s="8"/>
      <c r="O15" s="8"/>
      <c r="P15" s="8"/>
      <c r="Q15" s="8"/>
      <c r="R15" s="8"/>
      <c r="S15" s="8">
        <v>3</v>
      </c>
      <c r="T15" s="8"/>
      <c r="U15" s="8"/>
      <c r="V15" s="8"/>
      <c r="W15" s="8"/>
      <c r="X15" s="8"/>
      <c r="Y15" s="8"/>
      <c r="Z15" s="8">
        <v>2</v>
      </c>
      <c r="AA15" s="8"/>
      <c r="AB15" s="8"/>
      <c r="AC15" s="8"/>
      <c r="AD15" s="8"/>
      <c r="AE15" s="8"/>
      <c r="AF15" s="8"/>
      <c r="AG15" s="8">
        <v>3</v>
      </c>
      <c r="AH15" s="8"/>
      <c r="AI15" s="8"/>
      <c r="AJ15" s="8"/>
      <c r="AK15" s="8"/>
      <c r="AL15" s="8">
        <f t="shared" ref="AL15:AL43" si="0">SUM(G15:AK15)</f>
        <v>10</v>
      </c>
      <c r="AM15" s="25"/>
      <c r="AN15" s="25" t="s">
        <v>3</v>
      </c>
      <c r="AO15" s="26">
        <f>SUM(AL27:AL43)</f>
        <v>39</v>
      </c>
      <c r="AP15" s="26"/>
    </row>
    <row r="16" spans="1:42" s="16" customFormat="1" ht="18" customHeight="1" x14ac:dyDescent="0.2">
      <c r="A16" s="7"/>
      <c r="B16" s="6" t="s">
        <v>576</v>
      </c>
      <c r="C16" s="23"/>
      <c r="D16" s="23"/>
      <c r="E16" s="6"/>
      <c r="F16" s="23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25"/>
      <c r="AN16" s="25"/>
      <c r="AO16" s="26"/>
      <c r="AP16" s="26"/>
    </row>
    <row r="17" spans="1:42" s="16" customFormat="1" ht="18" customHeight="1" x14ac:dyDescent="0.2">
      <c r="A17" s="7">
        <v>2</v>
      </c>
      <c r="B17" s="6" t="s">
        <v>577</v>
      </c>
      <c r="C17" s="23"/>
      <c r="D17" s="23" t="s">
        <v>24</v>
      </c>
      <c r="E17" s="23"/>
      <c r="F17" s="23" t="s">
        <v>581</v>
      </c>
      <c r="G17" s="8"/>
      <c r="H17" s="8"/>
      <c r="I17" s="8">
        <v>3</v>
      </c>
      <c r="J17" s="8"/>
      <c r="K17" s="8"/>
      <c r="L17" s="8"/>
      <c r="M17" s="8"/>
      <c r="N17" s="8"/>
      <c r="O17" s="8"/>
      <c r="P17" s="8"/>
      <c r="Q17" s="8"/>
      <c r="R17" s="8"/>
      <c r="S17" s="8">
        <v>2</v>
      </c>
      <c r="T17" s="8"/>
      <c r="U17" s="8"/>
      <c r="V17" s="8"/>
      <c r="W17" s="8"/>
      <c r="X17" s="8"/>
      <c r="Y17" s="8"/>
      <c r="Z17" s="8">
        <v>2</v>
      </c>
      <c r="AA17" s="8"/>
      <c r="AB17" s="8"/>
      <c r="AC17" s="8"/>
      <c r="AD17" s="8"/>
      <c r="AE17" s="8"/>
      <c r="AF17" s="8"/>
      <c r="AG17" s="8">
        <v>2</v>
      </c>
      <c r="AH17" s="8"/>
      <c r="AI17" s="8"/>
      <c r="AJ17" s="8"/>
      <c r="AK17" s="8"/>
      <c r="AL17" s="8">
        <f t="shared" si="0"/>
        <v>9</v>
      </c>
      <c r="AM17" s="25"/>
      <c r="AN17" s="25" t="s">
        <v>29</v>
      </c>
      <c r="AO17" s="26">
        <f>SUM(AL15:AL25)</f>
        <v>56</v>
      </c>
      <c r="AP17" s="26"/>
    </row>
    <row r="18" spans="1:42" s="16" customFormat="1" ht="18" customHeight="1" x14ac:dyDescent="0.2">
      <c r="A18" s="7"/>
      <c r="B18" s="6" t="s">
        <v>578</v>
      </c>
      <c r="C18" s="23"/>
      <c r="D18" s="23"/>
      <c r="E18" s="23"/>
      <c r="F18" s="23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25"/>
      <c r="AN18" s="25"/>
      <c r="AO18" s="26"/>
      <c r="AP18" s="26"/>
    </row>
    <row r="19" spans="1:42" s="16" customFormat="1" ht="18" customHeight="1" x14ac:dyDescent="0.2">
      <c r="A19" s="7">
        <v>3</v>
      </c>
      <c r="B19" s="6" t="s">
        <v>579</v>
      </c>
      <c r="C19" s="23"/>
      <c r="D19" s="23" t="s">
        <v>24</v>
      </c>
      <c r="E19" s="6"/>
      <c r="F19" s="23" t="s">
        <v>581</v>
      </c>
      <c r="G19" s="8"/>
      <c r="H19" s="8"/>
      <c r="I19" s="8">
        <v>3</v>
      </c>
      <c r="J19" s="8"/>
      <c r="K19" s="8"/>
      <c r="L19" s="8"/>
      <c r="M19" s="8"/>
      <c r="N19" s="8"/>
      <c r="O19" s="8"/>
      <c r="P19" s="8"/>
      <c r="Q19" s="8"/>
      <c r="R19" s="8"/>
      <c r="S19" s="8">
        <v>3</v>
      </c>
      <c r="T19" s="8"/>
      <c r="U19" s="8"/>
      <c r="V19" s="8"/>
      <c r="W19" s="8"/>
      <c r="X19" s="8"/>
      <c r="Y19" s="8"/>
      <c r="Z19" s="8">
        <v>2</v>
      </c>
      <c r="AA19" s="8"/>
      <c r="AB19" s="8"/>
      <c r="AC19" s="8"/>
      <c r="AD19" s="8"/>
      <c r="AE19" s="8"/>
      <c r="AF19" s="8"/>
      <c r="AG19" s="8">
        <v>2</v>
      </c>
      <c r="AH19" s="8"/>
      <c r="AI19" s="8"/>
      <c r="AJ19" s="8"/>
      <c r="AK19" s="8"/>
      <c r="AL19" s="8">
        <f t="shared" si="0"/>
        <v>10</v>
      </c>
      <c r="AM19" s="25"/>
      <c r="AN19" s="25" t="s">
        <v>56</v>
      </c>
      <c r="AO19" s="26"/>
      <c r="AP19" s="26"/>
    </row>
    <row r="20" spans="1:42" s="16" customFormat="1" ht="18" customHeight="1" x14ac:dyDescent="0.2">
      <c r="A20" s="7"/>
      <c r="B20" s="6" t="s">
        <v>580</v>
      </c>
      <c r="C20" s="23"/>
      <c r="D20" s="23"/>
      <c r="E20" s="6"/>
      <c r="F20" s="23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25"/>
      <c r="AN20" s="25"/>
      <c r="AO20" s="26"/>
      <c r="AP20" s="26"/>
    </row>
    <row r="21" spans="1:42" s="16" customFormat="1" ht="18" customHeight="1" x14ac:dyDescent="0.2">
      <c r="A21" s="7">
        <v>4</v>
      </c>
      <c r="B21" s="6" t="s">
        <v>696</v>
      </c>
      <c r="C21" s="23"/>
      <c r="D21" s="23" t="s">
        <v>24</v>
      </c>
      <c r="E21" s="6"/>
      <c r="F21" s="23" t="s">
        <v>259</v>
      </c>
      <c r="G21" s="8"/>
      <c r="H21" s="8"/>
      <c r="I21" s="8"/>
      <c r="J21" s="8"/>
      <c r="K21" s="8"/>
      <c r="L21" s="8">
        <v>2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>
        <v>2</v>
      </c>
      <c r="AA21" s="8"/>
      <c r="AB21" s="8"/>
      <c r="AC21" s="8"/>
      <c r="AD21" s="8"/>
      <c r="AE21" s="8"/>
      <c r="AF21" s="8"/>
      <c r="AG21" s="8">
        <v>2</v>
      </c>
      <c r="AH21" s="8"/>
      <c r="AI21" s="8"/>
      <c r="AJ21" s="8"/>
      <c r="AK21" s="8">
        <v>2</v>
      </c>
      <c r="AL21" s="8">
        <f t="shared" si="0"/>
        <v>8</v>
      </c>
      <c r="AM21" s="15"/>
      <c r="AN21" s="26"/>
      <c r="AO21" s="26">
        <f>SUM(AO15:AO17)</f>
        <v>95</v>
      </c>
      <c r="AP21" s="26"/>
    </row>
    <row r="22" spans="1:42" s="16" customFormat="1" ht="18" customHeight="1" x14ac:dyDescent="0.2">
      <c r="A22" s="7"/>
      <c r="B22" s="6" t="s">
        <v>697</v>
      </c>
      <c r="C22" s="23"/>
      <c r="D22" s="23"/>
      <c r="E22" s="6"/>
      <c r="F22" s="23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15"/>
      <c r="AN22" s="26"/>
      <c r="AO22" s="26"/>
      <c r="AP22" s="26"/>
    </row>
    <row r="23" spans="1:42" s="16" customFormat="1" ht="18" customHeight="1" x14ac:dyDescent="0.2">
      <c r="A23" s="7">
        <v>5</v>
      </c>
      <c r="B23" s="6" t="s">
        <v>698</v>
      </c>
      <c r="C23" s="23"/>
      <c r="D23" s="23" t="s">
        <v>24</v>
      </c>
      <c r="E23" s="6"/>
      <c r="F23" s="23" t="s">
        <v>259</v>
      </c>
      <c r="G23" s="8"/>
      <c r="H23" s="8"/>
      <c r="I23" s="8"/>
      <c r="J23" s="8"/>
      <c r="K23" s="8"/>
      <c r="L23" s="8">
        <v>2</v>
      </c>
      <c r="M23" s="8"/>
      <c r="N23" s="8"/>
      <c r="O23" s="8"/>
      <c r="P23" s="8"/>
      <c r="Q23" s="8"/>
      <c r="R23" s="8"/>
      <c r="S23" s="8">
        <v>3</v>
      </c>
      <c r="T23" s="8"/>
      <c r="U23" s="8"/>
      <c r="V23" s="8"/>
      <c r="W23" s="8"/>
      <c r="X23" s="8"/>
      <c r="Y23" s="8"/>
      <c r="Z23" s="8">
        <v>2</v>
      </c>
      <c r="AA23" s="8"/>
      <c r="AB23" s="8"/>
      <c r="AC23" s="8"/>
      <c r="AD23" s="8"/>
      <c r="AE23" s="8"/>
      <c r="AF23" s="8"/>
      <c r="AG23" s="8">
        <v>2</v>
      </c>
      <c r="AH23" s="8"/>
      <c r="AI23" s="8"/>
      <c r="AJ23" s="8"/>
      <c r="AK23" s="8"/>
      <c r="AL23" s="8">
        <f t="shared" si="0"/>
        <v>9</v>
      </c>
      <c r="AM23" s="15"/>
      <c r="AN23" s="26"/>
      <c r="AO23" s="26"/>
      <c r="AP23" s="26"/>
    </row>
    <row r="24" spans="1:42" s="16" customFormat="1" ht="18" customHeight="1" x14ac:dyDescent="0.2">
      <c r="A24" s="7"/>
      <c r="B24" s="6" t="s">
        <v>699</v>
      </c>
      <c r="C24" s="23"/>
      <c r="D24" s="23"/>
      <c r="E24" s="6"/>
      <c r="F24" s="2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15"/>
      <c r="AN24" s="26"/>
      <c r="AO24" s="26"/>
      <c r="AP24" s="26"/>
    </row>
    <row r="25" spans="1:42" s="16" customFormat="1" ht="18" customHeight="1" x14ac:dyDescent="0.2">
      <c r="A25" s="7">
        <v>6</v>
      </c>
      <c r="B25" s="6" t="s">
        <v>700</v>
      </c>
      <c r="C25" s="23"/>
      <c r="D25" s="23" t="s">
        <v>24</v>
      </c>
      <c r="E25" s="6"/>
      <c r="F25" s="23" t="s">
        <v>259</v>
      </c>
      <c r="G25" s="8"/>
      <c r="H25" s="8"/>
      <c r="I25" s="8"/>
      <c r="J25" s="8"/>
      <c r="K25" s="8"/>
      <c r="L25" s="8">
        <v>2</v>
      </c>
      <c r="M25" s="8"/>
      <c r="N25" s="8"/>
      <c r="O25" s="8"/>
      <c r="P25" s="8"/>
      <c r="Q25" s="8"/>
      <c r="R25" s="8"/>
      <c r="S25" s="8">
        <v>3</v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>
        <v>2</v>
      </c>
      <c r="AH25" s="8"/>
      <c r="AI25" s="8"/>
      <c r="AJ25" s="8"/>
      <c r="AK25" s="8">
        <v>3</v>
      </c>
      <c r="AL25" s="8">
        <f t="shared" si="0"/>
        <v>10</v>
      </c>
      <c r="AM25" s="15"/>
      <c r="AN25" s="26"/>
      <c r="AO25" s="26"/>
      <c r="AP25" s="26"/>
    </row>
    <row r="26" spans="1:42" s="16" customFormat="1" ht="18" customHeight="1" x14ac:dyDescent="0.2">
      <c r="A26" s="7"/>
      <c r="B26" s="6" t="s">
        <v>701</v>
      </c>
      <c r="C26" s="23"/>
      <c r="D26" s="23"/>
      <c r="E26" s="6"/>
      <c r="F26" s="23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15"/>
      <c r="AN26" s="26"/>
      <c r="AO26" s="26"/>
      <c r="AP26" s="26"/>
    </row>
    <row r="27" spans="1:42" s="16" customFormat="1" ht="18" customHeight="1" x14ac:dyDescent="0.2">
      <c r="A27" s="7">
        <v>7</v>
      </c>
      <c r="B27" s="6" t="s">
        <v>408</v>
      </c>
      <c r="C27" s="23" t="s">
        <v>24</v>
      </c>
      <c r="D27" s="6"/>
      <c r="E27" s="6"/>
      <c r="F27" s="23" t="s">
        <v>259</v>
      </c>
      <c r="G27" s="8"/>
      <c r="H27" s="8"/>
      <c r="I27" s="8"/>
      <c r="J27" s="8"/>
      <c r="K27" s="8"/>
      <c r="L27" s="8">
        <v>1</v>
      </c>
      <c r="M27" s="8"/>
      <c r="N27" s="8"/>
      <c r="O27" s="8"/>
      <c r="P27" s="8"/>
      <c r="Q27" s="8"/>
      <c r="R27" s="8"/>
      <c r="S27" s="8">
        <v>1</v>
      </c>
      <c r="T27" s="8"/>
      <c r="U27" s="8"/>
      <c r="V27" s="8"/>
      <c r="W27" s="8">
        <v>1</v>
      </c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>
        <v>1</v>
      </c>
      <c r="AJ27" s="8"/>
      <c r="AK27" s="8">
        <v>1</v>
      </c>
      <c r="AL27" s="8">
        <f t="shared" si="0"/>
        <v>5</v>
      </c>
      <c r="AN27" s="26"/>
      <c r="AO27" s="26"/>
      <c r="AP27" s="26"/>
    </row>
    <row r="28" spans="1:42" s="16" customFormat="1" ht="18" customHeight="1" x14ac:dyDescent="0.2">
      <c r="A28" s="7"/>
      <c r="B28" s="6" t="s">
        <v>409</v>
      </c>
      <c r="C28" s="23"/>
      <c r="D28" s="6"/>
      <c r="E28" s="6"/>
      <c r="F28" s="23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N28" s="26"/>
      <c r="AO28" s="26"/>
      <c r="AP28" s="26"/>
    </row>
    <row r="29" spans="1:42" s="16" customFormat="1" ht="18" customHeight="1" x14ac:dyDescent="0.2">
      <c r="A29" s="7">
        <v>8</v>
      </c>
      <c r="B29" s="6" t="s">
        <v>303</v>
      </c>
      <c r="C29" s="23" t="s">
        <v>24</v>
      </c>
      <c r="D29" s="6"/>
      <c r="E29" s="6"/>
      <c r="F29" s="23" t="s">
        <v>259</v>
      </c>
      <c r="G29" s="8"/>
      <c r="H29" s="8"/>
      <c r="I29" s="8"/>
      <c r="J29" s="8"/>
      <c r="K29" s="8"/>
      <c r="L29" s="8">
        <v>1</v>
      </c>
      <c r="M29" s="8"/>
      <c r="N29" s="8"/>
      <c r="O29" s="8"/>
      <c r="P29" s="8"/>
      <c r="Q29" s="8"/>
      <c r="R29" s="8"/>
      <c r="S29" s="8">
        <v>1</v>
      </c>
      <c r="T29" s="8"/>
      <c r="U29" s="8"/>
      <c r="V29" s="8"/>
      <c r="W29" s="8">
        <v>1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>
        <v>1</v>
      </c>
      <c r="AJ29" s="8"/>
      <c r="AK29" s="8">
        <v>1</v>
      </c>
      <c r="AL29" s="8">
        <f t="shared" si="0"/>
        <v>5</v>
      </c>
      <c r="AM29" s="15"/>
      <c r="AN29" s="26"/>
      <c r="AO29" s="26"/>
      <c r="AP29" s="26"/>
    </row>
    <row r="30" spans="1:42" s="16" customFormat="1" ht="18" customHeight="1" x14ac:dyDescent="0.2">
      <c r="A30" s="7"/>
      <c r="B30" s="6" t="s">
        <v>410</v>
      </c>
      <c r="C30" s="23"/>
      <c r="D30" s="6"/>
      <c r="E30" s="6"/>
      <c r="F30" s="23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15"/>
      <c r="AN30" s="26"/>
      <c r="AO30" s="26"/>
      <c r="AP30" s="26"/>
    </row>
    <row r="31" spans="1:42" s="16" customFormat="1" ht="18" customHeight="1" x14ac:dyDescent="0.2">
      <c r="A31" s="7">
        <v>9</v>
      </c>
      <c r="B31" s="6" t="s">
        <v>411</v>
      </c>
      <c r="C31" s="23" t="s">
        <v>24</v>
      </c>
      <c r="D31" s="6"/>
      <c r="E31" s="6"/>
      <c r="F31" s="23" t="s">
        <v>259</v>
      </c>
      <c r="G31" s="8"/>
      <c r="H31" s="8"/>
      <c r="I31" s="8"/>
      <c r="J31" s="8"/>
      <c r="K31" s="8"/>
      <c r="L31" s="8">
        <v>1</v>
      </c>
      <c r="M31" s="8"/>
      <c r="N31" s="8"/>
      <c r="O31" s="8"/>
      <c r="P31" s="8"/>
      <c r="Q31" s="8"/>
      <c r="R31" s="8"/>
      <c r="S31" s="8">
        <v>1</v>
      </c>
      <c r="T31" s="8"/>
      <c r="U31" s="8"/>
      <c r="V31" s="8"/>
      <c r="W31" s="8">
        <v>1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>
        <v>1</v>
      </c>
      <c r="AJ31" s="8"/>
      <c r="AK31" s="8">
        <v>1</v>
      </c>
      <c r="AL31" s="8">
        <f t="shared" si="0"/>
        <v>5</v>
      </c>
      <c r="AM31" s="15"/>
      <c r="AN31" s="26"/>
      <c r="AO31" s="26"/>
      <c r="AP31" s="26"/>
    </row>
    <row r="32" spans="1:42" s="16" customFormat="1" ht="18" customHeight="1" x14ac:dyDescent="0.2">
      <c r="A32" s="7"/>
      <c r="B32" s="6" t="s">
        <v>412</v>
      </c>
      <c r="C32" s="23"/>
      <c r="D32" s="6"/>
      <c r="E32" s="6"/>
      <c r="F32" s="23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15"/>
      <c r="AN32" s="26"/>
      <c r="AO32" s="26"/>
      <c r="AP32" s="26"/>
    </row>
    <row r="33" spans="1:42" s="16" customFormat="1" ht="18" customHeight="1" x14ac:dyDescent="0.2">
      <c r="A33" s="7">
        <v>10</v>
      </c>
      <c r="B33" s="6" t="s">
        <v>413</v>
      </c>
      <c r="C33" s="23" t="s">
        <v>24</v>
      </c>
      <c r="D33" s="6"/>
      <c r="E33" s="6"/>
      <c r="F33" s="23" t="s">
        <v>259</v>
      </c>
      <c r="G33" s="8"/>
      <c r="H33" s="8"/>
      <c r="I33" s="8"/>
      <c r="J33" s="8"/>
      <c r="K33" s="8"/>
      <c r="L33" s="8">
        <v>1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>
        <v>1</v>
      </c>
      <c r="X33" s="8"/>
      <c r="Y33" s="8"/>
      <c r="Z33" s="8"/>
      <c r="AA33" s="8"/>
      <c r="AB33" s="8">
        <v>1</v>
      </c>
      <c r="AC33" s="8"/>
      <c r="AD33" s="8"/>
      <c r="AE33" s="8"/>
      <c r="AF33" s="8"/>
      <c r="AG33" s="8"/>
      <c r="AH33" s="8"/>
      <c r="AI33" s="8">
        <v>1</v>
      </c>
      <c r="AJ33" s="8"/>
      <c r="AK33" s="8"/>
      <c r="AL33" s="8">
        <f t="shared" si="0"/>
        <v>4</v>
      </c>
      <c r="AM33" s="15"/>
      <c r="AN33" s="26"/>
      <c r="AO33" s="26"/>
      <c r="AP33" s="26"/>
    </row>
    <row r="34" spans="1:42" s="16" customFormat="1" ht="18" customHeight="1" x14ac:dyDescent="0.2">
      <c r="A34" s="7"/>
      <c r="B34" s="6" t="s">
        <v>414</v>
      </c>
      <c r="C34" s="23"/>
      <c r="D34" s="6"/>
      <c r="E34" s="6"/>
      <c r="F34" s="23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15"/>
      <c r="AN34" s="26"/>
      <c r="AO34" s="26"/>
      <c r="AP34" s="26"/>
    </row>
    <row r="35" spans="1:42" s="16" customFormat="1" ht="18" customHeight="1" x14ac:dyDescent="0.2">
      <c r="A35" s="7">
        <v>11</v>
      </c>
      <c r="B35" s="6" t="s">
        <v>415</v>
      </c>
      <c r="C35" s="23" t="s">
        <v>24</v>
      </c>
      <c r="D35" s="6"/>
      <c r="E35" s="6"/>
      <c r="F35" s="23" t="s">
        <v>259</v>
      </c>
      <c r="G35" s="8"/>
      <c r="H35" s="8"/>
      <c r="I35" s="8"/>
      <c r="J35" s="8"/>
      <c r="K35" s="8"/>
      <c r="L35" s="8"/>
      <c r="M35" s="8"/>
      <c r="N35" s="8">
        <v>1</v>
      </c>
      <c r="O35" s="8"/>
      <c r="P35" s="8"/>
      <c r="Q35" s="8"/>
      <c r="R35" s="8"/>
      <c r="S35" s="8"/>
      <c r="T35" s="8"/>
      <c r="U35" s="8"/>
      <c r="V35" s="8"/>
      <c r="W35" s="8">
        <v>1</v>
      </c>
      <c r="X35" s="8"/>
      <c r="Y35" s="8"/>
      <c r="Z35" s="8"/>
      <c r="AA35" s="8"/>
      <c r="AB35" s="8">
        <v>1</v>
      </c>
      <c r="AC35" s="8"/>
      <c r="AD35" s="8"/>
      <c r="AE35" s="8"/>
      <c r="AF35" s="8"/>
      <c r="AG35" s="8"/>
      <c r="AH35" s="8"/>
      <c r="AI35" s="8">
        <v>1</v>
      </c>
      <c r="AJ35" s="8"/>
      <c r="AK35" s="8"/>
      <c r="AL35" s="8">
        <f t="shared" si="0"/>
        <v>4</v>
      </c>
      <c r="AM35" s="15"/>
      <c r="AN35" s="26"/>
      <c r="AO35" s="26"/>
      <c r="AP35" s="26"/>
    </row>
    <row r="36" spans="1:42" s="16" customFormat="1" ht="18" customHeight="1" x14ac:dyDescent="0.2">
      <c r="A36" s="7"/>
      <c r="B36" s="6" t="s">
        <v>416</v>
      </c>
      <c r="C36" s="23"/>
      <c r="D36" s="6"/>
      <c r="E36" s="6"/>
      <c r="F36" s="23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5"/>
      <c r="AN36" s="26"/>
      <c r="AO36" s="26"/>
      <c r="AP36" s="26"/>
    </row>
    <row r="37" spans="1:42" s="16" customFormat="1" ht="18" customHeight="1" x14ac:dyDescent="0.2">
      <c r="A37" s="7">
        <v>12</v>
      </c>
      <c r="B37" s="6" t="s">
        <v>417</v>
      </c>
      <c r="C37" s="23" t="s">
        <v>24</v>
      </c>
      <c r="D37" s="6"/>
      <c r="E37" s="6"/>
      <c r="F37" s="23" t="s">
        <v>259</v>
      </c>
      <c r="G37" s="8"/>
      <c r="H37" s="8"/>
      <c r="I37" s="8"/>
      <c r="J37" s="8"/>
      <c r="K37" s="8"/>
      <c r="L37" s="8"/>
      <c r="M37" s="8"/>
      <c r="N37" s="8">
        <v>1</v>
      </c>
      <c r="O37" s="8"/>
      <c r="P37" s="8"/>
      <c r="Q37" s="8"/>
      <c r="R37" s="8"/>
      <c r="S37" s="8">
        <v>1</v>
      </c>
      <c r="T37" s="8"/>
      <c r="U37" s="8"/>
      <c r="V37" s="8"/>
      <c r="W37" s="8"/>
      <c r="X37" s="8"/>
      <c r="Y37" s="8"/>
      <c r="Z37" s="8"/>
      <c r="AA37" s="8"/>
      <c r="AB37" s="8">
        <v>1</v>
      </c>
      <c r="AC37" s="8"/>
      <c r="AD37" s="8"/>
      <c r="AE37" s="8"/>
      <c r="AF37" s="8"/>
      <c r="AG37" s="8"/>
      <c r="AH37" s="8"/>
      <c r="AI37" s="8">
        <v>1</v>
      </c>
      <c r="AJ37" s="8"/>
      <c r="AK37" s="8"/>
      <c r="AL37" s="8">
        <f t="shared" si="0"/>
        <v>4</v>
      </c>
      <c r="AM37" s="15"/>
      <c r="AN37" s="26"/>
      <c r="AO37" s="26"/>
      <c r="AP37" s="26"/>
    </row>
    <row r="38" spans="1:42" s="16" customFormat="1" ht="18" customHeight="1" x14ac:dyDescent="0.2">
      <c r="A38" s="7"/>
      <c r="B38" s="6" t="s">
        <v>418</v>
      </c>
      <c r="C38" s="23"/>
      <c r="D38" s="6"/>
      <c r="E38" s="6"/>
      <c r="F38" s="23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15"/>
      <c r="AN38" s="26"/>
      <c r="AO38" s="26"/>
      <c r="AP38" s="26"/>
    </row>
    <row r="39" spans="1:42" s="16" customFormat="1" ht="18" customHeight="1" x14ac:dyDescent="0.2">
      <c r="A39" s="7">
        <v>13</v>
      </c>
      <c r="B39" s="6" t="s">
        <v>419</v>
      </c>
      <c r="C39" s="23" t="s">
        <v>24</v>
      </c>
      <c r="D39" s="6"/>
      <c r="E39" s="6"/>
      <c r="F39" s="23" t="s">
        <v>259</v>
      </c>
      <c r="G39" s="8"/>
      <c r="H39" s="8"/>
      <c r="I39" s="8"/>
      <c r="J39" s="8"/>
      <c r="K39" s="8"/>
      <c r="L39" s="8"/>
      <c r="M39" s="8"/>
      <c r="N39" s="8">
        <v>1</v>
      </c>
      <c r="O39" s="8"/>
      <c r="P39" s="8"/>
      <c r="Q39" s="8"/>
      <c r="R39" s="8"/>
      <c r="S39" s="8">
        <v>1</v>
      </c>
      <c r="T39" s="8"/>
      <c r="U39" s="8"/>
      <c r="V39" s="8"/>
      <c r="W39" s="8"/>
      <c r="X39" s="8"/>
      <c r="Y39" s="8"/>
      <c r="Z39" s="8"/>
      <c r="AA39" s="8"/>
      <c r="AB39" s="8">
        <v>1</v>
      </c>
      <c r="AC39" s="8"/>
      <c r="AD39" s="8"/>
      <c r="AE39" s="8"/>
      <c r="AF39" s="8"/>
      <c r="AG39" s="8"/>
      <c r="AH39" s="8"/>
      <c r="AI39" s="8">
        <v>1</v>
      </c>
      <c r="AJ39" s="8"/>
      <c r="AK39" s="8"/>
      <c r="AL39" s="8">
        <f t="shared" si="0"/>
        <v>4</v>
      </c>
      <c r="AM39" s="15"/>
      <c r="AN39" s="26"/>
      <c r="AO39" s="26"/>
      <c r="AP39" s="26"/>
    </row>
    <row r="40" spans="1:42" s="16" customFormat="1" ht="18" customHeight="1" x14ac:dyDescent="0.2">
      <c r="A40" s="7"/>
      <c r="B40" s="6" t="s">
        <v>420</v>
      </c>
      <c r="C40" s="23"/>
      <c r="D40" s="6"/>
      <c r="E40" s="6"/>
      <c r="F40" s="23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15"/>
      <c r="AN40" s="26"/>
      <c r="AO40" s="26"/>
      <c r="AP40" s="26"/>
    </row>
    <row r="41" spans="1:42" s="16" customFormat="1" ht="18" customHeight="1" x14ac:dyDescent="0.2">
      <c r="A41" s="7">
        <v>14</v>
      </c>
      <c r="B41" s="6" t="s">
        <v>421</v>
      </c>
      <c r="C41" s="23" t="s">
        <v>24</v>
      </c>
      <c r="D41" s="6"/>
      <c r="E41" s="6"/>
      <c r="F41" s="23" t="s">
        <v>259</v>
      </c>
      <c r="G41" s="8"/>
      <c r="H41" s="8"/>
      <c r="I41" s="8"/>
      <c r="J41" s="8"/>
      <c r="K41" s="8"/>
      <c r="L41" s="8"/>
      <c r="M41" s="8"/>
      <c r="N41" s="8">
        <v>1</v>
      </c>
      <c r="O41" s="8"/>
      <c r="P41" s="8"/>
      <c r="Q41" s="8"/>
      <c r="R41" s="8"/>
      <c r="S41" s="8">
        <v>1</v>
      </c>
      <c r="T41" s="8"/>
      <c r="U41" s="8"/>
      <c r="V41" s="8"/>
      <c r="W41" s="8"/>
      <c r="X41" s="8"/>
      <c r="Y41" s="8"/>
      <c r="Z41" s="8"/>
      <c r="AA41" s="8"/>
      <c r="AB41" s="8">
        <v>1</v>
      </c>
      <c r="AC41" s="8"/>
      <c r="AD41" s="8"/>
      <c r="AE41" s="8"/>
      <c r="AF41" s="8"/>
      <c r="AG41" s="8"/>
      <c r="AH41" s="8"/>
      <c r="AI41" s="8">
        <v>1</v>
      </c>
      <c r="AJ41" s="8"/>
      <c r="AK41" s="8"/>
      <c r="AL41" s="8">
        <f t="shared" si="0"/>
        <v>4</v>
      </c>
      <c r="AM41" s="15"/>
      <c r="AN41" s="26"/>
      <c r="AO41" s="26"/>
      <c r="AP41" s="26"/>
    </row>
    <row r="42" spans="1:42" s="16" customFormat="1" ht="18" customHeight="1" x14ac:dyDescent="0.2">
      <c r="A42" s="7"/>
      <c r="B42" s="6" t="s">
        <v>422</v>
      </c>
      <c r="C42" s="23"/>
      <c r="D42" s="6"/>
      <c r="E42" s="6"/>
      <c r="F42" s="23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15"/>
      <c r="AN42" s="26"/>
      <c r="AO42" s="26"/>
      <c r="AP42" s="26"/>
    </row>
    <row r="43" spans="1:42" s="16" customFormat="1" ht="18" customHeight="1" x14ac:dyDescent="0.2">
      <c r="A43" s="7">
        <v>15</v>
      </c>
      <c r="B43" s="6" t="s">
        <v>423</v>
      </c>
      <c r="C43" s="23" t="s">
        <v>24</v>
      </c>
      <c r="D43" s="6"/>
      <c r="E43" s="6"/>
      <c r="F43" s="23" t="s">
        <v>259</v>
      </c>
      <c r="G43" s="8"/>
      <c r="H43" s="8"/>
      <c r="I43" s="8"/>
      <c r="J43" s="8"/>
      <c r="K43" s="8"/>
      <c r="L43" s="8"/>
      <c r="M43" s="8"/>
      <c r="N43" s="8">
        <v>1</v>
      </c>
      <c r="O43" s="8"/>
      <c r="P43" s="8"/>
      <c r="Q43" s="8"/>
      <c r="R43" s="8"/>
      <c r="S43" s="8">
        <v>1</v>
      </c>
      <c r="T43" s="8"/>
      <c r="U43" s="8"/>
      <c r="V43" s="8"/>
      <c r="W43" s="8"/>
      <c r="X43" s="8"/>
      <c r="Y43" s="8"/>
      <c r="Z43" s="8"/>
      <c r="AA43" s="8"/>
      <c r="AB43" s="8">
        <v>1</v>
      </c>
      <c r="AC43" s="8"/>
      <c r="AD43" s="8"/>
      <c r="AE43" s="8"/>
      <c r="AF43" s="8"/>
      <c r="AG43" s="8"/>
      <c r="AH43" s="8"/>
      <c r="AI43" s="8">
        <v>1</v>
      </c>
      <c r="AJ43" s="8"/>
      <c r="AK43" s="8"/>
      <c r="AL43" s="8">
        <f t="shared" si="0"/>
        <v>4</v>
      </c>
      <c r="AM43" s="15"/>
      <c r="AN43" s="26"/>
      <c r="AO43" s="26"/>
      <c r="AP43" s="26"/>
    </row>
    <row r="44" spans="1:42" s="16" customFormat="1" ht="18" customHeight="1" x14ac:dyDescent="0.2">
      <c r="A44" s="7"/>
      <c r="B44" s="6" t="s">
        <v>424</v>
      </c>
      <c r="C44" s="23"/>
      <c r="D44" s="6"/>
      <c r="E44" s="6"/>
      <c r="F44" s="23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15"/>
      <c r="AN44" s="26"/>
      <c r="AO44" s="26"/>
      <c r="AP44" s="26"/>
    </row>
    <row r="45" spans="1:42" s="16" customFormat="1" ht="18" customHeight="1" x14ac:dyDescent="0.2">
      <c r="A45" s="65" t="s">
        <v>14</v>
      </c>
      <c r="B45" s="65"/>
      <c r="C45" s="65"/>
      <c r="D45" s="65"/>
      <c r="E45" s="65"/>
      <c r="F45" s="65"/>
      <c r="G45" s="8">
        <f t="shared" ref="G45:AK45" si="1">SUM(G15:G44)</f>
        <v>0</v>
      </c>
      <c r="H45" s="8">
        <f t="shared" si="1"/>
        <v>0</v>
      </c>
      <c r="I45" s="37">
        <f t="shared" si="1"/>
        <v>8</v>
      </c>
      <c r="J45" s="37">
        <f t="shared" si="1"/>
        <v>0</v>
      </c>
      <c r="K45" s="37">
        <f t="shared" si="1"/>
        <v>0</v>
      </c>
      <c r="L45" s="37">
        <f t="shared" si="1"/>
        <v>10</v>
      </c>
      <c r="M45" s="37">
        <f t="shared" si="1"/>
        <v>0</v>
      </c>
      <c r="N45" s="37">
        <f t="shared" si="1"/>
        <v>5</v>
      </c>
      <c r="O45" s="37">
        <f t="shared" si="1"/>
        <v>0</v>
      </c>
      <c r="P45" s="37">
        <f t="shared" si="1"/>
        <v>0</v>
      </c>
      <c r="Q45" s="37">
        <f t="shared" si="1"/>
        <v>0</v>
      </c>
      <c r="R45" s="37">
        <f t="shared" si="1"/>
        <v>0</v>
      </c>
      <c r="S45" s="37">
        <f t="shared" si="1"/>
        <v>21</v>
      </c>
      <c r="T45" s="37">
        <f t="shared" si="1"/>
        <v>0</v>
      </c>
      <c r="U45" s="37">
        <f t="shared" si="1"/>
        <v>0</v>
      </c>
      <c r="V45" s="37">
        <f t="shared" si="1"/>
        <v>0</v>
      </c>
      <c r="W45" s="37">
        <f t="shared" si="1"/>
        <v>5</v>
      </c>
      <c r="X45" s="37">
        <f t="shared" si="1"/>
        <v>0</v>
      </c>
      <c r="Y45" s="37">
        <f t="shared" si="1"/>
        <v>0</v>
      </c>
      <c r="Z45" s="37">
        <f t="shared" si="1"/>
        <v>10</v>
      </c>
      <c r="AA45" s="37">
        <f t="shared" si="1"/>
        <v>0</v>
      </c>
      <c r="AB45" s="37">
        <f t="shared" si="1"/>
        <v>6</v>
      </c>
      <c r="AC45" s="37">
        <f t="shared" si="1"/>
        <v>0</v>
      </c>
      <c r="AD45" s="37">
        <f t="shared" si="1"/>
        <v>0</v>
      </c>
      <c r="AE45" s="37">
        <f t="shared" si="1"/>
        <v>0</v>
      </c>
      <c r="AF45" s="37">
        <f t="shared" si="1"/>
        <v>0</v>
      </c>
      <c r="AG45" s="8">
        <f t="shared" si="1"/>
        <v>13</v>
      </c>
      <c r="AH45" s="8">
        <f t="shared" si="1"/>
        <v>0</v>
      </c>
      <c r="AI45" s="37">
        <f t="shared" si="1"/>
        <v>9</v>
      </c>
      <c r="AJ45" s="8">
        <f t="shared" si="1"/>
        <v>0</v>
      </c>
      <c r="AK45" s="37">
        <f t="shared" si="1"/>
        <v>8</v>
      </c>
      <c r="AL45" s="37">
        <f>SUM(G45:AK45)</f>
        <v>95</v>
      </c>
      <c r="AM45" s="15"/>
      <c r="AN45" s="38"/>
      <c r="AO45" s="38"/>
      <c r="AP45" s="38"/>
    </row>
  </sheetData>
  <mergeCells count="11">
    <mergeCell ref="A3:AL3"/>
    <mergeCell ref="A9:F9"/>
    <mergeCell ref="A10:F10"/>
    <mergeCell ref="A11:F11"/>
    <mergeCell ref="A12:F12"/>
    <mergeCell ref="G13:AL14"/>
    <mergeCell ref="A45:F45"/>
    <mergeCell ref="A13:A14"/>
    <mergeCell ref="B13:B14"/>
    <mergeCell ref="C13:E13"/>
    <mergeCell ref="F13:F14"/>
  </mergeCells>
  <printOptions horizontalCentered="1" verticalCentered="1"/>
  <pageMargins left="0" right="0" top="0" bottom="0" header="0.31496062992125984" footer="0.31496062992125984"/>
  <pageSetup paperSize="346" scale="75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50"/>
  <sheetViews>
    <sheetView topLeftCell="A2" zoomScale="90" zoomScaleNormal="90" workbookViewId="0">
      <selection activeCell="G15" sqref="G15:H34"/>
    </sheetView>
  </sheetViews>
  <sheetFormatPr defaultRowHeight="15" x14ac:dyDescent="0.25"/>
  <cols>
    <col min="1" max="1" width="3.7109375" style="9" customWidth="1"/>
    <col min="2" max="2" width="17.28515625" style="9" bestFit="1" customWidth="1"/>
    <col min="3" max="3" width="5.42578125" style="9" customWidth="1"/>
    <col min="4" max="4" width="5.5703125" style="9" bestFit="1" customWidth="1"/>
    <col min="5" max="5" width="8.7109375" style="9" bestFit="1" customWidth="1"/>
    <col min="6" max="6" width="14.5703125" style="9" bestFit="1" customWidth="1"/>
    <col min="7" max="37" width="4" style="9" customWidth="1"/>
    <col min="38" max="38" width="7.5703125" style="9" bestFit="1" customWidth="1"/>
    <col min="39" max="40" width="4" style="9" customWidth="1"/>
    <col min="41" max="41" width="5.85546875" style="9" customWidth="1"/>
    <col min="42" max="16384" width="9.140625" style="9"/>
  </cols>
  <sheetData>
    <row r="3" spans="1:41" ht="15.75" x14ac:dyDescent="0.25">
      <c r="A3" s="66" t="s">
        <v>19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1:41" x14ac:dyDescent="0.25">
      <c r="A4" s="10" t="s">
        <v>12</v>
      </c>
      <c r="D4" s="9" t="s">
        <v>25</v>
      </c>
    </row>
    <row r="5" spans="1:41" x14ac:dyDescent="0.25">
      <c r="A5" s="10" t="s">
        <v>11</v>
      </c>
      <c r="D5" s="9" t="s">
        <v>25</v>
      </c>
      <c r="AB5" s="1" t="s">
        <v>21</v>
      </c>
      <c r="AC5" s="1"/>
      <c r="AD5" s="1"/>
    </row>
    <row r="6" spans="1:41" x14ac:dyDescent="0.25">
      <c r="A6" s="10" t="s">
        <v>10</v>
      </c>
      <c r="D6" s="9" t="s">
        <v>25</v>
      </c>
      <c r="AB6" s="1" t="s">
        <v>22</v>
      </c>
      <c r="AC6" s="1"/>
      <c r="AD6" s="1"/>
    </row>
    <row r="7" spans="1:41" x14ac:dyDescent="0.25">
      <c r="A7" s="10" t="s">
        <v>9</v>
      </c>
      <c r="D7" s="9" t="s">
        <v>25</v>
      </c>
      <c r="AB7" s="1" t="s">
        <v>23</v>
      </c>
      <c r="AC7" s="1"/>
      <c r="AD7" s="1"/>
    </row>
    <row r="8" spans="1:41" x14ac:dyDescent="0.25">
      <c r="A8" s="10" t="s">
        <v>8</v>
      </c>
      <c r="D8" s="9" t="s">
        <v>25</v>
      </c>
    </row>
    <row r="9" spans="1:41" s="16" customFormat="1" ht="18" customHeight="1" x14ac:dyDescent="0.2">
      <c r="A9" s="63" t="s">
        <v>13</v>
      </c>
      <c r="B9" s="64"/>
      <c r="C9" s="64"/>
      <c r="D9" s="64"/>
      <c r="E9" s="64"/>
      <c r="F9" s="64"/>
      <c r="G9" s="5">
        <v>1</v>
      </c>
      <c r="H9" s="5">
        <v>2</v>
      </c>
      <c r="I9" s="5">
        <v>3</v>
      </c>
      <c r="J9" s="5">
        <v>4</v>
      </c>
      <c r="K9" s="5">
        <v>5</v>
      </c>
      <c r="L9" s="5">
        <v>6</v>
      </c>
      <c r="M9" s="5">
        <v>7</v>
      </c>
      <c r="N9" s="5">
        <v>8</v>
      </c>
      <c r="O9" s="5">
        <v>9</v>
      </c>
      <c r="P9" s="5">
        <v>10</v>
      </c>
      <c r="Q9" s="5">
        <v>11</v>
      </c>
      <c r="R9" s="5">
        <v>12</v>
      </c>
      <c r="S9" s="5">
        <v>13</v>
      </c>
      <c r="T9" s="5">
        <v>14</v>
      </c>
      <c r="U9" s="5">
        <v>15</v>
      </c>
      <c r="V9" s="5">
        <v>16</v>
      </c>
      <c r="W9" s="5">
        <v>17</v>
      </c>
      <c r="X9" s="5">
        <v>18</v>
      </c>
      <c r="Y9" s="5">
        <v>19</v>
      </c>
      <c r="Z9" s="5">
        <v>20</v>
      </c>
      <c r="AA9" s="5">
        <v>21</v>
      </c>
      <c r="AB9" s="5">
        <v>22</v>
      </c>
      <c r="AC9" s="5">
        <v>23</v>
      </c>
      <c r="AD9" s="5">
        <v>24</v>
      </c>
      <c r="AE9" s="5">
        <v>25</v>
      </c>
      <c r="AF9" s="5">
        <v>26</v>
      </c>
      <c r="AG9" s="5">
        <v>27</v>
      </c>
      <c r="AH9" s="5">
        <v>28</v>
      </c>
      <c r="AI9" s="5">
        <v>29</v>
      </c>
      <c r="AJ9" s="5">
        <v>30</v>
      </c>
      <c r="AK9" s="34">
        <v>31</v>
      </c>
      <c r="AL9" s="5" t="s">
        <v>35</v>
      </c>
      <c r="AM9" s="15"/>
    </row>
    <row r="10" spans="1:41" s="16" customFormat="1" ht="18" customHeight="1" x14ac:dyDescent="0.2">
      <c r="A10" s="65" t="s">
        <v>5</v>
      </c>
      <c r="B10" s="65"/>
      <c r="C10" s="65"/>
      <c r="D10" s="65"/>
      <c r="E10" s="65"/>
      <c r="F10" s="6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3"/>
      <c r="AL10" s="7"/>
      <c r="AM10" s="15"/>
    </row>
    <row r="11" spans="1:41" s="16" customFormat="1" ht="18" customHeight="1" x14ac:dyDescent="0.2">
      <c r="A11" s="65" t="s">
        <v>6</v>
      </c>
      <c r="B11" s="65"/>
      <c r="C11" s="65"/>
      <c r="D11" s="65"/>
      <c r="E11" s="65"/>
      <c r="F11" s="6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33"/>
      <c r="AL11" s="7"/>
      <c r="AM11" s="15"/>
    </row>
    <row r="12" spans="1:41" s="16" customFormat="1" ht="18" customHeight="1" x14ac:dyDescent="0.2">
      <c r="A12" s="65" t="s">
        <v>7</v>
      </c>
      <c r="B12" s="65"/>
      <c r="C12" s="65"/>
      <c r="D12" s="65"/>
      <c r="E12" s="65"/>
      <c r="F12" s="6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33"/>
      <c r="AL12" s="7"/>
      <c r="AM12" s="15"/>
    </row>
    <row r="13" spans="1:41" s="16" customFormat="1" ht="18" customHeight="1" x14ac:dyDescent="0.2">
      <c r="A13" s="62" t="s">
        <v>0</v>
      </c>
      <c r="B13" s="62" t="s">
        <v>1</v>
      </c>
      <c r="C13" s="61" t="s">
        <v>2</v>
      </c>
      <c r="D13" s="61"/>
      <c r="E13" s="61"/>
      <c r="F13" s="62" t="s">
        <v>4</v>
      </c>
      <c r="G13" s="68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70"/>
      <c r="AM13" s="25"/>
      <c r="AN13" s="39"/>
    </row>
    <row r="14" spans="1:41" s="16" customFormat="1" ht="18" customHeight="1" x14ac:dyDescent="0.2">
      <c r="A14" s="62"/>
      <c r="B14" s="62"/>
      <c r="C14" s="5" t="s">
        <v>3</v>
      </c>
      <c r="D14" s="5" t="s">
        <v>29</v>
      </c>
      <c r="E14" s="5" t="s">
        <v>28</v>
      </c>
      <c r="F14" s="62"/>
      <c r="G14" s="71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3"/>
      <c r="AM14" s="25"/>
      <c r="AN14" s="39"/>
    </row>
    <row r="15" spans="1:41" s="16" customFormat="1" ht="18" customHeight="1" x14ac:dyDescent="0.2">
      <c r="A15" s="7">
        <v>1</v>
      </c>
      <c r="B15" s="6" t="s">
        <v>425</v>
      </c>
      <c r="C15" s="23" t="s">
        <v>24</v>
      </c>
      <c r="D15" s="23"/>
      <c r="E15" s="23"/>
      <c r="F15" s="23" t="s">
        <v>74</v>
      </c>
      <c r="G15" s="8"/>
      <c r="H15" s="8"/>
      <c r="I15" s="8"/>
      <c r="J15" s="8"/>
      <c r="K15" s="8"/>
      <c r="L15" s="8"/>
      <c r="M15" s="8"/>
      <c r="N15" s="8">
        <v>1</v>
      </c>
      <c r="O15" s="8"/>
      <c r="P15" s="8"/>
      <c r="Q15" s="8"/>
      <c r="R15" s="8"/>
      <c r="S15" s="8">
        <v>1</v>
      </c>
      <c r="T15" s="8"/>
      <c r="U15" s="8"/>
      <c r="V15" s="8"/>
      <c r="W15" s="8">
        <v>1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>
        <f t="shared" ref="AL15:AL43" si="0">SUM(G15:AK15)</f>
        <v>3</v>
      </c>
      <c r="AM15" s="25"/>
      <c r="AN15" s="25" t="s">
        <v>3</v>
      </c>
      <c r="AO15" s="26">
        <f>SUM(AL15:AL43)</f>
        <v>57</v>
      </c>
    </row>
    <row r="16" spans="1:41" s="16" customFormat="1" ht="18" customHeight="1" x14ac:dyDescent="0.2">
      <c r="A16" s="7"/>
      <c r="B16" s="6" t="s">
        <v>426</v>
      </c>
      <c r="C16" s="23"/>
      <c r="D16" s="23"/>
      <c r="E16" s="23"/>
      <c r="F16" s="23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25"/>
      <c r="AN16" s="25"/>
      <c r="AO16" s="26"/>
    </row>
    <row r="17" spans="1:41" s="16" customFormat="1" ht="18" customHeight="1" x14ac:dyDescent="0.2">
      <c r="A17" s="7">
        <v>2</v>
      </c>
      <c r="B17" s="6" t="s">
        <v>427</v>
      </c>
      <c r="C17" s="23" t="s">
        <v>24</v>
      </c>
      <c r="D17" s="23"/>
      <c r="E17" s="23"/>
      <c r="F17" s="23" t="s">
        <v>74</v>
      </c>
      <c r="G17" s="8"/>
      <c r="H17" s="8"/>
      <c r="I17" s="8"/>
      <c r="J17" s="8"/>
      <c r="K17" s="8"/>
      <c r="L17" s="8"/>
      <c r="M17" s="8"/>
      <c r="N17" s="8">
        <v>1</v>
      </c>
      <c r="O17" s="8"/>
      <c r="P17" s="8"/>
      <c r="Q17" s="8"/>
      <c r="R17" s="8"/>
      <c r="S17" s="8">
        <v>1</v>
      </c>
      <c r="T17" s="8"/>
      <c r="U17" s="8"/>
      <c r="V17" s="8"/>
      <c r="W17" s="8">
        <v>1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>
        <f t="shared" si="0"/>
        <v>3</v>
      </c>
      <c r="AM17" s="25"/>
      <c r="AN17" s="25" t="s">
        <v>29</v>
      </c>
      <c r="AO17" s="26"/>
    </row>
    <row r="18" spans="1:41" s="16" customFormat="1" ht="18" customHeight="1" x14ac:dyDescent="0.2">
      <c r="A18" s="7"/>
      <c r="B18" s="6" t="s">
        <v>428</v>
      </c>
      <c r="C18" s="23"/>
      <c r="D18" s="23"/>
      <c r="E18" s="23"/>
      <c r="F18" s="23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25"/>
      <c r="AN18" s="25"/>
      <c r="AO18" s="26"/>
    </row>
    <row r="19" spans="1:41" s="16" customFormat="1" ht="18" customHeight="1" x14ac:dyDescent="0.2">
      <c r="A19" s="7">
        <v>3</v>
      </c>
      <c r="B19" s="6" t="s">
        <v>429</v>
      </c>
      <c r="C19" s="23" t="s">
        <v>24</v>
      </c>
      <c r="D19" s="23"/>
      <c r="E19" s="23"/>
      <c r="F19" s="23" t="s">
        <v>74</v>
      </c>
      <c r="G19" s="8"/>
      <c r="H19" s="8"/>
      <c r="I19" s="8"/>
      <c r="J19" s="8"/>
      <c r="K19" s="8"/>
      <c r="L19" s="8"/>
      <c r="M19" s="8"/>
      <c r="N19" s="8">
        <v>1</v>
      </c>
      <c r="O19" s="8"/>
      <c r="P19" s="8"/>
      <c r="Q19" s="8"/>
      <c r="R19" s="8"/>
      <c r="S19" s="8">
        <v>1</v>
      </c>
      <c r="T19" s="8"/>
      <c r="U19" s="8"/>
      <c r="V19" s="8"/>
      <c r="W19" s="8">
        <v>1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>
        <f t="shared" si="0"/>
        <v>3</v>
      </c>
      <c r="AM19" s="25"/>
      <c r="AN19" s="25" t="s">
        <v>56</v>
      </c>
      <c r="AO19" s="26"/>
    </row>
    <row r="20" spans="1:41" s="16" customFormat="1" ht="18" customHeight="1" x14ac:dyDescent="0.2">
      <c r="A20" s="7"/>
      <c r="B20" s="6" t="s">
        <v>430</v>
      </c>
      <c r="C20" s="23"/>
      <c r="D20" s="23"/>
      <c r="E20" s="23"/>
      <c r="F20" s="23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25"/>
      <c r="AN20" s="25"/>
      <c r="AO20" s="26"/>
    </row>
    <row r="21" spans="1:41" s="16" customFormat="1" ht="18" customHeight="1" x14ac:dyDescent="0.2">
      <c r="A21" s="7">
        <v>4</v>
      </c>
      <c r="B21" s="6" t="s">
        <v>431</v>
      </c>
      <c r="C21" s="23" t="s">
        <v>24</v>
      </c>
      <c r="D21" s="23"/>
      <c r="E21" s="23"/>
      <c r="F21" s="23" t="s">
        <v>74</v>
      </c>
      <c r="G21" s="8"/>
      <c r="H21" s="8"/>
      <c r="I21" s="8"/>
      <c r="J21" s="8"/>
      <c r="K21" s="8"/>
      <c r="L21" s="8"/>
      <c r="M21" s="8"/>
      <c r="N21" s="8">
        <v>1</v>
      </c>
      <c r="O21" s="8"/>
      <c r="P21" s="8"/>
      <c r="Q21" s="8"/>
      <c r="R21" s="8"/>
      <c r="S21" s="8">
        <v>1</v>
      </c>
      <c r="T21" s="8"/>
      <c r="U21" s="8"/>
      <c r="V21" s="8"/>
      <c r="W21" s="8">
        <v>1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>
        <v>1</v>
      </c>
      <c r="AJ21" s="8"/>
      <c r="AK21" s="8"/>
      <c r="AL21" s="8">
        <f t="shared" si="0"/>
        <v>4</v>
      </c>
      <c r="AM21" s="25"/>
      <c r="AN21" s="26"/>
      <c r="AO21" s="26"/>
    </row>
    <row r="22" spans="1:41" s="16" customFormat="1" ht="18" customHeight="1" x14ac:dyDescent="0.2">
      <c r="A22" s="7"/>
      <c r="B22" s="6" t="s">
        <v>432</v>
      </c>
      <c r="C22" s="23"/>
      <c r="D22" s="23"/>
      <c r="E22" s="23"/>
      <c r="F22" s="23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25"/>
      <c r="AN22" s="26"/>
      <c r="AO22" s="26"/>
    </row>
    <row r="23" spans="1:41" s="16" customFormat="1" ht="18" customHeight="1" x14ac:dyDescent="0.2">
      <c r="A23" s="7">
        <v>5</v>
      </c>
      <c r="B23" s="6" t="s">
        <v>433</v>
      </c>
      <c r="C23" s="23" t="s">
        <v>24</v>
      </c>
      <c r="D23" s="23"/>
      <c r="E23" s="23"/>
      <c r="F23" s="23" t="s">
        <v>74</v>
      </c>
      <c r="G23" s="8"/>
      <c r="H23" s="8"/>
      <c r="I23" s="8"/>
      <c r="J23" s="8"/>
      <c r="K23" s="8"/>
      <c r="L23" s="8"/>
      <c r="M23" s="8"/>
      <c r="N23" s="8">
        <v>1</v>
      </c>
      <c r="O23" s="8"/>
      <c r="P23" s="8"/>
      <c r="Q23" s="8"/>
      <c r="R23" s="8"/>
      <c r="S23" s="8">
        <v>1</v>
      </c>
      <c r="T23" s="8"/>
      <c r="U23" s="8"/>
      <c r="V23" s="8"/>
      <c r="W23" s="8">
        <v>1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>
        <v>1</v>
      </c>
      <c r="AJ23" s="8"/>
      <c r="AK23" s="8"/>
      <c r="AL23" s="8">
        <f t="shared" si="0"/>
        <v>4</v>
      </c>
      <c r="AM23" s="25"/>
      <c r="AN23" s="26"/>
      <c r="AO23" s="26">
        <f>SUM(AO15:AO19)</f>
        <v>57</v>
      </c>
    </row>
    <row r="24" spans="1:41" s="16" customFormat="1" ht="18" customHeight="1" x14ac:dyDescent="0.2">
      <c r="A24" s="7"/>
      <c r="B24" s="6" t="s">
        <v>434</v>
      </c>
      <c r="C24" s="23"/>
      <c r="D24" s="23"/>
      <c r="E24" s="23"/>
      <c r="F24" s="2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25"/>
      <c r="AN24" s="26"/>
      <c r="AO24" s="26"/>
    </row>
    <row r="25" spans="1:41" s="16" customFormat="1" ht="18" customHeight="1" x14ac:dyDescent="0.2">
      <c r="A25" s="7">
        <v>6</v>
      </c>
      <c r="B25" s="6" t="s">
        <v>435</v>
      </c>
      <c r="C25" s="23" t="s">
        <v>24</v>
      </c>
      <c r="D25" s="23"/>
      <c r="E25" s="23"/>
      <c r="F25" s="23" t="s">
        <v>74</v>
      </c>
      <c r="G25" s="8"/>
      <c r="H25" s="8"/>
      <c r="I25" s="8"/>
      <c r="J25" s="8"/>
      <c r="K25" s="8"/>
      <c r="L25" s="8"/>
      <c r="M25" s="8"/>
      <c r="N25" s="8">
        <v>1</v>
      </c>
      <c r="O25" s="8"/>
      <c r="P25" s="8"/>
      <c r="Q25" s="8"/>
      <c r="R25" s="8"/>
      <c r="S25" s="8"/>
      <c r="T25" s="8"/>
      <c r="U25" s="8">
        <v>1</v>
      </c>
      <c r="V25" s="8"/>
      <c r="W25" s="8"/>
      <c r="X25" s="8"/>
      <c r="Y25" s="8"/>
      <c r="Z25" s="8"/>
      <c r="AA25" s="8"/>
      <c r="AB25" s="8">
        <v>1</v>
      </c>
      <c r="AC25" s="8"/>
      <c r="AD25" s="8"/>
      <c r="AE25" s="8"/>
      <c r="AF25" s="8"/>
      <c r="AG25" s="8"/>
      <c r="AH25" s="8"/>
      <c r="AI25" s="8">
        <v>1</v>
      </c>
      <c r="AJ25" s="8"/>
      <c r="AK25" s="8"/>
      <c r="AL25" s="8">
        <f t="shared" si="0"/>
        <v>4</v>
      </c>
      <c r="AM25" s="25"/>
      <c r="AN25" s="26"/>
      <c r="AO25" s="26"/>
    </row>
    <row r="26" spans="1:41" s="16" customFormat="1" ht="18" customHeight="1" x14ac:dyDescent="0.2">
      <c r="A26" s="7"/>
      <c r="B26" s="6" t="s">
        <v>436</v>
      </c>
      <c r="C26" s="23"/>
      <c r="D26" s="23"/>
      <c r="E26" s="23"/>
      <c r="F26" s="23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25"/>
      <c r="AN26" s="26"/>
      <c r="AO26" s="26"/>
    </row>
    <row r="27" spans="1:41" s="16" customFormat="1" ht="18" customHeight="1" x14ac:dyDescent="0.2">
      <c r="A27" s="7">
        <v>7</v>
      </c>
      <c r="B27" s="6" t="s">
        <v>437</v>
      </c>
      <c r="C27" s="23" t="s">
        <v>24</v>
      </c>
      <c r="D27" s="23"/>
      <c r="E27" s="23"/>
      <c r="F27" s="23" t="s">
        <v>74</v>
      </c>
      <c r="G27" s="8"/>
      <c r="H27" s="8"/>
      <c r="I27" s="8"/>
      <c r="J27" s="8"/>
      <c r="K27" s="8"/>
      <c r="L27" s="8"/>
      <c r="M27" s="8"/>
      <c r="N27" s="8">
        <v>1</v>
      </c>
      <c r="O27" s="8"/>
      <c r="P27" s="8"/>
      <c r="Q27" s="8"/>
      <c r="R27" s="8"/>
      <c r="S27" s="8"/>
      <c r="T27" s="8"/>
      <c r="U27" s="8">
        <v>1</v>
      </c>
      <c r="V27" s="8"/>
      <c r="W27" s="8"/>
      <c r="X27" s="8"/>
      <c r="Y27" s="8"/>
      <c r="Z27" s="8"/>
      <c r="AA27" s="8"/>
      <c r="AB27" s="8">
        <v>1</v>
      </c>
      <c r="AC27" s="8"/>
      <c r="AD27" s="8"/>
      <c r="AE27" s="8"/>
      <c r="AF27" s="8"/>
      <c r="AG27" s="8"/>
      <c r="AH27" s="8"/>
      <c r="AI27" s="8">
        <v>1</v>
      </c>
      <c r="AJ27" s="8"/>
      <c r="AK27" s="8"/>
      <c r="AL27" s="8">
        <f t="shared" si="0"/>
        <v>4</v>
      </c>
      <c r="AM27" s="27"/>
      <c r="AN27" s="26"/>
      <c r="AO27" s="26"/>
    </row>
    <row r="28" spans="1:41" s="16" customFormat="1" ht="18" customHeight="1" x14ac:dyDescent="0.2">
      <c r="A28" s="7"/>
      <c r="B28" s="6" t="s">
        <v>438</v>
      </c>
      <c r="C28" s="23"/>
      <c r="D28" s="23"/>
      <c r="E28" s="23"/>
      <c r="F28" s="23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27"/>
      <c r="AN28" s="26"/>
      <c r="AO28" s="26"/>
    </row>
    <row r="29" spans="1:41" s="16" customFormat="1" ht="18" customHeight="1" x14ac:dyDescent="0.2">
      <c r="A29" s="7">
        <v>8</v>
      </c>
      <c r="B29" s="6" t="s">
        <v>439</v>
      </c>
      <c r="C29" s="23" t="s">
        <v>24</v>
      </c>
      <c r="D29" s="6"/>
      <c r="E29" s="6"/>
      <c r="F29" s="23" t="s">
        <v>74</v>
      </c>
      <c r="G29" s="8"/>
      <c r="H29" s="8"/>
      <c r="I29" s="8"/>
      <c r="J29" s="8"/>
      <c r="K29" s="8"/>
      <c r="L29" s="8"/>
      <c r="M29" s="8"/>
      <c r="N29" s="8">
        <v>1</v>
      </c>
      <c r="O29" s="8"/>
      <c r="P29" s="8"/>
      <c r="Q29" s="8"/>
      <c r="R29" s="8"/>
      <c r="S29" s="8"/>
      <c r="T29" s="8"/>
      <c r="U29" s="8">
        <v>1</v>
      </c>
      <c r="V29" s="8"/>
      <c r="W29" s="8"/>
      <c r="X29" s="8"/>
      <c r="Y29" s="8"/>
      <c r="Z29" s="8"/>
      <c r="AA29" s="8"/>
      <c r="AB29" s="8">
        <v>1</v>
      </c>
      <c r="AC29" s="8"/>
      <c r="AD29" s="8"/>
      <c r="AE29" s="8"/>
      <c r="AF29" s="8"/>
      <c r="AG29" s="8"/>
      <c r="AH29" s="8"/>
      <c r="AI29" s="8">
        <v>1</v>
      </c>
      <c r="AJ29" s="8"/>
      <c r="AK29" s="8"/>
      <c r="AL29" s="8">
        <f t="shared" si="0"/>
        <v>4</v>
      </c>
      <c r="AN29" s="26"/>
      <c r="AO29" s="26"/>
    </row>
    <row r="30" spans="1:41" s="16" customFormat="1" ht="18" customHeight="1" x14ac:dyDescent="0.2">
      <c r="A30" s="7"/>
      <c r="B30" s="6" t="s">
        <v>440</v>
      </c>
      <c r="C30" s="23"/>
      <c r="D30" s="6"/>
      <c r="E30" s="6"/>
      <c r="F30" s="23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N30" s="26"/>
      <c r="AO30" s="26"/>
    </row>
    <row r="31" spans="1:41" s="16" customFormat="1" ht="18" customHeight="1" x14ac:dyDescent="0.2">
      <c r="A31" s="7">
        <v>9</v>
      </c>
      <c r="B31" s="6" t="s">
        <v>441</v>
      </c>
      <c r="C31" s="23" t="s">
        <v>24</v>
      </c>
      <c r="D31" s="6"/>
      <c r="E31" s="6"/>
      <c r="F31" s="23" t="s">
        <v>74</v>
      </c>
      <c r="G31" s="8"/>
      <c r="H31" s="8"/>
      <c r="I31" s="8"/>
      <c r="J31" s="8"/>
      <c r="K31" s="8"/>
      <c r="L31" s="8"/>
      <c r="M31" s="8"/>
      <c r="N31" s="8">
        <v>1</v>
      </c>
      <c r="O31" s="8"/>
      <c r="P31" s="8"/>
      <c r="Q31" s="8"/>
      <c r="R31" s="8"/>
      <c r="S31" s="8"/>
      <c r="T31" s="8"/>
      <c r="U31" s="8">
        <v>1</v>
      </c>
      <c r="V31" s="8"/>
      <c r="W31" s="8"/>
      <c r="X31" s="8"/>
      <c r="Y31" s="8"/>
      <c r="Z31" s="8"/>
      <c r="AA31" s="8"/>
      <c r="AB31" s="8">
        <v>1</v>
      </c>
      <c r="AC31" s="8"/>
      <c r="AD31" s="8"/>
      <c r="AE31" s="8"/>
      <c r="AF31" s="8"/>
      <c r="AG31" s="8"/>
      <c r="AH31" s="8"/>
      <c r="AI31" s="8">
        <v>1</v>
      </c>
      <c r="AJ31" s="8"/>
      <c r="AK31" s="8"/>
      <c r="AL31" s="8">
        <f t="shared" si="0"/>
        <v>4</v>
      </c>
      <c r="AM31" s="27"/>
      <c r="AN31" s="26"/>
      <c r="AO31" s="26"/>
    </row>
    <row r="32" spans="1:41" s="16" customFormat="1" ht="18" customHeight="1" x14ac:dyDescent="0.2">
      <c r="A32" s="7"/>
      <c r="B32" s="6" t="s">
        <v>442</v>
      </c>
      <c r="C32" s="23"/>
      <c r="D32" s="6"/>
      <c r="E32" s="6"/>
      <c r="F32" s="23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27"/>
      <c r="AN32" s="26"/>
      <c r="AO32" s="26"/>
    </row>
    <row r="33" spans="1:41" s="16" customFormat="1" ht="18" customHeight="1" x14ac:dyDescent="0.2">
      <c r="A33" s="7">
        <v>10</v>
      </c>
      <c r="B33" s="6" t="s">
        <v>443</v>
      </c>
      <c r="C33" s="23" t="s">
        <v>24</v>
      </c>
      <c r="D33" s="6"/>
      <c r="E33" s="6"/>
      <c r="F33" s="23" t="s">
        <v>74</v>
      </c>
      <c r="G33" s="8"/>
      <c r="H33" s="8"/>
      <c r="I33" s="8"/>
      <c r="J33" s="8"/>
      <c r="K33" s="8"/>
      <c r="L33" s="8"/>
      <c r="M33" s="8"/>
      <c r="N33" s="8">
        <v>1</v>
      </c>
      <c r="O33" s="8"/>
      <c r="P33" s="8"/>
      <c r="Q33" s="8"/>
      <c r="R33" s="8"/>
      <c r="S33" s="8"/>
      <c r="T33" s="8"/>
      <c r="U33" s="8">
        <v>1</v>
      </c>
      <c r="V33" s="8"/>
      <c r="W33" s="8"/>
      <c r="X33" s="8"/>
      <c r="Y33" s="8"/>
      <c r="Z33" s="8"/>
      <c r="AA33" s="8"/>
      <c r="AB33" s="8">
        <v>1</v>
      </c>
      <c r="AC33" s="8"/>
      <c r="AD33" s="8"/>
      <c r="AE33" s="8"/>
      <c r="AF33" s="8"/>
      <c r="AG33" s="8">
        <v>1</v>
      </c>
      <c r="AH33" s="8"/>
      <c r="AI33" s="8"/>
      <c r="AJ33" s="8"/>
      <c r="AK33" s="8"/>
      <c r="AL33" s="8">
        <f t="shared" si="0"/>
        <v>4</v>
      </c>
      <c r="AM33" s="27"/>
      <c r="AN33" s="26"/>
      <c r="AO33" s="26"/>
    </row>
    <row r="34" spans="1:41" s="16" customFormat="1" ht="18" customHeight="1" x14ac:dyDescent="0.2">
      <c r="A34" s="7"/>
      <c r="B34" s="6" t="s">
        <v>444</v>
      </c>
      <c r="C34" s="23"/>
      <c r="D34" s="6"/>
      <c r="E34" s="6"/>
      <c r="F34" s="23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27"/>
      <c r="AN34" s="26"/>
      <c r="AO34" s="26"/>
    </row>
    <row r="35" spans="1:41" s="16" customFormat="1" ht="18" customHeight="1" x14ac:dyDescent="0.2">
      <c r="A35" s="7">
        <v>11</v>
      </c>
      <c r="B35" s="6" t="s">
        <v>445</v>
      </c>
      <c r="C35" s="23" t="s">
        <v>24</v>
      </c>
      <c r="D35" s="6"/>
      <c r="E35" s="6"/>
      <c r="F35" s="23" t="s">
        <v>259</v>
      </c>
      <c r="G35" s="8"/>
      <c r="H35" s="8"/>
      <c r="I35" s="8"/>
      <c r="J35" s="8"/>
      <c r="K35" s="8"/>
      <c r="L35" s="8"/>
      <c r="M35" s="8"/>
      <c r="N35" s="8">
        <v>1</v>
      </c>
      <c r="O35" s="8"/>
      <c r="P35" s="8"/>
      <c r="Q35" s="8"/>
      <c r="R35" s="8"/>
      <c r="S35" s="8">
        <v>1</v>
      </c>
      <c r="T35" s="8"/>
      <c r="U35" s="8"/>
      <c r="V35" s="8"/>
      <c r="W35" s="8"/>
      <c r="X35" s="8"/>
      <c r="Y35" s="8"/>
      <c r="Z35" s="8">
        <v>1</v>
      </c>
      <c r="AA35" s="8"/>
      <c r="AB35" s="8"/>
      <c r="AC35" s="8"/>
      <c r="AD35" s="8"/>
      <c r="AE35" s="8"/>
      <c r="AF35" s="8"/>
      <c r="AG35" s="8">
        <v>1</v>
      </c>
      <c r="AH35" s="8"/>
      <c r="AI35" s="8"/>
      <c r="AJ35" s="8"/>
      <c r="AK35" s="8"/>
      <c r="AL35" s="8">
        <f t="shared" si="0"/>
        <v>4</v>
      </c>
      <c r="AM35" s="27"/>
      <c r="AN35" s="26"/>
      <c r="AO35" s="26"/>
    </row>
    <row r="36" spans="1:41" s="16" customFormat="1" ht="18" customHeight="1" x14ac:dyDescent="0.2">
      <c r="A36" s="7"/>
      <c r="B36" s="6" t="s">
        <v>446</v>
      </c>
      <c r="C36" s="23"/>
      <c r="D36" s="6"/>
      <c r="E36" s="6"/>
      <c r="F36" s="23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27"/>
      <c r="AN36" s="26"/>
      <c r="AO36" s="26"/>
    </row>
    <row r="37" spans="1:41" s="16" customFormat="1" ht="18" customHeight="1" x14ac:dyDescent="0.2">
      <c r="A37" s="7">
        <v>12</v>
      </c>
      <c r="B37" s="6" t="s">
        <v>447</v>
      </c>
      <c r="C37" s="23" t="s">
        <v>24</v>
      </c>
      <c r="D37" s="6"/>
      <c r="E37" s="6"/>
      <c r="F37" s="23" t="s">
        <v>259</v>
      </c>
      <c r="G37" s="8"/>
      <c r="H37" s="8"/>
      <c r="I37" s="8"/>
      <c r="J37" s="8"/>
      <c r="K37" s="8"/>
      <c r="L37" s="8"/>
      <c r="M37" s="8"/>
      <c r="N37" s="8">
        <v>1</v>
      </c>
      <c r="O37" s="8"/>
      <c r="P37" s="8"/>
      <c r="Q37" s="8"/>
      <c r="R37" s="8"/>
      <c r="S37" s="8">
        <v>1</v>
      </c>
      <c r="T37" s="8"/>
      <c r="U37" s="8"/>
      <c r="V37" s="8"/>
      <c r="W37" s="8"/>
      <c r="X37" s="8"/>
      <c r="Y37" s="8"/>
      <c r="Z37" s="8">
        <v>1</v>
      </c>
      <c r="AA37" s="8"/>
      <c r="AB37" s="8"/>
      <c r="AC37" s="8"/>
      <c r="AD37" s="8"/>
      <c r="AE37" s="8"/>
      <c r="AF37" s="8"/>
      <c r="AG37" s="8">
        <v>1</v>
      </c>
      <c r="AH37" s="8"/>
      <c r="AI37" s="8"/>
      <c r="AJ37" s="8"/>
      <c r="AK37" s="8"/>
      <c r="AL37" s="8">
        <f t="shared" si="0"/>
        <v>4</v>
      </c>
      <c r="AM37" s="27"/>
      <c r="AN37" s="26"/>
      <c r="AO37" s="26"/>
    </row>
    <row r="38" spans="1:41" s="16" customFormat="1" ht="18" customHeight="1" x14ac:dyDescent="0.2">
      <c r="A38" s="7"/>
      <c r="B38" s="6" t="s">
        <v>448</v>
      </c>
      <c r="C38" s="23"/>
      <c r="D38" s="6"/>
      <c r="E38" s="6"/>
      <c r="F38" s="23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27"/>
      <c r="AN38" s="26"/>
      <c r="AO38" s="26"/>
    </row>
    <row r="39" spans="1:41" s="16" customFormat="1" ht="18" customHeight="1" x14ac:dyDescent="0.2">
      <c r="A39" s="7">
        <v>13</v>
      </c>
      <c r="B39" s="6" t="s">
        <v>449</v>
      </c>
      <c r="C39" s="23" t="s">
        <v>24</v>
      </c>
      <c r="D39" s="6"/>
      <c r="E39" s="6"/>
      <c r="F39" s="23" t="s">
        <v>259</v>
      </c>
      <c r="G39" s="8"/>
      <c r="H39" s="8"/>
      <c r="I39" s="8"/>
      <c r="J39" s="8"/>
      <c r="K39" s="8"/>
      <c r="L39" s="8"/>
      <c r="M39" s="8"/>
      <c r="N39" s="8">
        <v>1</v>
      </c>
      <c r="O39" s="8"/>
      <c r="P39" s="8"/>
      <c r="Q39" s="8"/>
      <c r="R39" s="8"/>
      <c r="S39" s="8">
        <v>1</v>
      </c>
      <c r="T39" s="8"/>
      <c r="U39" s="8"/>
      <c r="V39" s="8"/>
      <c r="W39" s="8"/>
      <c r="X39" s="8"/>
      <c r="Y39" s="8"/>
      <c r="Z39" s="8">
        <v>1</v>
      </c>
      <c r="AA39" s="8"/>
      <c r="AB39" s="8"/>
      <c r="AC39" s="8"/>
      <c r="AD39" s="8"/>
      <c r="AE39" s="8"/>
      <c r="AF39" s="8"/>
      <c r="AG39" s="8">
        <v>1</v>
      </c>
      <c r="AH39" s="8"/>
      <c r="AI39" s="8"/>
      <c r="AJ39" s="8"/>
      <c r="AK39" s="8"/>
      <c r="AL39" s="8">
        <f t="shared" si="0"/>
        <v>4</v>
      </c>
      <c r="AM39" s="27"/>
      <c r="AN39" s="26"/>
      <c r="AO39" s="26"/>
    </row>
    <row r="40" spans="1:41" s="16" customFormat="1" ht="18" customHeight="1" x14ac:dyDescent="0.2">
      <c r="A40" s="7"/>
      <c r="B40" s="6" t="s">
        <v>450</v>
      </c>
      <c r="C40" s="23"/>
      <c r="D40" s="6"/>
      <c r="E40" s="6"/>
      <c r="F40" s="23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27"/>
      <c r="AN40" s="26"/>
      <c r="AO40" s="26"/>
    </row>
    <row r="41" spans="1:41" s="16" customFormat="1" ht="18" customHeight="1" x14ac:dyDescent="0.2">
      <c r="A41" s="7">
        <v>14</v>
      </c>
      <c r="B41" s="6" t="s">
        <v>451</v>
      </c>
      <c r="C41" s="23" t="s">
        <v>24</v>
      </c>
      <c r="D41" s="6"/>
      <c r="E41" s="6"/>
      <c r="F41" s="23" t="s">
        <v>259</v>
      </c>
      <c r="G41" s="8"/>
      <c r="H41" s="8"/>
      <c r="I41" s="8"/>
      <c r="J41" s="8"/>
      <c r="K41" s="8"/>
      <c r="L41" s="8"/>
      <c r="M41" s="8"/>
      <c r="N41" s="8">
        <v>1</v>
      </c>
      <c r="O41" s="8"/>
      <c r="P41" s="8"/>
      <c r="Q41" s="8"/>
      <c r="R41" s="8"/>
      <c r="S41" s="8">
        <v>1</v>
      </c>
      <c r="T41" s="8"/>
      <c r="U41" s="8"/>
      <c r="V41" s="8"/>
      <c r="W41" s="8"/>
      <c r="X41" s="8"/>
      <c r="Y41" s="8"/>
      <c r="Z41" s="8">
        <v>1</v>
      </c>
      <c r="AA41" s="8"/>
      <c r="AB41" s="8"/>
      <c r="AC41" s="8"/>
      <c r="AD41" s="8"/>
      <c r="AE41" s="8"/>
      <c r="AF41" s="8"/>
      <c r="AG41" s="8">
        <v>1</v>
      </c>
      <c r="AH41" s="8"/>
      <c r="AI41" s="8"/>
      <c r="AJ41" s="8"/>
      <c r="AK41" s="8"/>
      <c r="AL41" s="8">
        <f t="shared" si="0"/>
        <v>4</v>
      </c>
      <c r="AM41" s="27"/>
      <c r="AN41" s="26"/>
      <c r="AO41" s="26"/>
    </row>
    <row r="42" spans="1:41" s="16" customFormat="1" ht="18" customHeight="1" x14ac:dyDescent="0.2">
      <c r="A42" s="7"/>
      <c r="B42" s="6" t="s">
        <v>452</v>
      </c>
      <c r="C42" s="23"/>
      <c r="D42" s="6"/>
      <c r="E42" s="6"/>
      <c r="F42" s="23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27"/>
      <c r="AN42" s="26"/>
      <c r="AO42" s="26"/>
    </row>
    <row r="43" spans="1:41" s="16" customFormat="1" ht="18" customHeight="1" x14ac:dyDescent="0.2">
      <c r="A43" s="7">
        <v>15</v>
      </c>
      <c r="B43" s="6" t="s">
        <v>453</v>
      </c>
      <c r="C43" s="23" t="s">
        <v>24</v>
      </c>
      <c r="D43" s="6"/>
      <c r="E43" s="6"/>
      <c r="F43" s="23" t="s">
        <v>259</v>
      </c>
      <c r="G43" s="8"/>
      <c r="H43" s="8"/>
      <c r="I43" s="8"/>
      <c r="J43" s="8"/>
      <c r="K43" s="8"/>
      <c r="L43" s="8"/>
      <c r="M43" s="8"/>
      <c r="N43" s="8">
        <v>1</v>
      </c>
      <c r="O43" s="8"/>
      <c r="P43" s="8"/>
      <c r="Q43" s="8"/>
      <c r="R43" s="8"/>
      <c r="S43" s="8">
        <v>1</v>
      </c>
      <c r="T43" s="8"/>
      <c r="U43" s="8"/>
      <c r="V43" s="8"/>
      <c r="W43" s="8"/>
      <c r="X43" s="8"/>
      <c r="Y43" s="8"/>
      <c r="Z43" s="8">
        <v>1</v>
      </c>
      <c r="AA43" s="8"/>
      <c r="AB43" s="8"/>
      <c r="AC43" s="8"/>
      <c r="AD43" s="8"/>
      <c r="AE43" s="8"/>
      <c r="AF43" s="8"/>
      <c r="AG43" s="8">
        <v>1</v>
      </c>
      <c r="AH43" s="8"/>
      <c r="AI43" s="8"/>
      <c r="AJ43" s="8"/>
      <c r="AK43" s="8"/>
      <c r="AL43" s="8">
        <f t="shared" si="0"/>
        <v>4</v>
      </c>
      <c r="AM43" s="27"/>
      <c r="AN43" s="26"/>
      <c r="AO43" s="26"/>
    </row>
    <row r="44" spans="1:41" s="16" customFormat="1" ht="18" customHeight="1" x14ac:dyDescent="0.2">
      <c r="A44" s="7"/>
      <c r="B44" s="6" t="s">
        <v>454</v>
      </c>
      <c r="C44" s="23"/>
      <c r="D44" s="6"/>
      <c r="E44" s="6"/>
      <c r="F44" s="23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27"/>
      <c r="AN44" s="26"/>
      <c r="AO44" s="26"/>
    </row>
    <row r="45" spans="1:41" s="16" customFormat="1" ht="18" customHeight="1" x14ac:dyDescent="0.2">
      <c r="A45" s="65" t="s">
        <v>14</v>
      </c>
      <c r="B45" s="65"/>
      <c r="C45" s="65"/>
      <c r="D45" s="65"/>
      <c r="E45" s="65"/>
      <c r="F45" s="65"/>
      <c r="G45" s="8">
        <f t="shared" ref="G45:AK45" si="1">SUM(G15:G44)</f>
        <v>0</v>
      </c>
      <c r="H45" s="8">
        <f t="shared" si="1"/>
        <v>0</v>
      </c>
      <c r="I45" s="37">
        <f t="shared" si="1"/>
        <v>0</v>
      </c>
      <c r="J45" s="37">
        <f t="shared" si="1"/>
        <v>0</v>
      </c>
      <c r="K45" s="37">
        <f t="shared" si="1"/>
        <v>0</v>
      </c>
      <c r="L45" s="37">
        <f t="shared" si="1"/>
        <v>0</v>
      </c>
      <c r="M45" s="37">
        <f t="shared" si="1"/>
        <v>0</v>
      </c>
      <c r="N45" s="37">
        <f t="shared" si="1"/>
        <v>15</v>
      </c>
      <c r="O45" s="37">
        <f t="shared" si="1"/>
        <v>0</v>
      </c>
      <c r="P45" s="37">
        <f t="shared" si="1"/>
        <v>0</v>
      </c>
      <c r="Q45" s="37">
        <f t="shared" si="1"/>
        <v>0</v>
      </c>
      <c r="R45" s="37">
        <f t="shared" si="1"/>
        <v>0</v>
      </c>
      <c r="S45" s="37">
        <f t="shared" si="1"/>
        <v>10</v>
      </c>
      <c r="T45" s="37">
        <f t="shared" si="1"/>
        <v>0</v>
      </c>
      <c r="U45" s="37">
        <f t="shared" si="1"/>
        <v>5</v>
      </c>
      <c r="V45" s="37">
        <f t="shared" si="1"/>
        <v>0</v>
      </c>
      <c r="W45" s="37">
        <f t="shared" si="1"/>
        <v>5</v>
      </c>
      <c r="X45" s="37">
        <f t="shared" si="1"/>
        <v>0</v>
      </c>
      <c r="Y45" s="37">
        <f t="shared" si="1"/>
        <v>0</v>
      </c>
      <c r="Z45" s="37">
        <f t="shared" si="1"/>
        <v>5</v>
      </c>
      <c r="AA45" s="37">
        <f t="shared" si="1"/>
        <v>0</v>
      </c>
      <c r="AB45" s="37">
        <f t="shared" si="1"/>
        <v>5</v>
      </c>
      <c r="AC45" s="37">
        <f t="shared" si="1"/>
        <v>0</v>
      </c>
      <c r="AD45" s="37">
        <f t="shared" si="1"/>
        <v>0</v>
      </c>
      <c r="AE45" s="8">
        <f t="shared" si="1"/>
        <v>0</v>
      </c>
      <c r="AF45" s="8">
        <f t="shared" si="1"/>
        <v>0</v>
      </c>
      <c r="AG45" s="37">
        <f t="shared" si="1"/>
        <v>6</v>
      </c>
      <c r="AH45" s="37">
        <f t="shared" si="1"/>
        <v>0</v>
      </c>
      <c r="AI45" s="37">
        <f t="shared" si="1"/>
        <v>6</v>
      </c>
      <c r="AJ45" s="37">
        <f t="shared" si="1"/>
        <v>0</v>
      </c>
      <c r="AK45" s="37">
        <f t="shared" si="1"/>
        <v>0</v>
      </c>
      <c r="AL45" s="37">
        <f>SUM(G45:AK45)</f>
        <v>57</v>
      </c>
      <c r="AM45" s="15"/>
      <c r="AN45" s="38"/>
      <c r="AO45" s="38"/>
    </row>
    <row r="46" spans="1:41" s="16" customFormat="1" ht="18" customHeight="1" x14ac:dyDescent="0.2">
      <c r="A46" s="75" t="s">
        <v>15</v>
      </c>
      <c r="B46" s="75"/>
      <c r="C46" s="75"/>
      <c r="D46" s="75"/>
      <c r="E46" s="75"/>
      <c r="F46" s="75"/>
      <c r="G46" s="76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8"/>
      <c r="AM46" s="15"/>
    </row>
    <row r="47" spans="1:41" s="16" customFormat="1" ht="18" customHeight="1" x14ac:dyDescent="0.2">
      <c r="A47" s="65"/>
      <c r="B47" s="65"/>
      <c r="C47" s="65"/>
      <c r="D47" s="65"/>
      <c r="E47" s="65"/>
      <c r="F47" s="65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33"/>
      <c r="AL47" s="7"/>
      <c r="AM47" s="15"/>
    </row>
    <row r="48" spans="1:41" s="16" customFormat="1" ht="18" customHeight="1" x14ac:dyDescent="0.2">
      <c r="A48" s="65" t="s">
        <v>17</v>
      </c>
      <c r="B48" s="65"/>
      <c r="C48" s="65"/>
      <c r="D48" s="65"/>
      <c r="E48" s="65"/>
      <c r="F48" s="65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33"/>
      <c r="AL48" s="7"/>
      <c r="AM48" s="15"/>
    </row>
    <row r="49" spans="1:39" s="16" customFormat="1" ht="18" customHeight="1" x14ac:dyDescent="0.2">
      <c r="A49" s="65" t="s">
        <v>18</v>
      </c>
      <c r="B49" s="65"/>
      <c r="C49" s="65"/>
      <c r="D49" s="65"/>
      <c r="E49" s="65"/>
      <c r="F49" s="65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33"/>
      <c r="AL49" s="7"/>
      <c r="AM49" s="15"/>
    </row>
    <row r="50" spans="1:39" x14ac:dyDescent="0.25">
      <c r="A50" s="1" t="s">
        <v>20</v>
      </c>
    </row>
  </sheetData>
  <mergeCells count="16">
    <mergeCell ref="A3:AL3"/>
    <mergeCell ref="A9:F9"/>
    <mergeCell ref="A10:F10"/>
    <mergeCell ref="A11:F11"/>
    <mergeCell ref="A12:F12"/>
    <mergeCell ref="A49:F49"/>
    <mergeCell ref="G13:AL14"/>
    <mergeCell ref="A45:F45"/>
    <mergeCell ref="A46:F46"/>
    <mergeCell ref="G46:AL46"/>
    <mergeCell ref="A47:F47"/>
    <mergeCell ref="A48:F48"/>
    <mergeCell ref="A13:A14"/>
    <mergeCell ref="B13:B14"/>
    <mergeCell ref="C13:E13"/>
    <mergeCell ref="F13:F14"/>
  </mergeCells>
  <printOptions horizontalCentered="1" verticalCentered="1"/>
  <pageMargins left="0" right="0" top="0" bottom="0" header="0.31496062992125984" footer="0.31496062992125984"/>
  <pageSetup paperSize="346" scale="75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O45"/>
  <sheetViews>
    <sheetView topLeftCell="A19" zoomScale="80" zoomScaleNormal="80" workbookViewId="0">
      <selection activeCell="AK16" sqref="AK16"/>
    </sheetView>
  </sheetViews>
  <sheetFormatPr defaultRowHeight="15" x14ac:dyDescent="0.25"/>
  <cols>
    <col min="1" max="1" width="3.7109375" style="9" customWidth="1"/>
    <col min="2" max="2" width="18.7109375" style="9" bestFit="1" customWidth="1"/>
    <col min="3" max="3" width="5.42578125" style="9" customWidth="1"/>
    <col min="4" max="4" width="5.5703125" style="9" bestFit="1" customWidth="1"/>
    <col min="5" max="5" width="8.7109375" style="9" bestFit="1" customWidth="1"/>
    <col min="6" max="6" width="14.5703125" style="9" bestFit="1" customWidth="1"/>
    <col min="7" max="37" width="4" style="9" customWidth="1"/>
    <col min="38" max="38" width="7.5703125" style="9" bestFit="1" customWidth="1"/>
    <col min="39" max="39" width="4" style="9" customWidth="1"/>
    <col min="40" max="16384" width="9.140625" style="9"/>
  </cols>
  <sheetData>
    <row r="3" spans="1:41" ht="15.75" x14ac:dyDescent="0.25">
      <c r="A3" s="66" t="s">
        <v>19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1:41" x14ac:dyDescent="0.25">
      <c r="A4" s="10" t="s">
        <v>12</v>
      </c>
      <c r="D4" s="9" t="s">
        <v>25</v>
      </c>
    </row>
    <row r="5" spans="1:41" x14ac:dyDescent="0.25">
      <c r="A5" s="10" t="s">
        <v>11</v>
      </c>
      <c r="D5" s="9" t="s">
        <v>25</v>
      </c>
      <c r="AB5" s="1" t="s">
        <v>21</v>
      </c>
      <c r="AC5" s="1"/>
      <c r="AD5" s="1"/>
    </row>
    <row r="6" spans="1:41" x14ac:dyDescent="0.25">
      <c r="A6" s="10" t="s">
        <v>10</v>
      </c>
      <c r="D6" s="9" t="s">
        <v>25</v>
      </c>
      <c r="AB6" s="1" t="s">
        <v>22</v>
      </c>
      <c r="AC6" s="1"/>
      <c r="AD6" s="1"/>
    </row>
    <row r="7" spans="1:41" x14ac:dyDescent="0.25">
      <c r="A7" s="10" t="s">
        <v>9</v>
      </c>
      <c r="D7" s="9" t="s">
        <v>25</v>
      </c>
      <c r="AB7" s="1" t="s">
        <v>23</v>
      </c>
      <c r="AC7" s="1"/>
      <c r="AD7" s="1"/>
    </row>
    <row r="8" spans="1:41" x14ac:dyDescent="0.25">
      <c r="A8" s="10" t="s">
        <v>8</v>
      </c>
      <c r="D8" s="9" t="s">
        <v>25</v>
      </c>
    </row>
    <row r="9" spans="1:41" s="16" customFormat="1" ht="18" customHeight="1" x14ac:dyDescent="0.2">
      <c r="A9" s="63" t="s">
        <v>13</v>
      </c>
      <c r="B9" s="64"/>
      <c r="C9" s="64"/>
      <c r="D9" s="64"/>
      <c r="E9" s="64"/>
      <c r="F9" s="64"/>
      <c r="G9" s="5">
        <v>1</v>
      </c>
      <c r="H9" s="5">
        <v>2</v>
      </c>
      <c r="I9" s="5">
        <v>3</v>
      </c>
      <c r="J9" s="5">
        <v>4</v>
      </c>
      <c r="K9" s="5">
        <v>5</v>
      </c>
      <c r="L9" s="5">
        <v>6</v>
      </c>
      <c r="M9" s="5">
        <v>7</v>
      </c>
      <c r="N9" s="5">
        <v>8</v>
      </c>
      <c r="O9" s="5">
        <v>9</v>
      </c>
      <c r="P9" s="5">
        <v>10</v>
      </c>
      <c r="Q9" s="5">
        <v>11</v>
      </c>
      <c r="R9" s="5">
        <v>12</v>
      </c>
      <c r="S9" s="5">
        <v>13</v>
      </c>
      <c r="T9" s="5">
        <v>14</v>
      </c>
      <c r="U9" s="5">
        <v>15</v>
      </c>
      <c r="V9" s="5">
        <v>16</v>
      </c>
      <c r="W9" s="5">
        <v>17</v>
      </c>
      <c r="X9" s="5">
        <v>18</v>
      </c>
      <c r="Y9" s="5">
        <v>19</v>
      </c>
      <c r="Z9" s="5">
        <v>20</v>
      </c>
      <c r="AA9" s="5">
        <v>21</v>
      </c>
      <c r="AB9" s="5">
        <v>22</v>
      </c>
      <c r="AC9" s="5">
        <v>23</v>
      </c>
      <c r="AD9" s="5">
        <v>24</v>
      </c>
      <c r="AE9" s="5">
        <v>25</v>
      </c>
      <c r="AF9" s="5">
        <v>26</v>
      </c>
      <c r="AG9" s="5">
        <v>27</v>
      </c>
      <c r="AH9" s="5">
        <v>28</v>
      </c>
      <c r="AI9" s="5">
        <v>29</v>
      </c>
      <c r="AJ9" s="5">
        <v>30</v>
      </c>
      <c r="AK9" s="34">
        <v>31</v>
      </c>
      <c r="AL9" s="5" t="s">
        <v>35</v>
      </c>
      <c r="AM9" s="15"/>
    </row>
    <row r="10" spans="1:41" s="16" customFormat="1" ht="18" customHeight="1" x14ac:dyDescent="0.2">
      <c r="A10" s="65" t="s">
        <v>5</v>
      </c>
      <c r="B10" s="65"/>
      <c r="C10" s="65"/>
      <c r="D10" s="65"/>
      <c r="E10" s="65"/>
      <c r="F10" s="6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3"/>
      <c r="AL10" s="6"/>
      <c r="AM10" s="15"/>
    </row>
    <row r="11" spans="1:41" s="16" customFormat="1" ht="18" customHeight="1" x14ac:dyDescent="0.2">
      <c r="A11" s="65" t="s">
        <v>6</v>
      </c>
      <c r="B11" s="65"/>
      <c r="C11" s="65"/>
      <c r="D11" s="65"/>
      <c r="E11" s="65"/>
      <c r="F11" s="6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33"/>
      <c r="AL11" s="6"/>
      <c r="AM11" s="15"/>
    </row>
    <row r="12" spans="1:41" s="16" customFormat="1" ht="18" customHeight="1" x14ac:dyDescent="0.2">
      <c r="A12" s="65" t="s">
        <v>7</v>
      </c>
      <c r="B12" s="65"/>
      <c r="C12" s="65"/>
      <c r="D12" s="65"/>
      <c r="E12" s="65"/>
      <c r="F12" s="6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33"/>
      <c r="AL12" s="6"/>
      <c r="AM12" s="15"/>
    </row>
    <row r="13" spans="1:41" s="16" customFormat="1" ht="18" customHeight="1" x14ac:dyDescent="0.2">
      <c r="A13" s="62" t="s">
        <v>0</v>
      </c>
      <c r="B13" s="62" t="s">
        <v>1</v>
      </c>
      <c r="C13" s="61" t="s">
        <v>2</v>
      </c>
      <c r="D13" s="61"/>
      <c r="E13" s="61"/>
      <c r="F13" s="62" t="s">
        <v>4</v>
      </c>
      <c r="G13" s="68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70"/>
      <c r="AM13" s="15"/>
    </row>
    <row r="14" spans="1:41" s="16" customFormat="1" ht="18" customHeight="1" x14ac:dyDescent="0.2">
      <c r="A14" s="62"/>
      <c r="B14" s="62"/>
      <c r="C14" s="5" t="s">
        <v>3</v>
      </c>
      <c r="D14" s="5" t="s">
        <v>29</v>
      </c>
      <c r="E14" s="5" t="s">
        <v>28</v>
      </c>
      <c r="F14" s="62"/>
      <c r="G14" s="71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3"/>
      <c r="AM14" s="25"/>
      <c r="AN14" s="39"/>
    </row>
    <row r="15" spans="1:41" s="16" customFormat="1" ht="18" customHeight="1" x14ac:dyDescent="0.2">
      <c r="A15" s="7">
        <v>1</v>
      </c>
      <c r="B15" s="6" t="s">
        <v>455</v>
      </c>
      <c r="C15" s="23" t="s">
        <v>24</v>
      </c>
      <c r="D15" s="6"/>
      <c r="E15" s="6"/>
      <c r="F15" s="23" t="s">
        <v>484</v>
      </c>
      <c r="G15" s="42"/>
      <c r="H15" s="8"/>
      <c r="I15" s="42"/>
      <c r="J15" s="42"/>
      <c r="K15" s="42"/>
      <c r="L15" s="42"/>
      <c r="M15" s="42"/>
      <c r="N15" s="42"/>
      <c r="O15" s="42"/>
      <c r="P15" s="8">
        <v>1</v>
      </c>
      <c r="Q15" s="42"/>
      <c r="R15" s="42"/>
      <c r="S15" s="8"/>
      <c r="T15" s="42"/>
      <c r="U15" s="8">
        <v>1</v>
      </c>
      <c r="V15" s="8"/>
      <c r="W15" s="42"/>
      <c r="X15" s="8"/>
      <c r="Y15" s="42"/>
      <c r="Z15" s="42">
        <v>1</v>
      </c>
      <c r="AA15" s="8"/>
      <c r="AB15" s="42"/>
      <c r="AC15" s="42"/>
      <c r="AD15" s="8"/>
      <c r="AE15" s="42"/>
      <c r="AF15" s="42"/>
      <c r="AG15" s="42">
        <v>1</v>
      </c>
      <c r="AH15" s="42"/>
      <c r="AI15" s="8"/>
      <c r="AJ15" s="42"/>
      <c r="AK15" s="42">
        <v>1</v>
      </c>
      <c r="AL15" s="8">
        <f t="shared" ref="AL15:AL43" si="0">SUM(G15:AK15)</f>
        <v>5</v>
      </c>
      <c r="AM15" s="25"/>
      <c r="AN15" s="25" t="s">
        <v>3</v>
      </c>
      <c r="AO15" s="26">
        <f>SUM(AL15:AL43)</f>
        <v>65</v>
      </c>
    </row>
    <row r="16" spans="1:41" s="16" customFormat="1" ht="18" customHeight="1" x14ac:dyDescent="0.2">
      <c r="A16" s="7"/>
      <c r="B16" s="6" t="s">
        <v>456</v>
      </c>
      <c r="C16" s="23"/>
      <c r="D16" s="6"/>
      <c r="E16" s="6"/>
      <c r="F16" s="23"/>
      <c r="G16" s="42"/>
      <c r="H16" s="8"/>
      <c r="I16" s="42"/>
      <c r="J16" s="42"/>
      <c r="K16" s="42"/>
      <c r="L16" s="42"/>
      <c r="M16" s="42"/>
      <c r="N16" s="42"/>
      <c r="O16" s="42"/>
      <c r="P16" s="8"/>
      <c r="Q16" s="42"/>
      <c r="R16" s="42"/>
      <c r="S16" s="8"/>
      <c r="T16" s="42"/>
      <c r="U16" s="8"/>
      <c r="V16" s="8"/>
      <c r="W16" s="42"/>
      <c r="X16" s="8"/>
      <c r="Y16" s="42"/>
      <c r="Z16" s="42"/>
      <c r="AA16" s="8"/>
      <c r="AB16" s="42"/>
      <c r="AC16" s="42"/>
      <c r="AD16" s="8"/>
      <c r="AE16" s="42"/>
      <c r="AF16" s="42"/>
      <c r="AG16" s="42"/>
      <c r="AH16" s="42"/>
      <c r="AI16" s="8"/>
      <c r="AJ16" s="42"/>
      <c r="AK16" s="42"/>
      <c r="AL16" s="8"/>
      <c r="AM16" s="25"/>
      <c r="AN16" s="25"/>
      <c r="AO16" s="26"/>
    </row>
    <row r="17" spans="1:41" s="16" customFormat="1" ht="18" customHeight="1" x14ac:dyDescent="0.2">
      <c r="A17" s="7">
        <v>2</v>
      </c>
      <c r="B17" s="6" t="s">
        <v>457</v>
      </c>
      <c r="C17" s="23" t="s">
        <v>24</v>
      </c>
      <c r="D17" s="23"/>
      <c r="E17" s="23"/>
      <c r="F17" s="23" t="s">
        <v>484</v>
      </c>
      <c r="G17" s="42"/>
      <c r="H17" s="8"/>
      <c r="I17" s="42"/>
      <c r="J17" s="42"/>
      <c r="K17" s="42"/>
      <c r="L17" s="42"/>
      <c r="M17" s="42"/>
      <c r="N17" s="42"/>
      <c r="O17" s="42"/>
      <c r="P17" s="8">
        <v>1</v>
      </c>
      <c r="Q17" s="42"/>
      <c r="R17" s="42"/>
      <c r="S17" s="8"/>
      <c r="T17" s="42"/>
      <c r="U17" s="8">
        <v>1</v>
      </c>
      <c r="V17" s="8"/>
      <c r="W17" s="42"/>
      <c r="X17" s="8"/>
      <c r="Y17" s="42"/>
      <c r="Z17" s="42">
        <v>1</v>
      </c>
      <c r="AA17" s="8"/>
      <c r="AB17" s="42"/>
      <c r="AC17" s="42"/>
      <c r="AD17" s="8"/>
      <c r="AE17" s="42"/>
      <c r="AF17" s="42"/>
      <c r="AG17" s="42">
        <v>1</v>
      </c>
      <c r="AH17" s="42"/>
      <c r="AI17" s="8"/>
      <c r="AJ17" s="42"/>
      <c r="AK17" s="42">
        <v>1</v>
      </c>
      <c r="AL17" s="8">
        <f t="shared" si="0"/>
        <v>5</v>
      </c>
      <c r="AM17" s="25"/>
      <c r="AN17" s="25" t="s">
        <v>29</v>
      </c>
      <c r="AO17" s="26"/>
    </row>
    <row r="18" spans="1:41" s="16" customFormat="1" ht="18" customHeight="1" x14ac:dyDescent="0.2">
      <c r="A18" s="7"/>
      <c r="B18" s="6" t="s">
        <v>458</v>
      </c>
      <c r="C18" s="23"/>
      <c r="D18" s="23"/>
      <c r="E18" s="23"/>
      <c r="F18" s="23"/>
      <c r="G18" s="42"/>
      <c r="H18" s="8"/>
      <c r="I18" s="42"/>
      <c r="J18" s="42"/>
      <c r="K18" s="42"/>
      <c r="L18" s="42"/>
      <c r="M18" s="42"/>
      <c r="N18" s="42"/>
      <c r="O18" s="42"/>
      <c r="P18" s="8"/>
      <c r="Q18" s="42"/>
      <c r="R18" s="42"/>
      <c r="S18" s="8"/>
      <c r="T18" s="42"/>
      <c r="U18" s="8"/>
      <c r="V18" s="8"/>
      <c r="W18" s="42"/>
      <c r="X18" s="8"/>
      <c r="Y18" s="42"/>
      <c r="Z18" s="42"/>
      <c r="AA18" s="8"/>
      <c r="AB18" s="42"/>
      <c r="AC18" s="42"/>
      <c r="AD18" s="8"/>
      <c r="AE18" s="42"/>
      <c r="AF18" s="42"/>
      <c r="AG18" s="42"/>
      <c r="AH18" s="42"/>
      <c r="AI18" s="8"/>
      <c r="AJ18" s="42"/>
      <c r="AK18" s="42"/>
      <c r="AL18" s="8"/>
      <c r="AM18" s="25"/>
      <c r="AN18" s="25"/>
      <c r="AO18" s="26"/>
    </row>
    <row r="19" spans="1:41" s="16" customFormat="1" ht="18" customHeight="1" x14ac:dyDescent="0.2">
      <c r="A19" s="7">
        <v>3</v>
      </c>
      <c r="B19" s="6" t="s">
        <v>459</v>
      </c>
      <c r="C19" s="23" t="s">
        <v>24</v>
      </c>
      <c r="D19" s="6"/>
      <c r="E19" s="6"/>
      <c r="F19" s="23" t="s">
        <v>484</v>
      </c>
      <c r="G19" s="42"/>
      <c r="H19" s="8"/>
      <c r="I19" s="42"/>
      <c r="J19" s="42"/>
      <c r="K19" s="42"/>
      <c r="L19" s="42"/>
      <c r="M19" s="42"/>
      <c r="N19" s="42"/>
      <c r="O19" s="42"/>
      <c r="P19" s="8">
        <v>1</v>
      </c>
      <c r="Q19" s="42"/>
      <c r="R19" s="42"/>
      <c r="S19" s="8"/>
      <c r="T19" s="42"/>
      <c r="U19" s="8">
        <v>1</v>
      </c>
      <c r="V19" s="8"/>
      <c r="W19" s="42"/>
      <c r="X19" s="8"/>
      <c r="Y19" s="42"/>
      <c r="Z19" s="42">
        <v>1</v>
      </c>
      <c r="AA19" s="8"/>
      <c r="AB19" s="42"/>
      <c r="AC19" s="42"/>
      <c r="AD19" s="8"/>
      <c r="AE19" s="42"/>
      <c r="AF19" s="42"/>
      <c r="AG19" s="42">
        <v>1</v>
      </c>
      <c r="AH19" s="42"/>
      <c r="AI19" s="8"/>
      <c r="AJ19" s="42"/>
      <c r="AK19" s="42">
        <v>1</v>
      </c>
      <c r="AL19" s="8">
        <f t="shared" si="0"/>
        <v>5</v>
      </c>
      <c r="AM19" s="25"/>
      <c r="AN19" s="25" t="s">
        <v>56</v>
      </c>
      <c r="AO19" s="26"/>
    </row>
    <row r="20" spans="1:41" s="16" customFormat="1" ht="18" customHeight="1" x14ac:dyDescent="0.2">
      <c r="A20" s="7"/>
      <c r="B20" s="6" t="s">
        <v>460</v>
      </c>
      <c r="C20" s="23"/>
      <c r="D20" s="6"/>
      <c r="E20" s="6"/>
      <c r="F20" s="23"/>
      <c r="G20" s="42"/>
      <c r="H20" s="8"/>
      <c r="I20" s="42"/>
      <c r="J20" s="42"/>
      <c r="K20" s="42"/>
      <c r="L20" s="42"/>
      <c r="M20" s="42"/>
      <c r="N20" s="42"/>
      <c r="O20" s="42"/>
      <c r="P20" s="8"/>
      <c r="Q20" s="42"/>
      <c r="R20" s="42"/>
      <c r="S20" s="8"/>
      <c r="T20" s="42"/>
      <c r="U20" s="8"/>
      <c r="V20" s="8"/>
      <c r="W20" s="42"/>
      <c r="X20" s="8"/>
      <c r="Y20" s="42"/>
      <c r="Z20" s="42"/>
      <c r="AA20" s="8"/>
      <c r="AB20" s="42"/>
      <c r="AC20" s="42"/>
      <c r="AD20" s="8"/>
      <c r="AE20" s="42"/>
      <c r="AF20" s="42"/>
      <c r="AG20" s="42"/>
      <c r="AH20" s="42"/>
      <c r="AI20" s="8"/>
      <c r="AJ20" s="42"/>
      <c r="AK20" s="42"/>
      <c r="AL20" s="8"/>
      <c r="AM20" s="25"/>
      <c r="AN20" s="25"/>
      <c r="AO20" s="26"/>
    </row>
    <row r="21" spans="1:41" s="16" customFormat="1" ht="18" customHeight="1" x14ac:dyDescent="0.2">
      <c r="A21" s="7">
        <v>4</v>
      </c>
      <c r="B21" s="6" t="s">
        <v>461</v>
      </c>
      <c r="C21" s="23" t="s">
        <v>24</v>
      </c>
      <c r="D21" s="6"/>
      <c r="E21" s="6"/>
      <c r="F21" s="23" t="s">
        <v>484</v>
      </c>
      <c r="G21" s="42"/>
      <c r="H21" s="8"/>
      <c r="I21" s="42"/>
      <c r="J21" s="42"/>
      <c r="K21" s="42"/>
      <c r="L21" s="42"/>
      <c r="M21" s="42"/>
      <c r="N21" s="42"/>
      <c r="O21" s="42"/>
      <c r="P21" s="8">
        <v>1</v>
      </c>
      <c r="Q21" s="42"/>
      <c r="R21" s="42"/>
      <c r="S21" s="8"/>
      <c r="T21" s="42"/>
      <c r="U21" s="8">
        <v>1</v>
      </c>
      <c r="V21" s="8"/>
      <c r="W21" s="42"/>
      <c r="X21" s="8"/>
      <c r="Y21" s="42"/>
      <c r="Z21" s="42">
        <v>1</v>
      </c>
      <c r="AA21" s="8"/>
      <c r="AB21" s="42"/>
      <c r="AC21" s="42"/>
      <c r="AD21" s="8"/>
      <c r="AE21" s="42"/>
      <c r="AF21" s="42"/>
      <c r="AG21" s="42">
        <v>1</v>
      </c>
      <c r="AH21" s="42"/>
      <c r="AI21" s="8"/>
      <c r="AJ21" s="42"/>
      <c r="AK21" s="42">
        <v>1</v>
      </c>
      <c r="AL21" s="8">
        <f t="shared" si="0"/>
        <v>5</v>
      </c>
      <c r="AM21" s="25"/>
      <c r="AN21" s="26"/>
      <c r="AO21" s="26"/>
    </row>
    <row r="22" spans="1:41" s="16" customFormat="1" ht="18" customHeight="1" x14ac:dyDescent="0.2">
      <c r="A22" s="7"/>
      <c r="B22" s="6" t="s">
        <v>462</v>
      </c>
      <c r="C22" s="23"/>
      <c r="D22" s="6"/>
      <c r="E22" s="6"/>
      <c r="F22" s="23"/>
      <c r="G22" s="42"/>
      <c r="H22" s="8"/>
      <c r="I22" s="42"/>
      <c r="J22" s="42"/>
      <c r="K22" s="42"/>
      <c r="L22" s="42"/>
      <c r="M22" s="42"/>
      <c r="N22" s="42"/>
      <c r="O22" s="42"/>
      <c r="P22" s="8"/>
      <c r="Q22" s="42"/>
      <c r="R22" s="42"/>
      <c r="S22" s="8"/>
      <c r="T22" s="42"/>
      <c r="U22" s="8"/>
      <c r="V22" s="8"/>
      <c r="W22" s="42"/>
      <c r="X22" s="8"/>
      <c r="Y22" s="42"/>
      <c r="Z22" s="42"/>
      <c r="AA22" s="8"/>
      <c r="AB22" s="42"/>
      <c r="AC22" s="42"/>
      <c r="AD22" s="8"/>
      <c r="AE22" s="42"/>
      <c r="AF22" s="42"/>
      <c r="AG22" s="42"/>
      <c r="AH22" s="42"/>
      <c r="AI22" s="8"/>
      <c r="AJ22" s="42"/>
      <c r="AK22" s="42"/>
      <c r="AL22" s="8"/>
      <c r="AM22" s="25"/>
      <c r="AN22" s="26"/>
      <c r="AO22" s="26"/>
    </row>
    <row r="23" spans="1:41" s="16" customFormat="1" ht="18" customHeight="1" x14ac:dyDescent="0.2">
      <c r="A23" s="7">
        <v>5</v>
      </c>
      <c r="B23" s="6" t="s">
        <v>463</v>
      </c>
      <c r="C23" s="23" t="s">
        <v>24</v>
      </c>
      <c r="D23" s="6"/>
      <c r="E23" s="6"/>
      <c r="F23" s="23" t="s">
        <v>484</v>
      </c>
      <c r="G23" s="42"/>
      <c r="H23" s="8"/>
      <c r="I23" s="42"/>
      <c r="J23" s="42"/>
      <c r="K23" s="42"/>
      <c r="L23" s="42"/>
      <c r="M23" s="42"/>
      <c r="N23" s="42"/>
      <c r="O23" s="42"/>
      <c r="P23" s="8">
        <v>1</v>
      </c>
      <c r="Q23" s="42"/>
      <c r="R23" s="42"/>
      <c r="S23" s="8"/>
      <c r="T23" s="42"/>
      <c r="U23" s="8">
        <v>1</v>
      </c>
      <c r="V23" s="8"/>
      <c r="W23" s="42"/>
      <c r="X23" s="8"/>
      <c r="Y23" s="42"/>
      <c r="Z23" s="42">
        <v>1</v>
      </c>
      <c r="AA23" s="8"/>
      <c r="AB23" s="42"/>
      <c r="AC23" s="42"/>
      <c r="AD23" s="8"/>
      <c r="AE23" s="42"/>
      <c r="AF23" s="42"/>
      <c r="AG23" s="42">
        <v>1</v>
      </c>
      <c r="AH23" s="42"/>
      <c r="AI23" s="8"/>
      <c r="AJ23" s="42"/>
      <c r="AK23" s="42">
        <v>1</v>
      </c>
      <c r="AL23" s="8">
        <f t="shared" si="0"/>
        <v>5</v>
      </c>
      <c r="AM23" s="25"/>
      <c r="AN23" s="26"/>
      <c r="AO23" s="26"/>
    </row>
    <row r="24" spans="1:41" s="16" customFormat="1" ht="18" customHeight="1" x14ac:dyDescent="0.2">
      <c r="A24" s="7"/>
      <c r="B24" s="6" t="s">
        <v>464</v>
      </c>
      <c r="C24" s="23"/>
      <c r="D24" s="6"/>
      <c r="E24" s="6"/>
      <c r="F24" s="23"/>
      <c r="G24" s="42"/>
      <c r="H24" s="8"/>
      <c r="I24" s="42"/>
      <c r="J24" s="42"/>
      <c r="K24" s="42"/>
      <c r="L24" s="42"/>
      <c r="M24" s="42"/>
      <c r="N24" s="42"/>
      <c r="O24" s="42"/>
      <c r="P24" s="8"/>
      <c r="Q24" s="42"/>
      <c r="R24" s="42"/>
      <c r="S24" s="8"/>
      <c r="T24" s="42"/>
      <c r="U24" s="8"/>
      <c r="V24" s="8"/>
      <c r="W24" s="42"/>
      <c r="X24" s="8"/>
      <c r="Y24" s="42"/>
      <c r="Z24" s="42"/>
      <c r="AA24" s="8"/>
      <c r="AB24" s="42"/>
      <c r="AC24" s="42"/>
      <c r="AD24" s="8"/>
      <c r="AE24" s="42"/>
      <c r="AF24" s="42"/>
      <c r="AG24" s="42"/>
      <c r="AH24" s="42"/>
      <c r="AI24" s="8"/>
      <c r="AJ24" s="42"/>
      <c r="AK24" s="42"/>
      <c r="AL24" s="8"/>
      <c r="AM24" s="25"/>
      <c r="AN24" s="26"/>
      <c r="AO24" s="26"/>
    </row>
    <row r="25" spans="1:41" s="16" customFormat="1" ht="18" customHeight="1" x14ac:dyDescent="0.2">
      <c r="A25" s="7">
        <v>6</v>
      </c>
      <c r="B25" s="6" t="s">
        <v>465</v>
      </c>
      <c r="C25" s="23" t="s">
        <v>24</v>
      </c>
      <c r="D25" s="6"/>
      <c r="E25" s="6"/>
      <c r="F25" s="23" t="s">
        <v>484</v>
      </c>
      <c r="G25" s="42"/>
      <c r="H25" s="8"/>
      <c r="I25" s="42"/>
      <c r="J25" s="42"/>
      <c r="K25" s="42"/>
      <c r="L25" s="42"/>
      <c r="M25" s="42"/>
      <c r="N25" s="42"/>
      <c r="O25" s="42"/>
      <c r="P25" s="8">
        <v>1</v>
      </c>
      <c r="Q25" s="42"/>
      <c r="R25" s="42"/>
      <c r="S25" s="8"/>
      <c r="T25" s="42"/>
      <c r="U25" s="8">
        <v>1</v>
      </c>
      <c r="V25" s="8"/>
      <c r="W25" s="42"/>
      <c r="X25" s="8"/>
      <c r="Y25" s="42"/>
      <c r="Z25" s="42">
        <v>1</v>
      </c>
      <c r="AA25" s="8"/>
      <c r="AB25" s="42"/>
      <c r="AC25" s="42"/>
      <c r="AD25" s="8"/>
      <c r="AE25" s="42"/>
      <c r="AF25" s="42"/>
      <c r="AG25" s="42">
        <v>1</v>
      </c>
      <c r="AH25" s="42"/>
      <c r="AI25" s="8"/>
      <c r="AJ25" s="42"/>
      <c r="AK25" s="42">
        <v>1</v>
      </c>
      <c r="AL25" s="8">
        <f t="shared" si="0"/>
        <v>5</v>
      </c>
      <c r="AM25" s="15"/>
      <c r="AN25" s="26"/>
      <c r="AO25" s="26"/>
    </row>
    <row r="26" spans="1:41" s="16" customFormat="1" ht="18" customHeight="1" x14ac:dyDescent="0.2">
      <c r="A26" s="7"/>
      <c r="B26" s="6" t="s">
        <v>466</v>
      </c>
      <c r="C26" s="23"/>
      <c r="D26" s="6"/>
      <c r="E26" s="6"/>
      <c r="F26" s="23"/>
      <c r="G26" s="42"/>
      <c r="H26" s="8"/>
      <c r="I26" s="42"/>
      <c r="J26" s="42"/>
      <c r="K26" s="42"/>
      <c r="L26" s="42"/>
      <c r="M26" s="42"/>
      <c r="N26" s="42"/>
      <c r="O26" s="42"/>
      <c r="P26" s="8"/>
      <c r="Q26" s="42"/>
      <c r="R26" s="42"/>
      <c r="S26" s="8"/>
      <c r="T26" s="42"/>
      <c r="U26" s="8"/>
      <c r="V26" s="8"/>
      <c r="W26" s="42"/>
      <c r="X26" s="8"/>
      <c r="Y26" s="42"/>
      <c r="Z26" s="42"/>
      <c r="AA26" s="8"/>
      <c r="AB26" s="42"/>
      <c r="AC26" s="42"/>
      <c r="AD26" s="8"/>
      <c r="AE26" s="42"/>
      <c r="AF26" s="42"/>
      <c r="AG26" s="42"/>
      <c r="AH26" s="42"/>
      <c r="AI26" s="8"/>
      <c r="AJ26" s="42"/>
      <c r="AK26" s="42"/>
      <c r="AL26" s="8"/>
      <c r="AM26" s="15"/>
      <c r="AN26" s="26"/>
      <c r="AO26" s="26"/>
    </row>
    <row r="27" spans="1:41" s="16" customFormat="1" ht="18" customHeight="1" x14ac:dyDescent="0.2">
      <c r="A27" s="7">
        <v>7</v>
      </c>
      <c r="B27" s="6" t="s">
        <v>467</v>
      </c>
      <c r="C27" s="23" t="s">
        <v>24</v>
      </c>
      <c r="D27" s="6"/>
      <c r="E27" s="6"/>
      <c r="F27" s="23" t="s">
        <v>484</v>
      </c>
      <c r="G27" s="42"/>
      <c r="H27" s="8"/>
      <c r="I27" s="42"/>
      <c r="J27" s="42"/>
      <c r="K27" s="42"/>
      <c r="L27" s="42"/>
      <c r="M27" s="42"/>
      <c r="N27" s="42"/>
      <c r="O27" s="42"/>
      <c r="P27" s="8">
        <v>1</v>
      </c>
      <c r="Q27" s="42"/>
      <c r="R27" s="42"/>
      <c r="S27" s="8"/>
      <c r="T27" s="42"/>
      <c r="U27" s="8">
        <v>1</v>
      </c>
      <c r="V27" s="8"/>
      <c r="W27" s="42"/>
      <c r="X27" s="8"/>
      <c r="Y27" s="42"/>
      <c r="Z27" s="42"/>
      <c r="AA27" s="8"/>
      <c r="AB27" s="42"/>
      <c r="AC27" s="42"/>
      <c r="AD27" s="8"/>
      <c r="AE27" s="42"/>
      <c r="AF27" s="42"/>
      <c r="AG27" s="42">
        <v>1</v>
      </c>
      <c r="AH27" s="42"/>
      <c r="AI27" s="8"/>
      <c r="AJ27" s="42"/>
      <c r="AK27" s="42">
        <v>1</v>
      </c>
      <c r="AL27" s="8">
        <f t="shared" si="0"/>
        <v>4</v>
      </c>
      <c r="AM27" s="15"/>
      <c r="AN27" s="26"/>
      <c r="AO27" s="26"/>
    </row>
    <row r="28" spans="1:41" s="16" customFormat="1" ht="18" customHeight="1" x14ac:dyDescent="0.2">
      <c r="A28" s="7"/>
      <c r="B28" s="6" t="s">
        <v>468</v>
      </c>
      <c r="C28" s="23"/>
      <c r="D28" s="6"/>
      <c r="E28" s="6"/>
      <c r="F28" s="23"/>
      <c r="G28" s="42"/>
      <c r="H28" s="8"/>
      <c r="I28" s="42"/>
      <c r="J28" s="42"/>
      <c r="K28" s="42"/>
      <c r="L28" s="42"/>
      <c r="M28" s="42"/>
      <c r="N28" s="42"/>
      <c r="O28" s="42"/>
      <c r="P28" s="8"/>
      <c r="Q28" s="42"/>
      <c r="R28" s="42"/>
      <c r="S28" s="8"/>
      <c r="T28" s="42"/>
      <c r="U28" s="8"/>
      <c r="V28" s="8"/>
      <c r="W28" s="42"/>
      <c r="X28" s="8"/>
      <c r="Y28" s="42"/>
      <c r="Z28" s="42"/>
      <c r="AA28" s="8"/>
      <c r="AB28" s="42"/>
      <c r="AC28" s="42"/>
      <c r="AD28" s="8"/>
      <c r="AE28" s="42"/>
      <c r="AF28" s="42"/>
      <c r="AG28" s="42"/>
      <c r="AH28" s="42"/>
      <c r="AI28" s="8"/>
      <c r="AJ28" s="42"/>
      <c r="AK28" s="42"/>
      <c r="AL28" s="8"/>
      <c r="AM28" s="15"/>
      <c r="AN28" s="26"/>
      <c r="AO28" s="26"/>
    </row>
    <row r="29" spans="1:41" s="16" customFormat="1" ht="18" customHeight="1" x14ac:dyDescent="0.2">
      <c r="A29" s="7">
        <v>8</v>
      </c>
      <c r="B29" s="6" t="s">
        <v>469</v>
      </c>
      <c r="C29" s="23" t="s">
        <v>24</v>
      </c>
      <c r="D29" s="6"/>
      <c r="E29" s="6"/>
      <c r="F29" s="23" t="s">
        <v>484</v>
      </c>
      <c r="G29" s="42"/>
      <c r="H29" s="8"/>
      <c r="I29" s="42"/>
      <c r="J29" s="42"/>
      <c r="K29" s="42"/>
      <c r="L29" s="42"/>
      <c r="M29" s="42"/>
      <c r="N29" s="42"/>
      <c r="O29" s="42"/>
      <c r="P29" s="8">
        <v>1</v>
      </c>
      <c r="Q29" s="42"/>
      <c r="R29" s="42"/>
      <c r="S29" s="8"/>
      <c r="T29" s="42"/>
      <c r="U29" s="8">
        <v>1</v>
      </c>
      <c r="V29" s="8"/>
      <c r="W29" s="42"/>
      <c r="X29" s="8"/>
      <c r="Y29" s="42"/>
      <c r="Z29" s="42"/>
      <c r="AA29" s="8"/>
      <c r="AB29" s="42"/>
      <c r="AC29" s="42"/>
      <c r="AD29" s="8"/>
      <c r="AE29" s="42"/>
      <c r="AF29" s="42"/>
      <c r="AG29" s="42">
        <v>1</v>
      </c>
      <c r="AH29" s="42"/>
      <c r="AI29" s="8"/>
      <c r="AJ29" s="42"/>
      <c r="AK29" s="42">
        <v>1</v>
      </c>
      <c r="AL29" s="8">
        <f t="shared" si="0"/>
        <v>4</v>
      </c>
      <c r="AM29" s="15"/>
      <c r="AN29" s="26"/>
      <c r="AO29" s="26"/>
    </row>
    <row r="30" spans="1:41" s="16" customFormat="1" ht="18" customHeight="1" x14ac:dyDescent="0.2">
      <c r="A30" s="7"/>
      <c r="B30" s="6" t="s">
        <v>470</v>
      </c>
      <c r="C30" s="23"/>
      <c r="D30" s="6"/>
      <c r="E30" s="6"/>
      <c r="F30" s="23"/>
      <c r="G30" s="42"/>
      <c r="H30" s="8"/>
      <c r="I30" s="42"/>
      <c r="J30" s="42"/>
      <c r="K30" s="42"/>
      <c r="L30" s="42"/>
      <c r="M30" s="42"/>
      <c r="N30" s="42"/>
      <c r="O30" s="42"/>
      <c r="P30" s="8"/>
      <c r="Q30" s="42"/>
      <c r="R30" s="42"/>
      <c r="S30" s="8"/>
      <c r="T30" s="42"/>
      <c r="U30" s="8"/>
      <c r="V30" s="8"/>
      <c r="W30" s="42"/>
      <c r="X30" s="8"/>
      <c r="Y30" s="42"/>
      <c r="Z30" s="42"/>
      <c r="AA30" s="8"/>
      <c r="AB30" s="42"/>
      <c r="AC30" s="42"/>
      <c r="AD30" s="8"/>
      <c r="AE30" s="42"/>
      <c r="AF30" s="42"/>
      <c r="AG30" s="42"/>
      <c r="AH30" s="42"/>
      <c r="AI30" s="8"/>
      <c r="AJ30" s="42"/>
      <c r="AK30" s="42"/>
      <c r="AL30" s="8"/>
      <c r="AM30" s="15"/>
      <c r="AN30" s="26"/>
      <c r="AO30" s="26"/>
    </row>
    <row r="31" spans="1:41" s="16" customFormat="1" ht="18" customHeight="1" x14ac:dyDescent="0.2">
      <c r="A31" s="7">
        <v>9</v>
      </c>
      <c r="B31" s="6" t="s">
        <v>471</v>
      </c>
      <c r="C31" s="23" t="s">
        <v>24</v>
      </c>
      <c r="D31" s="6"/>
      <c r="E31" s="6"/>
      <c r="F31" s="23" t="s">
        <v>484</v>
      </c>
      <c r="G31" s="42"/>
      <c r="H31" s="8"/>
      <c r="I31" s="42"/>
      <c r="J31" s="42"/>
      <c r="K31" s="42"/>
      <c r="L31" s="42"/>
      <c r="M31" s="42"/>
      <c r="N31" s="42"/>
      <c r="O31" s="42"/>
      <c r="P31" s="8"/>
      <c r="Q31" s="42"/>
      <c r="R31" s="42"/>
      <c r="S31" s="8"/>
      <c r="T31" s="42"/>
      <c r="U31" s="8">
        <v>1</v>
      </c>
      <c r="V31" s="8"/>
      <c r="W31" s="42"/>
      <c r="X31" s="8"/>
      <c r="Y31" s="42"/>
      <c r="Z31" s="42"/>
      <c r="AA31" s="8"/>
      <c r="AB31" s="42"/>
      <c r="AC31" s="42"/>
      <c r="AD31" s="8"/>
      <c r="AE31" s="42"/>
      <c r="AF31" s="42"/>
      <c r="AG31" s="42">
        <v>1</v>
      </c>
      <c r="AH31" s="42"/>
      <c r="AI31" s="8">
        <v>1</v>
      </c>
      <c r="AJ31" s="42"/>
      <c r="AK31" s="42"/>
      <c r="AL31" s="8">
        <f t="shared" si="0"/>
        <v>3</v>
      </c>
      <c r="AM31" s="15"/>
      <c r="AN31" s="26"/>
      <c r="AO31" s="26"/>
    </row>
    <row r="32" spans="1:41" s="16" customFormat="1" ht="18" customHeight="1" x14ac:dyDescent="0.2">
      <c r="A32" s="7"/>
      <c r="B32" s="6" t="s">
        <v>472</v>
      </c>
      <c r="C32" s="23"/>
      <c r="D32" s="6"/>
      <c r="E32" s="6"/>
      <c r="F32" s="23"/>
      <c r="G32" s="42"/>
      <c r="H32" s="8"/>
      <c r="I32" s="42"/>
      <c r="J32" s="42"/>
      <c r="K32" s="42"/>
      <c r="L32" s="42"/>
      <c r="M32" s="42"/>
      <c r="N32" s="42"/>
      <c r="O32" s="42"/>
      <c r="P32" s="8"/>
      <c r="Q32" s="42"/>
      <c r="R32" s="42"/>
      <c r="S32" s="8"/>
      <c r="T32" s="42"/>
      <c r="U32" s="8"/>
      <c r="V32" s="8"/>
      <c r="W32" s="42"/>
      <c r="X32" s="8"/>
      <c r="Y32" s="42"/>
      <c r="Z32" s="42"/>
      <c r="AA32" s="8"/>
      <c r="AB32" s="42"/>
      <c r="AC32" s="42"/>
      <c r="AD32" s="8"/>
      <c r="AE32" s="42"/>
      <c r="AF32" s="42"/>
      <c r="AG32" s="42"/>
      <c r="AH32" s="42"/>
      <c r="AI32" s="8"/>
      <c r="AJ32" s="42"/>
      <c r="AK32" s="42"/>
      <c r="AL32" s="8"/>
      <c r="AM32" s="15"/>
      <c r="AN32" s="26"/>
      <c r="AO32" s="26"/>
    </row>
    <row r="33" spans="1:41" s="16" customFormat="1" ht="18" customHeight="1" x14ac:dyDescent="0.2">
      <c r="A33" s="7">
        <v>10</v>
      </c>
      <c r="B33" s="6" t="s">
        <v>473</v>
      </c>
      <c r="C33" s="23" t="s">
        <v>24</v>
      </c>
      <c r="D33" s="6"/>
      <c r="E33" s="6"/>
      <c r="F33" s="23" t="s">
        <v>484</v>
      </c>
      <c r="G33" s="42"/>
      <c r="H33" s="8"/>
      <c r="I33" s="42"/>
      <c r="J33" s="42"/>
      <c r="K33" s="42"/>
      <c r="L33" s="42"/>
      <c r="M33" s="42"/>
      <c r="N33" s="42"/>
      <c r="O33" s="42"/>
      <c r="P33" s="8"/>
      <c r="Q33" s="42"/>
      <c r="R33" s="42"/>
      <c r="S33" s="8"/>
      <c r="T33" s="42"/>
      <c r="U33" s="8">
        <v>1</v>
      </c>
      <c r="V33" s="8"/>
      <c r="W33" s="42"/>
      <c r="X33" s="8"/>
      <c r="Y33" s="42"/>
      <c r="Z33" s="42"/>
      <c r="AA33" s="8"/>
      <c r="AB33" s="42">
        <v>1</v>
      </c>
      <c r="AC33" s="42"/>
      <c r="AD33" s="8"/>
      <c r="AE33" s="42"/>
      <c r="AF33" s="42"/>
      <c r="AG33" s="42">
        <v>1</v>
      </c>
      <c r="AH33" s="42"/>
      <c r="AI33" s="8">
        <v>1</v>
      </c>
      <c r="AJ33" s="42"/>
      <c r="AK33" s="42"/>
      <c r="AL33" s="8">
        <f t="shared" si="0"/>
        <v>4</v>
      </c>
      <c r="AM33" s="15"/>
      <c r="AN33" s="26"/>
      <c r="AO33" s="26"/>
    </row>
    <row r="34" spans="1:41" s="16" customFormat="1" ht="18" customHeight="1" x14ac:dyDescent="0.2">
      <c r="A34" s="7"/>
      <c r="B34" s="6" t="s">
        <v>474</v>
      </c>
      <c r="C34" s="23"/>
      <c r="D34" s="6"/>
      <c r="E34" s="6"/>
      <c r="F34" s="23"/>
      <c r="G34" s="42"/>
      <c r="H34" s="8"/>
      <c r="I34" s="42"/>
      <c r="J34" s="42"/>
      <c r="K34" s="42"/>
      <c r="L34" s="42"/>
      <c r="M34" s="42"/>
      <c r="N34" s="42"/>
      <c r="O34" s="42"/>
      <c r="P34" s="8"/>
      <c r="Q34" s="42"/>
      <c r="R34" s="42"/>
      <c r="S34" s="8"/>
      <c r="T34" s="42"/>
      <c r="U34" s="8"/>
      <c r="V34" s="8"/>
      <c r="W34" s="42"/>
      <c r="X34" s="8"/>
      <c r="Y34" s="42"/>
      <c r="Z34" s="42"/>
      <c r="AA34" s="8"/>
      <c r="AB34" s="42"/>
      <c r="AC34" s="42"/>
      <c r="AD34" s="8"/>
      <c r="AE34" s="42"/>
      <c r="AF34" s="42"/>
      <c r="AG34" s="42"/>
      <c r="AH34" s="42"/>
      <c r="AI34" s="8"/>
      <c r="AJ34" s="42"/>
      <c r="AK34" s="42"/>
      <c r="AL34" s="8"/>
      <c r="AM34" s="15"/>
      <c r="AN34" s="26"/>
      <c r="AO34" s="26"/>
    </row>
    <row r="35" spans="1:41" s="16" customFormat="1" ht="18" customHeight="1" x14ac:dyDescent="0.2">
      <c r="A35" s="7">
        <v>11</v>
      </c>
      <c r="B35" s="6" t="s">
        <v>475</v>
      </c>
      <c r="C35" s="23" t="s">
        <v>24</v>
      </c>
      <c r="D35" s="6"/>
      <c r="E35" s="6"/>
      <c r="F35" s="23" t="s">
        <v>484</v>
      </c>
      <c r="G35" s="42"/>
      <c r="H35" s="8"/>
      <c r="I35" s="42"/>
      <c r="J35" s="42"/>
      <c r="K35" s="42"/>
      <c r="L35" s="42"/>
      <c r="M35" s="42"/>
      <c r="N35" s="42"/>
      <c r="O35" s="42"/>
      <c r="P35" s="8"/>
      <c r="Q35" s="42"/>
      <c r="R35" s="42"/>
      <c r="S35" s="8"/>
      <c r="T35" s="42"/>
      <c r="U35" s="8">
        <v>1</v>
      </c>
      <c r="V35" s="8"/>
      <c r="W35" s="42"/>
      <c r="X35" s="8"/>
      <c r="Y35" s="42"/>
      <c r="Z35" s="42"/>
      <c r="AA35" s="8"/>
      <c r="AB35" s="42">
        <v>1</v>
      </c>
      <c r="AC35" s="42"/>
      <c r="AD35" s="8"/>
      <c r="AE35" s="42"/>
      <c r="AF35" s="42"/>
      <c r="AG35" s="42">
        <v>1</v>
      </c>
      <c r="AH35" s="42"/>
      <c r="AI35" s="8">
        <v>1</v>
      </c>
      <c r="AJ35" s="42"/>
      <c r="AK35" s="42"/>
      <c r="AL35" s="8">
        <f t="shared" si="0"/>
        <v>4</v>
      </c>
      <c r="AM35" s="15"/>
      <c r="AN35" s="26"/>
      <c r="AO35" s="26"/>
    </row>
    <row r="36" spans="1:41" s="16" customFormat="1" ht="18" customHeight="1" x14ac:dyDescent="0.2">
      <c r="A36" s="7"/>
      <c r="B36" s="6" t="s">
        <v>474</v>
      </c>
      <c r="C36" s="23"/>
      <c r="D36" s="6"/>
      <c r="E36" s="6"/>
      <c r="F36" s="23"/>
      <c r="G36" s="42"/>
      <c r="H36" s="8"/>
      <c r="I36" s="42"/>
      <c r="J36" s="42"/>
      <c r="K36" s="42"/>
      <c r="L36" s="42"/>
      <c r="M36" s="42"/>
      <c r="N36" s="42"/>
      <c r="O36" s="42"/>
      <c r="P36" s="8"/>
      <c r="Q36" s="42"/>
      <c r="R36" s="42"/>
      <c r="S36" s="8"/>
      <c r="T36" s="42"/>
      <c r="U36" s="8"/>
      <c r="V36" s="8"/>
      <c r="W36" s="42"/>
      <c r="X36" s="8"/>
      <c r="Y36" s="42"/>
      <c r="Z36" s="42"/>
      <c r="AA36" s="8"/>
      <c r="AB36" s="42"/>
      <c r="AC36" s="42"/>
      <c r="AD36" s="8"/>
      <c r="AE36" s="42"/>
      <c r="AF36" s="42"/>
      <c r="AG36" s="42"/>
      <c r="AH36" s="42"/>
      <c r="AI36" s="8"/>
      <c r="AJ36" s="42"/>
      <c r="AK36" s="42"/>
      <c r="AL36" s="8"/>
      <c r="AM36" s="15"/>
      <c r="AN36" s="26"/>
      <c r="AO36" s="26"/>
    </row>
    <row r="37" spans="1:41" s="16" customFormat="1" ht="18" customHeight="1" x14ac:dyDescent="0.2">
      <c r="A37" s="7">
        <v>12</v>
      </c>
      <c r="B37" s="6" t="s">
        <v>476</v>
      </c>
      <c r="C37" s="23" t="s">
        <v>24</v>
      </c>
      <c r="D37" s="6"/>
      <c r="E37" s="6"/>
      <c r="F37" s="23" t="s">
        <v>484</v>
      </c>
      <c r="G37" s="42"/>
      <c r="H37" s="8"/>
      <c r="I37" s="42"/>
      <c r="J37" s="42"/>
      <c r="K37" s="42"/>
      <c r="L37" s="42"/>
      <c r="M37" s="42"/>
      <c r="N37" s="42"/>
      <c r="O37" s="42"/>
      <c r="P37" s="8"/>
      <c r="Q37" s="42"/>
      <c r="R37" s="42"/>
      <c r="S37" s="8"/>
      <c r="T37" s="42"/>
      <c r="U37" s="8">
        <v>1</v>
      </c>
      <c r="V37" s="8"/>
      <c r="W37" s="42"/>
      <c r="X37" s="8"/>
      <c r="Y37" s="42"/>
      <c r="Z37" s="42"/>
      <c r="AA37" s="8"/>
      <c r="AB37" s="42">
        <v>1</v>
      </c>
      <c r="AC37" s="42"/>
      <c r="AD37" s="8"/>
      <c r="AE37" s="42"/>
      <c r="AF37" s="42"/>
      <c r="AG37" s="42">
        <v>1</v>
      </c>
      <c r="AH37" s="42"/>
      <c r="AI37" s="8">
        <v>1</v>
      </c>
      <c r="AJ37" s="42"/>
      <c r="AK37" s="42"/>
      <c r="AL37" s="8">
        <f t="shared" si="0"/>
        <v>4</v>
      </c>
      <c r="AM37" s="15"/>
      <c r="AN37" s="26"/>
      <c r="AO37" s="26"/>
    </row>
    <row r="38" spans="1:41" s="16" customFormat="1" ht="18" customHeight="1" x14ac:dyDescent="0.2">
      <c r="A38" s="7"/>
      <c r="B38" s="6" t="s">
        <v>477</v>
      </c>
      <c r="C38" s="23"/>
      <c r="D38" s="6"/>
      <c r="E38" s="6"/>
      <c r="F38" s="23"/>
      <c r="G38" s="42"/>
      <c r="H38" s="8"/>
      <c r="I38" s="42"/>
      <c r="J38" s="42"/>
      <c r="K38" s="42"/>
      <c r="L38" s="42"/>
      <c r="M38" s="42"/>
      <c r="N38" s="42"/>
      <c r="O38" s="42"/>
      <c r="P38" s="8"/>
      <c r="Q38" s="42"/>
      <c r="R38" s="42"/>
      <c r="S38" s="8"/>
      <c r="T38" s="42"/>
      <c r="U38" s="8"/>
      <c r="V38" s="8"/>
      <c r="W38" s="42"/>
      <c r="X38" s="8"/>
      <c r="Y38" s="42"/>
      <c r="Z38" s="42"/>
      <c r="AA38" s="8"/>
      <c r="AB38" s="42"/>
      <c r="AC38" s="42"/>
      <c r="AD38" s="8"/>
      <c r="AE38" s="42"/>
      <c r="AF38" s="42"/>
      <c r="AG38" s="42"/>
      <c r="AH38" s="42"/>
      <c r="AI38" s="8"/>
      <c r="AJ38" s="42"/>
      <c r="AK38" s="42"/>
      <c r="AL38" s="8"/>
      <c r="AM38" s="15"/>
      <c r="AN38" s="26"/>
      <c r="AO38" s="26"/>
    </row>
    <row r="39" spans="1:41" s="16" customFormat="1" ht="18" customHeight="1" x14ac:dyDescent="0.2">
      <c r="A39" s="7">
        <v>13</v>
      </c>
      <c r="B39" s="6" t="s">
        <v>478</v>
      </c>
      <c r="C39" s="23" t="s">
        <v>24</v>
      </c>
      <c r="D39" s="6"/>
      <c r="E39" s="6"/>
      <c r="F39" s="23" t="s">
        <v>484</v>
      </c>
      <c r="G39" s="42"/>
      <c r="H39" s="8"/>
      <c r="I39" s="42"/>
      <c r="J39" s="42"/>
      <c r="K39" s="42"/>
      <c r="L39" s="42"/>
      <c r="M39" s="42"/>
      <c r="N39" s="42"/>
      <c r="O39" s="42"/>
      <c r="P39" s="8"/>
      <c r="Q39" s="42"/>
      <c r="R39" s="42"/>
      <c r="S39" s="8"/>
      <c r="T39" s="42"/>
      <c r="U39" s="8">
        <v>1</v>
      </c>
      <c r="V39" s="8"/>
      <c r="W39" s="42"/>
      <c r="X39" s="8"/>
      <c r="Y39" s="42"/>
      <c r="Z39" s="42"/>
      <c r="AA39" s="8"/>
      <c r="AB39" s="42">
        <v>1</v>
      </c>
      <c r="AC39" s="42"/>
      <c r="AD39" s="8"/>
      <c r="AE39" s="42"/>
      <c r="AF39" s="42"/>
      <c r="AG39" s="42">
        <v>1</v>
      </c>
      <c r="AH39" s="42"/>
      <c r="AI39" s="8">
        <v>1</v>
      </c>
      <c r="AJ39" s="42"/>
      <c r="AK39" s="42"/>
      <c r="AL39" s="8">
        <f t="shared" si="0"/>
        <v>4</v>
      </c>
      <c r="AM39" s="15"/>
      <c r="AN39" s="26"/>
      <c r="AO39" s="26"/>
    </row>
    <row r="40" spans="1:41" s="16" customFormat="1" ht="18" customHeight="1" x14ac:dyDescent="0.2">
      <c r="A40" s="7"/>
      <c r="B40" s="6" t="s">
        <v>479</v>
      </c>
      <c r="C40" s="23"/>
      <c r="D40" s="6"/>
      <c r="E40" s="6"/>
      <c r="F40" s="23"/>
      <c r="G40" s="42"/>
      <c r="H40" s="8"/>
      <c r="I40" s="42"/>
      <c r="J40" s="42"/>
      <c r="K40" s="42"/>
      <c r="L40" s="42"/>
      <c r="M40" s="42"/>
      <c r="N40" s="42"/>
      <c r="O40" s="42"/>
      <c r="P40" s="8"/>
      <c r="Q40" s="42"/>
      <c r="R40" s="42"/>
      <c r="S40" s="8"/>
      <c r="T40" s="42"/>
      <c r="U40" s="8"/>
      <c r="V40" s="8"/>
      <c r="W40" s="42"/>
      <c r="X40" s="8"/>
      <c r="Y40" s="42"/>
      <c r="Z40" s="42"/>
      <c r="AA40" s="8"/>
      <c r="AB40" s="42"/>
      <c r="AC40" s="42"/>
      <c r="AD40" s="8"/>
      <c r="AE40" s="42"/>
      <c r="AF40" s="42"/>
      <c r="AG40" s="42"/>
      <c r="AH40" s="42"/>
      <c r="AI40" s="8"/>
      <c r="AJ40" s="42"/>
      <c r="AK40" s="42"/>
      <c r="AL40" s="8"/>
      <c r="AM40" s="15"/>
      <c r="AN40" s="26"/>
      <c r="AO40" s="26"/>
    </row>
    <row r="41" spans="1:41" s="16" customFormat="1" ht="18" customHeight="1" x14ac:dyDescent="0.2">
      <c r="A41" s="7">
        <v>14</v>
      </c>
      <c r="B41" s="6" t="s">
        <v>480</v>
      </c>
      <c r="C41" s="23" t="s">
        <v>24</v>
      </c>
      <c r="D41" s="6"/>
      <c r="E41" s="6"/>
      <c r="F41" s="23" t="s">
        <v>484</v>
      </c>
      <c r="G41" s="42"/>
      <c r="H41" s="8"/>
      <c r="I41" s="42"/>
      <c r="J41" s="42"/>
      <c r="K41" s="42"/>
      <c r="L41" s="42"/>
      <c r="M41" s="42"/>
      <c r="N41" s="42"/>
      <c r="O41" s="42"/>
      <c r="P41" s="8"/>
      <c r="Q41" s="42"/>
      <c r="R41" s="42"/>
      <c r="S41" s="8"/>
      <c r="T41" s="42"/>
      <c r="U41" s="8">
        <v>1</v>
      </c>
      <c r="V41" s="8"/>
      <c r="W41" s="42"/>
      <c r="X41" s="8"/>
      <c r="Y41" s="42"/>
      <c r="Z41" s="42"/>
      <c r="AA41" s="8"/>
      <c r="AB41" s="42">
        <v>1</v>
      </c>
      <c r="AC41" s="42"/>
      <c r="AD41" s="8"/>
      <c r="AE41" s="42"/>
      <c r="AF41" s="42"/>
      <c r="AG41" s="42">
        <v>1</v>
      </c>
      <c r="AH41" s="42"/>
      <c r="AI41" s="8">
        <v>1</v>
      </c>
      <c r="AJ41" s="42"/>
      <c r="AK41" s="42"/>
      <c r="AL41" s="8">
        <f t="shared" si="0"/>
        <v>4</v>
      </c>
      <c r="AM41" s="15"/>
      <c r="AN41" s="26"/>
      <c r="AO41" s="26"/>
    </row>
    <row r="42" spans="1:41" s="16" customFormat="1" ht="18" customHeight="1" x14ac:dyDescent="0.2">
      <c r="A42" s="7"/>
      <c r="B42" s="6" t="s">
        <v>481</v>
      </c>
      <c r="C42" s="23"/>
      <c r="D42" s="6"/>
      <c r="E42" s="6"/>
      <c r="F42" s="23"/>
      <c r="G42" s="42"/>
      <c r="H42" s="8"/>
      <c r="I42" s="42"/>
      <c r="J42" s="42"/>
      <c r="K42" s="42"/>
      <c r="L42" s="42"/>
      <c r="M42" s="42"/>
      <c r="N42" s="42"/>
      <c r="O42" s="42"/>
      <c r="P42" s="8"/>
      <c r="Q42" s="42"/>
      <c r="R42" s="42"/>
      <c r="S42" s="8"/>
      <c r="T42" s="42"/>
      <c r="U42" s="8"/>
      <c r="V42" s="8"/>
      <c r="W42" s="42"/>
      <c r="X42" s="8"/>
      <c r="Y42" s="42"/>
      <c r="Z42" s="42"/>
      <c r="AA42" s="8"/>
      <c r="AB42" s="42"/>
      <c r="AC42" s="42"/>
      <c r="AD42" s="8"/>
      <c r="AE42" s="42"/>
      <c r="AF42" s="42"/>
      <c r="AG42" s="42"/>
      <c r="AH42" s="42"/>
      <c r="AI42" s="8"/>
      <c r="AJ42" s="42"/>
      <c r="AK42" s="42"/>
      <c r="AL42" s="8"/>
      <c r="AM42" s="15"/>
      <c r="AN42" s="26"/>
      <c r="AO42" s="26"/>
    </row>
    <row r="43" spans="1:41" s="16" customFormat="1" ht="18" customHeight="1" x14ac:dyDescent="0.2">
      <c r="A43" s="7">
        <v>15</v>
      </c>
      <c r="B43" s="6" t="s">
        <v>482</v>
      </c>
      <c r="C43" s="23" t="s">
        <v>24</v>
      </c>
      <c r="D43" s="6"/>
      <c r="E43" s="6"/>
      <c r="F43" s="23" t="s">
        <v>484</v>
      </c>
      <c r="G43" s="42"/>
      <c r="H43" s="8"/>
      <c r="I43" s="42"/>
      <c r="J43" s="42"/>
      <c r="K43" s="42"/>
      <c r="L43" s="42"/>
      <c r="M43" s="42"/>
      <c r="N43" s="42"/>
      <c r="O43" s="42"/>
      <c r="P43" s="8"/>
      <c r="Q43" s="42"/>
      <c r="R43" s="42"/>
      <c r="S43" s="8"/>
      <c r="T43" s="42"/>
      <c r="U43" s="8">
        <v>1</v>
      </c>
      <c r="V43" s="8"/>
      <c r="W43" s="42"/>
      <c r="X43" s="8"/>
      <c r="Y43" s="42"/>
      <c r="Z43" s="42"/>
      <c r="AA43" s="8"/>
      <c r="AB43" s="42">
        <v>1</v>
      </c>
      <c r="AC43" s="42"/>
      <c r="AD43" s="8"/>
      <c r="AE43" s="42"/>
      <c r="AF43" s="42"/>
      <c r="AG43" s="42">
        <v>1</v>
      </c>
      <c r="AH43" s="42"/>
      <c r="AI43" s="8">
        <v>1</v>
      </c>
      <c r="AJ43" s="42"/>
      <c r="AK43" s="42"/>
      <c r="AL43" s="8">
        <f t="shared" si="0"/>
        <v>4</v>
      </c>
      <c r="AM43" s="15"/>
      <c r="AN43" s="26"/>
      <c r="AO43" s="26"/>
    </row>
    <row r="44" spans="1:41" s="16" customFormat="1" ht="18" customHeight="1" x14ac:dyDescent="0.2">
      <c r="A44" s="7"/>
      <c r="B44" s="6" t="s">
        <v>483</v>
      </c>
      <c r="C44" s="23"/>
      <c r="D44" s="6"/>
      <c r="E44" s="6"/>
      <c r="F44" s="23"/>
      <c r="G44" s="42"/>
      <c r="H44" s="8"/>
      <c r="I44" s="42"/>
      <c r="J44" s="42"/>
      <c r="K44" s="42"/>
      <c r="L44" s="42"/>
      <c r="M44" s="42"/>
      <c r="N44" s="42"/>
      <c r="O44" s="42"/>
      <c r="P44" s="8"/>
      <c r="Q44" s="42"/>
      <c r="R44" s="42"/>
      <c r="S44" s="8"/>
      <c r="T44" s="42"/>
      <c r="U44" s="8"/>
      <c r="V44" s="8"/>
      <c r="W44" s="42"/>
      <c r="X44" s="8"/>
      <c r="Y44" s="42"/>
      <c r="Z44" s="42"/>
      <c r="AA44" s="8"/>
      <c r="AB44" s="42"/>
      <c r="AC44" s="42"/>
      <c r="AD44" s="8"/>
      <c r="AE44" s="42"/>
      <c r="AF44" s="42"/>
      <c r="AG44" s="42"/>
      <c r="AH44" s="42"/>
      <c r="AI44" s="8"/>
      <c r="AJ44" s="42"/>
      <c r="AK44" s="42"/>
      <c r="AL44" s="8"/>
      <c r="AM44" s="15"/>
      <c r="AN44" s="26"/>
      <c r="AO44" s="26"/>
    </row>
    <row r="45" spans="1:41" s="16" customFormat="1" ht="18" customHeight="1" x14ac:dyDescent="0.2">
      <c r="A45" s="65" t="s">
        <v>14</v>
      </c>
      <c r="B45" s="65"/>
      <c r="C45" s="65"/>
      <c r="D45" s="65"/>
      <c r="E45" s="65"/>
      <c r="F45" s="65"/>
      <c r="G45" s="37">
        <f>SUM(G15:G44)</f>
        <v>0</v>
      </c>
      <c r="H45" s="42"/>
      <c r="I45" s="37">
        <f t="shared" ref="I45:AB45" si="1">SUM(I15:I44)</f>
        <v>0</v>
      </c>
      <c r="J45" s="37">
        <f t="shared" si="1"/>
        <v>0</v>
      </c>
      <c r="K45" s="37">
        <f t="shared" si="1"/>
        <v>0</v>
      </c>
      <c r="L45" s="37">
        <f t="shared" si="1"/>
        <v>0</v>
      </c>
      <c r="M45" s="37">
        <f t="shared" si="1"/>
        <v>0</v>
      </c>
      <c r="N45" s="37">
        <f t="shared" si="1"/>
        <v>0</v>
      </c>
      <c r="O45" s="37">
        <f t="shared" si="1"/>
        <v>0</v>
      </c>
      <c r="P45" s="37">
        <f t="shared" si="1"/>
        <v>8</v>
      </c>
      <c r="Q45" s="37">
        <f t="shared" si="1"/>
        <v>0</v>
      </c>
      <c r="R45" s="37">
        <f t="shared" si="1"/>
        <v>0</v>
      </c>
      <c r="S45" s="37">
        <f t="shared" si="1"/>
        <v>0</v>
      </c>
      <c r="T45" s="37">
        <f t="shared" si="1"/>
        <v>0</v>
      </c>
      <c r="U45" s="37">
        <f t="shared" si="1"/>
        <v>15</v>
      </c>
      <c r="V45" s="37">
        <f t="shared" si="1"/>
        <v>0</v>
      </c>
      <c r="W45" s="37">
        <f t="shared" si="1"/>
        <v>0</v>
      </c>
      <c r="X45" s="37">
        <f t="shared" si="1"/>
        <v>0</v>
      </c>
      <c r="Y45" s="37">
        <f t="shared" si="1"/>
        <v>0</v>
      </c>
      <c r="Z45" s="37">
        <f t="shared" si="1"/>
        <v>6</v>
      </c>
      <c r="AA45" s="37">
        <f t="shared" si="1"/>
        <v>0</v>
      </c>
      <c r="AB45" s="42">
        <f t="shared" si="1"/>
        <v>6</v>
      </c>
      <c r="AC45" s="42"/>
      <c r="AD45" s="37">
        <f t="shared" ref="AD45:AK45" si="2">SUM(AD15:AD44)</f>
        <v>0</v>
      </c>
      <c r="AE45" s="37">
        <f t="shared" si="2"/>
        <v>0</v>
      </c>
      <c r="AF45" s="37">
        <f t="shared" si="2"/>
        <v>0</v>
      </c>
      <c r="AG45" s="37">
        <f t="shared" si="2"/>
        <v>15</v>
      </c>
      <c r="AH45" s="37">
        <f t="shared" si="2"/>
        <v>0</v>
      </c>
      <c r="AI45" s="37">
        <f t="shared" si="2"/>
        <v>7</v>
      </c>
      <c r="AJ45" s="37">
        <f t="shared" si="2"/>
        <v>0</v>
      </c>
      <c r="AK45" s="37">
        <f t="shared" si="2"/>
        <v>8</v>
      </c>
      <c r="AL45" s="37">
        <f>SUM(G45:AK45)</f>
        <v>65</v>
      </c>
      <c r="AM45" s="15"/>
      <c r="AN45" s="38"/>
      <c r="AO45" s="38"/>
    </row>
  </sheetData>
  <mergeCells count="11">
    <mergeCell ref="A3:AL3"/>
    <mergeCell ref="A9:F9"/>
    <mergeCell ref="A10:F10"/>
    <mergeCell ref="A11:F11"/>
    <mergeCell ref="A12:F12"/>
    <mergeCell ref="G13:AL14"/>
    <mergeCell ref="A45:F45"/>
    <mergeCell ref="A13:A14"/>
    <mergeCell ref="B13:B14"/>
    <mergeCell ref="C13:E13"/>
    <mergeCell ref="F13:F14"/>
  </mergeCells>
  <pageMargins left="0.7" right="0.7" top="0.75" bottom="0.75" header="0.3" footer="0.3"/>
  <pageSetup paperSize="9" scale="68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45"/>
  <sheetViews>
    <sheetView topLeftCell="A8" zoomScale="90" zoomScaleNormal="90" workbookViewId="0">
      <selection activeCell="AD25" sqref="AD25:AD33"/>
    </sheetView>
  </sheetViews>
  <sheetFormatPr defaultColWidth="3.7109375" defaultRowHeight="18" customHeight="1" x14ac:dyDescent="0.25"/>
  <cols>
    <col min="1" max="1" width="2.85546875" style="9" customWidth="1"/>
    <col min="2" max="2" width="20.28515625" style="9" bestFit="1" customWidth="1"/>
    <col min="3" max="3" width="3.7109375" style="9"/>
    <col min="4" max="4" width="4.140625" style="9" bestFit="1" customWidth="1"/>
    <col min="5" max="5" width="7.85546875" style="9" bestFit="1" customWidth="1"/>
    <col min="6" max="6" width="14.5703125" style="9" bestFit="1" customWidth="1"/>
    <col min="7" max="37" width="3.85546875" style="9" bestFit="1" customWidth="1"/>
    <col min="38" max="38" width="7.7109375" style="9" bestFit="1" customWidth="1"/>
    <col min="39" max="39" width="3.7109375" style="9"/>
    <col min="40" max="40" width="4.42578125" style="9" bestFit="1" customWidth="1"/>
    <col min="41" max="41" width="4" style="9" bestFit="1" customWidth="1"/>
    <col min="42" max="16384" width="3.7109375" style="9"/>
  </cols>
  <sheetData>
    <row r="3" spans="1:43" ht="18" customHeight="1" x14ac:dyDescent="0.25">
      <c r="A3" s="66" t="s">
        <v>19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1:43" ht="18" customHeight="1" x14ac:dyDescent="0.25">
      <c r="A4" s="10" t="s">
        <v>12</v>
      </c>
      <c r="D4" s="9" t="s">
        <v>26</v>
      </c>
    </row>
    <row r="5" spans="1:43" ht="18" customHeight="1" x14ac:dyDescent="0.25">
      <c r="A5" s="10" t="s">
        <v>11</v>
      </c>
      <c r="D5" s="9" t="s">
        <v>26</v>
      </c>
      <c r="AB5" s="1" t="s">
        <v>21</v>
      </c>
      <c r="AC5" s="1"/>
      <c r="AD5" s="1"/>
      <c r="AE5" s="1" t="s">
        <v>25</v>
      </c>
    </row>
    <row r="6" spans="1:43" ht="18" customHeight="1" x14ac:dyDescent="0.25">
      <c r="A6" s="10" t="s">
        <v>10</v>
      </c>
      <c r="D6" s="9" t="s">
        <v>25</v>
      </c>
      <c r="AB6" s="1" t="s">
        <v>22</v>
      </c>
      <c r="AC6" s="1"/>
      <c r="AD6" s="1"/>
      <c r="AE6" s="1" t="s">
        <v>25</v>
      </c>
    </row>
    <row r="7" spans="1:43" ht="18" customHeight="1" x14ac:dyDescent="0.25">
      <c r="A7" s="10" t="s">
        <v>9</v>
      </c>
      <c r="D7" s="9" t="s">
        <v>25</v>
      </c>
      <c r="AB7" s="1" t="s">
        <v>23</v>
      </c>
      <c r="AC7" s="1"/>
      <c r="AD7" s="1"/>
      <c r="AE7" s="1" t="s">
        <v>26</v>
      </c>
    </row>
    <row r="8" spans="1:43" ht="18" customHeight="1" x14ac:dyDescent="0.25">
      <c r="A8" s="10" t="s">
        <v>8</v>
      </c>
      <c r="D8" s="9" t="s">
        <v>26</v>
      </c>
    </row>
    <row r="9" spans="1:43" s="16" customFormat="1" ht="18" customHeight="1" x14ac:dyDescent="0.2">
      <c r="A9" s="63" t="s">
        <v>13</v>
      </c>
      <c r="B9" s="64"/>
      <c r="C9" s="64"/>
      <c r="D9" s="64"/>
      <c r="E9" s="64"/>
      <c r="F9" s="64"/>
      <c r="G9" s="13">
        <v>1</v>
      </c>
      <c r="H9" s="13">
        <v>2</v>
      </c>
      <c r="I9" s="13">
        <v>3</v>
      </c>
      <c r="J9" s="13">
        <v>4</v>
      </c>
      <c r="K9" s="13">
        <v>5</v>
      </c>
      <c r="L9" s="13">
        <v>6</v>
      </c>
      <c r="M9" s="13">
        <v>7</v>
      </c>
      <c r="N9" s="13">
        <v>8</v>
      </c>
      <c r="O9" s="13">
        <v>9</v>
      </c>
      <c r="P9" s="13">
        <v>10</v>
      </c>
      <c r="Q9" s="13">
        <v>11</v>
      </c>
      <c r="R9" s="13">
        <v>12</v>
      </c>
      <c r="S9" s="13">
        <v>13</v>
      </c>
      <c r="T9" s="13">
        <v>14</v>
      </c>
      <c r="U9" s="13">
        <v>15</v>
      </c>
      <c r="V9" s="13">
        <v>16</v>
      </c>
      <c r="W9" s="13">
        <v>17</v>
      </c>
      <c r="X9" s="13">
        <v>18</v>
      </c>
      <c r="Y9" s="13">
        <v>19</v>
      </c>
      <c r="Z9" s="13">
        <v>20</v>
      </c>
      <c r="AA9" s="13">
        <v>21</v>
      </c>
      <c r="AB9" s="13">
        <v>22</v>
      </c>
      <c r="AC9" s="13">
        <v>23</v>
      </c>
      <c r="AD9" s="13">
        <v>24</v>
      </c>
      <c r="AE9" s="13">
        <v>25</v>
      </c>
      <c r="AF9" s="13">
        <v>26</v>
      </c>
      <c r="AG9" s="13">
        <v>27</v>
      </c>
      <c r="AH9" s="13">
        <v>28</v>
      </c>
      <c r="AI9" s="13">
        <v>29</v>
      </c>
      <c r="AJ9" s="13">
        <v>30</v>
      </c>
      <c r="AK9" s="14">
        <v>31</v>
      </c>
      <c r="AL9" s="13" t="s">
        <v>35</v>
      </c>
      <c r="AM9" s="15"/>
      <c r="AN9" s="15"/>
    </row>
    <row r="10" spans="1:43" s="16" customFormat="1" ht="18" customHeight="1" x14ac:dyDescent="0.2">
      <c r="A10" s="65" t="s">
        <v>5</v>
      </c>
      <c r="B10" s="65"/>
      <c r="C10" s="65"/>
      <c r="D10" s="65"/>
      <c r="E10" s="65"/>
      <c r="F10" s="65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30"/>
      <c r="AL10" s="17"/>
      <c r="AM10" s="15"/>
      <c r="AN10" s="15"/>
    </row>
    <row r="11" spans="1:43" s="16" customFormat="1" ht="18" customHeight="1" x14ac:dyDescent="0.2">
      <c r="A11" s="65" t="s">
        <v>6</v>
      </c>
      <c r="B11" s="65"/>
      <c r="C11" s="65"/>
      <c r="D11" s="65"/>
      <c r="E11" s="65"/>
      <c r="F11" s="65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30"/>
      <c r="AL11" s="17"/>
      <c r="AM11" s="15"/>
      <c r="AN11" s="15"/>
    </row>
    <row r="12" spans="1:43" s="16" customFormat="1" ht="18" customHeight="1" x14ac:dyDescent="0.2">
      <c r="A12" s="65" t="s">
        <v>7</v>
      </c>
      <c r="B12" s="65"/>
      <c r="C12" s="65"/>
      <c r="D12" s="65"/>
      <c r="E12" s="65"/>
      <c r="F12" s="65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30"/>
      <c r="AL12" s="17"/>
      <c r="AM12" s="15"/>
      <c r="AN12" s="15"/>
    </row>
    <row r="13" spans="1:43" s="16" customFormat="1" ht="18" customHeight="1" x14ac:dyDescent="0.2">
      <c r="A13" s="62" t="s">
        <v>0</v>
      </c>
      <c r="B13" s="62" t="s">
        <v>1</v>
      </c>
      <c r="C13" s="61" t="s">
        <v>2</v>
      </c>
      <c r="D13" s="61"/>
      <c r="E13" s="61"/>
      <c r="F13" s="62" t="s">
        <v>4</v>
      </c>
      <c r="G13" s="54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6"/>
      <c r="AM13" s="15"/>
      <c r="AN13" s="15"/>
    </row>
    <row r="14" spans="1:43" s="16" customFormat="1" ht="18" customHeight="1" x14ac:dyDescent="0.2">
      <c r="A14" s="62"/>
      <c r="B14" s="62"/>
      <c r="C14" s="5" t="s">
        <v>3</v>
      </c>
      <c r="D14" s="5" t="s">
        <v>29</v>
      </c>
      <c r="E14" s="5" t="s">
        <v>28</v>
      </c>
      <c r="F14" s="62"/>
      <c r="G14" s="57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9"/>
      <c r="AM14" s="25"/>
      <c r="AN14" s="25"/>
      <c r="AO14" s="15"/>
      <c r="AP14" s="15"/>
      <c r="AQ14" s="15"/>
    </row>
    <row r="15" spans="1:43" s="16" customFormat="1" ht="18" customHeight="1" x14ac:dyDescent="0.2">
      <c r="A15" s="7">
        <v>1</v>
      </c>
      <c r="B15" s="6" t="s">
        <v>609</v>
      </c>
      <c r="C15" s="23"/>
      <c r="D15" s="23" t="s">
        <v>24</v>
      </c>
      <c r="E15" s="23"/>
      <c r="F15" s="23" t="s">
        <v>259</v>
      </c>
      <c r="G15" s="8">
        <v>2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>
        <v>2</v>
      </c>
      <c r="V15" s="8"/>
      <c r="W15" s="8">
        <v>2</v>
      </c>
      <c r="X15" s="8"/>
      <c r="Y15" s="8"/>
      <c r="Z15" s="8"/>
      <c r="AA15" s="8"/>
      <c r="AB15" s="8"/>
      <c r="AC15" s="8"/>
      <c r="AD15" s="8"/>
      <c r="AE15" s="8"/>
      <c r="AF15" s="8"/>
      <c r="AG15" s="8">
        <v>2</v>
      </c>
      <c r="AH15" s="8"/>
      <c r="AI15" s="8"/>
      <c r="AJ15" s="8"/>
      <c r="AK15" s="8"/>
      <c r="AL15" s="24">
        <f t="shared" ref="AL15:AL43" si="0">SUM(G15:AK15)</f>
        <v>8</v>
      </c>
      <c r="AM15" s="25"/>
      <c r="AN15" s="25" t="s">
        <v>3</v>
      </c>
      <c r="AO15" s="26"/>
      <c r="AP15" s="26"/>
      <c r="AQ15" s="15"/>
    </row>
    <row r="16" spans="1:43" s="16" customFormat="1" ht="18" customHeight="1" x14ac:dyDescent="0.2">
      <c r="A16" s="7"/>
      <c r="B16" s="6" t="s">
        <v>610</v>
      </c>
      <c r="C16" s="23"/>
      <c r="D16" s="23"/>
      <c r="E16" s="23"/>
      <c r="F16" s="23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24"/>
      <c r="AM16" s="25"/>
      <c r="AN16" s="25"/>
      <c r="AO16" s="26"/>
      <c r="AP16" s="26"/>
      <c r="AQ16" s="15"/>
    </row>
    <row r="17" spans="1:43" s="16" customFormat="1" ht="18" customHeight="1" x14ac:dyDescent="0.2">
      <c r="A17" s="7">
        <v>2</v>
      </c>
      <c r="B17" s="6" t="s">
        <v>611</v>
      </c>
      <c r="C17" s="23"/>
      <c r="D17" s="23" t="s">
        <v>24</v>
      </c>
      <c r="E17" s="23"/>
      <c r="F17" s="23" t="s">
        <v>259</v>
      </c>
      <c r="G17" s="8">
        <v>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>
        <v>3</v>
      </c>
      <c r="V17" s="8"/>
      <c r="W17" s="8"/>
      <c r="X17" s="8"/>
      <c r="Y17" s="8"/>
      <c r="Z17" s="8"/>
      <c r="AA17" s="8"/>
      <c r="AB17" s="8"/>
      <c r="AC17" s="8"/>
      <c r="AD17" s="8">
        <v>3</v>
      </c>
      <c r="AE17" s="8"/>
      <c r="AF17" s="8"/>
      <c r="AG17" s="8"/>
      <c r="AH17" s="8"/>
      <c r="AI17" s="8"/>
      <c r="AJ17" s="8"/>
      <c r="AK17" s="8"/>
      <c r="AL17" s="24">
        <f t="shared" si="0"/>
        <v>9</v>
      </c>
      <c r="AM17" s="25"/>
      <c r="AN17" s="25" t="s">
        <v>29</v>
      </c>
      <c r="AO17" s="26">
        <f>SUM(AL15:AL43)</f>
        <v>127</v>
      </c>
      <c r="AP17" s="26"/>
      <c r="AQ17" s="15"/>
    </row>
    <row r="18" spans="1:43" s="16" customFormat="1" ht="18" customHeight="1" x14ac:dyDescent="0.2">
      <c r="A18" s="7"/>
      <c r="B18" s="6" t="s">
        <v>612</v>
      </c>
      <c r="C18" s="23"/>
      <c r="D18" s="23"/>
      <c r="E18" s="23"/>
      <c r="F18" s="23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24"/>
      <c r="AM18" s="25"/>
      <c r="AN18" s="25"/>
      <c r="AO18" s="26"/>
      <c r="AP18" s="26"/>
      <c r="AQ18" s="15"/>
    </row>
    <row r="19" spans="1:43" s="16" customFormat="1" ht="18" customHeight="1" x14ac:dyDescent="0.2">
      <c r="A19" s="7">
        <v>3</v>
      </c>
      <c r="B19" s="6" t="s">
        <v>613</v>
      </c>
      <c r="C19" s="23"/>
      <c r="D19" s="23" t="s">
        <v>24</v>
      </c>
      <c r="E19" s="23"/>
      <c r="F19" s="23" t="s">
        <v>259</v>
      </c>
      <c r="G19" s="8">
        <v>2</v>
      </c>
      <c r="H19" s="8"/>
      <c r="I19" s="8"/>
      <c r="J19" s="8"/>
      <c r="K19" s="8"/>
      <c r="L19" s="8">
        <v>3</v>
      </c>
      <c r="M19" s="8"/>
      <c r="N19" s="8"/>
      <c r="O19" s="8"/>
      <c r="P19" s="8"/>
      <c r="Q19" s="8"/>
      <c r="R19" s="8"/>
      <c r="S19" s="8">
        <v>2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>
        <v>3</v>
      </c>
      <c r="AE19" s="8"/>
      <c r="AF19" s="8"/>
      <c r="AG19" s="8"/>
      <c r="AH19" s="8"/>
      <c r="AI19" s="8"/>
      <c r="AJ19" s="8"/>
      <c r="AK19" s="8"/>
      <c r="AL19" s="24">
        <f t="shared" si="0"/>
        <v>10</v>
      </c>
      <c r="AM19" s="25"/>
      <c r="AN19" s="25" t="s">
        <v>56</v>
      </c>
      <c r="AO19" s="26"/>
      <c r="AP19" s="26"/>
      <c r="AQ19" s="15"/>
    </row>
    <row r="20" spans="1:43" s="16" customFormat="1" ht="18" customHeight="1" x14ac:dyDescent="0.2">
      <c r="A20" s="7"/>
      <c r="B20" s="6" t="s">
        <v>614</v>
      </c>
      <c r="C20" s="23"/>
      <c r="D20" s="23"/>
      <c r="E20" s="23"/>
      <c r="F20" s="23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24"/>
      <c r="AM20" s="25"/>
      <c r="AN20" s="25"/>
      <c r="AO20" s="26"/>
      <c r="AP20" s="26"/>
      <c r="AQ20" s="15"/>
    </row>
    <row r="21" spans="1:43" s="16" customFormat="1" ht="18" customHeight="1" x14ac:dyDescent="0.2">
      <c r="A21" s="7">
        <v>4</v>
      </c>
      <c r="B21" s="6" t="s">
        <v>615</v>
      </c>
      <c r="C21" s="23"/>
      <c r="D21" s="23" t="s">
        <v>24</v>
      </c>
      <c r="E21" s="23"/>
      <c r="F21" s="23" t="s">
        <v>259</v>
      </c>
      <c r="G21" s="8">
        <v>2</v>
      </c>
      <c r="H21" s="8"/>
      <c r="I21" s="8"/>
      <c r="J21" s="8"/>
      <c r="K21" s="8"/>
      <c r="L21" s="8">
        <v>3</v>
      </c>
      <c r="M21" s="8"/>
      <c r="N21" s="8"/>
      <c r="O21" s="8"/>
      <c r="P21" s="8"/>
      <c r="Q21" s="8"/>
      <c r="R21" s="8"/>
      <c r="S21" s="8">
        <v>2</v>
      </c>
      <c r="T21" s="8"/>
      <c r="U21" s="8"/>
      <c r="V21" s="8"/>
      <c r="W21" s="8"/>
      <c r="X21" s="8"/>
      <c r="Y21" s="8"/>
      <c r="Z21" s="8">
        <v>3</v>
      </c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24">
        <f t="shared" si="0"/>
        <v>10</v>
      </c>
      <c r="AM21" s="25"/>
      <c r="AN21" s="25"/>
      <c r="AO21" s="26"/>
      <c r="AP21" s="26"/>
      <c r="AQ21" s="15"/>
    </row>
    <row r="22" spans="1:43" s="16" customFormat="1" ht="18" customHeight="1" x14ac:dyDescent="0.2">
      <c r="A22" s="7"/>
      <c r="B22" s="6" t="s">
        <v>616</v>
      </c>
      <c r="C22" s="23"/>
      <c r="D22" s="23"/>
      <c r="E22" s="23"/>
      <c r="F22" s="23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24"/>
      <c r="AM22" s="25"/>
      <c r="AN22" s="25"/>
      <c r="AO22" s="26"/>
      <c r="AP22" s="26"/>
      <c r="AQ22" s="15"/>
    </row>
    <row r="23" spans="1:43" s="16" customFormat="1" ht="18" customHeight="1" x14ac:dyDescent="0.2">
      <c r="A23" s="7">
        <v>5</v>
      </c>
      <c r="B23" s="6" t="s">
        <v>617</v>
      </c>
      <c r="C23" s="23"/>
      <c r="D23" s="23" t="s">
        <v>24</v>
      </c>
      <c r="E23" s="23"/>
      <c r="F23" s="23" t="s">
        <v>259</v>
      </c>
      <c r="G23" s="8">
        <v>2</v>
      </c>
      <c r="H23" s="8"/>
      <c r="I23" s="8"/>
      <c r="J23" s="8"/>
      <c r="K23" s="8"/>
      <c r="L23" s="8">
        <v>3</v>
      </c>
      <c r="M23" s="8"/>
      <c r="N23" s="8"/>
      <c r="O23" s="8"/>
      <c r="P23" s="8"/>
      <c r="Q23" s="8"/>
      <c r="R23" s="8"/>
      <c r="S23" s="8">
        <v>2</v>
      </c>
      <c r="T23" s="8"/>
      <c r="U23" s="8"/>
      <c r="V23" s="8"/>
      <c r="W23" s="8"/>
      <c r="X23" s="8"/>
      <c r="Y23" s="8"/>
      <c r="Z23" s="8"/>
      <c r="AA23" s="8"/>
      <c r="AB23" s="8"/>
      <c r="AC23" s="8"/>
      <c r="AD23" s="8">
        <v>3</v>
      </c>
      <c r="AE23" s="8"/>
      <c r="AF23" s="8"/>
      <c r="AG23" s="8"/>
      <c r="AH23" s="8"/>
      <c r="AI23" s="8"/>
      <c r="AJ23" s="8"/>
      <c r="AK23" s="8"/>
      <c r="AL23" s="24">
        <f t="shared" si="0"/>
        <v>10</v>
      </c>
      <c r="AM23" s="25"/>
      <c r="AN23" s="25"/>
      <c r="AO23" s="26"/>
      <c r="AP23" s="26"/>
      <c r="AQ23" s="15"/>
    </row>
    <row r="24" spans="1:43" s="16" customFormat="1" ht="18" customHeight="1" x14ac:dyDescent="0.2">
      <c r="A24" s="7"/>
      <c r="B24" s="6" t="s">
        <v>618</v>
      </c>
      <c r="C24" s="23"/>
      <c r="D24" s="23"/>
      <c r="E24" s="23"/>
      <c r="F24" s="2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24"/>
      <c r="AM24" s="25"/>
      <c r="AN24" s="25"/>
      <c r="AO24" s="26"/>
      <c r="AP24" s="26"/>
      <c r="AQ24" s="15"/>
    </row>
    <row r="25" spans="1:43" s="16" customFormat="1" ht="18" customHeight="1" x14ac:dyDescent="0.2">
      <c r="A25" s="7">
        <v>6</v>
      </c>
      <c r="B25" s="6" t="s">
        <v>619</v>
      </c>
      <c r="C25" s="23"/>
      <c r="D25" s="23" t="s">
        <v>24</v>
      </c>
      <c r="E25" s="23"/>
      <c r="F25" s="23" t="s">
        <v>259</v>
      </c>
      <c r="G25" s="8">
        <v>3</v>
      </c>
      <c r="H25" s="8"/>
      <c r="I25" s="8"/>
      <c r="J25" s="8"/>
      <c r="K25" s="8"/>
      <c r="L25" s="8">
        <v>2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>
        <v>3</v>
      </c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24">
        <f t="shared" si="0"/>
        <v>8</v>
      </c>
      <c r="AM25" s="25"/>
      <c r="AN25" s="25"/>
      <c r="AO25" s="26"/>
      <c r="AP25" s="26"/>
      <c r="AQ25" s="15"/>
    </row>
    <row r="26" spans="1:43" s="16" customFormat="1" ht="18" customHeight="1" x14ac:dyDescent="0.2">
      <c r="A26" s="7"/>
      <c r="B26" s="6" t="s">
        <v>620</v>
      </c>
      <c r="C26" s="23"/>
      <c r="D26" s="23"/>
      <c r="E26" s="23"/>
      <c r="F26" s="23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24"/>
      <c r="AM26" s="25"/>
      <c r="AN26" s="25"/>
      <c r="AO26" s="26"/>
      <c r="AP26" s="26"/>
      <c r="AQ26" s="15"/>
    </row>
    <row r="27" spans="1:43" s="16" customFormat="1" ht="18" customHeight="1" x14ac:dyDescent="0.2">
      <c r="A27" s="7">
        <v>7</v>
      </c>
      <c r="B27" s="6" t="s">
        <v>621</v>
      </c>
      <c r="C27" s="23"/>
      <c r="D27" s="23" t="s">
        <v>24</v>
      </c>
      <c r="E27" s="23"/>
      <c r="F27" s="23" t="s">
        <v>259</v>
      </c>
      <c r="G27" s="8">
        <v>3</v>
      </c>
      <c r="H27" s="8"/>
      <c r="I27" s="8"/>
      <c r="J27" s="8"/>
      <c r="K27" s="8"/>
      <c r="L27" s="8">
        <v>2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>
        <v>3</v>
      </c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24">
        <f t="shared" si="0"/>
        <v>8</v>
      </c>
      <c r="AM27" s="27"/>
      <c r="AN27" s="15"/>
      <c r="AO27" s="26"/>
      <c r="AP27" s="26"/>
      <c r="AQ27" s="15"/>
    </row>
    <row r="28" spans="1:43" s="16" customFormat="1" ht="18" customHeight="1" x14ac:dyDescent="0.2">
      <c r="A28" s="7"/>
      <c r="B28" s="6" t="s">
        <v>622</v>
      </c>
      <c r="C28" s="23"/>
      <c r="D28" s="23"/>
      <c r="E28" s="23"/>
      <c r="F28" s="23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24"/>
      <c r="AM28" s="27"/>
      <c r="AN28" s="15"/>
      <c r="AO28" s="26"/>
      <c r="AP28" s="26"/>
      <c r="AQ28" s="15"/>
    </row>
    <row r="29" spans="1:43" s="16" customFormat="1" ht="18" customHeight="1" x14ac:dyDescent="0.2">
      <c r="A29" s="7">
        <v>8</v>
      </c>
      <c r="B29" s="6" t="s">
        <v>638</v>
      </c>
      <c r="C29" s="23"/>
      <c r="D29" s="23" t="s">
        <v>24</v>
      </c>
      <c r="E29" s="23"/>
      <c r="F29" s="23" t="s">
        <v>259</v>
      </c>
      <c r="G29" s="8"/>
      <c r="H29" s="8"/>
      <c r="I29" s="8"/>
      <c r="J29" s="8"/>
      <c r="K29" s="8"/>
      <c r="L29" s="8">
        <v>2</v>
      </c>
      <c r="M29" s="8"/>
      <c r="N29" s="8"/>
      <c r="O29" s="8"/>
      <c r="P29" s="8">
        <v>2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>
        <v>2</v>
      </c>
      <c r="AH29" s="8"/>
      <c r="AI29" s="8"/>
      <c r="AJ29" s="8"/>
      <c r="AK29" s="8"/>
      <c r="AL29" s="24">
        <f t="shared" si="0"/>
        <v>6</v>
      </c>
      <c r="AM29" s="27"/>
      <c r="AN29" s="15"/>
      <c r="AO29" s="26"/>
      <c r="AP29" s="26"/>
      <c r="AQ29" s="15"/>
    </row>
    <row r="30" spans="1:43" s="16" customFormat="1" ht="18" customHeight="1" x14ac:dyDescent="0.2">
      <c r="A30" s="7"/>
      <c r="B30" s="6" t="s">
        <v>623</v>
      </c>
      <c r="C30" s="23"/>
      <c r="D30" s="23"/>
      <c r="E30" s="23"/>
      <c r="F30" s="23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24"/>
      <c r="AM30" s="27"/>
      <c r="AN30" s="15"/>
      <c r="AO30" s="26"/>
      <c r="AP30" s="26"/>
      <c r="AQ30" s="15"/>
    </row>
    <row r="31" spans="1:43" s="16" customFormat="1" ht="18" customHeight="1" x14ac:dyDescent="0.2">
      <c r="A31" s="7">
        <v>9</v>
      </c>
      <c r="B31" s="6" t="s">
        <v>637</v>
      </c>
      <c r="C31" s="23"/>
      <c r="D31" s="23" t="s">
        <v>24</v>
      </c>
      <c r="E31" s="23"/>
      <c r="F31" s="23" t="s">
        <v>259</v>
      </c>
      <c r="G31" s="8"/>
      <c r="H31" s="8"/>
      <c r="I31" s="8"/>
      <c r="J31" s="8"/>
      <c r="K31" s="8"/>
      <c r="L31" s="8">
        <v>2</v>
      </c>
      <c r="M31" s="8"/>
      <c r="N31" s="8"/>
      <c r="O31" s="8"/>
      <c r="P31" s="8">
        <v>2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>
        <v>2</v>
      </c>
      <c r="AH31" s="8"/>
      <c r="AI31" s="8"/>
      <c r="AJ31" s="8"/>
      <c r="AK31" s="8"/>
      <c r="AL31" s="24">
        <f t="shared" si="0"/>
        <v>6</v>
      </c>
      <c r="AM31" s="27"/>
      <c r="AN31" s="15"/>
      <c r="AO31" s="26"/>
      <c r="AP31" s="26"/>
      <c r="AQ31" s="15"/>
    </row>
    <row r="32" spans="1:43" s="16" customFormat="1" ht="18" customHeight="1" x14ac:dyDescent="0.2">
      <c r="A32" s="7"/>
      <c r="B32" s="6" t="s">
        <v>624</v>
      </c>
      <c r="C32" s="23"/>
      <c r="D32" s="23"/>
      <c r="E32" s="23"/>
      <c r="F32" s="23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24"/>
      <c r="AM32" s="27"/>
      <c r="AN32" s="15"/>
      <c r="AO32" s="26"/>
      <c r="AP32" s="26"/>
      <c r="AQ32" s="15"/>
    </row>
    <row r="33" spans="1:43" s="16" customFormat="1" ht="18" customHeight="1" x14ac:dyDescent="0.2">
      <c r="A33" s="7">
        <v>10</v>
      </c>
      <c r="B33" s="6" t="s">
        <v>636</v>
      </c>
      <c r="C33" s="23"/>
      <c r="D33" s="23" t="s">
        <v>24</v>
      </c>
      <c r="E33" s="23"/>
      <c r="F33" s="23" t="s">
        <v>259</v>
      </c>
      <c r="G33" s="8"/>
      <c r="H33" s="8"/>
      <c r="I33" s="8"/>
      <c r="J33" s="8"/>
      <c r="K33" s="8"/>
      <c r="L33" s="8"/>
      <c r="M33" s="8"/>
      <c r="N33" s="8">
        <v>2</v>
      </c>
      <c r="O33" s="8"/>
      <c r="P33" s="8">
        <v>2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>
        <v>3</v>
      </c>
      <c r="AH33" s="8"/>
      <c r="AI33" s="8"/>
      <c r="AJ33" s="8"/>
      <c r="AK33" s="8"/>
      <c r="AL33" s="24">
        <f t="shared" si="0"/>
        <v>7</v>
      </c>
      <c r="AM33" s="27"/>
      <c r="AN33" s="15"/>
      <c r="AO33" s="26"/>
      <c r="AP33" s="26"/>
      <c r="AQ33" s="15"/>
    </row>
    <row r="34" spans="1:43" s="16" customFormat="1" ht="18" customHeight="1" x14ac:dyDescent="0.2">
      <c r="A34" s="7"/>
      <c r="B34" s="6" t="s">
        <v>625</v>
      </c>
      <c r="C34" s="23"/>
      <c r="D34" s="23"/>
      <c r="E34" s="23"/>
      <c r="F34" s="23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24"/>
      <c r="AM34" s="27"/>
      <c r="AN34" s="15"/>
      <c r="AO34" s="26"/>
      <c r="AP34" s="26"/>
      <c r="AQ34" s="15"/>
    </row>
    <row r="35" spans="1:43" s="16" customFormat="1" ht="18" customHeight="1" x14ac:dyDescent="0.2">
      <c r="A35" s="7">
        <v>11</v>
      </c>
      <c r="B35" s="6" t="s">
        <v>635</v>
      </c>
      <c r="C35" s="23"/>
      <c r="D35" s="23" t="s">
        <v>24</v>
      </c>
      <c r="E35" s="23"/>
      <c r="F35" s="23" t="s">
        <v>259</v>
      </c>
      <c r="G35" s="8"/>
      <c r="H35" s="8"/>
      <c r="I35" s="8"/>
      <c r="J35" s="8"/>
      <c r="K35" s="8"/>
      <c r="L35" s="8"/>
      <c r="M35" s="8"/>
      <c r="N35" s="8">
        <v>2</v>
      </c>
      <c r="O35" s="8"/>
      <c r="P35" s="8"/>
      <c r="Q35" s="8"/>
      <c r="R35" s="8"/>
      <c r="S35" s="8"/>
      <c r="T35" s="8"/>
      <c r="U35" s="8">
        <v>2</v>
      </c>
      <c r="V35" s="8"/>
      <c r="W35" s="8"/>
      <c r="X35" s="8"/>
      <c r="Y35" s="8"/>
      <c r="Z35" s="8"/>
      <c r="AA35" s="8"/>
      <c r="AB35" s="8"/>
      <c r="AC35" s="8"/>
      <c r="AD35" s="8">
        <v>3</v>
      </c>
      <c r="AE35" s="8"/>
      <c r="AF35" s="8"/>
      <c r="AG35" s="8"/>
      <c r="AH35" s="8"/>
      <c r="AI35" s="8">
        <v>3</v>
      </c>
      <c r="AJ35" s="8"/>
      <c r="AK35" s="8"/>
      <c r="AL35" s="24">
        <f t="shared" si="0"/>
        <v>10</v>
      </c>
      <c r="AM35" s="27"/>
      <c r="AN35" s="15"/>
      <c r="AO35" s="26"/>
      <c r="AP35" s="26"/>
      <c r="AQ35" s="15"/>
    </row>
    <row r="36" spans="1:43" s="16" customFormat="1" ht="18" customHeight="1" x14ac:dyDescent="0.2">
      <c r="A36" s="7"/>
      <c r="B36" s="6" t="s">
        <v>626</v>
      </c>
      <c r="C36" s="23"/>
      <c r="D36" s="23"/>
      <c r="E36" s="23"/>
      <c r="F36" s="23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24"/>
      <c r="AM36" s="27"/>
      <c r="AN36" s="15"/>
      <c r="AO36" s="26"/>
      <c r="AP36" s="26"/>
      <c r="AQ36" s="15"/>
    </row>
    <row r="37" spans="1:43" s="16" customFormat="1" ht="18" customHeight="1" x14ac:dyDescent="0.2">
      <c r="A37" s="7">
        <v>12</v>
      </c>
      <c r="B37" s="6" t="s">
        <v>634</v>
      </c>
      <c r="C37" s="23"/>
      <c r="D37" s="23" t="s">
        <v>24</v>
      </c>
      <c r="E37" s="23"/>
      <c r="F37" s="23" t="s">
        <v>259</v>
      </c>
      <c r="G37" s="8"/>
      <c r="H37" s="8"/>
      <c r="I37" s="8"/>
      <c r="J37" s="8"/>
      <c r="K37" s="8"/>
      <c r="L37" s="8"/>
      <c r="M37" s="8"/>
      <c r="N37" s="8">
        <v>2</v>
      </c>
      <c r="O37" s="8"/>
      <c r="P37" s="8"/>
      <c r="Q37" s="8"/>
      <c r="R37" s="8"/>
      <c r="S37" s="8"/>
      <c r="T37" s="8"/>
      <c r="U37" s="8">
        <v>3</v>
      </c>
      <c r="V37" s="8"/>
      <c r="W37" s="8"/>
      <c r="X37" s="8"/>
      <c r="Y37" s="8"/>
      <c r="Z37" s="8"/>
      <c r="AA37" s="8"/>
      <c r="AB37" s="8"/>
      <c r="AC37" s="8"/>
      <c r="AD37" s="8">
        <v>2</v>
      </c>
      <c r="AE37" s="8"/>
      <c r="AF37" s="8"/>
      <c r="AG37" s="8"/>
      <c r="AH37" s="8"/>
      <c r="AI37" s="8">
        <v>3</v>
      </c>
      <c r="AJ37" s="8"/>
      <c r="AK37" s="8"/>
      <c r="AL37" s="24">
        <f t="shared" si="0"/>
        <v>10</v>
      </c>
      <c r="AM37" s="27"/>
      <c r="AN37" s="15"/>
      <c r="AO37" s="26"/>
      <c r="AP37" s="26"/>
      <c r="AQ37" s="15"/>
    </row>
    <row r="38" spans="1:43" s="16" customFormat="1" ht="18" customHeight="1" x14ac:dyDescent="0.2">
      <c r="A38" s="7"/>
      <c r="B38" s="6" t="s">
        <v>627</v>
      </c>
      <c r="C38" s="23"/>
      <c r="D38" s="23"/>
      <c r="E38" s="23"/>
      <c r="F38" s="23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24"/>
      <c r="AM38" s="27"/>
      <c r="AN38" s="15"/>
      <c r="AO38" s="26"/>
      <c r="AP38" s="26"/>
      <c r="AQ38" s="15"/>
    </row>
    <row r="39" spans="1:43" s="16" customFormat="1" ht="18" customHeight="1" x14ac:dyDescent="0.2">
      <c r="A39" s="7">
        <v>13</v>
      </c>
      <c r="B39" s="6" t="s">
        <v>631</v>
      </c>
      <c r="C39" s="23"/>
      <c r="D39" s="23" t="s">
        <v>24</v>
      </c>
      <c r="E39" s="23"/>
      <c r="F39" s="23" t="s">
        <v>259</v>
      </c>
      <c r="G39" s="8"/>
      <c r="H39" s="8"/>
      <c r="I39" s="8"/>
      <c r="J39" s="8"/>
      <c r="K39" s="8"/>
      <c r="L39" s="8"/>
      <c r="M39" s="8"/>
      <c r="N39" s="8">
        <v>3</v>
      </c>
      <c r="O39" s="8"/>
      <c r="P39" s="8"/>
      <c r="Q39" s="8"/>
      <c r="R39" s="8"/>
      <c r="S39" s="8"/>
      <c r="T39" s="8"/>
      <c r="U39" s="8">
        <v>2</v>
      </c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>
        <v>3</v>
      </c>
      <c r="AJ39" s="8"/>
      <c r="AK39" s="8">
        <v>2</v>
      </c>
      <c r="AL39" s="24">
        <f t="shared" si="0"/>
        <v>10</v>
      </c>
      <c r="AM39" s="15"/>
      <c r="AN39" s="15"/>
      <c r="AO39" s="26"/>
      <c r="AP39" s="26"/>
      <c r="AQ39" s="15"/>
    </row>
    <row r="40" spans="1:43" s="16" customFormat="1" ht="18" customHeight="1" x14ac:dyDescent="0.2">
      <c r="A40" s="7"/>
      <c r="B40" s="6" t="s">
        <v>628</v>
      </c>
      <c r="C40" s="23"/>
      <c r="D40" s="23"/>
      <c r="E40" s="23"/>
      <c r="F40" s="23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24"/>
      <c r="AM40" s="15"/>
      <c r="AN40" s="15"/>
      <c r="AO40" s="26"/>
      <c r="AP40" s="26"/>
      <c r="AQ40" s="15"/>
    </row>
    <row r="41" spans="1:43" s="16" customFormat="1" ht="18" customHeight="1" x14ac:dyDescent="0.2">
      <c r="A41" s="7">
        <v>14</v>
      </c>
      <c r="B41" s="6" t="s">
        <v>632</v>
      </c>
      <c r="C41" s="23"/>
      <c r="D41" s="23" t="s">
        <v>24</v>
      </c>
      <c r="E41" s="23"/>
      <c r="F41" s="23" t="s">
        <v>259</v>
      </c>
      <c r="G41" s="8"/>
      <c r="H41" s="8"/>
      <c r="I41" s="8"/>
      <c r="J41" s="8"/>
      <c r="K41" s="8"/>
      <c r="L41" s="8"/>
      <c r="M41" s="8"/>
      <c r="N41" s="8">
        <v>2</v>
      </c>
      <c r="O41" s="8"/>
      <c r="P41" s="8"/>
      <c r="Q41" s="8"/>
      <c r="R41" s="8"/>
      <c r="S41" s="8"/>
      <c r="T41" s="8"/>
      <c r="U41" s="8">
        <v>2</v>
      </c>
      <c r="V41" s="8"/>
      <c r="W41" s="8"/>
      <c r="X41" s="8"/>
      <c r="Y41" s="8"/>
      <c r="Z41" s="8"/>
      <c r="AA41" s="8"/>
      <c r="AB41" s="8">
        <v>2</v>
      </c>
      <c r="AC41" s="8"/>
      <c r="AD41" s="8"/>
      <c r="AE41" s="8"/>
      <c r="AF41" s="8"/>
      <c r="AG41" s="8"/>
      <c r="AH41" s="8"/>
      <c r="AI41" s="8"/>
      <c r="AJ41" s="8"/>
      <c r="AK41" s="8">
        <v>2</v>
      </c>
      <c r="AL41" s="24">
        <f t="shared" si="0"/>
        <v>8</v>
      </c>
      <c r="AM41" s="15"/>
      <c r="AN41" s="15"/>
      <c r="AO41" s="26"/>
      <c r="AP41" s="26"/>
      <c r="AQ41" s="15"/>
    </row>
    <row r="42" spans="1:43" s="16" customFormat="1" ht="18" customHeight="1" x14ac:dyDescent="0.2">
      <c r="A42" s="7"/>
      <c r="B42" s="6" t="s">
        <v>629</v>
      </c>
      <c r="C42" s="23"/>
      <c r="D42" s="23"/>
      <c r="E42" s="23"/>
      <c r="F42" s="23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24"/>
      <c r="AM42" s="15"/>
      <c r="AN42" s="15"/>
      <c r="AO42" s="26"/>
      <c r="AP42" s="26"/>
      <c r="AQ42" s="15"/>
    </row>
    <row r="43" spans="1:43" s="16" customFormat="1" ht="18" customHeight="1" x14ac:dyDescent="0.25">
      <c r="A43" s="7">
        <v>15</v>
      </c>
      <c r="B43" s="28" t="s">
        <v>633</v>
      </c>
      <c r="C43" s="23"/>
      <c r="D43" s="23" t="s">
        <v>24</v>
      </c>
      <c r="E43" s="23"/>
      <c r="F43" s="23" t="s">
        <v>259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>
        <v>2</v>
      </c>
      <c r="V43" s="8"/>
      <c r="W43" s="8"/>
      <c r="X43" s="8"/>
      <c r="Y43" s="8"/>
      <c r="Z43" s="8"/>
      <c r="AA43" s="8"/>
      <c r="AB43" s="8">
        <v>2</v>
      </c>
      <c r="AC43" s="8"/>
      <c r="AD43" s="8"/>
      <c r="AE43" s="8"/>
      <c r="AF43" s="8"/>
      <c r="AG43" s="8"/>
      <c r="AH43" s="8"/>
      <c r="AI43" s="8"/>
      <c r="AJ43" s="8"/>
      <c r="AK43" s="8">
        <v>3</v>
      </c>
      <c r="AL43" s="24">
        <f t="shared" si="0"/>
        <v>7</v>
      </c>
      <c r="AM43" s="15"/>
      <c r="AN43" s="15"/>
      <c r="AO43" s="26"/>
      <c r="AP43" s="26"/>
      <c r="AQ43" s="15"/>
    </row>
    <row r="44" spans="1:43" s="16" customFormat="1" ht="18" customHeight="1" x14ac:dyDescent="0.2">
      <c r="A44" s="7"/>
      <c r="B44" s="6" t="s">
        <v>630</v>
      </c>
      <c r="C44" s="23"/>
      <c r="D44" s="23"/>
      <c r="E44" s="23"/>
      <c r="F44" s="23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24"/>
      <c r="AM44" s="15"/>
      <c r="AN44" s="15"/>
      <c r="AO44" s="26"/>
      <c r="AP44" s="26"/>
      <c r="AQ44" s="15"/>
    </row>
    <row r="45" spans="1:43" s="16" customFormat="1" ht="18" customHeight="1" x14ac:dyDescent="0.2">
      <c r="A45" s="60" t="s">
        <v>14</v>
      </c>
      <c r="B45" s="60"/>
      <c r="C45" s="60"/>
      <c r="D45" s="60"/>
      <c r="E45" s="60"/>
      <c r="F45" s="60"/>
      <c r="G45" s="31">
        <f t="shared" ref="G45:AK45" si="1">SUM(G15:G44)</f>
        <v>17</v>
      </c>
      <c r="H45" s="31">
        <f t="shared" si="1"/>
        <v>0</v>
      </c>
      <c r="I45" s="8">
        <f t="shared" si="1"/>
        <v>0</v>
      </c>
      <c r="J45" s="8">
        <f t="shared" si="1"/>
        <v>0</v>
      </c>
      <c r="K45" s="31">
        <f t="shared" si="1"/>
        <v>0</v>
      </c>
      <c r="L45" s="31">
        <f t="shared" si="1"/>
        <v>17</v>
      </c>
      <c r="M45" s="31">
        <f t="shared" si="1"/>
        <v>0</v>
      </c>
      <c r="N45" s="31">
        <f t="shared" si="1"/>
        <v>11</v>
      </c>
      <c r="O45" s="31">
        <f t="shared" si="1"/>
        <v>0</v>
      </c>
      <c r="P45" s="31">
        <f t="shared" si="1"/>
        <v>6</v>
      </c>
      <c r="Q45" s="31">
        <f t="shared" si="1"/>
        <v>0</v>
      </c>
      <c r="R45" s="31">
        <f t="shared" si="1"/>
        <v>0</v>
      </c>
      <c r="S45" s="31">
        <f t="shared" si="1"/>
        <v>6</v>
      </c>
      <c r="T45" s="31">
        <f t="shared" si="1"/>
        <v>0</v>
      </c>
      <c r="U45" s="31">
        <f t="shared" si="1"/>
        <v>16</v>
      </c>
      <c r="V45" s="31">
        <f t="shared" si="1"/>
        <v>0</v>
      </c>
      <c r="W45" s="31">
        <f t="shared" si="1"/>
        <v>2</v>
      </c>
      <c r="X45" s="31">
        <f t="shared" si="1"/>
        <v>0</v>
      </c>
      <c r="Y45" s="31">
        <f t="shared" si="1"/>
        <v>0</v>
      </c>
      <c r="Z45" s="31">
        <f t="shared" si="1"/>
        <v>9</v>
      </c>
      <c r="AA45" s="31">
        <f t="shared" si="1"/>
        <v>0</v>
      </c>
      <c r="AB45" s="31">
        <f t="shared" si="1"/>
        <v>4</v>
      </c>
      <c r="AC45" s="31">
        <f t="shared" si="1"/>
        <v>0</v>
      </c>
      <c r="AD45" s="31">
        <f t="shared" si="1"/>
        <v>14</v>
      </c>
      <c r="AE45" s="31">
        <f t="shared" si="1"/>
        <v>0</v>
      </c>
      <c r="AF45" s="31">
        <f t="shared" si="1"/>
        <v>0</v>
      </c>
      <c r="AG45" s="31">
        <f t="shared" si="1"/>
        <v>9</v>
      </c>
      <c r="AH45" s="31">
        <f t="shared" si="1"/>
        <v>0</v>
      </c>
      <c r="AI45" s="8">
        <f t="shared" si="1"/>
        <v>9</v>
      </c>
      <c r="AJ45" s="8">
        <f t="shared" si="1"/>
        <v>0</v>
      </c>
      <c r="AK45" s="31">
        <f t="shared" si="1"/>
        <v>7</v>
      </c>
      <c r="AL45" s="31">
        <f>SUM(G45:AK45)</f>
        <v>127</v>
      </c>
      <c r="AM45" s="15"/>
      <c r="AN45" s="15"/>
      <c r="AO45" s="32"/>
      <c r="AP45" s="32"/>
      <c r="AQ45" s="15"/>
    </row>
  </sheetData>
  <mergeCells count="11">
    <mergeCell ref="A45:F45"/>
    <mergeCell ref="A3:AL3"/>
    <mergeCell ref="A9:F9"/>
    <mergeCell ref="A10:F10"/>
    <mergeCell ref="A11:F11"/>
    <mergeCell ref="A12:F12"/>
    <mergeCell ref="G13:AL14"/>
    <mergeCell ref="A13:A14"/>
    <mergeCell ref="B13:B14"/>
    <mergeCell ref="C13:E13"/>
    <mergeCell ref="F13:F14"/>
  </mergeCells>
  <printOptions horizontalCentered="1"/>
  <pageMargins left="0" right="0" top="0" bottom="0" header="0.31496062992126" footer="0.31496062992126"/>
  <pageSetup paperSize="5" scale="75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O45"/>
  <sheetViews>
    <sheetView topLeftCell="A24" zoomScale="80" zoomScaleNormal="80" workbookViewId="0">
      <selection activeCell="G15" sqref="G15:G24"/>
    </sheetView>
  </sheetViews>
  <sheetFormatPr defaultRowHeight="15" x14ac:dyDescent="0.25"/>
  <cols>
    <col min="1" max="1" width="3.7109375" style="9" customWidth="1"/>
    <col min="2" max="2" width="20" style="9" bestFit="1" customWidth="1"/>
    <col min="3" max="3" width="5.42578125" style="9" customWidth="1"/>
    <col min="4" max="4" width="5.5703125" style="9" bestFit="1" customWidth="1"/>
    <col min="5" max="5" width="8.7109375" style="9" bestFit="1" customWidth="1"/>
    <col min="6" max="6" width="14.5703125" style="9" bestFit="1" customWidth="1"/>
    <col min="7" max="37" width="4" style="9" customWidth="1"/>
    <col min="38" max="38" width="7.5703125" style="9" bestFit="1" customWidth="1"/>
    <col min="39" max="39" width="4" style="9" customWidth="1"/>
    <col min="40" max="16384" width="9.140625" style="9"/>
  </cols>
  <sheetData>
    <row r="3" spans="1:41" ht="15.75" x14ac:dyDescent="0.25">
      <c r="A3" s="66" t="s">
        <v>19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1:41" x14ac:dyDescent="0.25">
      <c r="A4" s="10" t="s">
        <v>12</v>
      </c>
      <c r="D4" s="9" t="s">
        <v>25</v>
      </c>
    </row>
    <row r="5" spans="1:41" x14ac:dyDescent="0.25">
      <c r="A5" s="10" t="s">
        <v>11</v>
      </c>
      <c r="D5" s="9" t="s">
        <v>25</v>
      </c>
      <c r="AB5" s="1" t="s">
        <v>21</v>
      </c>
      <c r="AC5" s="1"/>
      <c r="AD5" s="1"/>
    </row>
    <row r="6" spans="1:41" x14ac:dyDescent="0.25">
      <c r="A6" s="10" t="s">
        <v>10</v>
      </c>
      <c r="D6" s="9" t="s">
        <v>25</v>
      </c>
      <c r="AB6" s="1" t="s">
        <v>22</v>
      </c>
      <c r="AC6" s="1"/>
      <c r="AD6" s="1"/>
    </row>
    <row r="7" spans="1:41" x14ac:dyDescent="0.25">
      <c r="A7" s="10" t="s">
        <v>9</v>
      </c>
      <c r="D7" s="9" t="s">
        <v>25</v>
      </c>
      <c r="AB7" s="1" t="s">
        <v>23</v>
      </c>
      <c r="AC7" s="1"/>
      <c r="AD7" s="1"/>
    </row>
    <row r="8" spans="1:41" x14ac:dyDescent="0.25">
      <c r="A8" s="10" t="s">
        <v>8</v>
      </c>
      <c r="D8" s="9" t="s">
        <v>25</v>
      </c>
    </row>
    <row r="9" spans="1:41" s="16" customFormat="1" ht="18" customHeight="1" x14ac:dyDescent="0.2">
      <c r="A9" s="63" t="s">
        <v>13</v>
      </c>
      <c r="B9" s="64"/>
      <c r="C9" s="64"/>
      <c r="D9" s="64"/>
      <c r="E9" s="64"/>
      <c r="F9" s="64"/>
      <c r="G9" s="5">
        <v>1</v>
      </c>
      <c r="H9" s="5">
        <v>2</v>
      </c>
      <c r="I9" s="5">
        <v>3</v>
      </c>
      <c r="J9" s="5">
        <v>4</v>
      </c>
      <c r="K9" s="5">
        <v>5</v>
      </c>
      <c r="L9" s="5">
        <v>6</v>
      </c>
      <c r="M9" s="5">
        <v>7</v>
      </c>
      <c r="N9" s="5">
        <v>8</v>
      </c>
      <c r="O9" s="5">
        <v>9</v>
      </c>
      <c r="P9" s="5">
        <v>10</v>
      </c>
      <c r="Q9" s="5">
        <v>11</v>
      </c>
      <c r="R9" s="5">
        <v>12</v>
      </c>
      <c r="S9" s="5">
        <v>13</v>
      </c>
      <c r="T9" s="5">
        <v>14</v>
      </c>
      <c r="U9" s="5">
        <v>15</v>
      </c>
      <c r="V9" s="5">
        <v>16</v>
      </c>
      <c r="W9" s="5">
        <v>17</v>
      </c>
      <c r="X9" s="5">
        <v>18</v>
      </c>
      <c r="Y9" s="5">
        <v>19</v>
      </c>
      <c r="Z9" s="5">
        <v>20</v>
      </c>
      <c r="AA9" s="5">
        <v>21</v>
      </c>
      <c r="AB9" s="5">
        <v>22</v>
      </c>
      <c r="AC9" s="5">
        <v>23</v>
      </c>
      <c r="AD9" s="5">
        <v>24</v>
      </c>
      <c r="AE9" s="5">
        <v>25</v>
      </c>
      <c r="AF9" s="5">
        <v>26</v>
      </c>
      <c r="AG9" s="5">
        <v>27</v>
      </c>
      <c r="AH9" s="5">
        <v>28</v>
      </c>
      <c r="AI9" s="5">
        <v>29</v>
      </c>
      <c r="AJ9" s="5">
        <v>30</v>
      </c>
      <c r="AK9" s="34">
        <v>31</v>
      </c>
      <c r="AL9" s="5" t="s">
        <v>35</v>
      </c>
      <c r="AM9" s="15"/>
    </row>
    <row r="10" spans="1:41" s="16" customFormat="1" ht="18" customHeight="1" x14ac:dyDescent="0.2">
      <c r="A10" s="65" t="s">
        <v>5</v>
      </c>
      <c r="B10" s="65"/>
      <c r="C10" s="65"/>
      <c r="D10" s="65"/>
      <c r="E10" s="65"/>
      <c r="F10" s="6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3"/>
      <c r="AL10" s="6"/>
      <c r="AM10" s="15"/>
    </row>
    <row r="11" spans="1:41" s="16" customFormat="1" ht="18" customHeight="1" x14ac:dyDescent="0.2">
      <c r="A11" s="65" t="s">
        <v>6</v>
      </c>
      <c r="B11" s="65"/>
      <c r="C11" s="65"/>
      <c r="D11" s="65"/>
      <c r="E11" s="65"/>
      <c r="F11" s="6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33"/>
      <c r="AL11" s="6"/>
      <c r="AM11" s="15"/>
    </row>
    <row r="12" spans="1:41" s="16" customFormat="1" ht="18" customHeight="1" x14ac:dyDescent="0.2">
      <c r="A12" s="65" t="s">
        <v>7</v>
      </c>
      <c r="B12" s="65"/>
      <c r="C12" s="65"/>
      <c r="D12" s="65"/>
      <c r="E12" s="65"/>
      <c r="F12" s="6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33"/>
      <c r="AL12" s="6"/>
      <c r="AM12" s="15"/>
    </row>
    <row r="13" spans="1:41" s="16" customFormat="1" ht="18" customHeight="1" x14ac:dyDescent="0.2">
      <c r="A13" s="62" t="s">
        <v>0</v>
      </c>
      <c r="B13" s="62" t="s">
        <v>1</v>
      </c>
      <c r="C13" s="61" t="s">
        <v>2</v>
      </c>
      <c r="D13" s="61"/>
      <c r="E13" s="61"/>
      <c r="F13" s="62" t="s">
        <v>4</v>
      </c>
      <c r="G13" s="68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70"/>
      <c r="AM13" s="15"/>
    </row>
    <row r="14" spans="1:41" s="16" customFormat="1" ht="18" customHeight="1" x14ac:dyDescent="0.2">
      <c r="A14" s="62"/>
      <c r="B14" s="62"/>
      <c r="C14" s="5" t="s">
        <v>3</v>
      </c>
      <c r="D14" s="5" t="s">
        <v>29</v>
      </c>
      <c r="E14" s="5" t="s">
        <v>28</v>
      </c>
      <c r="F14" s="62"/>
      <c r="G14" s="71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3"/>
      <c r="AM14" s="25"/>
      <c r="AN14" s="39"/>
    </row>
    <row r="15" spans="1:41" s="16" customFormat="1" ht="18" customHeight="1" x14ac:dyDescent="0.2">
      <c r="A15" s="7">
        <v>1</v>
      </c>
      <c r="B15" s="6" t="s">
        <v>485</v>
      </c>
      <c r="C15" s="23" t="s">
        <v>24</v>
      </c>
      <c r="D15" s="6"/>
      <c r="E15" s="6"/>
      <c r="F15" s="23" t="s">
        <v>484</v>
      </c>
      <c r="G15" s="8"/>
      <c r="H15" s="8"/>
      <c r="I15" s="42"/>
      <c r="J15" s="8"/>
      <c r="K15" s="42"/>
      <c r="L15" s="8"/>
      <c r="M15" s="8"/>
      <c r="N15" s="42"/>
      <c r="O15" s="8"/>
      <c r="P15" s="8"/>
      <c r="Q15" s="42"/>
      <c r="R15" s="8"/>
      <c r="S15" s="8">
        <v>1</v>
      </c>
      <c r="T15" s="8"/>
      <c r="U15" s="8"/>
      <c r="V15" s="8"/>
      <c r="W15" s="8">
        <v>1</v>
      </c>
      <c r="X15" s="8"/>
      <c r="Y15" s="8"/>
      <c r="Z15" s="8">
        <v>1</v>
      </c>
      <c r="AA15" s="8"/>
      <c r="AB15" s="8"/>
      <c r="AC15" s="8"/>
      <c r="AD15" s="8"/>
      <c r="AE15" s="8"/>
      <c r="AF15" s="8"/>
      <c r="AG15" s="8"/>
      <c r="AH15" s="8"/>
      <c r="AI15" s="8">
        <v>1</v>
      </c>
      <c r="AJ15" s="8"/>
      <c r="AK15" s="8"/>
      <c r="AL15" s="8">
        <f t="shared" ref="AL15:AL43" si="0">SUM(G15:AK15)</f>
        <v>4</v>
      </c>
      <c r="AM15" s="25"/>
      <c r="AN15" s="25" t="s">
        <v>3</v>
      </c>
      <c r="AO15" s="26">
        <f>SUM(AL15:AL43)</f>
        <v>59</v>
      </c>
    </row>
    <row r="16" spans="1:41" s="16" customFormat="1" ht="18" customHeight="1" x14ac:dyDescent="0.2">
      <c r="A16" s="7"/>
      <c r="B16" s="6" t="s">
        <v>486</v>
      </c>
      <c r="C16" s="23"/>
      <c r="D16" s="6"/>
      <c r="E16" s="6"/>
      <c r="F16" s="23"/>
      <c r="G16" s="8"/>
      <c r="H16" s="8"/>
      <c r="I16" s="42"/>
      <c r="J16" s="8"/>
      <c r="K16" s="42"/>
      <c r="L16" s="8"/>
      <c r="M16" s="8"/>
      <c r="N16" s="42"/>
      <c r="O16" s="8"/>
      <c r="P16" s="8"/>
      <c r="Q16" s="42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25"/>
      <c r="AN16" s="25"/>
      <c r="AO16" s="26"/>
    </row>
    <row r="17" spans="1:41" s="16" customFormat="1" ht="18" customHeight="1" x14ac:dyDescent="0.2">
      <c r="A17" s="7">
        <v>2</v>
      </c>
      <c r="B17" s="6" t="s">
        <v>487</v>
      </c>
      <c r="C17" s="23" t="s">
        <v>24</v>
      </c>
      <c r="D17" s="23"/>
      <c r="E17" s="23"/>
      <c r="F17" s="23" t="s">
        <v>484</v>
      </c>
      <c r="G17" s="8"/>
      <c r="H17" s="8"/>
      <c r="I17" s="42"/>
      <c r="J17" s="8"/>
      <c r="K17" s="42"/>
      <c r="L17" s="8"/>
      <c r="M17" s="8"/>
      <c r="N17" s="42"/>
      <c r="O17" s="8"/>
      <c r="P17" s="8"/>
      <c r="Q17" s="42"/>
      <c r="R17" s="8"/>
      <c r="S17" s="8">
        <v>1</v>
      </c>
      <c r="T17" s="8"/>
      <c r="U17" s="8"/>
      <c r="V17" s="8"/>
      <c r="W17" s="8">
        <v>1</v>
      </c>
      <c r="X17" s="8"/>
      <c r="Y17" s="8"/>
      <c r="Z17" s="8">
        <v>1</v>
      </c>
      <c r="AA17" s="8"/>
      <c r="AB17" s="8"/>
      <c r="AC17" s="8"/>
      <c r="AD17" s="8"/>
      <c r="AE17" s="8"/>
      <c r="AF17" s="8"/>
      <c r="AG17" s="8"/>
      <c r="AH17" s="8"/>
      <c r="AI17" s="8">
        <v>1</v>
      </c>
      <c r="AJ17" s="8"/>
      <c r="AK17" s="8"/>
      <c r="AL17" s="8">
        <f t="shared" si="0"/>
        <v>4</v>
      </c>
      <c r="AM17" s="25"/>
      <c r="AN17" s="25" t="s">
        <v>29</v>
      </c>
      <c r="AO17" s="26"/>
    </row>
    <row r="18" spans="1:41" s="16" customFormat="1" ht="18" customHeight="1" x14ac:dyDescent="0.2">
      <c r="A18" s="7"/>
      <c r="B18" s="6" t="s">
        <v>488</v>
      </c>
      <c r="C18" s="23"/>
      <c r="D18" s="23"/>
      <c r="E18" s="23"/>
      <c r="F18" s="23"/>
      <c r="G18" s="8"/>
      <c r="H18" s="8"/>
      <c r="I18" s="42"/>
      <c r="J18" s="8"/>
      <c r="K18" s="42"/>
      <c r="L18" s="8"/>
      <c r="M18" s="8"/>
      <c r="N18" s="42"/>
      <c r="O18" s="8"/>
      <c r="P18" s="8"/>
      <c r="Q18" s="42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25"/>
      <c r="AN18" s="25"/>
      <c r="AO18" s="26"/>
    </row>
    <row r="19" spans="1:41" s="16" customFormat="1" ht="18" customHeight="1" x14ac:dyDescent="0.2">
      <c r="A19" s="7">
        <v>3</v>
      </c>
      <c r="B19" s="6" t="s">
        <v>489</v>
      </c>
      <c r="C19" s="23" t="s">
        <v>24</v>
      </c>
      <c r="D19" s="6"/>
      <c r="E19" s="6"/>
      <c r="F19" s="23" t="s">
        <v>484</v>
      </c>
      <c r="G19" s="8"/>
      <c r="H19" s="8"/>
      <c r="I19" s="42"/>
      <c r="J19" s="8"/>
      <c r="K19" s="42"/>
      <c r="L19" s="8"/>
      <c r="M19" s="8"/>
      <c r="N19" s="42"/>
      <c r="O19" s="8"/>
      <c r="P19" s="8"/>
      <c r="Q19" s="42"/>
      <c r="R19" s="8"/>
      <c r="S19" s="8">
        <v>1</v>
      </c>
      <c r="T19" s="8"/>
      <c r="U19" s="8"/>
      <c r="V19" s="8"/>
      <c r="W19" s="8">
        <v>1</v>
      </c>
      <c r="X19" s="8"/>
      <c r="Y19" s="8"/>
      <c r="Z19" s="8">
        <v>1</v>
      </c>
      <c r="AA19" s="8"/>
      <c r="AB19" s="8"/>
      <c r="AC19" s="8"/>
      <c r="AD19" s="8"/>
      <c r="AE19" s="8"/>
      <c r="AF19" s="8"/>
      <c r="AG19" s="8"/>
      <c r="AH19" s="8"/>
      <c r="AI19" s="8">
        <v>1</v>
      </c>
      <c r="AJ19" s="8"/>
      <c r="AK19" s="8"/>
      <c r="AL19" s="8">
        <f t="shared" si="0"/>
        <v>4</v>
      </c>
      <c r="AM19" s="25"/>
      <c r="AN19" s="25" t="s">
        <v>56</v>
      </c>
      <c r="AO19" s="26"/>
    </row>
    <row r="20" spans="1:41" s="16" customFormat="1" ht="18" customHeight="1" x14ac:dyDescent="0.2">
      <c r="A20" s="7"/>
      <c r="B20" s="6" t="s">
        <v>490</v>
      </c>
      <c r="C20" s="23"/>
      <c r="D20" s="6"/>
      <c r="E20" s="6"/>
      <c r="F20" s="23"/>
      <c r="G20" s="8"/>
      <c r="H20" s="8"/>
      <c r="I20" s="42"/>
      <c r="J20" s="8"/>
      <c r="K20" s="42"/>
      <c r="L20" s="8"/>
      <c r="M20" s="8"/>
      <c r="N20" s="42"/>
      <c r="O20" s="8"/>
      <c r="P20" s="8"/>
      <c r="Q20" s="42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25"/>
      <c r="AN20" s="25"/>
      <c r="AO20" s="26"/>
    </row>
    <row r="21" spans="1:41" s="16" customFormat="1" ht="18" customHeight="1" x14ac:dyDescent="0.2">
      <c r="A21" s="7">
        <v>4</v>
      </c>
      <c r="B21" s="6" t="s">
        <v>491</v>
      </c>
      <c r="C21" s="23" t="s">
        <v>24</v>
      </c>
      <c r="D21" s="6"/>
      <c r="E21" s="6"/>
      <c r="F21" s="23" t="s">
        <v>484</v>
      </c>
      <c r="G21" s="8"/>
      <c r="H21" s="8"/>
      <c r="I21" s="42"/>
      <c r="J21" s="8"/>
      <c r="K21" s="42"/>
      <c r="L21" s="8"/>
      <c r="M21" s="8"/>
      <c r="N21" s="42"/>
      <c r="O21" s="8"/>
      <c r="P21" s="8"/>
      <c r="Q21" s="42"/>
      <c r="R21" s="8"/>
      <c r="S21" s="8">
        <v>1</v>
      </c>
      <c r="T21" s="8"/>
      <c r="U21" s="8"/>
      <c r="V21" s="8"/>
      <c r="W21" s="8">
        <v>1</v>
      </c>
      <c r="X21" s="8"/>
      <c r="Y21" s="8"/>
      <c r="Z21" s="8">
        <v>1</v>
      </c>
      <c r="AA21" s="8"/>
      <c r="AB21" s="8"/>
      <c r="AC21" s="8"/>
      <c r="AD21" s="8"/>
      <c r="AE21" s="8"/>
      <c r="AF21" s="8"/>
      <c r="AG21" s="8"/>
      <c r="AH21" s="8"/>
      <c r="AI21" s="8">
        <v>1</v>
      </c>
      <c r="AJ21" s="8"/>
      <c r="AK21" s="8"/>
      <c r="AL21" s="8">
        <f t="shared" si="0"/>
        <v>4</v>
      </c>
      <c r="AM21" s="25"/>
      <c r="AN21" s="26"/>
      <c r="AO21" s="26"/>
    </row>
    <row r="22" spans="1:41" s="16" customFormat="1" ht="18" customHeight="1" x14ac:dyDescent="0.2">
      <c r="A22" s="7"/>
      <c r="B22" s="6" t="s">
        <v>492</v>
      </c>
      <c r="C22" s="23"/>
      <c r="D22" s="6"/>
      <c r="E22" s="6"/>
      <c r="F22" s="23"/>
      <c r="G22" s="8"/>
      <c r="H22" s="8"/>
      <c r="I22" s="42"/>
      <c r="J22" s="8"/>
      <c r="K22" s="42"/>
      <c r="L22" s="8"/>
      <c r="M22" s="8"/>
      <c r="N22" s="42"/>
      <c r="O22" s="8"/>
      <c r="P22" s="8"/>
      <c r="Q22" s="42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25"/>
      <c r="AN22" s="26"/>
      <c r="AO22" s="26"/>
    </row>
    <row r="23" spans="1:41" s="16" customFormat="1" ht="18" customHeight="1" x14ac:dyDescent="0.2">
      <c r="A23" s="7">
        <v>5</v>
      </c>
      <c r="B23" s="6" t="s">
        <v>493</v>
      </c>
      <c r="C23" s="23" t="s">
        <v>24</v>
      </c>
      <c r="D23" s="6"/>
      <c r="E23" s="6"/>
      <c r="F23" s="23" t="s">
        <v>484</v>
      </c>
      <c r="G23" s="8"/>
      <c r="H23" s="8"/>
      <c r="I23" s="42"/>
      <c r="J23" s="8"/>
      <c r="K23" s="42"/>
      <c r="L23" s="8"/>
      <c r="M23" s="8"/>
      <c r="N23" s="42"/>
      <c r="O23" s="8"/>
      <c r="P23" s="8"/>
      <c r="Q23" s="42"/>
      <c r="R23" s="8"/>
      <c r="S23" s="8">
        <v>1</v>
      </c>
      <c r="T23" s="8"/>
      <c r="U23" s="8"/>
      <c r="V23" s="8"/>
      <c r="W23" s="8">
        <v>1</v>
      </c>
      <c r="X23" s="8"/>
      <c r="Y23" s="8"/>
      <c r="Z23" s="8"/>
      <c r="AA23" s="8"/>
      <c r="AB23" s="8"/>
      <c r="AC23" s="8"/>
      <c r="AD23" s="8">
        <v>1</v>
      </c>
      <c r="AE23" s="8"/>
      <c r="AF23" s="8"/>
      <c r="AG23" s="8"/>
      <c r="AH23" s="8"/>
      <c r="AI23" s="8">
        <v>1</v>
      </c>
      <c r="AJ23" s="8"/>
      <c r="AK23" s="8"/>
      <c r="AL23" s="8">
        <f t="shared" si="0"/>
        <v>4</v>
      </c>
      <c r="AM23" s="25"/>
      <c r="AN23" s="26"/>
      <c r="AO23" s="26"/>
    </row>
    <row r="24" spans="1:41" s="16" customFormat="1" ht="18" customHeight="1" x14ac:dyDescent="0.2">
      <c r="A24" s="7"/>
      <c r="B24" s="6" t="s">
        <v>494</v>
      </c>
      <c r="C24" s="23"/>
      <c r="D24" s="6"/>
      <c r="E24" s="6"/>
      <c r="F24" s="23"/>
      <c r="G24" s="8"/>
      <c r="H24" s="8"/>
      <c r="I24" s="42"/>
      <c r="J24" s="8"/>
      <c r="K24" s="42"/>
      <c r="L24" s="8"/>
      <c r="M24" s="8"/>
      <c r="N24" s="42"/>
      <c r="O24" s="8"/>
      <c r="P24" s="8"/>
      <c r="Q24" s="42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25"/>
      <c r="AN24" s="26"/>
      <c r="AO24" s="26"/>
    </row>
    <row r="25" spans="1:41" s="16" customFormat="1" ht="18" customHeight="1" x14ac:dyDescent="0.2">
      <c r="A25" s="7">
        <v>6</v>
      </c>
      <c r="B25" s="6" t="s">
        <v>495</v>
      </c>
      <c r="C25" s="23" t="s">
        <v>24</v>
      </c>
      <c r="D25" s="6"/>
      <c r="E25" s="6"/>
      <c r="F25" s="23" t="s">
        <v>484</v>
      </c>
      <c r="G25" s="8"/>
      <c r="H25" s="8"/>
      <c r="I25" s="42"/>
      <c r="J25" s="8"/>
      <c r="K25" s="42"/>
      <c r="L25" s="8"/>
      <c r="M25" s="8"/>
      <c r="N25" s="42"/>
      <c r="O25" s="8"/>
      <c r="P25" s="8"/>
      <c r="Q25" s="42"/>
      <c r="R25" s="8"/>
      <c r="S25" s="8">
        <v>1</v>
      </c>
      <c r="T25" s="8"/>
      <c r="U25" s="8"/>
      <c r="V25" s="8"/>
      <c r="W25" s="8">
        <v>1</v>
      </c>
      <c r="X25" s="8"/>
      <c r="Y25" s="8"/>
      <c r="Z25" s="8"/>
      <c r="AA25" s="8"/>
      <c r="AB25" s="8"/>
      <c r="AC25" s="8"/>
      <c r="AD25" s="8">
        <v>1</v>
      </c>
      <c r="AE25" s="8"/>
      <c r="AF25" s="8"/>
      <c r="AG25" s="8"/>
      <c r="AH25" s="8"/>
      <c r="AI25" s="8">
        <v>1</v>
      </c>
      <c r="AJ25" s="8"/>
      <c r="AK25" s="8"/>
      <c r="AL25" s="8">
        <f t="shared" si="0"/>
        <v>4</v>
      </c>
      <c r="AM25" s="15"/>
      <c r="AN25" s="26"/>
      <c r="AO25" s="26"/>
    </row>
    <row r="26" spans="1:41" s="16" customFormat="1" ht="18" customHeight="1" x14ac:dyDescent="0.2">
      <c r="A26" s="7"/>
      <c r="B26" s="6" t="s">
        <v>496</v>
      </c>
      <c r="C26" s="23"/>
      <c r="D26" s="6"/>
      <c r="E26" s="6"/>
      <c r="F26" s="23"/>
      <c r="G26" s="8"/>
      <c r="H26" s="8"/>
      <c r="I26" s="42"/>
      <c r="J26" s="8"/>
      <c r="K26" s="42"/>
      <c r="L26" s="8"/>
      <c r="M26" s="8"/>
      <c r="N26" s="42"/>
      <c r="O26" s="8"/>
      <c r="P26" s="8"/>
      <c r="Q26" s="42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15"/>
      <c r="AN26" s="26"/>
      <c r="AO26" s="26"/>
    </row>
    <row r="27" spans="1:41" s="16" customFormat="1" ht="18" customHeight="1" x14ac:dyDescent="0.2">
      <c r="A27" s="7">
        <v>7</v>
      </c>
      <c r="B27" s="6" t="s">
        <v>497</v>
      </c>
      <c r="C27" s="23" t="s">
        <v>24</v>
      </c>
      <c r="D27" s="6"/>
      <c r="E27" s="6"/>
      <c r="F27" s="23" t="s">
        <v>484</v>
      </c>
      <c r="G27" s="8"/>
      <c r="H27" s="8"/>
      <c r="I27" s="42"/>
      <c r="J27" s="8"/>
      <c r="K27" s="42"/>
      <c r="L27" s="8"/>
      <c r="M27" s="8"/>
      <c r="N27" s="42"/>
      <c r="O27" s="8"/>
      <c r="P27" s="8"/>
      <c r="Q27" s="42"/>
      <c r="R27" s="8"/>
      <c r="S27" s="8">
        <v>1</v>
      </c>
      <c r="T27" s="8"/>
      <c r="U27" s="8"/>
      <c r="V27" s="8"/>
      <c r="W27" s="8">
        <v>1</v>
      </c>
      <c r="X27" s="8"/>
      <c r="Y27" s="8"/>
      <c r="Z27" s="8"/>
      <c r="AA27" s="8"/>
      <c r="AB27" s="8"/>
      <c r="AC27" s="8"/>
      <c r="AD27" s="8">
        <v>1</v>
      </c>
      <c r="AE27" s="8"/>
      <c r="AF27" s="8"/>
      <c r="AG27" s="8"/>
      <c r="AH27" s="8"/>
      <c r="AI27" s="8">
        <v>1</v>
      </c>
      <c r="AJ27" s="8"/>
      <c r="AK27" s="8"/>
      <c r="AL27" s="8">
        <f t="shared" si="0"/>
        <v>4</v>
      </c>
      <c r="AM27" s="15"/>
      <c r="AN27" s="26"/>
      <c r="AO27" s="26"/>
    </row>
    <row r="28" spans="1:41" s="16" customFormat="1" ht="18" customHeight="1" x14ac:dyDescent="0.2">
      <c r="A28" s="7"/>
      <c r="B28" s="6" t="s">
        <v>498</v>
      </c>
      <c r="C28" s="23"/>
      <c r="D28" s="6"/>
      <c r="E28" s="6"/>
      <c r="F28" s="23"/>
      <c r="G28" s="8"/>
      <c r="H28" s="8"/>
      <c r="I28" s="42"/>
      <c r="J28" s="8"/>
      <c r="K28" s="42"/>
      <c r="L28" s="8"/>
      <c r="M28" s="8"/>
      <c r="N28" s="42"/>
      <c r="O28" s="8"/>
      <c r="P28" s="8"/>
      <c r="Q28" s="42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15"/>
      <c r="AN28" s="26"/>
      <c r="AO28" s="26"/>
    </row>
    <row r="29" spans="1:41" s="16" customFormat="1" ht="18" customHeight="1" x14ac:dyDescent="0.2">
      <c r="A29" s="7">
        <v>8</v>
      </c>
      <c r="B29" s="6" t="s">
        <v>499</v>
      </c>
      <c r="C29" s="23" t="s">
        <v>24</v>
      </c>
      <c r="D29" s="6"/>
      <c r="E29" s="6"/>
      <c r="F29" s="23" t="s">
        <v>484</v>
      </c>
      <c r="G29" s="8"/>
      <c r="H29" s="8"/>
      <c r="I29" s="42"/>
      <c r="J29" s="8"/>
      <c r="K29" s="42"/>
      <c r="L29" s="8"/>
      <c r="M29" s="8"/>
      <c r="N29" s="42"/>
      <c r="O29" s="8"/>
      <c r="P29" s="8"/>
      <c r="Q29" s="42"/>
      <c r="R29" s="8"/>
      <c r="S29" s="8">
        <v>1</v>
      </c>
      <c r="T29" s="8"/>
      <c r="U29" s="8"/>
      <c r="V29" s="8"/>
      <c r="W29" s="8">
        <v>1</v>
      </c>
      <c r="X29" s="8"/>
      <c r="Y29" s="8"/>
      <c r="Z29" s="8"/>
      <c r="AA29" s="8"/>
      <c r="AB29" s="8"/>
      <c r="AC29" s="8"/>
      <c r="AD29" s="8">
        <v>1</v>
      </c>
      <c r="AE29" s="8"/>
      <c r="AF29" s="8"/>
      <c r="AG29" s="8">
        <v>1</v>
      </c>
      <c r="AH29" s="8"/>
      <c r="AI29" s="8"/>
      <c r="AJ29" s="8"/>
      <c r="AK29" s="8"/>
      <c r="AL29" s="8">
        <f t="shared" si="0"/>
        <v>4</v>
      </c>
      <c r="AM29" s="15"/>
      <c r="AN29" s="26"/>
      <c r="AO29" s="26"/>
    </row>
    <row r="30" spans="1:41" s="16" customFormat="1" ht="18" customHeight="1" x14ac:dyDescent="0.2">
      <c r="A30" s="7"/>
      <c r="B30" s="6" t="s">
        <v>500</v>
      </c>
      <c r="C30" s="23"/>
      <c r="D30" s="6"/>
      <c r="E30" s="6"/>
      <c r="F30" s="23"/>
      <c r="G30" s="8"/>
      <c r="H30" s="8"/>
      <c r="I30" s="42"/>
      <c r="J30" s="8"/>
      <c r="K30" s="42"/>
      <c r="L30" s="8"/>
      <c r="M30" s="8"/>
      <c r="N30" s="42"/>
      <c r="O30" s="8"/>
      <c r="P30" s="8"/>
      <c r="Q30" s="42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15"/>
      <c r="AN30" s="26"/>
      <c r="AO30" s="26"/>
    </row>
    <row r="31" spans="1:41" s="16" customFormat="1" ht="18" customHeight="1" x14ac:dyDescent="0.2">
      <c r="A31" s="7">
        <v>9</v>
      </c>
      <c r="B31" s="6" t="s">
        <v>501</v>
      </c>
      <c r="C31" s="23" t="s">
        <v>24</v>
      </c>
      <c r="D31" s="6"/>
      <c r="E31" s="6"/>
      <c r="F31" s="23" t="s">
        <v>484</v>
      </c>
      <c r="G31" s="8"/>
      <c r="H31" s="8"/>
      <c r="I31" s="42"/>
      <c r="J31" s="8"/>
      <c r="K31" s="42"/>
      <c r="L31" s="8"/>
      <c r="M31" s="8"/>
      <c r="N31" s="42"/>
      <c r="O31" s="8"/>
      <c r="P31" s="8"/>
      <c r="Q31" s="42"/>
      <c r="R31" s="8"/>
      <c r="S31" s="8">
        <v>1</v>
      </c>
      <c r="T31" s="8"/>
      <c r="U31" s="8"/>
      <c r="V31" s="8"/>
      <c r="W31" s="8">
        <v>1</v>
      </c>
      <c r="X31" s="8"/>
      <c r="Y31" s="8"/>
      <c r="Z31" s="8"/>
      <c r="AA31" s="8"/>
      <c r="AB31" s="8">
        <v>1</v>
      </c>
      <c r="AC31" s="8"/>
      <c r="AD31" s="8"/>
      <c r="AE31" s="8"/>
      <c r="AF31" s="8"/>
      <c r="AG31" s="8">
        <v>1</v>
      </c>
      <c r="AH31" s="8"/>
      <c r="AI31" s="8"/>
      <c r="AJ31" s="8"/>
      <c r="AK31" s="8"/>
      <c r="AL31" s="8">
        <f t="shared" si="0"/>
        <v>4</v>
      </c>
      <c r="AM31" s="15"/>
      <c r="AN31" s="26"/>
      <c r="AO31" s="26"/>
    </row>
    <row r="32" spans="1:41" s="16" customFormat="1" ht="18" customHeight="1" x14ac:dyDescent="0.2">
      <c r="A32" s="7"/>
      <c r="B32" s="6" t="s">
        <v>502</v>
      </c>
      <c r="C32" s="23"/>
      <c r="D32" s="6"/>
      <c r="E32" s="6"/>
      <c r="F32" s="23"/>
      <c r="G32" s="8"/>
      <c r="H32" s="8"/>
      <c r="I32" s="42"/>
      <c r="J32" s="8"/>
      <c r="K32" s="42"/>
      <c r="L32" s="8"/>
      <c r="M32" s="8"/>
      <c r="N32" s="42"/>
      <c r="O32" s="8"/>
      <c r="P32" s="8"/>
      <c r="Q32" s="42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15"/>
      <c r="AN32" s="26"/>
      <c r="AO32" s="26"/>
    </row>
    <row r="33" spans="1:41" s="16" customFormat="1" ht="18" customHeight="1" x14ac:dyDescent="0.2">
      <c r="A33" s="7">
        <v>10</v>
      </c>
      <c r="B33" s="6" t="s">
        <v>503</v>
      </c>
      <c r="C33" s="23" t="s">
        <v>24</v>
      </c>
      <c r="D33" s="6"/>
      <c r="E33" s="6"/>
      <c r="F33" s="23" t="s">
        <v>484</v>
      </c>
      <c r="G33" s="8"/>
      <c r="H33" s="8"/>
      <c r="I33" s="42"/>
      <c r="J33" s="8"/>
      <c r="K33" s="42"/>
      <c r="L33" s="8"/>
      <c r="M33" s="8"/>
      <c r="N33" s="42"/>
      <c r="O33" s="8"/>
      <c r="P33" s="8"/>
      <c r="Q33" s="42"/>
      <c r="R33" s="8"/>
      <c r="S33" s="8"/>
      <c r="T33" s="8"/>
      <c r="U33" s="8">
        <v>1</v>
      </c>
      <c r="V33" s="8"/>
      <c r="W33" s="8">
        <v>1</v>
      </c>
      <c r="X33" s="8"/>
      <c r="Y33" s="8"/>
      <c r="Z33" s="8"/>
      <c r="AA33" s="8"/>
      <c r="AB33" s="8">
        <v>1</v>
      </c>
      <c r="AC33" s="8"/>
      <c r="AD33" s="8"/>
      <c r="AE33" s="8"/>
      <c r="AF33" s="8"/>
      <c r="AG33" s="8">
        <v>1</v>
      </c>
      <c r="AH33" s="8"/>
      <c r="AI33" s="8"/>
      <c r="AJ33" s="8"/>
      <c r="AK33" s="8"/>
      <c r="AL33" s="8">
        <f t="shared" si="0"/>
        <v>4</v>
      </c>
      <c r="AM33" s="15"/>
      <c r="AN33" s="26"/>
      <c r="AO33" s="26"/>
    </row>
    <row r="34" spans="1:41" s="16" customFormat="1" ht="18" customHeight="1" x14ac:dyDescent="0.2">
      <c r="A34" s="7"/>
      <c r="B34" s="6" t="s">
        <v>504</v>
      </c>
      <c r="C34" s="23"/>
      <c r="D34" s="6"/>
      <c r="E34" s="6"/>
      <c r="F34" s="23"/>
      <c r="G34" s="8"/>
      <c r="H34" s="8"/>
      <c r="I34" s="42"/>
      <c r="J34" s="8"/>
      <c r="K34" s="42"/>
      <c r="L34" s="8"/>
      <c r="M34" s="8"/>
      <c r="N34" s="42"/>
      <c r="O34" s="8"/>
      <c r="P34" s="8"/>
      <c r="Q34" s="42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15"/>
      <c r="AN34" s="26"/>
      <c r="AO34" s="26"/>
    </row>
    <row r="35" spans="1:41" s="16" customFormat="1" ht="18" customHeight="1" x14ac:dyDescent="0.2">
      <c r="A35" s="7">
        <v>11</v>
      </c>
      <c r="B35" s="6" t="s">
        <v>505</v>
      </c>
      <c r="C35" s="23" t="s">
        <v>24</v>
      </c>
      <c r="D35" s="6"/>
      <c r="E35" s="6"/>
      <c r="F35" s="23" t="s">
        <v>484</v>
      </c>
      <c r="G35" s="8"/>
      <c r="H35" s="8"/>
      <c r="I35" s="42"/>
      <c r="J35" s="8"/>
      <c r="K35" s="42"/>
      <c r="L35" s="8"/>
      <c r="M35" s="8"/>
      <c r="N35" s="42"/>
      <c r="O35" s="8"/>
      <c r="P35" s="8"/>
      <c r="Q35" s="42"/>
      <c r="R35" s="8"/>
      <c r="S35" s="8"/>
      <c r="T35" s="8"/>
      <c r="U35" s="8">
        <v>1</v>
      </c>
      <c r="V35" s="8"/>
      <c r="W35" s="8">
        <v>1</v>
      </c>
      <c r="X35" s="8"/>
      <c r="Y35" s="8"/>
      <c r="Z35" s="8"/>
      <c r="AA35" s="8"/>
      <c r="AB35" s="8">
        <v>1</v>
      </c>
      <c r="AC35" s="8"/>
      <c r="AD35" s="8"/>
      <c r="AE35" s="8"/>
      <c r="AF35" s="8"/>
      <c r="AG35" s="8">
        <v>1</v>
      </c>
      <c r="AH35" s="8"/>
      <c r="AI35" s="8"/>
      <c r="AJ35" s="8"/>
      <c r="AK35" s="8"/>
      <c r="AL35" s="8">
        <f t="shared" si="0"/>
        <v>4</v>
      </c>
      <c r="AM35" s="15"/>
      <c r="AN35" s="26"/>
      <c r="AO35" s="26"/>
    </row>
    <row r="36" spans="1:41" s="16" customFormat="1" ht="18" customHeight="1" x14ac:dyDescent="0.2">
      <c r="A36" s="7"/>
      <c r="B36" s="6" t="s">
        <v>506</v>
      </c>
      <c r="C36" s="23"/>
      <c r="D36" s="6"/>
      <c r="E36" s="6"/>
      <c r="F36" s="23"/>
      <c r="G36" s="8"/>
      <c r="H36" s="8"/>
      <c r="I36" s="42"/>
      <c r="J36" s="8"/>
      <c r="K36" s="42"/>
      <c r="L36" s="8"/>
      <c r="M36" s="8"/>
      <c r="N36" s="42"/>
      <c r="O36" s="8"/>
      <c r="P36" s="8"/>
      <c r="Q36" s="42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5"/>
      <c r="AN36" s="26"/>
      <c r="AO36" s="26"/>
    </row>
    <row r="37" spans="1:41" s="16" customFormat="1" ht="18" customHeight="1" x14ac:dyDescent="0.2">
      <c r="A37" s="7">
        <v>12</v>
      </c>
      <c r="B37" s="6" t="s">
        <v>507</v>
      </c>
      <c r="C37" s="23" t="s">
        <v>24</v>
      </c>
      <c r="D37" s="6"/>
      <c r="E37" s="6"/>
      <c r="F37" s="23" t="s">
        <v>484</v>
      </c>
      <c r="G37" s="8"/>
      <c r="H37" s="8"/>
      <c r="I37" s="42"/>
      <c r="J37" s="8"/>
      <c r="K37" s="42"/>
      <c r="L37" s="8"/>
      <c r="M37" s="8"/>
      <c r="N37" s="42"/>
      <c r="O37" s="8"/>
      <c r="P37" s="8"/>
      <c r="Q37" s="42"/>
      <c r="R37" s="8"/>
      <c r="S37" s="8"/>
      <c r="T37" s="8"/>
      <c r="U37" s="8">
        <v>1</v>
      </c>
      <c r="V37" s="8"/>
      <c r="W37" s="8">
        <v>1</v>
      </c>
      <c r="X37" s="8"/>
      <c r="Y37" s="8"/>
      <c r="Z37" s="8"/>
      <c r="AA37" s="8"/>
      <c r="AB37" s="8">
        <v>1</v>
      </c>
      <c r="AC37" s="8"/>
      <c r="AD37" s="8"/>
      <c r="AE37" s="8"/>
      <c r="AF37" s="8"/>
      <c r="AG37" s="8">
        <v>1</v>
      </c>
      <c r="AH37" s="8"/>
      <c r="AI37" s="8"/>
      <c r="AJ37" s="8"/>
      <c r="AK37" s="8"/>
      <c r="AL37" s="8">
        <f t="shared" si="0"/>
        <v>4</v>
      </c>
      <c r="AM37" s="15"/>
      <c r="AN37" s="26"/>
      <c r="AO37" s="26"/>
    </row>
    <row r="38" spans="1:41" s="16" customFormat="1" ht="18" customHeight="1" x14ac:dyDescent="0.2">
      <c r="A38" s="7"/>
      <c r="B38" s="6" t="s">
        <v>508</v>
      </c>
      <c r="C38" s="23"/>
      <c r="D38" s="6"/>
      <c r="E38" s="6"/>
      <c r="F38" s="23"/>
      <c r="G38" s="8"/>
      <c r="H38" s="8"/>
      <c r="I38" s="42"/>
      <c r="J38" s="8"/>
      <c r="K38" s="42"/>
      <c r="L38" s="8"/>
      <c r="M38" s="8"/>
      <c r="N38" s="42"/>
      <c r="O38" s="8"/>
      <c r="P38" s="8"/>
      <c r="Q38" s="42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15"/>
      <c r="AN38" s="26"/>
      <c r="AO38" s="26"/>
    </row>
    <row r="39" spans="1:41" s="16" customFormat="1" ht="18" customHeight="1" x14ac:dyDescent="0.2">
      <c r="A39" s="7">
        <v>13</v>
      </c>
      <c r="B39" s="6" t="s">
        <v>509</v>
      </c>
      <c r="C39" s="23" t="s">
        <v>24</v>
      </c>
      <c r="D39" s="6"/>
      <c r="E39" s="6"/>
      <c r="F39" s="23" t="s">
        <v>484</v>
      </c>
      <c r="G39" s="8"/>
      <c r="H39" s="8"/>
      <c r="I39" s="42"/>
      <c r="J39" s="8"/>
      <c r="K39" s="42"/>
      <c r="L39" s="8"/>
      <c r="M39" s="8"/>
      <c r="N39" s="42"/>
      <c r="O39" s="8"/>
      <c r="P39" s="8"/>
      <c r="Q39" s="42"/>
      <c r="R39" s="8"/>
      <c r="S39" s="8"/>
      <c r="T39" s="8"/>
      <c r="U39" s="8">
        <v>1</v>
      </c>
      <c r="V39" s="8"/>
      <c r="W39" s="8">
        <v>1</v>
      </c>
      <c r="X39" s="8"/>
      <c r="Y39" s="8"/>
      <c r="Z39" s="8"/>
      <c r="AA39" s="8"/>
      <c r="AB39" s="8">
        <v>1</v>
      </c>
      <c r="AC39" s="8"/>
      <c r="AD39" s="8"/>
      <c r="AE39" s="8"/>
      <c r="AF39" s="8"/>
      <c r="AG39" s="8">
        <v>1</v>
      </c>
      <c r="AH39" s="8"/>
      <c r="AI39" s="8"/>
      <c r="AJ39" s="8"/>
      <c r="AK39" s="8"/>
      <c r="AL39" s="8">
        <f t="shared" si="0"/>
        <v>4</v>
      </c>
      <c r="AM39" s="15"/>
      <c r="AN39" s="26"/>
      <c r="AO39" s="26"/>
    </row>
    <row r="40" spans="1:41" s="16" customFormat="1" ht="18" customHeight="1" x14ac:dyDescent="0.2">
      <c r="A40" s="7"/>
      <c r="B40" s="6" t="s">
        <v>510</v>
      </c>
      <c r="C40" s="23"/>
      <c r="D40" s="6"/>
      <c r="E40" s="6"/>
      <c r="F40" s="23"/>
      <c r="G40" s="8"/>
      <c r="H40" s="8"/>
      <c r="I40" s="42"/>
      <c r="J40" s="8"/>
      <c r="K40" s="42"/>
      <c r="L40" s="8"/>
      <c r="M40" s="8"/>
      <c r="N40" s="42"/>
      <c r="O40" s="8"/>
      <c r="P40" s="8"/>
      <c r="Q40" s="42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15"/>
      <c r="AN40" s="26"/>
      <c r="AO40" s="26"/>
    </row>
    <row r="41" spans="1:41" s="16" customFormat="1" ht="18" customHeight="1" x14ac:dyDescent="0.2">
      <c r="A41" s="7">
        <v>14</v>
      </c>
      <c r="B41" s="6" t="s">
        <v>511</v>
      </c>
      <c r="C41" s="23" t="s">
        <v>24</v>
      </c>
      <c r="D41" s="6"/>
      <c r="E41" s="6"/>
      <c r="F41" s="23" t="s">
        <v>484</v>
      </c>
      <c r="G41" s="8"/>
      <c r="H41" s="8"/>
      <c r="I41" s="42"/>
      <c r="J41" s="8"/>
      <c r="K41" s="42"/>
      <c r="L41" s="8"/>
      <c r="M41" s="8"/>
      <c r="N41" s="42"/>
      <c r="O41" s="8"/>
      <c r="P41" s="8"/>
      <c r="Q41" s="42"/>
      <c r="R41" s="8"/>
      <c r="S41" s="8"/>
      <c r="T41" s="8"/>
      <c r="U41" s="8">
        <v>1</v>
      </c>
      <c r="V41" s="8"/>
      <c r="W41" s="8">
        <v>1</v>
      </c>
      <c r="X41" s="8"/>
      <c r="Y41" s="8"/>
      <c r="Z41" s="8"/>
      <c r="AA41" s="8"/>
      <c r="AB41" s="8">
        <v>1</v>
      </c>
      <c r="AC41" s="8"/>
      <c r="AD41" s="8"/>
      <c r="AE41" s="8"/>
      <c r="AF41" s="8"/>
      <c r="AG41" s="8">
        <v>1</v>
      </c>
      <c r="AH41" s="8"/>
      <c r="AI41" s="8"/>
      <c r="AJ41" s="8"/>
      <c r="AK41" s="8"/>
      <c r="AL41" s="8">
        <f t="shared" si="0"/>
        <v>4</v>
      </c>
      <c r="AM41" s="15"/>
      <c r="AN41" s="26"/>
      <c r="AO41" s="26"/>
    </row>
    <row r="42" spans="1:41" s="16" customFormat="1" ht="18" customHeight="1" x14ac:dyDescent="0.2">
      <c r="A42" s="7"/>
      <c r="B42" s="6" t="s">
        <v>512</v>
      </c>
      <c r="C42" s="23"/>
      <c r="D42" s="6"/>
      <c r="E42" s="6"/>
      <c r="F42" s="23"/>
      <c r="G42" s="8"/>
      <c r="H42" s="8"/>
      <c r="I42" s="42"/>
      <c r="J42" s="8"/>
      <c r="K42" s="42"/>
      <c r="L42" s="8"/>
      <c r="M42" s="8"/>
      <c r="N42" s="42"/>
      <c r="O42" s="8"/>
      <c r="P42" s="8"/>
      <c r="Q42" s="42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15"/>
      <c r="AN42" s="26"/>
      <c r="AO42" s="26"/>
    </row>
    <row r="43" spans="1:41" s="16" customFormat="1" ht="18" customHeight="1" x14ac:dyDescent="0.2">
      <c r="A43" s="7">
        <v>15</v>
      </c>
      <c r="B43" s="6" t="s">
        <v>513</v>
      </c>
      <c r="C43" s="23" t="s">
        <v>24</v>
      </c>
      <c r="D43" s="6"/>
      <c r="E43" s="6"/>
      <c r="F43" s="23" t="s">
        <v>484</v>
      </c>
      <c r="G43" s="8"/>
      <c r="H43" s="8"/>
      <c r="I43" s="42"/>
      <c r="J43" s="8"/>
      <c r="K43" s="42"/>
      <c r="L43" s="8"/>
      <c r="M43" s="8"/>
      <c r="N43" s="42"/>
      <c r="O43" s="8"/>
      <c r="P43" s="8"/>
      <c r="Q43" s="42"/>
      <c r="R43" s="8"/>
      <c r="S43" s="8"/>
      <c r="T43" s="8"/>
      <c r="U43" s="8">
        <v>1</v>
      </c>
      <c r="V43" s="8"/>
      <c r="W43" s="8"/>
      <c r="X43" s="8"/>
      <c r="Y43" s="8"/>
      <c r="Z43" s="8"/>
      <c r="AA43" s="8"/>
      <c r="AB43" s="8">
        <v>1</v>
      </c>
      <c r="AC43" s="8"/>
      <c r="AD43" s="8"/>
      <c r="AE43" s="8"/>
      <c r="AF43" s="8"/>
      <c r="AG43" s="8">
        <v>1</v>
      </c>
      <c r="AH43" s="8"/>
      <c r="AI43" s="8"/>
      <c r="AJ43" s="8"/>
      <c r="AK43" s="8"/>
      <c r="AL43" s="8">
        <f t="shared" si="0"/>
        <v>3</v>
      </c>
      <c r="AM43" s="15"/>
      <c r="AN43" s="26"/>
      <c r="AO43" s="26"/>
    </row>
    <row r="44" spans="1:41" s="16" customFormat="1" ht="18" customHeight="1" x14ac:dyDescent="0.2">
      <c r="A44" s="7"/>
      <c r="B44" s="6" t="s">
        <v>514</v>
      </c>
      <c r="C44" s="23"/>
      <c r="D44" s="6"/>
      <c r="E44" s="6"/>
      <c r="F44" s="23"/>
      <c r="G44" s="8"/>
      <c r="H44" s="8"/>
      <c r="I44" s="42"/>
      <c r="J44" s="8"/>
      <c r="K44" s="42"/>
      <c r="L44" s="8"/>
      <c r="M44" s="8"/>
      <c r="N44" s="42"/>
      <c r="O44" s="8"/>
      <c r="P44" s="8"/>
      <c r="Q44" s="42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15"/>
      <c r="AN44" s="26"/>
      <c r="AO44" s="26"/>
    </row>
    <row r="45" spans="1:41" s="16" customFormat="1" ht="18" customHeight="1" x14ac:dyDescent="0.2">
      <c r="A45" s="65" t="s">
        <v>14</v>
      </c>
      <c r="B45" s="65"/>
      <c r="C45" s="65"/>
      <c r="D45" s="65"/>
      <c r="E45" s="65"/>
      <c r="F45" s="65"/>
      <c r="G45" s="37">
        <f>SUM(G15:G44)</f>
        <v>0</v>
      </c>
      <c r="H45" s="42">
        <f>SUM(H15:H44)</f>
        <v>0</v>
      </c>
      <c r="I45" s="37"/>
      <c r="J45" s="37">
        <f t="shared" ref="J45:AK45" si="1">SUM(J15:J44)</f>
        <v>0</v>
      </c>
      <c r="K45" s="37">
        <f t="shared" si="1"/>
        <v>0</v>
      </c>
      <c r="L45" s="37">
        <f t="shared" si="1"/>
        <v>0</v>
      </c>
      <c r="M45" s="37">
        <f t="shared" si="1"/>
        <v>0</v>
      </c>
      <c r="N45" s="37">
        <f t="shared" si="1"/>
        <v>0</v>
      </c>
      <c r="O45" s="37">
        <f t="shared" si="1"/>
        <v>0</v>
      </c>
      <c r="P45" s="37">
        <f t="shared" si="1"/>
        <v>0</v>
      </c>
      <c r="Q45" s="37">
        <f t="shared" si="1"/>
        <v>0</v>
      </c>
      <c r="R45" s="37">
        <f t="shared" si="1"/>
        <v>0</v>
      </c>
      <c r="S45" s="37">
        <f t="shared" si="1"/>
        <v>9</v>
      </c>
      <c r="T45" s="37">
        <f t="shared" si="1"/>
        <v>0</v>
      </c>
      <c r="U45" s="37">
        <f t="shared" si="1"/>
        <v>6</v>
      </c>
      <c r="V45" s="37">
        <f t="shared" si="1"/>
        <v>0</v>
      </c>
      <c r="W45" s="37">
        <f t="shared" si="1"/>
        <v>14</v>
      </c>
      <c r="X45" s="37">
        <f t="shared" si="1"/>
        <v>0</v>
      </c>
      <c r="Y45" s="37">
        <f t="shared" si="1"/>
        <v>0</v>
      </c>
      <c r="Z45" s="37">
        <f t="shared" si="1"/>
        <v>4</v>
      </c>
      <c r="AA45" s="37">
        <f t="shared" si="1"/>
        <v>0</v>
      </c>
      <c r="AB45" s="42">
        <f t="shared" si="1"/>
        <v>7</v>
      </c>
      <c r="AC45" s="42">
        <f t="shared" si="1"/>
        <v>0</v>
      </c>
      <c r="AD45" s="37">
        <f t="shared" si="1"/>
        <v>4</v>
      </c>
      <c r="AE45" s="37">
        <f t="shared" si="1"/>
        <v>0</v>
      </c>
      <c r="AF45" s="37">
        <f t="shared" si="1"/>
        <v>0</v>
      </c>
      <c r="AG45" s="37">
        <f t="shared" si="1"/>
        <v>8</v>
      </c>
      <c r="AH45" s="37">
        <f t="shared" si="1"/>
        <v>0</v>
      </c>
      <c r="AI45" s="37">
        <f t="shared" si="1"/>
        <v>7</v>
      </c>
      <c r="AJ45" s="37">
        <f t="shared" si="1"/>
        <v>0</v>
      </c>
      <c r="AK45" s="37">
        <f t="shared" si="1"/>
        <v>0</v>
      </c>
      <c r="AL45" s="37">
        <f>SUM(G45:AK45)</f>
        <v>59</v>
      </c>
      <c r="AM45" s="15"/>
      <c r="AN45" s="38"/>
      <c r="AO45" s="38"/>
    </row>
  </sheetData>
  <mergeCells count="11">
    <mergeCell ref="A3:AL3"/>
    <mergeCell ref="A9:F9"/>
    <mergeCell ref="A10:F10"/>
    <mergeCell ref="A11:F11"/>
    <mergeCell ref="A12:F12"/>
    <mergeCell ref="G13:AL14"/>
    <mergeCell ref="A45:F45"/>
    <mergeCell ref="A13:A14"/>
    <mergeCell ref="B13:B14"/>
    <mergeCell ref="C13:E13"/>
    <mergeCell ref="F13:F14"/>
  </mergeCells>
  <pageMargins left="0.7" right="0.7" top="0.75" bottom="0.75" header="0.3" footer="0.3"/>
  <pageSetup paperSize="9" scale="68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O45"/>
  <sheetViews>
    <sheetView topLeftCell="A22" zoomScale="80" zoomScaleNormal="80" workbookViewId="0">
      <selection activeCell="AE26" sqref="AE26"/>
    </sheetView>
  </sheetViews>
  <sheetFormatPr defaultRowHeight="15" x14ac:dyDescent="0.25"/>
  <cols>
    <col min="1" max="1" width="3.7109375" style="9" customWidth="1"/>
    <col min="2" max="2" width="18.7109375" style="9" bestFit="1" customWidth="1"/>
    <col min="3" max="3" width="5.42578125" style="9" customWidth="1"/>
    <col min="4" max="4" width="5.5703125" style="9" bestFit="1" customWidth="1"/>
    <col min="5" max="5" width="8.7109375" style="9" bestFit="1" customWidth="1"/>
    <col min="6" max="6" width="14.5703125" style="9" bestFit="1" customWidth="1"/>
    <col min="7" max="37" width="4" style="9" customWidth="1"/>
    <col min="38" max="38" width="7.5703125" style="9" bestFit="1" customWidth="1"/>
    <col min="39" max="39" width="4" style="9" customWidth="1"/>
    <col min="40" max="16384" width="9.140625" style="9"/>
  </cols>
  <sheetData>
    <row r="3" spans="1:41" ht="15.75" x14ac:dyDescent="0.25">
      <c r="A3" s="66" t="s">
        <v>19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1:41" x14ac:dyDescent="0.25">
      <c r="A4" s="10" t="s">
        <v>12</v>
      </c>
      <c r="D4" s="9" t="s">
        <v>25</v>
      </c>
    </row>
    <row r="5" spans="1:41" x14ac:dyDescent="0.25">
      <c r="A5" s="10" t="s">
        <v>11</v>
      </c>
      <c r="D5" s="9" t="s">
        <v>25</v>
      </c>
      <c r="AB5" s="1" t="s">
        <v>21</v>
      </c>
      <c r="AC5" s="1"/>
      <c r="AD5" s="1"/>
    </row>
    <row r="6" spans="1:41" x14ac:dyDescent="0.25">
      <c r="A6" s="10" t="s">
        <v>10</v>
      </c>
      <c r="D6" s="9" t="s">
        <v>25</v>
      </c>
      <c r="AB6" s="1" t="s">
        <v>22</v>
      </c>
      <c r="AC6" s="1"/>
      <c r="AD6" s="1"/>
    </row>
    <row r="7" spans="1:41" x14ac:dyDescent="0.25">
      <c r="A7" s="10" t="s">
        <v>9</v>
      </c>
      <c r="D7" s="9" t="s">
        <v>25</v>
      </c>
      <c r="AB7" s="1" t="s">
        <v>23</v>
      </c>
      <c r="AC7" s="1"/>
      <c r="AD7" s="1"/>
    </row>
    <row r="8" spans="1:41" x14ac:dyDescent="0.25">
      <c r="A8" s="10" t="s">
        <v>8</v>
      </c>
      <c r="D8" s="9" t="s">
        <v>25</v>
      </c>
    </row>
    <row r="9" spans="1:41" s="16" customFormat="1" ht="18" customHeight="1" x14ac:dyDescent="0.2">
      <c r="A9" s="63" t="s">
        <v>13</v>
      </c>
      <c r="B9" s="64"/>
      <c r="C9" s="64"/>
      <c r="D9" s="64"/>
      <c r="E9" s="64"/>
      <c r="F9" s="64"/>
      <c r="G9" s="5">
        <v>1</v>
      </c>
      <c r="H9" s="5">
        <v>2</v>
      </c>
      <c r="I9" s="5">
        <v>3</v>
      </c>
      <c r="J9" s="5">
        <v>4</v>
      </c>
      <c r="K9" s="5">
        <v>5</v>
      </c>
      <c r="L9" s="5">
        <v>6</v>
      </c>
      <c r="M9" s="5">
        <v>7</v>
      </c>
      <c r="N9" s="5">
        <v>8</v>
      </c>
      <c r="O9" s="5">
        <v>9</v>
      </c>
      <c r="P9" s="5">
        <v>10</v>
      </c>
      <c r="Q9" s="5">
        <v>11</v>
      </c>
      <c r="R9" s="5">
        <v>12</v>
      </c>
      <c r="S9" s="5">
        <v>13</v>
      </c>
      <c r="T9" s="5">
        <v>14</v>
      </c>
      <c r="U9" s="5">
        <v>15</v>
      </c>
      <c r="V9" s="5">
        <v>16</v>
      </c>
      <c r="W9" s="5">
        <v>17</v>
      </c>
      <c r="X9" s="5">
        <v>18</v>
      </c>
      <c r="Y9" s="5">
        <v>19</v>
      </c>
      <c r="Z9" s="5">
        <v>20</v>
      </c>
      <c r="AA9" s="5">
        <v>21</v>
      </c>
      <c r="AB9" s="5">
        <v>22</v>
      </c>
      <c r="AC9" s="5">
        <v>23</v>
      </c>
      <c r="AD9" s="5">
        <v>24</v>
      </c>
      <c r="AE9" s="5">
        <v>25</v>
      </c>
      <c r="AF9" s="5">
        <v>26</v>
      </c>
      <c r="AG9" s="5">
        <v>27</v>
      </c>
      <c r="AH9" s="5">
        <v>28</v>
      </c>
      <c r="AI9" s="5">
        <v>29</v>
      </c>
      <c r="AJ9" s="5">
        <v>30</v>
      </c>
      <c r="AK9" s="34">
        <v>31</v>
      </c>
      <c r="AL9" s="5" t="s">
        <v>35</v>
      </c>
      <c r="AM9" s="15"/>
    </row>
    <row r="10" spans="1:41" s="16" customFormat="1" ht="18" customHeight="1" x14ac:dyDescent="0.2">
      <c r="A10" s="65" t="s">
        <v>5</v>
      </c>
      <c r="B10" s="65"/>
      <c r="C10" s="65"/>
      <c r="D10" s="65"/>
      <c r="E10" s="65"/>
      <c r="F10" s="6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3"/>
      <c r="AL10" s="6"/>
      <c r="AM10" s="15"/>
    </row>
    <row r="11" spans="1:41" s="16" customFormat="1" ht="18" customHeight="1" x14ac:dyDescent="0.2">
      <c r="A11" s="65" t="s">
        <v>6</v>
      </c>
      <c r="B11" s="65"/>
      <c r="C11" s="65"/>
      <c r="D11" s="65"/>
      <c r="E11" s="65"/>
      <c r="F11" s="6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33"/>
      <c r="AL11" s="6"/>
      <c r="AM11" s="15"/>
    </row>
    <row r="12" spans="1:41" s="16" customFormat="1" ht="18" customHeight="1" x14ac:dyDescent="0.2">
      <c r="A12" s="65" t="s">
        <v>7</v>
      </c>
      <c r="B12" s="65"/>
      <c r="C12" s="65"/>
      <c r="D12" s="65"/>
      <c r="E12" s="65"/>
      <c r="F12" s="6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33"/>
      <c r="AL12" s="6"/>
      <c r="AM12" s="15"/>
    </row>
    <row r="13" spans="1:41" s="16" customFormat="1" ht="18" customHeight="1" x14ac:dyDescent="0.2">
      <c r="A13" s="62" t="s">
        <v>0</v>
      </c>
      <c r="B13" s="62" t="s">
        <v>1</v>
      </c>
      <c r="C13" s="61" t="s">
        <v>2</v>
      </c>
      <c r="D13" s="61"/>
      <c r="E13" s="61"/>
      <c r="F13" s="62" t="s">
        <v>4</v>
      </c>
      <c r="G13" s="68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70"/>
      <c r="AM13" s="15"/>
    </row>
    <row r="14" spans="1:41" s="16" customFormat="1" ht="18" customHeight="1" x14ac:dyDescent="0.2">
      <c r="A14" s="62"/>
      <c r="B14" s="62"/>
      <c r="C14" s="5" t="s">
        <v>3</v>
      </c>
      <c r="D14" s="5" t="s">
        <v>29</v>
      </c>
      <c r="E14" s="5" t="s">
        <v>28</v>
      </c>
      <c r="F14" s="62"/>
      <c r="G14" s="71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3"/>
      <c r="AM14" s="25"/>
      <c r="AN14" s="39"/>
    </row>
    <row r="15" spans="1:41" s="16" customFormat="1" ht="18" customHeight="1" x14ac:dyDescent="0.2">
      <c r="A15" s="7">
        <v>1</v>
      </c>
      <c r="B15" s="6" t="s">
        <v>515</v>
      </c>
      <c r="C15" s="23" t="s">
        <v>24</v>
      </c>
      <c r="D15" s="6"/>
      <c r="E15" s="6"/>
      <c r="F15" s="23" t="s">
        <v>484</v>
      </c>
      <c r="G15" s="6"/>
      <c r="H15" s="53"/>
      <c r="I15" s="53"/>
      <c r="J15" s="6"/>
      <c r="K15" s="53"/>
      <c r="L15" s="53"/>
      <c r="M15" s="6"/>
      <c r="N15" s="53"/>
      <c r="O15" s="53"/>
      <c r="P15" s="6"/>
      <c r="Q15" s="53"/>
      <c r="R15" s="53"/>
      <c r="S15" s="53">
        <v>1</v>
      </c>
      <c r="T15" s="53"/>
      <c r="U15" s="53"/>
      <c r="V15" s="53"/>
      <c r="W15" s="53"/>
      <c r="X15" s="53"/>
      <c r="Y15" s="53"/>
      <c r="Z15" s="53">
        <v>1</v>
      </c>
      <c r="AA15" s="53"/>
      <c r="AB15" s="53"/>
      <c r="AC15" s="53"/>
      <c r="AD15" s="53">
        <v>1</v>
      </c>
      <c r="AE15" s="53"/>
      <c r="AF15" s="53"/>
      <c r="AG15" s="51"/>
      <c r="AH15" s="51"/>
      <c r="AI15" s="51">
        <v>1</v>
      </c>
      <c r="AJ15" s="51"/>
      <c r="AK15" s="7"/>
      <c r="AL15" s="7">
        <f t="shared" ref="AL15:AL43" si="0">SUM(G15:AK15)</f>
        <v>4</v>
      </c>
      <c r="AM15" s="25"/>
      <c r="AN15" s="25" t="s">
        <v>3</v>
      </c>
      <c r="AO15" s="26">
        <f>SUM(AL15:AL43)</f>
        <v>58</v>
      </c>
    </row>
    <row r="16" spans="1:41" s="16" customFormat="1" ht="18" customHeight="1" x14ac:dyDescent="0.2">
      <c r="A16" s="7"/>
      <c r="B16" s="6" t="s">
        <v>516</v>
      </c>
      <c r="C16" s="23"/>
      <c r="D16" s="6"/>
      <c r="E16" s="6"/>
      <c r="F16" s="23"/>
      <c r="G16" s="6"/>
      <c r="H16" s="53"/>
      <c r="I16" s="53"/>
      <c r="J16" s="6"/>
      <c r="K16" s="53"/>
      <c r="L16" s="53"/>
      <c r="M16" s="6"/>
      <c r="N16" s="53"/>
      <c r="O16" s="53"/>
      <c r="P16" s="6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1"/>
      <c r="AH16" s="51"/>
      <c r="AI16" s="51"/>
      <c r="AJ16" s="51"/>
      <c r="AK16" s="7"/>
      <c r="AL16" s="7"/>
      <c r="AM16" s="25"/>
      <c r="AN16" s="25"/>
      <c r="AO16" s="26"/>
    </row>
    <row r="17" spans="1:41" s="16" customFormat="1" ht="18" customHeight="1" x14ac:dyDescent="0.2">
      <c r="A17" s="7">
        <v>2</v>
      </c>
      <c r="B17" s="6" t="s">
        <v>517</v>
      </c>
      <c r="C17" s="23" t="s">
        <v>24</v>
      </c>
      <c r="D17" s="23"/>
      <c r="E17" s="23"/>
      <c r="F17" s="23" t="s">
        <v>545</v>
      </c>
      <c r="G17" s="6"/>
      <c r="H17" s="53"/>
      <c r="I17" s="53"/>
      <c r="J17" s="6"/>
      <c r="K17" s="53"/>
      <c r="L17" s="53"/>
      <c r="M17" s="6"/>
      <c r="N17" s="53"/>
      <c r="O17" s="53"/>
      <c r="P17" s="6"/>
      <c r="Q17" s="53"/>
      <c r="R17" s="53"/>
      <c r="S17" s="53">
        <v>1</v>
      </c>
      <c r="T17" s="53"/>
      <c r="U17" s="53"/>
      <c r="V17" s="53"/>
      <c r="W17" s="53"/>
      <c r="X17" s="53"/>
      <c r="Y17" s="53"/>
      <c r="Z17" s="53">
        <v>1</v>
      </c>
      <c r="AA17" s="53"/>
      <c r="AB17" s="53"/>
      <c r="AC17" s="53"/>
      <c r="AD17" s="53">
        <v>1</v>
      </c>
      <c r="AE17" s="53"/>
      <c r="AF17" s="53"/>
      <c r="AG17" s="51"/>
      <c r="AH17" s="51"/>
      <c r="AI17" s="51">
        <v>1</v>
      </c>
      <c r="AJ17" s="51"/>
      <c r="AK17" s="7"/>
      <c r="AL17" s="7">
        <f t="shared" si="0"/>
        <v>4</v>
      </c>
      <c r="AM17" s="25"/>
      <c r="AN17" s="25" t="s">
        <v>29</v>
      </c>
      <c r="AO17" s="26"/>
    </row>
    <row r="18" spans="1:41" s="16" customFormat="1" ht="18" customHeight="1" x14ac:dyDescent="0.2">
      <c r="A18" s="7"/>
      <c r="B18" s="6" t="s">
        <v>518</v>
      </c>
      <c r="C18" s="23"/>
      <c r="D18" s="23"/>
      <c r="E18" s="23"/>
      <c r="F18" s="23"/>
      <c r="G18" s="6"/>
      <c r="H18" s="53"/>
      <c r="I18" s="53"/>
      <c r="J18" s="6"/>
      <c r="K18" s="53"/>
      <c r="L18" s="53"/>
      <c r="M18" s="6"/>
      <c r="N18" s="53"/>
      <c r="O18" s="53"/>
      <c r="P18" s="6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1"/>
      <c r="AH18" s="51"/>
      <c r="AI18" s="51"/>
      <c r="AJ18" s="51"/>
      <c r="AK18" s="7"/>
      <c r="AL18" s="7"/>
      <c r="AM18" s="25"/>
      <c r="AN18" s="25"/>
      <c r="AO18" s="26"/>
    </row>
    <row r="19" spans="1:41" s="16" customFormat="1" ht="18" customHeight="1" x14ac:dyDescent="0.2">
      <c r="A19" s="7">
        <v>3</v>
      </c>
      <c r="B19" s="6" t="s">
        <v>519</v>
      </c>
      <c r="C19" s="23" t="s">
        <v>24</v>
      </c>
      <c r="D19" s="6"/>
      <c r="E19" s="6"/>
      <c r="F19" s="23" t="s">
        <v>545</v>
      </c>
      <c r="G19" s="6"/>
      <c r="H19" s="53"/>
      <c r="I19" s="53"/>
      <c r="J19" s="6"/>
      <c r="K19" s="53"/>
      <c r="L19" s="53"/>
      <c r="M19" s="6"/>
      <c r="N19" s="53"/>
      <c r="O19" s="53"/>
      <c r="P19" s="6"/>
      <c r="Q19" s="53"/>
      <c r="R19" s="53"/>
      <c r="S19" s="53">
        <v>1</v>
      </c>
      <c r="T19" s="53"/>
      <c r="U19" s="53"/>
      <c r="V19" s="53"/>
      <c r="W19" s="53"/>
      <c r="X19" s="53"/>
      <c r="Y19" s="53"/>
      <c r="Z19" s="53">
        <v>1</v>
      </c>
      <c r="AA19" s="53"/>
      <c r="AB19" s="53"/>
      <c r="AC19" s="53"/>
      <c r="AD19" s="53">
        <v>1</v>
      </c>
      <c r="AE19" s="53"/>
      <c r="AF19" s="53"/>
      <c r="AG19" s="51"/>
      <c r="AH19" s="51"/>
      <c r="AI19" s="51">
        <v>1</v>
      </c>
      <c r="AJ19" s="51"/>
      <c r="AK19" s="7"/>
      <c r="AL19" s="7">
        <f t="shared" si="0"/>
        <v>4</v>
      </c>
      <c r="AM19" s="25"/>
      <c r="AN19" s="25" t="s">
        <v>56</v>
      </c>
      <c r="AO19" s="26"/>
    </row>
    <row r="20" spans="1:41" s="16" customFormat="1" ht="18" customHeight="1" x14ac:dyDescent="0.2">
      <c r="A20" s="7"/>
      <c r="B20" s="6" t="s">
        <v>520</v>
      </c>
      <c r="C20" s="23"/>
      <c r="D20" s="6"/>
      <c r="E20" s="6"/>
      <c r="F20" s="23"/>
      <c r="G20" s="6"/>
      <c r="H20" s="53"/>
      <c r="I20" s="53"/>
      <c r="J20" s="6"/>
      <c r="K20" s="53"/>
      <c r="L20" s="53"/>
      <c r="M20" s="6"/>
      <c r="N20" s="53"/>
      <c r="O20" s="53"/>
      <c r="P20" s="6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1"/>
      <c r="AH20" s="51"/>
      <c r="AI20" s="51"/>
      <c r="AJ20" s="51"/>
      <c r="AK20" s="7"/>
      <c r="AL20" s="7"/>
      <c r="AM20" s="25"/>
      <c r="AN20" s="25"/>
      <c r="AO20" s="26"/>
    </row>
    <row r="21" spans="1:41" s="16" customFormat="1" ht="18" customHeight="1" x14ac:dyDescent="0.2">
      <c r="A21" s="7">
        <v>4</v>
      </c>
      <c r="B21" s="6" t="s">
        <v>521</v>
      </c>
      <c r="C21" s="23" t="s">
        <v>24</v>
      </c>
      <c r="D21" s="6"/>
      <c r="E21" s="6"/>
      <c r="F21" s="23" t="s">
        <v>545</v>
      </c>
      <c r="G21" s="6"/>
      <c r="H21" s="53"/>
      <c r="I21" s="53"/>
      <c r="J21" s="6"/>
      <c r="K21" s="53"/>
      <c r="L21" s="53"/>
      <c r="M21" s="6"/>
      <c r="N21" s="53"/>
      <c r="O21" s="53"/>
      <c r="P21" s="6"/>
      <c r="Q21" s="53"/>
      <c r="R21" s="53"/>
      <c r="S21" s="53">
        <v>1</v>
      </c>
      <c r="T21" s="53"/>
      <c r="U21" s="53"/>
      <c r="V21" s="53"/>
      <c r="W21" s="53"/>
      <c r="X21" s="53"/>
      <c r="Y21" s="53"/>
      <c r="Z21" s="53">
        <v>1</v>
      </c>
      <c r="AA21" s="53"/>
      <c r="AB21" s="53"/>
      <c r="AC21" s="53"/>
      <c r="AD21" s="53">
        <v>1</v>
      </c>
      <c r="AE21" s="53"/>
      <c r="AF21" s="53"/>
      <c r="AG21" s="51"/>
      <c r="AH21" s="51"/>
      <c r="AI21" s="51">
        <v>1</v>
      </c>
      <c r="AJ21" s="51"/>
      <c r="AK21" s="7"/>
      <c r="AL21" s="7">
        <f t="shared" si="0"/>
        <v>4</v>
      </c>
      <c r="AM21" s="25"/>
      <c r="AN21" s="26"/>
      <c r="AO21" s="26"/>
    </row>
    <row r="22" spans="1:41" s="16" customFormat="1" ht="18" customHeight="1" x14ac:dyDescent="0.2">
      <c r="A22" s="7"/>
      <c r="B22" s="6" t="s">
        <v>522</v>
      </c>
      <c r="C22" s="23"/>
      <c r="D22" s="6"/>
      <c r="E22" s="6"/>
      <c r="F22" s="23"/>
      <c r="G22" s="6"/>
      <c r="H22" s="53"/>
      <c r="I22" s="53"/>
      <c r="J22" s="6"/>
      <c r="K22" s="53"/>
      <c r="L22" s="53"/>
      <c r="M22" s="6"/>
      <c r="N22" s="53"/>
      <c r="O22" s="53"/>
      <c r="P22" s="6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1"/>
      <c r="AH22" s="51"/>
      <c r="AI22" s="51"/>
      <c r="AJ22" s="51"/>
      <c r="AK22" s="7"/>
      <c r="AL22" s="7"/>
      <c r="AM22" s="25"/>
      <c r="AN22" s="26"/>
      <c r="AO22" s="26"/>
    </row>
    <row r="23" spans="1:41" s="16" customFormat="1" ht="18" customHeight="1" x14ac:dyDescent="0.2">
      <c r="A23" s="7">
        <v>5</v>
      </c>
      <c r="B23" s="6" t="s">
        <v>523</v>
      </c>
      <c r="C23" s="23" t="s">
        <v>24</v>
      </c>
      <c r="D23" s="6"/>
      <c r="E23" s="6"/>
      <c r="F23" s="23" t="s">
        <v>545</v>
      </c>
      <c r="G23" s="6"/>
      <c r="H23" s="53"/>
      <c r="I23" s="53"/>
      <c r="J23" s="6"/>
      <c r="K23" s="53"/>
      <c r="L23" s="53"/>
      <c r="M23" s="6"/>
      <c r="N23" s="53"/>
      <c r="O23" s="53"/>
      <c r="P23" s="6"/>
      <c r="Q23" s="53"/>
      <c r="R23" s="53"/>
      <c r="S23" s="53">
        <v>1</v>
      </c>
      <c r="T23" s="53"/>
      <c r="U23" s="53"/>
      <c r="V23" s="53"/>
      <c r="W23" s="53"/>
      <c r="X23" s="53"/>
      <c r="Y23" s="53"/>
      <c r="Z23" s="53">
        <v>1</v>
      </c>
      <c r="AA23" s="53"/>
      <c r="AB23" s="53">
        <v>1</v>
      </c>
      <c r="AC23" s="53"/>
      <c r="AD23" s="53"/>
      <c r="AE23" s="53"/>
      <c r="AF23" s="53"/>
      <c r="AG23" s="51"/>
      <c r="AH23" s="51"/>
      <c r="AI23" s="51">
        <v>1</v>
      </c>
      <c r="AJ23" s="51"/>
      <c r="AK23" s="7"/>
      <c r="AL23" s="7">
        <f t="shared" si="0"/>
        <v>4</v>
      </c>
      <c r="AM23" s="25"/>
      <c r="AN23" s="26"/>
      <c r="AO23" s="26"/>
    </row>
    <row r="24" spans="1:41" s="16" customFormat="1" ht="18" customHeight="1" x14ac:dyDescent="0.2">
      <c r="A24" s="7"/>
      <c r="B24" s="6" t="s">
        <v>524</v>
      </c>
      <c r="C24" s="23"/>
      <c r="D24" s="6"/>
      <c r="E24" s="6"/>
      <c r="F24" s="23"/>
      <c r="G24" s="6"/>
      <c r="H24" s="53"/>
      <c r="I24" s="53"/>
      <c r="J24" s="6"/>
      <c r="K24" s="53"/>
      <c r="L24" s="53"/>
      <c r="M24" s="6"/>
      <c r="N24" s="53"/>
      <c r="O24" s="53"/>
      <c r="P24" s="6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1"/>
      <c r="AH24" s="51"/>
      <c r="AI24" s="51"/>
      <c r="AJ24" s="51"/>
      <c r="AK24" s="7"/>
      <c r="AL24" s="7"/>
      <c r="AM24" s="25"/>
      <c r="AN24" s="26"/>
      <c r="AO24" s="26"/>
    </row>
    <row r="25" spans="1:41" s="16" customFormat="1" ht="18" customHeight="1" x14ac:dyDescent="0.2">
      <c r="A25" s="7">
        <v>6</v>
      </c>
      <c r="B25" s="6" t="s">
        <v>525</v>
      </c>
      <c r="C25" s="23" t="s">
        <v>24</v>
      </c>
      <c r="D25" s="6"/>
      <c r="E25" s="6"/>
      <c r="F25" s="23" t="s">
        <v>484</v>
      </c>
      <c r="G25" s="6"/>
      <c r="H25" s="53"/>
      <c r="I25" s="53"/>
      <c r="J25" s="6"/>
      <c r="K25" s="53"/>
      <c r="L25" s="53"/>
      <c r="M25" s="6"/>
      <c r="N25" s="53"/>
      <c r="O25" s="53"/>
      <c r="P25" s="6"/>
      <c r="Q25" s="53"/>
      <c r="R25" s="53"/>
      <c r="S25" s="6">
        <v>1</v>
      </c>
      <c r="T25" s="53"/>
      <c r="U25" s="53">
        <v>1</v>
      </c>
      <c r="V25" s="53"/>
      <c r="W25" s="53"/>
      <c r="X25" s="53"/>
      <c r="Y25" s="53"/>
      <c r="Z25" s="53">
        <v>1</v>
      </c>
      <c r="AA25" s="53"/>
      <c r="AB25" s="53">
        <v>1</v>
      </c>
      <c r="AC25" s="53"/>
      <c r="AD25" s="53"/>
      <c r="AE25" s="53"/>
      <c r="AF25" s="53"/>
      <c r="AG25" s="51"/>
      <c r="AH25" s="51"/>
      <c r="AI25" s="51">
        <v>1</v>
      </c>
      <c r="AJ25" s="51"/>
      <c r="AK25" s="7"/>
      <c r="AL25" s="7">
        <f t="shared" si="0"/>
        <v>5</v>
      </c>
      <c r="AM25" s="15"/>
      <c r="AN25" s="26"/>
      <c r="AO25" s="26"/>
    </row>
    <row r="26" spans="1:41" s="16" customFormat="1" ht="18" customHeight="1" x14ac:dyDescent="0.2">
      <c r="A26" s="7"/>
      <c r="B26" s="6" t="s">
        <v>526</v>
      </c>
      <c r="C26" s="23"/>
      <c r="D26" s="6"/>
      <c r="E26" s="6"/>
      <c r="F26" s="23"/>
      <c r="G26" s="6"/>
      <c r="H26" s="53"/>
      <c r="I26" s="53"/>
      <c r="J26" s="6"/>
      <c r="K26" s="53"/>
      <c r="L26" s="53"/>
      <c r="M26" s="6"/>
      <c r="N26" s="53"/>
      <c r="O26" s="53"/>
      <c r="P26" s="6"/>
      <c r="Q26" s="53"/>
      <c r="R26" s="53"/>
      <c r="S26" s="6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1"/>
      <c r="AH26" s="51"/>
      <c r="AI26" s="51"/>
      <c r="AJ26" s="51"/>
      <c r="AK26" s="7"/>
      <c r="AL26" s="7"/>
      <c r="AM26" s="15"/>
      <c r="AN26" s="26"/>
      <c r="AO26" s="26"/>
    </row>
    <row r="27" spans="1:41" s="16" customFormat="1" ht="18" customHeight="1" x14ac:dyDescent="0.2">
      <c r="A27" s="7">
        <v>7</v>
      </c>
      <c r="B27" s="6" t="s">
        <v>527</v>
      </c>
      <c r="C27" s="23" t="s">
        <v>24</v>
      </c>
      <c r="D27" s="6"/>
      <c r="E27" s="6"/>
      <c r="F27" s="23" t="s">
        <v>484</v>
      </c>
      <c r="G27" s="6"/>
      <c r="H27" s="53"/>
      <c r="I27" s="53"/>
      <c r="J27" s="6"/>
      <c r="K27" s="53"/>
      <c r="L27" s="53"/>
      <c r="M27" s="6"/>
      <c r="N27" s="53"/>
      <c r="O27" s="53"/>
      <c r="P27" s="6"/>
      <c r="Q27" s="53"/>
      <c r="R27" s="53"/>
      <c r="S27" s="6">
        <v>1</v>
      </c>
      <c r="T27" s="53"/>
      <c r="U27" s="53">
        <v>1</v>
      </c>
      <c r="V27" s="53"/>
      <c r="W27" s="53"/>
      <c r="X27" s="53"/>
      <c r="Y27" s="53"/>
      <c r="Z27" s="53">
        <v>1</v>
      </c>
      <c r="AA27" s="53"/>
      <c r="AB27" s="53">
        <v>1</v>
      </c>
      <c r="AC27" s="53"/>
      <c r="AD27" s="53"/>
      <c r="AE27" s="53"/>
      <c r="AF27" s="53"/>
      <c r="AG27" s="51"/>
      <c r="AH27" s="51"/>
      <c r="AI27" s="51">
        <v>1</v>
      </c>
      <c r="AJ27" s="51"/>
      <c r="AK27" s="7"/>
      <c r="AL27" s="7">
        <f t="shared" si="0"/>
        <v>5</v>
      </c>
      <c r="AM27" s="15"/>
      <c r="AN27" s="26"/>
      <c r="AO27" s="26"/>
    </row>
    <row r="28" spans="1:41" s="16" customFormat="1" ht="18" customHeight="1" x14ac:dyDescent="0.2">
      <c r="A28" s="7"/>
      <c r="B28" s="6" t="s">
        <v>528</v>
      </c>
      <c r="C28" s="23"/>
      <c r="D28" s="6"/>
      <c r="E28" s="6"/>
      <c r="F28" s="23"/>
      <c r="G28" s="6"/>
      <c r="H28" s="53"/>
      <c r="I28" s="53"/>
      <c r="J28" s="6"/>
      <c r="K28" s="53"/>
      <c r="L28" s="53"/>
      <c r="M28" s="6"/>
      <c r="N28" s="53"/>
      <c r="O28" s="53"/>
      <c r="P28" s="6"/>
      <c r="Q28" s="53"/>
      <c r="R28" s="53"/>
      <c r="S28" s="6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1"/>
      <c r="AH28" s="51"/>
      <c r="AI28" s="51"/>
      <c r="AJ28" s="51"/>
      <c r="AK28" s="7"/>
      <c r="AL28" s="7"/>
      <c r="AM28" s="15"/>
      <c r="AN28" s="26"/>
      <c r="AO28" s="26"/>
    </row>
    <row r="29" spans="1:41" s="16" customFormat="1" ht="18" customHeight="1" x14ac:dyDescent="0.2">
      <c r="A29" s="7">
        <v>8</v>
      </c>
      <c r="B29" s="6" t="s">
        <v>529</v>
      </c>
      <c r="C29" s="23" t="s">
        <v>24</v>
      </c>
      <c r="D29" s="6"/>
      <c r="E29" s="6"/>
      <c r="F29" s="23" t="s">
        <v>546</v>
      </c>
      <c r="G29" s="6"/>
      <c r="H29" s="53"/>
      <c r="I29" s="53"/>
      <c r="J29" s="6"/>
      <c r="K29" s="53"/>
      <c r="L29" s="53"/>
      <c r="M29" s="6"/>
      <c r="N29" s="53"/>
      <c r="O29" s="53"/>
      <c r="P29" s="6"/>
      <c r="Q29" s="53"/>
      <c r="R29" s="53"/>
      <c r="S29" s="6">
        <v>1</v>
      </c>
      <c r="T29" s="53"/>
      <c r="U29" s="53">
        <v>1</v>
      </c>
      <c r="V29" s="53"/>
      <c r="W29" s="53"/>
      <c r="X29" s="53"/>
      <c r="Y29" s="53"/>
      <c r="Z29" s="53"/>
      <c r="AA29" s="53"/>
      <c r="AB29" s="53">
        <v>1</v>
      </c>
      <c r="AC29" s="53"/>
      <c r="AD29" s="53"/>
      <c r="AE29" s="53"/>
      <c r="AF29" s="53"/>
      <c r="AG29" s="51"/>
      <c r="AH29" s="51"/>
      <c r="AI29" s="51"/>
      <c r="AJ29" s="51"/>
      <c r="AK29" s="7"/>
      <c r="AL29" s="7">
        <f t="shared" si="0"/>
        <v>3</v>
      </c>
      <c r="AM29" s="15"/>
      <c r="AN29" s="26"/>
      <c r="AO29" s="26"/>
    </row>
    <row r="30" spans="1:41" s="16" customFormat="1" ht="18" customHeight="1" x14ac:dyDescent="0.2">
      <c r="A30" s="7"/>
      <c r="B30" s="6" t="s">
        <v>530</v>
      </c>
      <c r="C30" s="23"/>
      <c r="D30" s="6"/>
      <c r="E30" s="6"/>
      <c r="F30" s="23"/>
      <c r="G30" s="6"/>
      <c r="H30" s="53"/>
      <c r="I30" s="53"/>
      <c r="J30" s="6"/>
      <c r="K30" s="53"/>
      <c r="L30" s="53"/>
      <c r="M30" s="6"/>
      <c r="N30" s="53"/>
      <c r="O30" s="53"/>
      <c r="P30" s="6"/>
      <c r="Q30" s="53"/>
      <c r="R30" s="53"/>
      <c r="S30" s="6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1"/>
      <c r="AH30" s="51"/>
      <c r="AI30" s="51"/>
      <c r="AJ30" s="51"/>
      <c r="AK30" s="7"/>
      <c r="AL30" s="7"/>
      <c r="AM30" s="15"/>
      <c r="AN30" s="26"/>
      <c r="AO30" s="26"/>
    </row>
    <row r="31" spans="1:41" s="16" customFormat="1" ht="18" customHeight="1" x14ac:dyDescent="0.2">
      <c r="A31" s="7">
        <v>9</v>
      </c>
      <c r="B31" s="6" t="s">
        <v>531</v>
      </c>
      <c r="C31" s="23" t="s">
        <v>24</v>
      </c>
      <c r="D31" s="6"/>
      <c r="E31" s="6"/>
      <c r="F31" s="23" t="s">
        <v>546</v>
      </c>
      <c r="G31" s="6"/>
      <c r="H31" s="53"/>
      <c r="I31" s="53"/>
      <c r="J31" s="6"/>
      <c r="K31" s="53"/>
      <c r="L31" s="53"/>
      <c r="M31" s="6"/>
      <c r="N31" s="53"/>
      <c r="O31" s="53"/>
      <c r="P31" s="6"/>
      <c r="Q31" s="53"/>
      <c r="R31" s="53"/>
      <c r="S31" s="6">
        <v>1</v>
      </c>
      <c r="T31" s="53"/>
      <c r="U31" s="53">
        <v>1</v>
      </c>
      <c r="V31" s="53"/>
      <c r="W31" s="53"/>
      <c r="X31" s="53"/>
      <c r="Y31" s="53"/>
      <c r="Z31" s="53"/>
      <c r="AA31" s="53"/>
      <c r="AB31" s="53">
        <v>1</v>
      </c>
      <c r="AC31" s="53"/>
      <c r="AD31" s="53"/>
      <c r="AE31" s="53"/>
      <c r="AF31" s="53"/>
      <c r="AG31" s="51">
        <v>1</v>
      </c>
      <c r="AH31" s="51"/>
      <c r="AI31" s="51"/>
      <c r="AJ31" s="51"/>
      <c r="AK31" s="7"/>
      <c r="AL31" s="7">
        <f t="shared" si="0"/>
        <v>4</v>
      </c>
      <c r="AM31" s="15"/>
      <c r="AN31" s="26"/>
      <c r="AO31" s="26"/>
    </row>
    <row r="32" spans="1:41" s="16" customFormat="1" ht="18" customHeight="1" x14ac:dyDescent="0.2">
      <c r="A32" s="7"/>
      <c r="B32" s="6" t="s">
        <v>532</v>
      </c>
      <c r="C32" s="23"/>
      <c r="D32" s="6"/>
      <c r="E32" s="6"/>
      <c r="F32" s="23"/>
      <c r="G32" s="6"/>
      <c r="H32" s="53"/>
      <c r="I32" s="53"/>
      <c r="J32" s="6"/>
      <c r="K32" s="53"/>
      <c r="L32" s="53"/>
      <c r="M32" s="6"/>
      <c r="N32" s="53"/>
      <c r="O32" s="53"/>
      <c r="P32" s="6"/>
      <c r="Q32" s="53"/>
      <c r="R32" s="53"/>
      <c r="S32" s="6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1"/>
      <c r="AH32" s="51"/>
      <c r="AI32" s="51"/>
      <c r="AJ32" s="51"/>
      <c r="AK32" s="7"/>
      <c r="AL32" s="7"/>
      <c r="AM32" s="15"/>
      <c r="AN32" s="26"/>
      <c r="AO32" s="26"/>
    </row>
    <row r="33" spans="1:41" s="16" customFormat="1" ht="18" customHeight="1" x14ac:dyDescent="0.2">
      <c r="A33" s="7">
        <v>10</v>
      </c>
      <c r="B33" s="6" t="s">
        <v>533</v>
      </c>
      <c r="C33" s="23" t="s">
        <v>24</v>
      </c>
      <c r="D33" s="6"/>
      <c r="E33" s="6"/>
      <c r="F33" s="23" t="s">
        <v>547</v>
      </c>
      <c r="G33" s="6"/>
      <c r="H33" s="53"/>
      <c r="I33" s="53"/>
      <c r="J33" s="6"/>
      <c r="K33" s="53"/>
      <c r="L33" s="53"/>
      <c r="M33" s="6"/>
      <c r="N33" s="53"/>
      <c r="O33" s="53"/>
      <c r="P33" s="6"/>
      <c r="Q33" s="53"/>
      <c r="R33" s="53"/>
      <c r="S33" s="6">
        <v>1</v>
      </c>
      <c r="T33" s="53"/>
      <c r="U33" s="53">
        <v>1</v>
      </c>
      <c r="V33" s="53"/>
      <c r="W33" s="53"/>
      <c r="X33" s="53"/>
      <c r="Y33" s="53"/>
      <c r="Z33" s="53"/>
      <c r="AA33" s="53"/>
      <c r="AB33" s="53">
        <v>1</v>
      </c>
      <c r="AC33" s="53"/>
      <c r="AD33" s="53"/>
      <c r="AE33" s="53"/>
      <c r="AF33" s="53"/>
      <c r="AG33" s="51">
        <v>1</v>
      </c>
      <c r="AH33" s="51"/>
      <c r="AI33" s="51"/>
      <c r="AJ33" s="51"/>
      <c r="AK33" s="7"/>
      <c r="AL33" s="7">
        <f t="shared" si="0"/>
        <v>4</v>
      </c>
      <c r="AM33" s="15"/>
      <c r="AN33" s="26"/>
      <c r="AO33" s="26"/>
    </row>
    <row r="34" spans="1:41" s="16" customFormat="1" ht="18" customHeight="1" x14ac:dyDescent="0.2">
      <c r="A34" s="7"/>
      <c r="B34" s="6" t="s">
        <v>534</v>
      </c>
      <c r="C34" s="23"/>
      <c r="D34" s="6"/>
      <c r="E34" s="6"/>
      <c r="F34" s="23"/>
      <c r="G34" s="6"/>
      <c r="H34" s="53"/>
      <c r="I34" s="53"/>
      <c r="J34" s="6"/>
      <c r="K34" s="53"/>
      <c r="L34" s="53"/>
      <c r="M34" s="6"/>
      <c r="N34" s="53"/>
      <c r="O34" s="53"/>
      <c r="P34" s="6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1"/>
      <c r="AH34" s="51"/>
      <c r="AI34" s="51"/>
      <c r="AJ34" s="51"/>
      <c r="AK34" s="7"/>
      <c r="AL34" s="7"/>
      <c r="AM34" s="15"/>
      <c r="AN34" s="26"/>
      <c r="AO34" s="26"/>
    </row>
    <row r="35" spans="1:41" s="16" customFormat="1" ht="18" customHeight="1" x14ac:dyDescent="0.2">
      <c r="A35" s="7">
        <v>11</v>
      </c>
      <c r="B35" s="6" t="s">
        <v>535</v>
      </c>
      <c r="C35" s="23" t="s">
        <v>24</v>
      </c>
      <c r="D35" s="6"/>
      <c r="E35" s="6"/>
      <c r="F35" s="23" t="s">
        <v>546</v>
      </c>
      <c r="G35" s="6"/>
      <c r="H35" s="53"/>
      <c r="I35" s="6"/>
      <c r="J35" s="6"/>
      <c r="K35" s="6"/>
      <c r="L35" s="53"/>
      <c r="M35" s="6"/>
      <c r="N35" s="6"/>
      <c r="O35" s="53"/>
      <c r="P35" s="6"/>
      <c r="Q35" s="6"/>
      <c r="R35" s="53"/>
      <c r="S35" s="6"/>
      <c r="T35" s="53"/>
      <c r="U35" s="53">
        <v>1</v>
      </c>
      <c r="V35" s="6"/>
      <c r="W35" s="53"/>
      <c r="X35" s="6"/>
      <c r="Y35" s="53"/>
      <c r="Z35" s="53"/>
      <c r="AA35" s="6"/>
      <c r="AB35" s="53">
        <v>1</v>
      </c>
      <c r="AC35" s="53"/>
      <c r="AD35" s="6"/>
      <c r="AE35" s="53"/>
      <c r="AF35" s="53"/>
      <c r="AG35" s="51">
        <v>1</v>
      </c>
      <c r="AH35" s="51"/>
      <c r="AI35" s="6">
        <v>1</v>
      </c>
      <c r="AJ35" s="51"/>
      <c r="AK35" s="7"/>
      <c r="AL35" s="7">
        <f t="shared" si="0"/>
        <v>4</v>
      </c>
      <c r="AM35" s="15"/>
      <c r="AN35" s="26"/>
      <c r="AO35" s="26"/>
    </row>
    <row r="36" spans="1:41" s="16" customFormat="1" ht="18" customHeight="1" x14ac:dyDescent="0.2">
      <c r="A36" s="7"/>
      <c r="B36" s="6" t="s">
        <v>536</v>
      </c>
      <c r="C36" s="23"/>
      <c r="D36" s="6"/>
      <c r="E36" s="6"/>
      <c r="F36" s="23"/>
      <c r="G36" s="6"/>
      <c r="H36" s="53"/>
      <c r="I36" s="6"/>
      <c r="J36" s="6"/>
      <c r="K36" s="6"/>
      <c r="L36" s="53"/>
      <c r="M36" s="6"/>
      <c r="N36" s="6"/>
      <c r="O36" s="53"/>
      <c r="P36" s="6"/>
      <c r="Q36" s="6"/>
      <c r="R36" s="53"/>
      <c r="S36" s="6"/>
      <c r="T36" s="53"/>
      <c r="U36" s="53"/>
      <c r="V36" s="6"/>
      <c r="W36" s="53"/>
      <c r="X36" s="6"/>
      <c r="Y36" s="53"/>
      <c r="Z36" s="53"/>
      <c r="AA36" s="6"/>
      <c r="AB36" s="53"/>
      <c r="AC36" s="53"/>
      <c r="AD36" s="6"/>
      <c r="AE36" s="53"/>
      <c r="AF36" s="53"/>
      <c r="AG36" s="51"/>
      <c r="AH36" s="51"/>
      <c r="AI36" s="6"/>
      <c r="AJ36" s="51"/>
      <c r="AK36" s="7"/>
      <c r="AL36" s="7"/>
      <c r="AM36" s="15"/>
      <c r="AN36" s="26"/>
      <c r="AO36" s="26"/>
    </row>
    <row r="37" spans="1:41" s="16" customFormat="1" ht="18" customHeight="1" x14ac:dyDescent="0.2">
      <c r="A37" s="7">
        <v>12</v>
      </c>
      <c r="B37" s="6" t="s">
        <v>537</v>
      </c>
      <c r="C37" s="23" t="s">
        <v>24</v>
      </c>
      <c r="D37" s="6"/>
      <c r="E37" s="6"/>
      <c r="F37" s="23" t="s">
        <v>548</v>
      </c>
      <c r="G37" s="6"/>
      <c r="H37" s="53"/>
      <c r="I37" s="6"/>
      <c r="J37" s="6"/>
      <c r="K37" s="6"/>
      <c r="L37" s="53"/>
      <c r="M37" s="6"/>
      <c r="N37" s="6"/>
      <c r="O37" s="53"/>
      <c r="P37" s="6"/>
      <c r="Q37" s="6"/>
      <c r="R37" s="53"/>
      <c r="S37" s="6"/>
      <c r="T37" s="53"/>
      <c r="U37" s="53">
        <v>1</v>
      </c>
      <c r="V37" s="6"/>
      <c r="W37" s="53"/>
      <c r="X37" s="6"/>
      <c r="Y37" s="53"/>
      <c r="Z37" s="53"/>
      <c r="AA37" s="6"/>
      <c r="AB37" s="53">
        <v>1</v>
      </c>
      <c r="AC37" s="53"/>
      <c r="AD37" s="6"/>
      <c r="AE37" s="53"/>
      <c r="AF37" s="53"/>
      <c r="AG37" s="51">
        <v>1</v>
      </c>
      <c r="AH37" s="51"/>
      <c r="AI37" s="6">
        <v>1</v>
      </c>
      <c r="AJ37" s="51"/>
      <c r="AK37" s="7"/>
      <c r="AL37" s="7">
        <f t="shared" si="0"/>
        <v>4</v>
      </c>
      <c r="AM37" s="15"/>
      <c r="AN37" s="26"/>
      <c r="AO37" s="26"/>
    </row>
    <row r="38" spans="1:41" s="16" customFormat="1" ht="18" customHeight="1" x14ac:dyDescent="0.2">
      <c r="A38" s="7"/>
      <c r="B38" s="6" t="s">
        <v>538</v>
      </c>
      <c r="C38" s="23"/>
      <c r="D38" s="6"/>
      <c r="E38" s="6"/>
      <c r="F38" s="23"/>
      <c r="G38" s="6"/>
      <c r="H38" s="53"/>
      <c r="I38" s="6"/>
      <c r="J38" s="6"/>
      <c r="K38" s="6"/>
      <c r="L38" s="53"/>
      <c r="M38" s="6"/>
      <c r="N38" s="6"/>
      <c r="O38" s="53"/>
      <c r="P38" s="6"/>
      <c r="Q38" s="6"/>
      <c r="R38" s="53"/>
      <c r="S38" s="6"/>
      <c r="T38" s="53"/>
      <c r="U38" s="53"/>
      <c r="V38" s="6"/>
      <c r="W38" s="53"/>
      <c r="X38" s="6"/>
      <c r="Y38" s="53"/>
      <c r="Z38" s="53"/>
      <c r="AA38" s="6"/>
      <c r="AB38" s="53"/>
      <c r="AC38" s="53"/>
      <c r="AD38" s="6"/>
      <c r="AE38" s="53"/>
      <c r="AF38" s="53"/>
      <c r="AG38" s="51"/>
      <c r="AH38" s="51"/>
      <c r="AI38" s="6"/>
      <c r="AJ38" s="51"/>
      <c r="AK38" s="7"/>
      <c r="AL38" s="7"/>
      <c r="AM38" s="15"/>
      <c r="AN38" s="26"/>
      <c r="AO38" s="26"/>
    </row>
    <row r="39" spans="1:41" s="16" customFormat="1" ht="18" customHeight="1" x14ac:dyDescent="0.2">
      <c r="A39" s="7">
        <v>13</v>
      </c>
      <c r="B39" s="6" t="s">
        <v>539</v>
      </c>
      <c r="C39" s="23" t="s">
        <v>24</v>
      </c>
      <c r="D39" s="6"/>
      <c r="E39" s="6"/>
      <c r="F39" s="23" t="s">
        <v>548</v>
      </c>
      <c r="G39" s="6"/>
      <c r="H39" s="53"/>
      <c r="I39" s="6"/>
      <c r="J39" s="6"/>
      <c r="K39" s="6"/>
      <c r="L39" s="53"/>
      <c r="M39" s="6"/>
      <c r="N39" s="6"/>
      <c r="O39" s="53"/>
      <c r="P39" s="6"/>
      <c r="Q39" s="6"/>
      <c r="R39" s="53"/>
      <c r="S39" s="6"/>
      <c r="T39" s="53"/>
      <c r="U39" s="53">
        <v>1</v>
      </c>
      <c r="V39" s="6"/>
      <c r="W39" s="53"/>
      <c r="X39" s="6"/>
      <c r="Y39" s="53"/>
      <c r="Z39" s="53"/>
      <c r="AA39" s="6"/>
      <c r="AB39" s="53"/>
      <c r="AC39" s="53"/>
      <c r="AD39" s="6"/>
      <c r="AE39" s="53"/>
      <c r="AF39" s="53"/>
      <c r="AG39" s="51">
        <v>1</v>
      </c>
      <c r="AH39" s="51"/>
      <c r="AI39" s="6">
        <v>1</v>
      </c>
      <c r="AJ39" s="51"/>
      <c r="AK39" s="7"/>
      <c r="AL39" s="7">
        <f t="shared" si="0"/>
        <v>3</v>
      </c>
      <c r="AM39" s="15"/>
      <c r="AN39" s="26"/>
      <c r="AO39" s="26"/>
    </row>
    <row r="40" spans="1:41" s="16" customFormat="1" ht="18" customHeight="1" x14ac:dyDescent="0.2">
      <c r="A40" s="7"/>
      <c r="B40" s="6" t="s">
        <v>540</v>
      </c>
      <c r="C40" s="23"/>
      <c r="D40" s="6"/>
      <c r="E40" s="6"/>
      <c r="F40" s="23"/>
      <c r="G40" s="6"/>
      <c r="H40" s="53"/>
      <c r="I40" s="6"/>
      <c r="J40" s="6"/>
      <c r="K40" s="6"/>
      <c r="L40" s="53"/>
      <c r="M40" s="6"/>
      <c r="N40" s="6"/>
      <c r="O40" s="53"/>
      <c r="P40" s="6"/>
      <c r="Q40" s="6"/>
      <c r="R40" s="53"/>
      <c r="S40" s="6"/>
      <c r="T40" s="53"/>
      <c r="U40" s="53"/>
      <c r="V40" s="6"/>
      <c r="W40" s="53"/>
      <c r="X40" s="6"/>
      <c r="Y40" s="53"/>
      <c r="Z40" s="53"/>
      <c r="AA40" s="6"/>
      <c r="AB40" s="53"/>
      <c r="AC40" s="53"/>
      <c r="AD40" s="6"/>
      <c r="AE40" s="53"/>
      <c r="AF40" s="53"/>
      <c r="AG40" s="51"/>
      <c r="AH40" s="51"/>
      <c r="AI40" s="6"/>
      <c r="AJ40" s="51"/>
      <c r="AK40" s="7"/>
      <c r="AL40" s="7"/>
      <c r="AM40" s="15"/>
      <c r="AN40" s="26"/>
      <c r="AO40" s="26"/>
    </row>
    <row r="41" spans="1:41" s="16" customFormat="1" ht="18" customHeight="1" x14ac:dyDescent="0.2">
      <c r="A41" s="7">
        <v>14</v>
      </c>
      <c r="B41" s="6" t="s">
        <v>541</v>
      </c>
      <c r="C41" s="23" t="s">
        <v>24</v>
      </c>
      <c r="D41" s="6"/>
      <c r="E41" s="6"/>
      <c r="F41" s="23" t="s">
        <v>484</v>
      </c>
      <c r="G41" s="6"/>
      <c r="H41" s="53"/>
      <c r="I41" s="6"/>
      <c r="J41" s="6"/>
      <c r="K41" s="6"/>
      <c r="L41" s="53"/>
      <c r="M41" s="6"/>
      <c r="N41" s="6"/>
      <c r="O41" s="53"/>
      <c r="P41" s="6"/>
      <c r="Q41" s="6"/>
      <c r="R41" s="53"/>
      <c r="S41" s="6"/>
      <c r="T41" s="53"/>
      <c r="U41" s="53">
        <v>1</v>
      </c>
      <c r="V41" s="6"/>
      <c r="W41" s="53"/>
      <c r="X41" s="6"/>
      <c r="Y41" s="53"/>
      <c r="Z41" s="53"/>
      <c r="AA41" s="6"/>
      <c r="AB41" s="53"/>
      <c r="AC41" s="53"/>
      <c r="AD41" s="6"/>
      <c r="AE41" s="53"/>
      <c r="AF41" s="53"/>
      <c r="AG41" s="51">
        <v>1</v>
      </c>
      <c r="AH41" s="51"/>
      <c r="AI41" s="6">
        <v>1</v>
      </c>
      <c r="AJ41" s="51"/>
      <c r="AK41" s="7"/>
      <c r="AL41" s="7">
        <f t="shared" si="0"/>
        <v>3</v>
      </c>
      <c r="AM41" s="15"/>
      <c r="AN41" s="26"/>
      <c r="AO41" s="26"/>
    </row>
    <row r="42" spans="1:41" s="16" customFormat="1" ht="18" customHeight="1" x14ac:dyDescent="0.2">
      <c r="A42" s="7"/>
      <c r="B42" s="6" t="s">
        <v>542</v>
      </c>
      <c r="C42" s="23"/>
      <c r="D42" s="6"/>
      <c r="E42" s="6"/>
      <c r="F42" s="23"/>
      <c r="G42" s="6"/>
      <c r="H42" s="53"/>
      <c r="I42" s="6"/>
      <c r="J42" s="6"/>
      <c r="K42" s="6"/>
      <c r="L42" s="53"/>
      <c r="M42" s="6"/>
      <c r="N42" s="6"/>
      <c r="O42" s="53"/>
      <c r="P42" s="6"/>
      <c r="Q42" s="6"/>
      <c r="R42" s="53"/>
      <c r="S42" s="6"/>
      <c r="T42" s="53"/>
      <c r="U42" s="53"/>
      <c r="V42" s="6"/>
      <c r="W42" s="53"/>
      <c r="X42" s="6"/>
      <c r="Y42" s="53"/>
      <c r="Z42" s="53"/>
      <c r="AA42" s="6"/>
      <c r="AB42" s="53"/>
      <c r="AC42" s="53"/>
      <c r="AD42" s="6"/>
      <c r="AE42" s="53"/>
      <c r="AF42" s="53"/>
      <c r="AG42" s="51"/>
      <c r="AH42" s="51"/>
      <c r="AI42" s="6"/>
      <c r="AJ42" s="51"/>
      <c r="AK42" s="7"/>
      <c r="AL42" s="7"/>
      <c r="AM42" s="15"/>
      <c r="AN42" s="26"/>
      <c r="AO42" s="26"/>
    </row>
    <row r="43" spans="1:41" s="16" customFormat="1" ht="18" customHeight="1" x14ac:dyDescent="0.2">
      <c r="A43" s="7">
        <v>15</v>
      </c>
      <c r="B43" s="6" t="s">
        <v>543</v>
      </c>
      <c r="C43" s="23" t="s">
        <v>24</v>
      </c>
      <c r="D43" s="6"/>
      <c r="E43" s="6"/>
      <c r="F43" s="23" t="s">
        <v>484</v>
      </c>
      <c r="G43" s="6"/>
      <c r="H43" s="53"/>
      <c r="I43" s="6"/>
      <c r="J43" s="6"/>
      <c r="K43" s="6"/>
      <c r="L43" s="53"/>
      <c r="M43" s="6"/>
      <c r="N43" s="6"/>
      <c r="O43" s="53"/>
      <c r="P43" s="6"/>
      <c r="Q43" s="6"/>
      <c r="R43" s="53"/>
      <c r="S43" s="6"/>
      <c r="T43" s="53"/>
      <c r="U43" s="53">
        <v>1</v>
      </c>
      <c r="V43" s="6"/>
      <c r="W43" s="53"/>
      <c r="X43" s="6"/>
      <c r="Y43" s="53"/>
      <c r="Z43" s="53"/>
      <c r="AA43" s="6"/>
      <c r="AB43" s="53"/>
      <c r="AC43" s="53"/>
      <c r="AD43" s="6"/>
      <c r="AE43" s="53"/>
      <c r="AF43" s="53"/>
      <c r="AG43" s="51">
        <v>1</v>
      </c>
      <c r="AH43" s="51"/>
      <c r="AI43" s="6">
        <v>1</v>
      </c>
      <c r="AJ43" s="51"/>
      <c r="AK43" s="7"/>
      <c r="AL43" s="7">
        <f t="shared" si="0"/>
        <v>3</v>
      </c>
      <c r="AM43" s="15"/>
      <c r="AN43" s="26"/>
      <c r="AO43" s="26"/>
    </row>
    <row r="44" spans="1:41" s="16" customFormat="1" ht="18" customHeight="1" x14ac:dyDescent="0.2">
      <c r="A44" s="7"/>
      <c r="B44" s="6" t="s">
        <v>544</v>
      </c>
      <c r="C44" s="23"/>
      <c r="D44" s="6"/>
      <c r="E44" s="6"/>
      <c r="F44" s="23"/>
      <c r="G44" s="6"/>
      <c r="H44" s="53"/>
      <c r="I44" s="6"/>
      <c r="J44" s="6"/>
      <c r="K44" s="6"/>
      <c r="L44" s="53"/>
      <c r="M44" s="6"/>
      <c r="N44" s="6"/>
      <c r="O44" s="53"/>
      <c r="P44" s="6"/>
      <c r="Q44" s="6"/>
      <c r="R44" s="53"/>
      <c r="S44" s="6"/>
      <c r="T44" s="53"/>
      <c r="U44" s="53"/>
      <c r="V44" s="6"/>
      <c r="W44" s="53"/>
      <c r="X44" s="6"/>
      <c r="Y44" s="53"/>
      <c r="Z44" s="53"/>
      <c r="AA44" s="6"/>
      <c r="AB44" s="53"/>
      <c r="AC44" s="53"/>
      <c r="AD44" s="6"/>
      <c r="AE44" s="53"/>
      <c r="AF44" s="53"/>
      <c r="AG44" s="51"/>
      <c r="AH44" s="51"/>
      <c r="AI44" s="6"/>
      <c r="AJ44" s="51"/>
      <c r="AK44" s="7"/>
      <c r="AL44" s="7"/>
      <c r="AM44" s="15"/>
      <c r="AN44" s="26"/>
      <c r="AO44" s="26"/>
    </row>
    <row r="45" spans="1:41" s="16" customFormat="1" ht="18" customHeight="1" x14ac:dyDescent="0.2">
      <c r="A45" s="65" t="s">
        <v>14</v>
      </c>
      <c r="B45" s="65"/>
      <c r="C45" s="65"/>
      <c r="D45" s="65"/>
      <c r="E45" s="65"/>
      <c r="F45" s="65"/>
      <c r="G45" s="6">
        <f t="shared" ref="G45:AB45" si="1">SUM(G15:G44)</f>
        <v>0</v>
      </c>
      <c r="H45" s="6">
        <f t="shared" si="1"/>
        <v>0</v>
      </c>
      <c r="I45" s="37">
        <f t="shared" si="1"/>
        <v>0</v>
      </c>
      <c r="J45" s="37">
        <f t="shared" si="1"/>
        <v>0</v>
      </c>
      <c r="K45" s="37">
        <f t="shared" si="1"/>
        <v>0</v>
      </c>
      <c r="L45" s="37">
        <f t="shared" si="1"/>
        <v>0</v>
      </c>
      <c r="M45" s="37">
        <f t="shared" si="1"/>
        <v>0</v>
      </c>
      <c r="N45" s="37">
        <f t="shared" si="1"/>
        <v>0</v>
      </c>
      <c r="O45" s="37">
        <f t="shared" si="1"/>
        <v>0</v>
      </c>
      <c r="P45" s="37">
        <f t="shared" si="1"/>
        <v>0</v>
      </c>
      <c r="Q45" s="37">
        <f t="shared" si="1"/>
        <v>0</v>
      </c>
      <c r="R45" s="37">
        <f t="shared" si="1"/>
        <v>0</v>
      </c>
      <c r="S45" s="37">
        <f t="shared" si="1"/>
        <v>10</v>
      </c>
      <c r="T45" s="37">
        <f t="shared" si="1"/>
        <v>0</v>
      </c>
      <c r="U45" s="37">
        <f t="shared" si="1"/>
        <v>10</v>
      </c>
      <c r="V45" s="37">
        <f t="shared" si="1"/>
        <v>0</v>
      </c>
      <c r="W45" s="37">
        <f t="shared" si="1"/>
        <v>0</v>
      </c>
      <c r="X45" s="37">
        <f t="shared" si="1"/>
        <v>0</v>
      </c>
      <c r="Y45" s="37">
        <f t="shared" si="1"/>
        <v>0</v>
      </c>
      <c r="Z45" s="37">
        <f t="shared" si="1"/>
        <v>7</v>
      </c>
      <c r="AA45" s="37">
        <f t="shared" si="1"/>
        <v>0</v>
      </c>
      <c r="AB45" s="6">
        <f t="shared" si="1"/>
        <v>8</v>
      </c>
      <c r="AC45" s="6"/>
      <c r="AD45" s="37">
        <f t="shared" ref="AD45:AK45" si="2">SUM(AD15:AD44)</f>
        <v>4</v>
      </c>
      <c r="AE45" s="37">
        <f t="shared" si="2"/>
        <v>0</v>
      </c>
      <c r="AF45" s="37">
        <f t="shared" si="2"/>
        <v>0</v>
      </c>
      <c r="AG45" s="37">
        <f t="shared" si="2"/>
        <v>7</v>
      </c>
      <c r="AH45" s="37">
        <f t="shared" si="2"/>
        <v>0</v>
      </c>
      <c r="AI45" s="37">
        <f t="shared" si="2"/>
        <v>12</v>
      </c>
      <c r="AJ45" s="37">
        <f t="shared" si="2"/>
        <v>0</v>
      </c>
      <c r="AK45" s="37">
        <f t="shared" si="2"/>
        <v>0</v>
      </c>
      <c r="AL45" s="37">
        <f>SUM(G45:AK45)</f>
        <v>58</v>
      </c>
      <c r="AM45" s="15"/>
      <c r="AN45" s="38"/>
      <c r="AO45" s="38"/>
    </row>
  </sheetData>
  <mergeCells count="11">
    <mergeCell ref="A3:AL3"/>
    <mergeCell ref="A9:F9"/>
    <mergeCell ref="A10:F10"/>
    <mergeCell ref="A11:F11"/>
    <mergeCell ref="A12:F12"/>
    <mergeCell ref="G13:AL14"/>
    <mergeCell ref="A45:F45"/>
    <mergeCell ref="A13:A14"/>
    <mergeCell ref="B13:B14"/>
    <mergeCell ref="C13:E13"/>
    <mergeCell ref="F13:F14"/>
  </mergeCells>
  <pageMargins left="0.7" right="0.7" top="0.75" bottom="0.75" header="0.3" footer="0.3"/>
  <pageSetup paperSize="9" scale="68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N45"/>
  <sheetViews>
    <sheetView topLeftCell="A4" zoomScale="90" zoomScaleNormal="90" workbookViewId="0">
      <selection activeCell="N18" sqref="N18"/>
    </sheetView>
  </sheetViews>
  <sheetFormatPr defaultRowHeight="15" x14ac:dyDescent="0.25"/>
  <cols>
    <col min="1" max="1" width="3.7109375" style="9" customWidth="1"/>
    <col min="2" max="2" width="16.85546875" style="9" customWidth="1"/>
    <col min="3" max="3" width="5.42578125" style="9" customWidth="1"/>
    <col min="4" max="4" width="5.5703125" style="9" bestFit="1" customWidth="1"/>
    <col min="5" max="5" width="8.7109375" style="9" bestFit="1" customWidth="1"/>
    <col min="6" max="6" width="20.5703125" style="9" customWidth="1"/>
    <col min="7" max="37" width="3.7109375" style="9" customWidth="1"/>
    <col min="38" max="38" width="6.140625" style="9" bestFit="1" customWidth="1"/>
    <col min="39" max="16384" width="9.140625" style="9"/>
  </cols>
  <sheetData>
    <row r="3" spans="1:38" ht="15.75" x14ac:dyDescent="0.25">
      <c r="A3" s="66" t="s">
        <v>19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1:38" x14ac:dyDescent="0.25">
      <c r="A4" s="10" t="s">
        <v>12</v>
      </c>
      <c r="B4" s="10"/>
      <c r="D4" s="9" t="s">
        <v>25</v>
      </c>
    </row>
    <row r="5" spans="1:38" x14ac:dyDescent="0.25">
      <c r="A5" s="10" t="s">
        <v>11</v>
      </c>
      <c r="B5" s="10"/>
      <c r="D5" s="9" t="s">
        <v>25</v>
      </c>
      <c r="AB5" s="1" t="s">
        <v>21</v>
      </c>
      <c r="AC5" s="1"/>
      <c r="AD5" s="1"/>
      <c r="AE5" s="9" t="s">
        <v>26</v>
      </c>
    </row>
    <row r="6" spans="1:38" x14ac:dyDescent="0.25">
      <c r="A6" s="10" t="s">
        <v>10</v>
      </c>
      <c r="B6" s="10"/>
      <c r="D6" s="9" t="s">
        <v>25</v>
      </c>
      <c r="AB6" s="1" t="s">
        <v>22</v>
      </c>
      <c r="AC6" s="1"/>
      <c r="AD6" s="1"/>
      <c r="AE6" s="9" t="s">
        <v>26</v>
      </c>
    </row>
    <row r="7" spans="1:38" x14ac:dyDescent="0.25">
      <c r="A7" s="10" t="s">
        <v>9</v>
      </c>
      <c r="B7" s="10"/>
      <c r="D7" s="9" t="s">
        <v>25</v>
      </c>
      <c r="AB7" s="1" t="s">
        <v>23</v>
      </c>
      <c r="AC7" s="1"/>
      <c r="AD7" s="1"/>
      <c r="AE7" s="9" t="s">
        <v>26</v>
      </c>
    </row>
    <row r="8" spans="1:38" x14ac:dyDescent="0.25">
      <c r="A8" s="10" t="s">
        <v>8</v>
      </c>
      <c r="B8" s="10"/>
      <c r="D8" s="9" t="s">
        <v>25</v>
      </c>
    </row>
    <row r="9" spans="1:38" x14ac:dyDescent="0.25">
      <c r="A9" s="79" t="s">
        <v>13</v>
      </c>
      <c r="B9" s="80"/>
      <c r="C9" s="80"/>
      <c r="D9" s="80"/>
      <c r="E9" s="80"/>
      <c r="F9" s="80"/>
      <c r="G9" s="5">
        <v>1</v>
      </c>
      <c r="H9" s="5">
        <v>2</v>
      </c>
      <c r="I9" s="5">
        <v>3</v>
      </c>
      <c r="J9" s="5">
        <v>4</v>
      </c>
      <c r="K9" s="5">
        <v>5</v>
      </c>
      <c r="L9" s="5">
        <v>6</v>
      </c>
      <c r="M9" s="5">
        <v>7</v>
      </c>
      <c r="N9" s="5">
        <v>8</v>
      </c>
      <c r="O9" s="5">
        <v>9</v>
      </c>
      <c r="P9" s="5">
        <v>10</v>
      </c>
      <c r="Q9" s="5">
        <v>11</v>
      </c>
      <c r="R9" s="5">
        <v>12</v>
      </c>
      <c r="S9" s="5">
        <v>13</v>
      </c>
      <c r="T9" s="5">
        <v>14</v>
      </c>
      <c r="U9" s="5">
        <v>15</v>
      </c>
      <c r="V9" s="5">
        <v>16</v>
      </c>
      <c r="W9" s="5">
        <v>17</v>
      </c>
      <c r="X9" s="5">
        <v>18</v>
      </c>
      <c r="Y9" s="5">
        <v>19</v>
      </c>
      <c r="Z9" s="5">
        <v>20</v>
      </c>
      <c r="AA9" s="5">
        <v>21</v>
      </c>
      <c r="AB9" s="5">
        <v>22</v>
      </c>
      <c r="AC9" s="5">
        <v>23</v>
      </c>
      <c r="AD9" s="5">
        <v>24</v>
      </c>
      <c r="AE9" s="5">
        <v>25</v>
      </c>
      <c r="AF9" s="5">
        <v>26</v>
      </c>
      <c r="AG9" s="5">
        <v>27</v>
      </c>
      <c r="AH9" s="5">
        <v>28</v>
      </c>
      <c r="AI9" s="5">
        <v>29</v>
      </c>
      <c r="AJ9" s="5">
        <v>30</v>
      </c>
      <c r="AK9" s="34">
        <v>31</v>
      </c>
      <c r="AL9" s="5" t="s">
        <v>35</v>
      </c>
    </row>
    <row r="10" spans="1:38" x14ac:dyDescent="0.25">
      <c r="A10" s="65" t="s">
        <v>5</v>
      </c>
      <c r="B10" s="65"/>
      <c r="C10" s="65"/>
      <c r="D10" s="65"/>
      <c r="E10" s="65"/>
      <c r="F10" s="6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3"/>
      <c r="AL10" s="6"/>
    </row>
    <row r="11" spans="1:38" x14ac:dyDescent="0.25">
      <c r="A11" s="65" t="s">
        <v>6</v>
      </c>
      <c r="B11" s="65"/>
      <c r="C11" s="65"/>
      <c r="D11" s="65"/>
      <c r="E11" s="65"/>
      <c r="F11" s="65"/>
      <c r="G11" s="6"/>
      <c r="H11" s="6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30"/>
      <c r="AL11" s="6"/>
    </row>
    <row r="12" spans="1:38" x14ac:dyDescent="0.25">
      <c r="A12" s="65" t="s">
        <v>7</v>
      </c>
      <c r="B12" s="65"/>
      <c r="C12" s="65"/>
      <c r="D12" s="65"/>
      <c r="E12" s="65"/>
      <c r="F12" s="6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33"/>
      <c r="AL12" s="6"/>
    </row>
    <row r="13" spans="1:38" x14ac:dyDescent="0.25">
      <c r="A13" s="62" t="s">
        <v>0</v>
      </c>
      <c r="B13" s="62" t="s">
        <v>1</v>
      </c>
      <c r="C13" s="61" t="s">
        <v>2</v>
      </c>
      <c r="D13" s="61"/>
      <c r="E13" s="61"/>
      <c r="F13" s="62" t="s">
        <v>4</v>
      </c>
      <c r="G13" s="68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70"/>
    </row>
    <row r="14" spans="1:38" x14ac:dyDescent="0.25">
      <c r="A14" s="62"/>
      <c r="B14" s="62"/>
      <c r="C14" s="5" t="s">
        <v>3</v>
      </c>
      <c r="D14" s="5" t="s">
        <v>60</v>
      </c>
      <c r="E14" s="5" t="s">
        <v>61</v>
      </c>
      <c r="F14" s="62"/>
      <c r="G14" s="71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3"/>
    </row>
    <row r="15" spans="1:38" x14ac:dyDescent="0.25">
      <c r="A15" s="7">
        <v>1</v>
      </c>
      <c r="B15" s="6" t="s">
        <v>562</v>
      </c>
      <c r="C15" s="23"/>
      <c r="D15" s="23" t="s">
        <v>24</v>
      </c>
      <c r="E15" s="23"/>
      <c r="F15" s="23" t="s">
        <v>484</v>
      </c>
      <c r="G15" s="44"/>
      <c r="H15" s="44"/>
      <c r="I15" s="44"/>
      <c r="J15" s="44"/>
      <c r="K15" s="44"/>
      <c r="L15" s="44"/>
      <c r="M15" s="44"/>
      <c r="N15" s="44">
        <v>2</v>
      </c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>
        <v>2</v>
      </c>
      <c r="AA15" s="44"/>
      <c r="AB15" s="44"/>
      <c r="AC15" s="44"/>
      <c r="AD15" s="44"/>
      <c r="AE15" s="44"/>
      <c r="AF15" s="44"/>
      <c r="AG15" s="44"/>
      <c r="AH15" s="44"/>
      <c r="AI15" s="44">
        <v>2</v>
      </c>
      <c r="AJ15" s="44"/>
      <c r="AK15" s="44"/>
      <c r="AL15" s="7">
        <f>SUM(G15:AK15)</f>
        <v>6</v>
      </c>
    </row>
    <row r="16" spans="1:38" x14ac:dyDescent="0.25">
      <c r="A16" s="7"/>
      <c r="B16" s="6" t="s">
        <v>563</v>
      </c>
      <c r="C16" s="23"/>
      <c r="D16" s="23"/>
      <c r="E16" s="23"/>
      <c r="F16" s="23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7"/>
    </row>
    <row r="17" spans="1:39" x14ac:dyDescent="0.25">
      <c r="A17" s="7">
        <v>2</v>
      </c>
      <c r="B17" s="6" t="s">
        <v>564</v>
      </c>
      <c r="C17" s="23"/>
      <c r="D17" s="23" t="s">
        <v>24</v>
      </c>
      <c r="E17" s="23"/>
      <c r="F17" s="23" t="s">
        <v>484</v>
      </c>
      <c r="G17" s="44"/>
      <c r="H17" s="44"/>
      <c r="I17" s="44"/>
      <c r="J17" s="44"/>
      <c r="K17" s="44"/>
      <c r="L17" s="44"/>
      <c r="M17" s="44"/>
      <c r="N17" s="44">
        <v>3</v>
      </c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>
        <v>2</v>
      </c>
      <c r="AA17" s="44"/>
      <c r="AB17" s="44"/>
      <c r="AC17" s="44"/>
      <c r="AD17" s="44"/>
      <c r="AE17" s="44"/>
      <c r="AF17" s="44"/>
      <c r="AG17" s="44"/>
      <c r="AH17" s="44"/>
      <c r="AI17" s="44">
        <v>2</v>
      </c>
      <c r="AJ17" s="44"/>
      <c r="AK17" s="44"/>
      <c r="AL17" s="7">
        <f t="shared" ref="AL17:AL43" si="0">SUM(G17:AK17)</f>
        <v>7</v>
      </c>
      <c r="AM17" s="45">
        <f>SUM(AL15:AL25)</f>
        <v>37</v>
      </c>
    </row>
    <row r="18" spans="1:39" x14ac:dyDescent="0.25">
      <c r="A18" s="7"/>
      <c r="B18" s="6" t="s">
        <v>565</v>
      </c>
      <c r="C18" s="23"/>
      <c r="D18" s="23"/>
      <c r="E18" s="23"/>
      <c r="F18" s="23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7"/>
      <c r="AM18" s="45"/>
    </row>
    <row r="19" spans="1:39" ht="18" customHeight="1" x14ac:dyDescent="0.25">
      <c r="A19" s="7">
        <v>3</v>
      </c>
      <c r="B19" s="6" t="s">
        <v>566</v>
      </c>
      <c r="C19" s="23"/>
      <c r="D19" s="23" t="s">
        <v>24</v>
      </c>
      <c r="E19" s="23"/>
      <c r="F19" s="23" t="s">
        <v>484</v>
      </c>
      <c r="G19" s="44"/>
      <c r="H19" s="44"/>
      <c r="I19" s="44"/>
      <c r="J19" s="44"/>
      <c r="K19" s="44"/>
      <c r="L19" s="44"/>
      <c r="M19" s="44"/>
      <c r="N19" s="44">
        <v>3</v>
      </c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>
        <v>2</v>
      </c>
      <c r="AJ19" s="44"/>
      <c r="AK19" s="44"/>
      <c r="AL19" s="7">
        <f t="shared" si="0"/>
        <v>5</v>
      </c>
      <c r="AM19" s="46">
        <f>SUM(AL27:AL43)</f>
        <v>102</v>
      </c>
    </row>
    <row r="20" spans="1:39" ht="18" customHeight="1" x14ac:dyDescent="0.25">
      <c r="A20" s="7"/>
      <c r="B20" s="6" t="s">
        <v>567</v>
      </c>
      <c r="C20" s="23"/>
      <c r="D20" s="23"/>
      <c r="E20" s="23"/>
      <c r="F20" s="23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7"/>
      <c r="AM20" s="46"/>
    </row>
    <row r="21" spans="1:39" ht="18" customHeight="1" x14ac:dyDescent="0.25">
      <c r="A21" s="7">
        <v>4</v>
      </c>
      <c r="B21" s="6" t="s">
        <v>568</v>
      </c>
      <c r="C21" s="23"/>
      <c r="D21" s="23" t="s">
        <v>24</v>
      </c>
      <c r="E21" s="23"/>
      <c r="F21" s="23" t="s">
        <v>484</v>
      </c>
      <c r="G21" s="44"/>
      <c r="H21" s="44"/>
      <c r="I21" s="44"/>
      <c r="J21" s="44"/>
      <c r="K21" s="44"/>
      <c r="L21" s="44"/>
      <c r="M21" s="44"/>
      <c r="N21" s="44">
        <v>2</v>
      </c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>
        <v>3</v>
      </c>
      <c r="AJ21" s="44"/>
      <c r="AK21" s="44"/>
      <c r="AL21" s="7">
        <f t="shared" si="0"/>
        <v>5</v>
      </c>
    </row>
    <row r="22" spans="1:39" ht="18" customHeight="1" x14ac:dyDescent="0.25">
      <c r="A22" s="7"/>
      <c r="B22" s="6" t="s">
        <v>569</v>
      </c>
      <c r="C22" s="23"/>
      <c r="D22" s="23"/>
      <c r="E22" s="23"/>
      <c r="F22" s="23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7"/>
    </row>
    <row r="23" spans="1:39" ht="18" customHeight="1" x14ac:dyDescent="0.25">
      <c r="A23" s="7">
        <v>5</v>
      </c>
      <c r="B23" s="6" t="s">
        <v>570</v>
      </c>
      <c r="C23" s="23"/>
      <c r="D23" s="23" t="s">
        <v>24</v>
      </c>
      <c r="E23" s="23"/>
      <c r="F23" s="23" t="s">
        <v>484</v>
      </c>
      <c r="G23" s="44"/>
      <c r="H23" s="44"/>
      <c r="I23" s="44"/>
      <c r="J23" s="44"/>
      <c r="K23" s="44"/>
      <c r="L23" s="44"/>
      <c r="M23" s="44"/>
      <c r="N23" s="44">
        <v>2</v>
      </c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>
        <v>2</v>
      </c>
      <c r="AA23" s="44"/>
      <c r="AB23" s="44"/>
      <c r="AC23" s="44"/>
      <c r="AD23" s="44"/>
      <c r="AE23" s="44"/>
      <c r="AF23" s="44"/>
      <c r="AG23" s="44"/>
      <c r="AH23" s="44"/>
      <c r="AI23" s="44">
        <v>2</v>
      </c>
      <c r="AJ23" s="44"/>
      <c r="AK23" s="44"/>
      <c r="AL23" s="7">
        <f t="shared" si="0"/>
        <v>6</v>
      </c>
    </row>
    <row r="24" spans="1:39" ht="18" customHeight="1" x14ac:dyDescent="0.25">
      <c r="A24" s="7"/>
      <c r="B24" s="6" t="s">
        <v>571</v>
      </c>
      <c r="C24" s="23"/>
      <c r="D24" s="23"/>
      <c r="E24" s="23"/>
      <c r="F24" s="23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7"/>
    </row>
    <row r="25" spans="1:39" ht="18" customHeight="1" x14ac:dyDescent="0.25">
      <c r="A25" s="7">
        <v>6</v>
      </c>
      <c r="B25" s="6" t="s">
        <v>572</v>
      </c>
      <c r="C25" s="23"/>
      <c r="D25" s="23" t="s">
        <v>24</v>
      </c>
      <c r="E25" s="23"/>
      <c r="F25" s="23" t="s">
        <v>574</v>
      </c>
      <c r="G25" s="44"/>
      <c r="H25" s="44"/>
      <c r="I25" s="44"/>
      <c r="J25" s="44"/>
      <c r="K25" s="44"/>
      <c r="L25" s="44"/>
      <c r="M25" s="44"/>
      <c r="N25" s="44">
        <v>3</v>
      </c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>
        <v>2</v>
      </c>
      <c r="AA25" s="44"/>
      <c r="AB25" s="44"/>
      <c r="AC25" s="44"/>
      <c r="AD25" s="44">
        <v>3</v>
      </c>
      <c r="AE25" s="44"/>
      <c r="AF25" s="44"/>
      <c r="AG25" s="44"/>
      <c r="AH25" s="44"/>
      <c r="AI25" s="44"/>
      <c r="AJ25" s="44"/>
      <c r="AK25" s="44"/>
      <c r="AL25" s="7">
        <f t="shared" si="0"/>
        <v>8</v>
      </c>
    </row>
    <row r="26" spans="1:39" ht="18" customHeight="1" x14ac:dyDescent="0.25">
      <c r="A26" s="7"/>
      <c r="B26" s="6" t="s">
        <v>573</v>
      </c>
      <c r="C26" s="23"/>
      <c r="D26" s="23"/>
      <c r="E26" s="23"/>
      <c r="F26" s="23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7"/>
    </row>
    <row r="27" spans="1:39" ht="18" customHeight="1" x14ac:dyDescent="0.25">
      <c r="A27" s="7">
        <v>7</v>
      </c>
      <c r="B27" s="6" t="s">
        <v>455</v>
      </c>
      <c r="C27" s="23"/>
      <c r="D27" s="23"/>
      <c r="E27" s="23" t="s">
        <v>24</v>
      </c>
      <c r="F27" s="23" t="s">
        <v>484</v>
      </c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>
        <v>5</v>
      </c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>
        <v>5</v>
      </c>
      <c r="AE27" s="44"/>
      <c r="AF27" s="44"/>
      <c r="AG27" s="44"/>
      <c r="AH27" s="44"/>
      <c r="AI27" s="44"/>
      <c r="AJ27" s="44"/>
      <c r="AK27" s="44"/>
      <c r="AL27" s="7">
        <f t="shared" si="0"/>
        <v>10</v>
      </c>
    </row>
    <row r="28" spans="1:39" ht="18" customHeight="1" x14ac:dyDescent="0.25">
      <c r="A28" s="7"/>
      <c r="B28" s="6" t="s">
        <v>456</v>
      </c>
      <c r="C28" s="23"/>
      <c r="D28" s="23"/>
      <c r="E28" s="23"/>
      <c r="F28" s="23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7"/>
    </row>
    <row r="29" spans="1:39" ht="18" customHeight="1" x14ac:dyDescent="0.25">
      <c r="A29" s="7">
        <v>8</v>
      </c>
      <c r="B29" s="6" t="s">
        <v>457</v>
      </c>
      <c r="C29" s="23"/>
      <c r="D29" s="23"/>
      <c r="E29" s="23" t="s">
        <v>24</v>
      </c>
      <c r="F29" s="23" t="s">
        <v>484</v>
      </c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>
        <v>5</v>
      </c>
      <c r="T29" s="44"/>
      <c r="U29" s="44"/>
      <c r="V29" s="44"/>
      <c r="W29" s="44">
        <v>5</v>
      </c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>
        <v>5</v>
      </c>
      <c r="AL29" s="7">
        <f t="shared" si="0"/>
        <v>15</v>
      </c>
    </row>
    <row r="30" spans="1:39" ht="18" customHeight="1" x14ac:dyDescent="0.25">
      <c r="A30" s="7"/>
      <c r="B30" s="6" t="s">
        <v>458</v>
      </c>
      <c r="C30" s="23"/>
      <c r="D30" s="23"/>
      <c r="E30" s="23"/>
      <c r="F30" s="23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7"/>
    </row>
    <row r="31" spans="1:39" ht="18" customHeight="1" x14ac:dyDescent="0.25">
      <c r="A31" s="7">
        <v>9</v>
      </c>
      <c r="B31" s="6" t="s">
        <v>459</v>
      </c>
      <c r="C31" s="23"/>
      <c r="D31" s="23"/>
      <c r="E31" s="23" t="s">
        <v>24</v>
      </c>
      <c r="F31" s="23" t="s">
        <v>484</v>
      </c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>
        <v>5</v>
      </c>
      <c r="T31" s="44"/>
      <c r="U31" s="44"/>
      <c r="V31" s="44"/>
      <c r="W31" s="44">
        <v>5</v>
      </c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>
        <v>5</v>
      </c>
      <c r="AL31" s="7">
        <f t="shared" si="0"/>
        <v>15</v>
      </c>
    </row>
    <row r="32" spans="1:39" ht="18" customHeight="1" x14ac:dyDescent="0.25">
      <c r="A32" s="7"/>
      <c r="B32" s="6" t="s">
        <v>460</v>
      </c>
      <c r="C32" s="23"/>
      <c r="D32" s="23"/>
      <c r="E32" s="23"/>
      <c r="F32" s="23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7"/>
    </row>
    <row r="33" spans="1:40" ht="18" customHeight="1" x14ac:dyDescent="0.25">
      <c r="A33" s="7">
        <v>10</v>
      </c>
      <c r="B33" s="6" t="s">
        <v>461</v>
      </c>
      <c r="C33" s="23"/>
      <c r="D33" s="23"/>
      <c r="E33" s="23" t="s">
        <v>24</v>
      </c>
      <c r="F33" s="23" t="s">
        <v>484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>
        <v>5</v>
      </c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</v>
      </c>
      <c r="AE33" s="44"/>
      <c r="AF33" s="44"/>
      <c r="AG33" s="44"/>
      <c r="AH33" s="44"/>
      <c r="AI33" s="44"/>
      <c r="AJ33" s="44"/>
      <c r="AK33" s="44"/>
      <c r="AL33" s="7">
        <f t="shared" si="0"/>
        <v>10</v>
      </c>
    </row>
    <row r="34" spans="1:40" ht="18" customHeight="1" x14ac:dyDescent="0.25">
      <c r="A34" s="7"/>
      <c r="B34" s="6" t="s">
        <v>462</v>
      </c>
      <c r="C34" s="23"/>
      <c r="D34" s="23"/>
      <c r="E34" s="23"/>
      <c r="F34" s="23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7"/>
    </row>
    <row r="35" spans="1:40" ht="18" customHeight="1" x14ac:dyDescent="0.25">
      <c r="A35" s="7">
        <v>11</v>
      </c>
      <c r="B35" s="6" t="s">
        <v>463</v>
      </c>
      <c r="C35" s="23"/>
      <c r="D35" s="23"/>
      <c r="E35" s="23" t="s">
        <v>24</v>
      </c>
      <c r="F35" s="23" t="s">
        <v>484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>
        <v>5</v>
      </c>
      <c r="T35" s="44"/>
      <c r="U35" s="44"/>
      <c r="V35" s="44"/>
      <c r="W35" s="44"/>
      <c r="X35" s="44"/>
      <c r="Y35" s="44"/>
      <c r="Z35" s="44">
        <v>6</v>
      </c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7">
        <f t="shared" si="0"/>
        <v>11</v>
      </c>
    </row>
    <row r="36" spans="1:40" ht="18" customHeight="1" x14ac:dyDescent="0.25">
      <c r="A36" s="7"/>
      <c r="B36" s="6" t="s">
        <v>464</v>
      </c>
      <c r="C36" s="23"/>
      <c r="D36" s="23"/>
      <c r="E36" s="23"/>
      <c r="F36" s="23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7"/>
    </row>
    <row r="37" spans="1:40" ht="18" customHeight="1" x14ac:dyDescent="0.25">
      <c r="A37" s="7">
        <v>12</v>
      </c>
      <c r="B37" s="6" t="s">
        <v>465</v>
      </c>
      <c r="C37" s="23"/>
      <c r="D37" s="23"/>
      <c r="E37" s="23" t="s">
        <v>24</v>
      </c>
      <c r="F37" s="23" t="s">
        <v>484</v>
      </c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>
        <v>5</v>
      </c>
      <c r="T37" s="44"/>
      <c r="U37" s="44"/>
      <c r="V37" s="44"/>
      <c r="W37" s="44"/>
      <c r="X37" s="44"/>
      <c r="Y37" s="44"/>
      <c r="Z37" s="44"/>
      <c r="AA37" s="44"/>
      <c r="AB37" s="44">
        <v>5</v>
      </c>
      <c r="AC37" s="44"/>
      <c r="AD37" s="44"/>
      <c r="AE37" s="44"/>
      <c r="AF37" s="44"/>
      <c r="AG37" s="44"/>
      <c r="AH37" s="44"/>
      <c r="AI37" s="44"/>
      <c r="AJ37" s="44"/>
      <c r="AK37" s="44"/>
      <c r="AL37" s="7">
        <f t="shared" si="0"/>
        <v>10</v>
      </c>
    </row>
    <row r="38" spans="1:40" ht="18" customHeight="1" x14ac:dyDescent="0.25">
      <c r="A38" s="7"/>
      <c r="B38" s="6" t="s">
        <v>466</v>
      </c>
      <c r="C38" s="23"/>
      <c r="D38" s="23"/>
      <c r="E38" s="23"/>
      <c r="F38" s="23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7"/>
    </row>
    <row r="39" spans="1:40" ht="18" customHeight="1" x14ac:dyDescent="0.25">
      <c r="A39" s="7">
        <v>13</v>
      </c>
      <c r="B39" s="6" t="s">
        <v>467</v>
      </c>
      <c r="C39" s="23"/>
      <c r="D39" s="23"/>
      <c r="E39" s="23" t="s">
        <v>24</v>
      </c>
      <c r="F39" s="23" t="s">
        <v>484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>
        <v>6</v>
      </c>
      <c r="T39" s="44"/>
      <c r="U39" s="44"/>
      <c r="V39" s="44"/>
      <c r="W39" s="44"/>
      <c r="X39" s="44"/>
      <c r="Y39" s="44"/>
      <c r="Z39" s="44"/>
      <c r="AA39" s="44"/>
      <c r="AB39" s="44">
        <v>5</v>
      </c>
      <c r="AC39" s="44"/>
      <c r="AD39" s="44"/>
      <c r="AE39" s="44"/>
      <c r="AF39" s="44"/>
      <c r="AG39" s="44"/>
      <c r="AH39" s="44"/>
      <c r="AI39" s="44"/>
      <c r="AJ39" s="44"/>
      <c r="AK39" s="44"/>
      <c r="AL39" s="7">
        <f t="shared" si="0"/>
        <v>11</v>
      </c>
    </row>
    <row r="40" spans="1:40" ht="18" customHeight="1" x14ac:dyDescent="0.25">
      <c r="A40" s="7"/>
      <c r="B40" s="6" t="s">
        <v>468</v>
      </c>
      <c r="C40" s="23"/>
      <c r="D40" s="23"/>
      <c r="E40" s="23"/>
      <c r="F40" s="23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7"/>
    </row>
    <row r="41" spans="1:40" ht="18" customHeight="1" x14ac:dyDescent="0.25">
      <c r="A41" s="7">
        <v>14</v>
      </c>
      <c r="B41" s="6" t="s">
        <v>469</v>
      </c>
      <c r="C41" s="23"/>
      <c r="D41" s="23"/>
      <c r="E41" s="23" t="s">
        <v>24</v>
      </c>
      <c r="F41" s="23" t="s">
        <v>484</v>
      </c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>
        <v>5</v>
      </c>
      <c r="AA41" s="44"/>
      <c r="AB41" s="44"/>
      <c r="AC41" s="44"/>
      <c r="AD41" s="44">
        <v>5</v>
      </c>
      <c r="AE41" s="44"/>
      <c r="AF41" s="44"/>
      <c r="AG41" s="44"/>
      <c r="AH41" s="44"/>
      <c r="AI41" s="44"/>
      <c r="AJ41" s="44"/>
      <c r="AK41" s="44"/>
      <c r="AL41" s="7">
        <f t="shared" si="0"/>
        <v>10</v>
      </c>
    </row>
    <row r="42" spans="1:40" ht="18" customHeight="1" x14ac:dyDescent="0.25">
      <c r="A42" s="7"/>
      <c r="B42" s="6" t="s">
        <v>470</v>
      </c>
      <c r="C42" s="23"/>
      <c r="D42" s="23"/>
      <c r="E42" s="23"/>
      <c r="F42" s="23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7"/>
    </row>
    <row r="43" spans="1:40" ht="18" customHeight="1" x14ac:dyDescent="0.25">
      <c r="A43" s="7">
        <v>15</v>
      </c>
      <c r="B43" s="6" t="s">
        <v>471</v>
      </c>
      <c r="C43" s="23"/>
      <c r="D43" s="23"/>
      <c r="E43" s="23" t="s">
        <v>24</v>
      </c>
      <c r="F43" s="23" t="s">
        <v>484</v>
      </c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>
        <v>5</v>
      </c>
      <c r="AA43" s="44"/>
      <c r="AB43" s="44"/>
      <c r="AC43" s="44"/>
      <c r="AD43" s="44">
        <v>5</v>
      </c>
      <c r="AE43" s="44"/>
      <c r="AF43" s="44"/>
      <c r="AG43" s="44"/>
      <c r="AH43" s="44"/>
      <c r="AI43" s="44"/>
      <c r="AJ43" s="44"/>
      <c r="AK43" s="44"/>
      <c r="AL43" s="7">
        <f t="shared" si="0"/>
        <v>10</v>
      </c>
    </row>
    <row r="44" spans="1:40" ht="18" customHeight="1" x14ac:dyDescent="0.25">
      <c r="A44" s="7"/>
      <c r="B44" s="6" t="s">
        <v>472</v>
      </c>
      <c r="C44" s="23"/>
      <c r="D44" s="23"/>
      <c r="E44" s="23"/>
      <c r="F44" s="23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7"/>
    </row>
    <row r="45" spans="1:40" ht="18" customHeight="1" x14ac:dyDescent="0.25">
      <c r="A45" s="65" t="s">
        <v>14</v>
      </c>
      <c r="B45" s="65"/>
      <c r="C45" s="65"/>
      <c r="D45" s="65"/>
      <c r="E45" s="65"/>
      <c r="F45" s="65"/>
      <c r="G45" s="47">
        <f t="shared" ref="G45:AK45" si="1">SUM(G15:G44)</f>
        <v>0</v>
      </c>
      <c r="H45" s="47">
        <f t="shared" si="1"/>
        <v>0</v>
      </c>
      <c r="I45" s="47">
        <f t="shared" si="1"/>
        <v>0</v>
      </c>
      <c r="J45" s="47">
        <f t="shared" si="1"/>
        <v>0</v>
      </c>
      <c r="K45" s="47">
        <f t="shared" si="1"/>
        <v>0</v>
      </c>
      <c r="L45" s="47">
        <f t="shared" si="1"/>
        <v>0</v>
      </c>
      <c r="M45" s="47">
        <f t="shared" si="1"/>
        <v>0</v>
      </c>
      <c r="N45" s="47">
        <f t="shared" si="1"/>
        <v>15</v>
      </c>
      <c r="O45" s="47">
        <f t="shared" si="1"/>
        <v>0</v>
      </c>
      <c r="P45" s="47">
        <f t="shared" si="1"/>
        <v>0</v>
      </c>
      <c r="Q45" s="47">
        <f t="shared" si="1"/>
        <v>0</v>
      </c>
      <c r="R45" s="47">
        <f t="shared" si="1"/>
        <v>0</v>
      </c>
      <c r="S45" s="47">
        <f t="shared" si="1"/>
        <v>36</v>
      </c>
      <c r="T45" s="47">
        <f t="shared" si="1"/>
        <v>0</v>
      </c>
      <c r="U45" s="47">
        <f t="shared" si="1"/>
        <v>0</v>
      </c>
      <c r="V45" s="47">
        <f t="shared" si="1"/>
        <v>0</v>
      </c>
      <c r="W45" s="47">
        <f t="shared" si="1"/>
        <v>10</v>
      </c>
      <c r="X45" s="47">
        <f t="shared" si="1"/>
        <v>0</v>
      </c>
      <c r="Y45" s="47">
        <f t="shared" si="1"/>
        <v>0</v>
      </c>
      <c r="Z45" s="47">
        <f t="shared" si="1"/>
        <v>24</v>
      </c>
      <c r="AA45" s="47">
        <f t="shared" si="1"/>
        <v>0</v>
      </c>
      <c r="AB45" s="47">
        <f t="shared" si="1"/>
        <v>10</v>
      </c>
      <c r="AC45" s="47">
        <f t="shared" si="1"/>
        <v>0</v>
      </c>
      <c r="AD45" s="47">
        <f t="shared" si="1"/>
        <v>23</v>
      </c>
      <c r="AE45" s="47">
        <f t="shared" si="1"/>
        <v>0</v>
      </c>
      <c r="AF45" s="47">
        <f t="shared" si="1"/>
        <v>0</v>
      </c>
      <c r="AG45" s="47">
        <f t="shared" si="1"/>
        <v>0</v>
      </c>
      <c r="AH45" s="47">
        <f t="shared" si="1"/>
        <v>0</v>
      </c>
      <c r="AI45" s="47">
        <f t="shared" si="1"/>
        <v>11</v>
      </c>
      <c r="AJ45" s="47">
        <f t="shared" si="1"/>
        <v>0</v>
      </c>
      <c r="AK45" s="47">
        <f t="shared" si="1"/>
        <v>10</v>
      </c>
      <c r="AL45" s="8">
        <f>SUM(G45:AK45)</f>
        <v>139</v>
      </c>
      <c r="AM45" s="25"/>
      <c r="AN45" s="48"/>
    </row>
  </sheetData>
  <mergeCells count="11">
    <mergeCell ref="G13:AL14"/>
    <mergeCell ref="A45:F45"/>
    <mergeCell ref="A13:A14"/>
    <mergeCell ref="B13:B14"/>
    <mergeCell ref="C13:E13"/>
    <mergeCell ref="F13:F14"/>
    <mergeCell ref="A3:AL3"/>
    <mergeCell ref="A9:F9"/>
    <mergeCell ref="A10:F10"/>
    <mergeCell ref="A11:F11"/>
    <mergeCell ref="A12:F12"/>
  </mergeCells>
  <pageMargins left="0.7" right="0.7" top="0.75" bottom="0.75" header="0.3" footer="0.3"/>
  <pageSetup paperSize="9" scale="7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N41"/>
  <sheetViews>
    <sheetView topLeftCell="A4" zoomScale="80" zoomScaleNormal="80" workbookViewId="0">
      <selection activeCell="A35" sqref="A35:XFD35"/>
    </sheetView>
  </sheetViews>
  <sheetFormatPr defaultRowHeight="15" x14ac:dyDescent="0.25"/>
  <cols>
    <col min="1" max="1" width="3.7109375" style="9" customWidth="1"/>
    <col min="2" max="2" width="18.7109375" style="9" bestFit="1" customWidth="1"/>
    <col min="3" max="3" width="5.42578125" style="9" customWidth="1"/>
    <col min="4" max="4" width="5.5703125" style="9" bestFit="1" customWidth="1"/>
    <col min="5" max="5" width="8.7109375" style="9" bestFit="1" customWidth="1"/>
    <col min="6" max="6" width="20.5703125" style="9" customWidth="1"/>
    <col min="7" max="37" width="4.28515625" style="9" customWidth="1"/>
    <col min="38" max="38" width="6.140625" style="9" bestFit="1" customWidth="1"/>
    <col min="39" max="16384" width="9.140625" style="9"/>
  </cols>
  <sheetData>
    <row r="3" spans="1:38" ht="15.75" x14ac:dyDescent="0.25">
      <c r="A3" s="66" t="s">
        <v>19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1:38" x14ac:dyDescent="0.25">
      <c r="A4" s="10" t="s">
        <v>12</v>
      </c>
      <c r="B4" s="10"/>
      <c r="D4" s="9" t="s">
        <v>25</v>
      </c>
    </row>
    <row r="5" spans="1:38" x14ac:dyDescent="0.25">
      <c r="A5" s="10" t="s">
        <v>11</v>
      </c>
      <c r="B5" s="10"/>
      <c r="D5" s="9" t="s">
        <v>25</v>
      </c>
      <c r="AB5" s="1" t="s">
        <v>21</v>
      </c>
      <c r="AC5" s="1"/>
      <c r="AD5" s="1"/>
      <c r="AE5" s="9" t="s">
        <v>26</v>
      </c>
    </row>
    <row r="6" spans="1:38" x14ac:dyDescent="0.25">
      <c r="A6" s="10" t="s">
        <v>10</v>
      </c>
      <c r="B6" s="10"/>
      <c r="D6" s="9" t="s">
        <v>25</v>
      </c>
      <c r="AB6" s="1" t="s">
        <v>22</v>
      </c>
      <c r="AC6" s="1"/>
      <c r="AD6" s="1"/>
      <c r="AE6" s="9" t="s">
        <v>26</v>
      </c>
    </row>
    <row r="7" spans="1:38" x14ac:dyDescent="0.25">
      <c r="A7" s="10" t="s">
        <v>9</v>
      </c>
      <c r="B7" s="10"/>
      <c r="D7" s="9" t="s">
        <v>25</v>
      </c>
      <c r="AB7" s="1" t="s">
        <v>23</v>
      </c>
      <c r="AC7" s="1"/>
      <c r="AD7" s="1"/>
      <c r="AE7" s="9" t="s">
        <v>26</v>
      </c>
    </row>
    <row r="8" spans="1:38" x14ac:dyDescent="0.25">
      <c r="A8" s="10" t="s">
        <v>8</v>
      </c>
      <c r="B8" s="10"/>
      <c r="D8" s="9" t="s">
        <v>25</v>
      </c>
    </row>
    <row r="9" spans="1:38" x14ac:dyDescent="0.25">
      <c r="A9" s="79" t="s">
        <v>13</v>
      </c>
      <c r="B9" s="80"/>
      <c r="C9" s="80"/>
      <c r="D9" s="80"/>
      <c r="E9" s="80"/>
      <c r="F9" s="80"/>
      <c r="G9" s="5">
        <v>1</v>
      </c>
      <c r="H9" s="5">
        <v>2</v>
      </c>
      <c r="I9" s="5">
        <v>3</v>
      </c>
      <c r="J9" s="5">
        <v>4</v>
      </c>
      <c r="K9" s="5">
        <v>5</v>
      </c>
      <c r="L9" s="5">
        <v>6</v>
      </c>
      <c r="M9" s="5">
        <v>7</v>
      </c>
      <c r="N9" s="5">
        <v>8</v>
      </c>
      <c r="O9" s="5">
        <v>9</v>
      </c>
      <c r="P9" s="5">
        <v>10</v>
      </c>
      <c r="Q9" s="5">
        <v>11</v>
      </c>
      <c r="R9" s="5">
        <v>12</v>
      </c>
      <c r="S9" s="5">
        <v>13</v>
      </c>
      <c r="T9" s="5">
        <v>14</v>
      </c>
      <c r="U9" s="5">
        <v>15</v>
      </c>
      <c r="V9" s="5">
        <v>16</v>
      </c>
      <c r="W9" s="5">
        <v>17</v>
      </c>
      <c r="X9" s="5">
        <v>18</v>
      </c>
      <c r="Y9" s="5">
        <v>19</v>
      </c>
      <c r="Z9" s="5">
        <v>20</v>
      </c>
      <c r="AA9" s="5">
        <v>21</v>
      </c>
      <c r="AB9" s="5">
        <v>22</v>
      </c>
      <c r="AC9" s="5">
        <v>23</v>
      </c>
      <c r="AD9" s="5">
        <v>24</v>
      </c>
      <c r="AE9" s="5">
        <v>25</v>
      </c>
      <c r="AF9" s="5">
        <v>26</v>
      </c>
      <c r="AG9" s="5">
        <v>27</v>
      </c>
      <c r="AH9" s="5">
        <v>28</v>
      </c>
      <c r="AI9" s="5">
        <v>29</v>
      </c>
      <c r="AJ9" s="5">
        <v>30</v>
      </c>
      <c r="AK9" s="34">
        <v>31</v>
      </c>
      <c r="AL9" s="5" t="s">
        <v>35</v>
      </c>
    </row>
    <row r="10" spans="1:38" x14ac:dyDescent="0.25">
      <c r="A10" s="65" t="s">
        <v>5</v>
      </c>
      <c r="B10" s="65"/>
      <c r="C10" s="65"/>
      <c r="D10" s="65"/>
      <c r="E10" s="65"/>
      <c r="F10" s="6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3"/>
      <c r="AL10" s="6"/>
    </row>
    <row r="11" spans="1:38" x14ac:dyDescent="0.25">
      <c r="A11" s="65" t="s">
        <v>6</v>
      </c>
      <c r="B11" s="65"/>
      <c r="C11" s="65"/>
      <c r="D11" s="65"/>
      <c r="E11" s="65"/>
      <c r="F11" s="65"/>
      <c r="G11" s="6"/>
      <c r="H11" s="6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30"/>
      <c r="AL11" s="6"/>
    </row>
    <row r="12" spans="1:38" x14ac:dyDescent="0.25">
      <c r="A12" s="65" t="s">
        <v>7</v>
      </c>
      <c r="B12" s="65"/>
      <c r="C12" s="65"/>
      <c r="D12" s="65"/>
      <c r="E12" s="65"/>
      <c r="F12" s="6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33"/>
      <c r="AL12" s="6"/>
    </row>
    <row r="13" spans="1:38" x14ac:dyDescent="0.25">
      <c r="A13" s="62" t="s">
        <v>0</v>
      </c>
      <c r="B13" s="62" t="s">
        <v>1</v>
      </c>
      <c r="C13" s="61" t="s">
        <v>2</v>
      </c>
      <c r="D13" s="61"/>
      <c r="E13" s="61"/>
      <c r="F13" s="62" t="s">
        <v>4</v>
      </c>
      <c r="G13" s="68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70"/>
    </row>
    <row r="14" spans="1:38" x14ac:dyDescent="0.25">
      <c r="A14" s="62"/>
      <c r="B14" s="62"/>
      <c r="C14" s="5" t="s">
        <v>3</v>
      </c>
      <c r="D14" s="5" t="s">
        <v>60</v>
      </c>
      <c r="E14" s="5" t="s">
        <v>61</v>
      </c>
      <c r="F14" s="62"/>
      <c r="G14" s="71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3"/>
    </row>
    <row r="15" spans="1:38" x14ac:dyDescent="0.25">
      <c r="A15" s="7">
        <v>1</v>
      </c>
      <c r="B15" s="6" t="s">
        <v>549</v>
      </c>
      <c r="C15" s="23"/>
      <c r="D15" s="23" t="s">
        <v>24</v>
      </c>
      <c r="E15" s="23"/>
      <c r="F15" s="23" t="s">
        <v>484</v>
      </c>
      <c r="G15" s="44"/>
      <c r="H15" s="44"/>
      <c r="I15" s="44">
        <v>2</v>
      </c>
      <c r="J15" s="44"/>
      <c r="K15" s="44"/>
      <c r="L15" s="44"/>
      <c r="M15" s="44"/>
      <c r="N15" s="44">
        <v>2</v>
      </c>
      <c r="O15" s="44"/>
      <c r="P15" s="44"/>
      <c r="Q15" s="44"/>
      <c r="R15" s="44"/>
      <c r="S15" s="44">
        <v>2</v>
      </c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>
        <v>2</v>
      </c>
      <c r="AJ15" s="44"/>
      <c r="AK15" s="44"/>
      <c r="AL15" s="7">
        <f>SUM(G15:AK15)</f>
        <v>8</v>
      </c>
    </row>
    <row r="16" spans="1:38" x14ac:dyDescent="0.25">
      <c r="A16" s="7"/>
      <c r="B16" s="6" t="s">
        <v>550</v>
      </c>
      <c r="C16" s="23"/>
      <c r="D16" s="23"/>
      <c r="E16" s="23"/>
      <c r="F16" s="23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7"/>
    </row>
    <row r="17" spans="1:39" x14ac:dyDescent="0.25">
      <c r="A17" s="7">
        <v>2</v>
      </c>
      <c r="B17" s="6" t="s">
        <v>551</v>
      </c>
      <c r="C17" s="23"/>
      <c r="D17" s="23" t="s">
        <v>24</v>
      </c>
      <c r="E17" s="23"/>
      <c r="F17" s="23" t="s">
        <v>484</v>
      </c>
      <c r="G17" s="44"/>
      <c r="H17" s="44"/>
      <c r="I17" s="44">
        <v>2</v>
      </c>
      <c r="J17" s="44"/>
      <c r="K17" s="44"/>
      <c r="L17" s="44">
        <v>2</v>
      </c>
      <c r="M17" s="44"/>
      <c r="N17" s="44">
        <v>2</v>
      </c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>
        <v>2</v>
      </c>
      <c r="AJ17" s="44"/>
      <c r="AK17" s="44"/>
      <c r="AL17" s="7">
        <f t="shared" ref="AL17:AL33" si="0">SUM(G17:AK17)</f>
        <v>8</v>
      </c>
      <c r="AM17" s="45">
        <f>SUM(AL15:AL27)</f>
        <v>56</v>
      </c>
    </row>
    <row r="18" spans="1:39" x14ac:dyDescent="0.25">
      <c r="A18" s="7"/>
      <c r="B18" s="6" t="s">
        <v>552</v>
      </c>
      <c r="C18" s="23"/>
      <c r="D18" s="23"/>
      <c r="E18" s="23"/>
      <c r="F18" s="23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7"/>
      <c r="AM18" s="45"/>
    </row>
    <row r="19" spans="1:39" ht="18" customHeight="1" x14ac:dyDescent="0.25">
      <c r="A19" s="7">
        <v>3</v>
      </c>
      <c r="B19" s="6" t="s">
        <v>553</v>
      </c>
      <c r="C19" s="23"/>
      <c r="D19" s="23" t="s">
        <v>24</v>
      </c>
      <c r="E19" s="23"/>
      <c r="F19" s="23" t="s">
        <v>484</v>
      </c>
      <c r="G19" s="44"/>
      <c r="H19" s="44"/>
      <c r="I19" s="44">
        <v>2</v>
      </c>
      <c r="J19" s="44"/>
      <c r="K19" s="44"/>
      <c r="L19" s="44"/>
      <c r="M19" s="44"/>
      <c r="N19" s="44">
        <v>2</v>
      </c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>
        <v>2</v>
      </c>
      <c r="AE19" s="44"/>
      <c r="AF19" s="44"/>
      <c r="AG19" s="44"/>
      <c r="AH19" s="44"/>
      <c r="AI19" s="44">
        <v>3</v>
      </c>
      <c r="AJ19" s="44"/>
      <c r="AK19" s="44"/>
      <c r="AL19" s="7">
        <f t="shared" si="0"/>
        <v>9</v>
      </c>
      <c r="AM19" s="46">
        <f>SUM(AL29:AL33)</f>
        <v>30</v>
      </c>
    </row>
    <row r="20" spans="1:39" ht="18" customHeight="1" x14ac:dyDescent="0.25">
      <c r="A20" s="7"/>
      <c r="B20" s="6" t="s">
        <v>554</v>
      </c>
      <c r="C20" s="23"/>
      <c r="D20" s="23"/>
      <c r="E20" s="23"/>
      <c r="F20" s="23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7"/>
      <c r="AM20" s="46"/>
    </row>
    <row r="21" spans="1:39" ht="18" customHeight="1" x14ac:dyDescent="0.25">
      <c r="A21" s="7">
        <v>4</v>
      </c>
      <c r="B21" s="6" t="s">
        <v>555</v>
      </c>
      <c r="C21" s="23"/>
      <c r="D21" s="23" t="s">
        <v>24</v>
      </c>
      <c r="E21" s="23"/>
      <c r="F21" s="23" t="s">
        <v>484</v>
      </c>
      <c r="G21" s="44"/>
      <c r="H21" s="44"/>
      <c r="I21" s="44">
        <v>3</v>
      </c>
      <c r="J21" s="44"/>
      <c r="K21" s="44"/>
      <c r="L21" s="44"/>
      <c r="M21" s="44"/>
      <c r="N21" s="44">
        <v>2</v>
      </c>
      <c r="O21" s="44"/>
      <c r="P21" s="44"/>
      <c r="Q21" s="44"/>
      <c r="R21" s="44"/>
      <c r="S21" s="44">
        <v>3</v>
      </c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>
        <v>2</v>
      </c>
      <c r="AE21" s="44"/>
      <c r="AF21" s="44"/>
      <c r="AG21" s="44"/>
      <c r="AH21" s="44"/>
      <c r="AI21" s="44"/>
      <c r="AJ21" s="44"/>
      <c r="AK21" s="44"/>
      <c r="AL21" s="7">
        <f t="shared" si="0"/>
        <v>10</v>
      </c>
    </row>
    <row r="22" spans="1:39" ht="18" customHeight="1" x14ac:dyDescent="0.25">
      <c r="A22" s="7"/>
      <c r="B22" s="6" t="s">
        <v>556</v>
      </c>
      <c r="C22" s="23"/>
      <c r="D22" s="23"/>
      <c r="E22" s="23"/>
      <c r="F22" s="23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7"/>
    </row>
    <row r="23" spans="1:39" ht="18" customHeight="1" x14ac:dyDescent="0.25">
      <c r="A23" s="7">
        <v>5</v>
      </c>
      <c r="B23" s="6" t="s">
        <v>557</v>
      </c>
      <c r="C23" s="23"/>
      <c r="D23" s="23" t="s">
        <v>24</v>
      </c>
      <c r="E23" s="23"/>
      <c r="F23" s="23" t="s">
        <v>484</v>
      </c>
      <c r="G23" s="44"/>
      <c r="H23" s="44"/>
      <c r="I23" s="44">
        <v>2</v>
      </c>
      <c r="J23" s="44"/>
      <c r="K23" s="44"/>
      <c r="L23" s="44"/>
      <c r="M23" s="44"/>
      <c r="N23" s="44">
        <v>2</v>
      </c>
      <c r="O23" s="44"/>
      <c r="P23" s="44"/>
      <c r="Q23" s="44"/>
      <c r="R23" s="44"/>
      <c r="S23" s="44">
        <v>2</v>
      </c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>
        <v>2</v>
      </c>
      <c r="AE23" s="44"/>
      <c r="AF23" s="44"/>
      <c r="AG23" s="44"/>
      <c r="AH23" s="44"/>
      <c r="AI23" s="44"/>
      <c r="AJ23" s="44"/>
      <c r="AK23" s="44"/>
      <c r="AL23" s="7">
        <f t="shared" si="0"/>
        <v>8</v>
      </c>
    </row>
    <row r="24" spans="1:39" ht="18" customHeight="1" x14ac:dyDescent="0.25">
      <c r="A24" s="7"/>
      <c r="B24" s="6" t="s">
        <v>558</v>
      </c>
      <c r="C24" s="23"/>
      <c r="D24" s="23"/>
      <c r="E24" s="23"/>
      <c r="F24" s="23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7"/>
    </row>
    <row r="25" spans="1:39" ht="18" customHeight="1" x14ac:dyDescent="0.25">
      <c r="A25" s="7">
        <v>6</v>
      </c>
      <c r="B25" s="6" t="s">
        <v>559</v>
      </c>
      <c r="C25" s="23"/>
      <c r="D25" s="23" t="s">
        <v>24</v>
      </c>
      <c r="E25" s="23"/>
      <c r="F25" s="23" t="s">
        <v>484</v>
      </c>
      <c r="G25" s="44"/>
      <c r="H25" s="44"/>
      <c r="I25" s="44">
        <v>2</v>
      </c>
      <c r="J25" s="44"/>
      <c r="K25" s="44"/>
      <c r="L25" s="44"/>
      <c r="M25" s="44"/>
      <c r="N25" s="44">
        <v>2</v>
      </c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>
        <v>2</v>
      </c>
      <c r="AC25" s="44"/>
      <c r="AD25" s="44"/>
      <c r="AE25" s="44"/>
      <c r="AF25" s="44"/>
      <c r="AG25" s="44"/>
      <c r="AH25" s="44"/>
      <c r="AI25" s="44"/>
      <c r="AJ25" s="44"/>
      <c r="AK25" s="44"/>
      <c r="AL25" s="7">
        <f t="shared" si="0"/>
        <v>6</v>
      </c>
    </row>
    <row r="26" spans="1:39" ht="18" customHeight="1" x14ac:dyDescent="0.25">
      <c r="A26" s="7"/>
      <c r="B26" s="6" t="s">
        <v>560</v>
      </c>
      <c r="C26" s="23"/>
      <c r="D26" s="23"/>
      <c r="E26" s="23"/>
      <c r="F26" s="23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7"/>
    </row>
    <row r="27" spans="1:39" ht="18" customHeight="1" x14ac:dyDescent="0.25">
      <c r="A27" s="7">
        <v>7</v>
      </c>
      <c r="B27" s="6" t="s">
        <v>183</v>
      </c>
      <c r="C27" s="23"/>
      <c r="D27" s="23" t="s">
        <v>24</v>
      </c>
      <c r="E27" s="23"/>
      <c r="F27" s="23" t="s">
        <v>484</v>
      </c>
      <c r="G27" s="44"/>
      <c r="H27" s="44"/>
      <c r="I27" s="44">
        <v>2</v>
      </c>
      <c r="J27" s="44"/>
      <c r="K27" s="44"/>
      <c r="L27" s="44"/>
      <c r="M27" s="44"/>
      <c r="N27" s="44"/>
      <c r="O27" s="44"/>
      <c r="P27" s="44"/>
      <c r="Q27" s="44"/>
      <c r="R27" s="44"/>
      <c r="S27" s="44">
        <v>3</v>
      </c>
      <c r="T27" s="44"/>
      <c r="U27" s="44"/>
      <c r="V27" s="44"/>
      <c r="W27" s="44"/>
      <c r="X27" s="44"/>
      <c r="Y27" s="44"/>
      <c r="Z27" s="44"/>
      <c r="AA27" s="44"/>
      <c r="AB27" s="44">
        <v>2</v>
      </c>
      <c r="AC27" s="44"/>
      <c r="AD27" s="44"/>
      <c r="AE27" s="44"/>
      <c r="AF27" s="44"/>
      <c r="AG27" s="44"/>
      <c r="AH27" s="44"/>
      <c r="AI27" s="44"/>
      <c r="AJ27" s="44"/>
      <c r="AK27" s="44"/>
      <c r="AL27" s="7">
        <f t="shared" si="0"/>
        <v>7</v>
      </c>
    </row>
    <row r="28" spans="1:39" ht="18" customHeight="1" x14ac:dyDescent="0.25">
      <c r="A28" s="7"/>
      <c r="B28" s="6" t="s">
        <v>561</v>
      </c>
      <c r="C28" s="23"/>
      <c r="D28" s="23"/>
      <c r="E28" s="23"/>
      <c r="F28" s="23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7"/>
    </row>
    <row r="29" spans="1:39" ht="18" customHeight="1" x14ac:dyDescent="0.25">
      <c r="A29" s="7">
        <v>8</v>
      </c>
      <c r="B29" s="6" t="s">
        <v>478</v>
      </c>
      <c r="C29" s="23"/>
      <c r="D29" s="23"/>
      <c r="E29" s="23" t="s">
        <v>24</v>
      </c>
      <c r="F29" s="23" t="s">
        <v>484</v>
      </c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>
        <v>5</v>
      </c>
      <c r="AC29" s="44"/>
      <c r="AD29" s="44">
        <v>5</v>
      </c>
      <c r="AE29" s="44"/>
      <c r="AF29" s="44"/>
      <c r="AG29" s="44"/>
      <c r="AH29" s="44"/>
      <c r="AI29" s="44"/>
      <c r="AJ29" s="44"/>
      <c r="AK29" s="44"/>
      <c r="AL29" s="7">
        <f t="shared" si="0"/>
        <v>10</v>
      </c>
    </row>
    <row r="30" spans="1:39" ht="18" customHeight="1" x14ac:dyDescent="0.25">
      <c r="A30" s="7"/>
      <c r="B30" s="6" t="s">
        <v>479</v>
      </c>
      <c r="C30" s="23"/>
      <c r="D30" s="23"/>
      <c r="E30" s="23"/>
      <c r="F30" s="23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7"/>
    </row>
    <row r="31" spans="1:39" ht="18" customHeight="1" x14ac:dyDescent="0.25">
      <c r="A31" s="7">
        <v>9</v>
      </c>
      <c r="B31" s="6" t="s">
        <v>480</v>
      </c>
      <c r="C31" s="23"/>
      <c r="D31" s="23"/>
      <c r="E31" s="23" t="s">
        <v>24</v>
      </c>
      <c r="F31" s="23" t="s">
        <v>484</v>
      </c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>
        <v>5</v>
      </c>
      <c r="V31" s="44"/>
      <c r="W31" s="44"/>
      <c r="X31" s="44"/>
      <c r="Y31" s="44"/>
      <c r="Z31" s="44"/>
      <c r="AA31" s="44"/>
      <c r="AB31" s="44"/>
      <c r="AC31" s="44"/>
      <c r="AD31" s="44">
        <v>5</v>
      </c>
      <c r="AE31" s="44"/>
      <c r="AF31" s="44"/>
      <c r="AG31" s="44"/>
      <c r="AH31" s="44"/>
      <c r="AI31" s="44"/>
      <c r="AJ31" s="44"/>
      <c r="AK31" s="44"/>
      <c r="AL31" s="7">
        <f t="shared" si="0"/>
        <v>10</v>
      </c>
    </row>
    <row r="32" spans="1:39" ht="18" customHeight="1" x14ac:dyDescent="0.25">
      <c r="A32" s="7"/>
      <c r="B32" s="6" t="s">
        <v>481</v>
      </c>
      <c r="C32" s="23"/>
      <c r="D32" s="23"/>
      <c r="E32" s="23"/>
      <c r="F32" s="23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7"/>
    </row>
    <row r="33" spans="1:40" ht="18" customHeight="1" x14ac:dyDescent="0.25">
      <c r="A33" s="7">
        <v>10</v>
      </c>
      <c r="B33" s="6" t="s">
        <v>482</v>
      </c>
      <c r="C33" s="23"/>
      <c r="D33" s="23"/>
      <c r="E33" s="23" t="s">
        <v>24</v>
      </c>
      <c r="F33" s="23" t="s">
        <v>484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>
        <v>5</v>
      </c>
      <c r="V33" s="44"/>
      <c r="W33" s="44"/>
      <c r="X33" s="44"/>
      <c r="Y33" s="44"/>
      <c r="Z33" s="44"/>
      <c r="AA33" s="44"/>
      <c r="AB33" s="44"/>
      <c r="AC33" s="44"/>
      <c r="AD33" s="44">
        <v>5</v>
      </c>
      <c r="AE33" s="44"/>
      <c r="AF33" s="44"/>
      <c r="AG33" s="44"/>
      <c r="AH33" s="44"/>
      <c r="AI33" s="44"/>
      <c r="AJ33" s="44"/>
      <c r="AK33" s="44"/>
      <c r="AL33" s="7">
        <f t="shared" si="0"/>
        <v>10</v>
      </c>
    </row>
    <row r="34" spans="1:40" ht="18" customHeight="1" x14ac:dyDescent="0.25">
      <c r="A34" s="7"/>
      <c r="B34" s="6" t="s">
        <v>483</v>
      </c>
      <c r="C34" s="23"/>
      <c r="D34" s="23"/>
      <c r="E34" s="23"/>
      <c r="F34" s="23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7"/>
    </row>
    <row r="35" spans="1:40" ht="18" hidden="1" customHeight="1" x14ac:dyDescent="0.25">
      <c r="A35" s="65" t="s">
        <v>14</v>
      </c>
      <c r="B35" s="65"/>
      <c r="C35" s="65"/>
      <c r="D35" s="65"/>
      <c r="E35" s="65"/>
      <c r="F35" s="65"/>
      <c r="G35" s="47">
        <f t="shared" ref="G35:AJ35" si="1">SUM(G15:G34)</f>
        <v>0</v>
      </c>
      <c r="H35" s="47">
        <f t="shared" si="1"/>
        <v>0</v>
      </c>
      <c r="I35" s="47">
        <f t="shared" si="1"/>
        <v>15</v>
      </c>
      <c r="J35" s="47">
        <f t="shared" si="1"/>
        <v>0</v>
      </c>
      <c r="K35" s="47">
        <f t="shared" si="1"/>
        <v>0</v>
      </c>
      <c r="L35" s="47">
        <f t="shared" si="1"/>
        <v>2</v>
      </c>
      <c r="M35" s="47">
        <f t="shared" si="1"/>
        <v>0</v>
      </c>
      <c r="N35" s="47">
        <f t="shared" si="1"/>
        <v>12</v>
      </c>
      <c r="O35" s="47">
        <f t="shared" si="1"/>
        <v>0</v>
      </c>
      <c r="P35" s="47">
        <f t="shared" si="1"/>
        <v>0</v>
      </c>
      <c r="Q35" s="47">
        <f t="shared" si="1"/>
        <v>0</v>
      </c>
      <c r="R35" s="47">
        <f t="shared" si="1"/>
        <v>0</v>
      </c>
      <c r="S35" s="47">
        <f t="shared" si="1"/>
        <v>10</v>
      </c>
      <c r="T35" s="47">
        <f t="shared" si="1"/>
        <v>0</v>
      </c>
      <c r="U35" s="47">
        <f t="shared" si="1"/>
        <v>10</v>
      </c>
      <c r="V35" s="47">
        <f t="shared" si="1"/>
        <v>0</v>
      </c>
      <c r="W35" s="47">
        <f t="shared" si="1"/>
        <v>0</v>
      </c>
      <c r="X35" s="47">
        <f t="shared" si="1"/>
        <v>0</v>
      </c>
      <c r="Y35" s="47">
        <f t="shared" si="1"/>
        <v>0</v>
      </c>
      <c r="Z35" s="47">
        <f t="shared" si="1"/>
        <v>0</v>
      </c>
      <c r="AA35" s="47">
        <f t="shared" si="1"/>
        <v>0</v>
      </c>
      <c r="AB35" s="47">
        <f t="shared" si="1"/>
        <v>9</v>
      </c>
      <c r="AC35" s="47">
        <f t="shared" si="1"/>
        <v>0</v>
      </c>
      <c r="AD35" s="47">
        <f t="shared" si="1"/>
        <v>21</v>
      </c>
      <c r="AE35" s="47">
        <f t="shared" si="1"/>
        <v>0</v>
      </c>
      <c r="AF35" s="47">
        <f t="shared" si="1"/>
        <v>0</v>
      </c>
      <c r="AG35" s="47">
        <f t="shared" si="1"/>
        <v>0</v>
      </c>
      <c r="AH35" s="47">
        <f t="shared" si="1"/>
        <v>0</v>
      </c>
      <c r="AI35" s="47">
        <f t="shared" si="1"/>
        <v>7</v>
      </c>
      <c r="AJ35" s="47">
        <f t="shared" si="1"/>
        <v>0</v>
      </c>
      <c r="AK35" s="47"/>
      <c r="AL35" s="8">
        <f>SUM(G35:AK35)</f>
        <v>86</v>
      </c>
      <c r="AM35" s="25"/>
      <c r="AN35" s="48"/>
    </row>
    <row r="36" spans="1:40" ht="18" customHeight="1" x14ac:dyDescent="0.25">
      <c r="A36" s="65" t="s">
        <v>14</v>
      </c>
      <c r="B36" s="65"/>
      <c r="C36" s="65"/>
      <c r="D36" s="65"/>
      <c r="E36" s="65"/>
      <c r="F36" s="65"/>
      <c r="G36" s="8">
        <f>Sheet1!G41+'2'!G45+'3'!G45+'4'!G45+'5'!G45+'6'!G45+'7'!G45+'8'!G45+'9'!G45+'10'!G45+'11'!G45+'12'!G45+'13'!G45+'14'!G45+'15'!G45+'16'!G45+'17'!G45+'18'!G45+'19'!G45+'20'!G45+'21'!G45+'22'!G45+'23'!G35</f>
        <v>100</v>
      </c>
      <c r="H36" s="8">
        <f>Sheet1!H41+'2'!H45+'3'!H45+'4'!H45+'5'!H45+'6'!H45+'7'!H45+'8'!H45+'9'!H45+'10'!H45+'11'!H45+'12'!H45+'13'!H45+'14'!H45+'15'!H45+'16'!H45+'17'!H45+'18'!H45+'19'!H45+'20'!H45+'21'!H45+'22'!H45+'23'!H35</f>
        <v>0</v>
      </c>
      <c r="I36" s="8">
        <f>Sheet1!I41+'2'!I45+'3'!I45+'4'!I45+'5'!I45+'6'!I45+'7'!I45+'8'!I45+'9'!I45+'10'!I45+'11'!I45+'12'!I45+'13'!I45+'14'!I45+'15'!I45+'16'!I45+'17'!I45+'18'!I45+'19'!I45+'20'!I45+'21'!I45+'22'!I45+'23'!I35</f>
        <v>100</v>
      </c>
      <c r="J36" s="8">
        <f>Sheet1!J41+'2'!J45+'3'!J45+'4'!J45+'5'!J45+'6'!J45+'7'!J45+'8'!J45+'9'!J45+'10'!J45+'11'!J45+'12'!J45+'13'!J45+'14'!J45+'15'!J45+'16'!J45+'17'!J45+'18'!J45+'19'!J45+'20'!J45+'21'!J45+'22'!J45+'23'!J35</f>
        <v>0</v>
      </c>
      <c r="K36" s="8">
        <f>Sheet1!K41+'2'!K45+'3'!K45+'4'!K45+'5'!K45+'6'!K45+'7'!K45+'8'!K45+'9'!K45+'10'!K45+'11'!K45+'12'!K45+'13'!K45+'14'!K45+'15'!K45+'16'!K45+'17'!K45+'18'!K45+'19'!K45+'20'!K45+'21'!K45+'22'!K45+'23'!K35</f>
        <v>0</v>
      </c>
      <c r="L36" s="8">
        <f>Sheet1!L41+'2'!L45+'3'!L45+'4'!L45+'5'!L45+'6'!L45+'7'!L45+'8'!L45+'9'!L45+'10'!L45+'11'!L45+'12'!L45+'13'!L45+'14'!L45+'15'!L45+'16'!L45+'17'!L45+'18'!L45+'19'!L45+'20'!L45+'21'!L45+'22'!L45+'23'!L35</f>
        <v>160</v>
      </c>
      <c r="M36" s="8">
        <f>Sheet1!M41+'2'!M45+'3'!M45+'4'!M45+'5'!M45+'6'!M45+'7'!M45+'8'!M45+'9'!M45+'10'!M45+'11'!M45+'12'!M45+'13'!M45+'14'!M45+'15'!M45+'16'!M45+'17'!M45+'18'!M45+'19'!M45+'20'!M45+'21'!M45+'22'!M45+'23'!M35</f>
        <v>0</v>
      </c>
      <c r="N36" s="8">
        <f>Sheet1!N41+'2'!N45+'3'!N45+'4'!N45+'5'!N45+'6'!N45+'7'!N45+'8'!N45+'9'!N45+'10'!N45+'11'!N45+'12'!N45+'13'!N45+'14'!N45+'15'!N45+'16'!N45+'17'!N45+'18'!N45+'19'!N45+'20'!N45+'21'!N45+'22'!N45+'23'!N35</f>
        <v>160</v>
      </c>
      <c r="O36" s="8">
        <f>Sheet1!O41+'2'!O45+'3'!O45+'4'!O45+'5'!O45+'6'!O45+'7'!O45+'8'!O45+'9'!O45+'10'!O45+'11'!O45+'12'!O45+'13'!O45+'14'!O45+'15'!O45+'16'!O45+'17'!O45+'18'!O45+'19'!O45+'20'!O45+'21'!O45+'22'!O45+'23'!O35</f>
        <v>0</v>
      </c>
      <c r="P36" s="8">
        <f>Sheet1!P41+'2'!P45+'3'!P45+'4'!P45+'5'!P45+'6'!P45+'7'!P45+'8'!P45+'9'!P45+'10'!P45+'11'!P45+'12'!P45+'13'!P45+'14'!P45+'15'!P45+'16'!P45+'17'!P45+'18'!P45+'19'!P45+'20'!P45+'21'!P45+'22'!P45+'23'!P35</f>
        <v>100</v>
      </c>
      <c r="Q36" s="8">
        <f>Sheet1!Q41+'2'!Q45+'3'!Q45+'4'!Q45+'5'!Q45+'6'!Q45+'7'!Q45+'8'!Q45+'9'!Q45+'10'!Q45+'11'!Q45+'12'!Q45+'13'!Q45+'14'!Q45+'15'!Q45+'16'!Q45+'17'!Q45+'18'!Q45+'19'!Q45+'20'!Q45+'21'!Q45+'22'!Q45+'23'!Q35</f>
        <v>0</v>
      </c>
      <c r="R36" s="8">
        <f>Sheet1!R41+'2'!R45+'3'!R45+'4'!R45+'5'!R45+'6'!R45+'7'!R45+'8'!R45+'9'!R45+'10'!R45+'11'!R45+'12'!R45+'13'!R45+'14'!R45+'15'!R45+'16'!R45+'17'!R45+'18'!R45+'19'!R45+'20'!R45+'21'!R45+'22'!R45+'23'!R35</f>
        <v>0</v>
      </c>
      <c r="S36" s="8">
        <f>Sheet1!S41+'2'!S45+'3'!S45+'4'!S45+'5'!S45+'6'!S45+'7'!S45+'8'!S45+'9'!S45+'10'!S45+'11'!S45+'12'!S45+'13'!S45+'14'!S45+'15'!S45+'16'!S45+'17'!S45+'18'!S45+'19'!S45+'20'!S45+'21'!S45+'22'!S45+'23'!S35</f>
        <v>160</v>
      </c>
      <c r="T36" s="8">
        <f>Sheet1!T41+'2'!T45+'3'!T45+'4'!T45+'5'!T45+'6'!T45+'7'!T45+'8'!T45+'9'!T45+'10'!T45+'11'!T45+'12'!T45+'13'!T45+'14'!T45+'15'!T45+'16'!T45+'17'!T45+'18'!T45+'19'!T45+'20'!T45+'21'!T45+'22'!T45+'23'!T35</f>
        <v>0</v>
      </c>
      <c r="U36" s="8">
        <f>Sheet1!U41+'2'!U45+'3'!U45+'4'!U45+'5'!U45+'6'!U45+'7'!U45+'8'!U45+'9'!U45+'10'!U45+'11'!U45+'12'!U45+'13'!U45+'14'!U45+'15'!U45+'16'!U45+'17'!U45+'18'!U45+'19'!U45+'20'!U45+'21'!U45+'22'!U45+'23'!U35</f>
        <v>160</v>
      </c>
      <c r="V36" s="8">
        <f>Sheet1!V41+'2'!V45+'3'!V45+'4'!V45+'5'!V45+'6'!V45+'7'!V45+'8'!V45+'9'!V45+'10'!V45+'11'!V45+'12'!V45+'13'!V45+'14'!V45+'15'!V45+'16'!V45+'17'!V45+'18'!V45+'19'!V45+'20'!V45+'21'!V45+'22'!V45+'23'!V35</f>
        <v>0</v>
      </c>
      <c r="W36" s="8">
        <f>Sheet1!W41+'2'!W45+'3'!W45+'4'!W45+'5'!W45+'6'!W45+'7'!W45+'8'!W45+'9'!W45+'10'!W45+'11'!W45+'12'!W45+'13'!W45+'14'!W45+'15'!W45+'16'!W45+'17'!W45+'18'!W45+'19'!W45+'20'!W45+'21'!W45+'22'!W45+'23'!W35</f>
        <v>100</v>
      </c>
      <c r="X36" s="8">
        <f>Sheet1!X41+'2'!X45+'3'!X45+'4'!X45+'5'!X45+'6'!X45+'7'!X45+'8'!X45+'9'!X45+'10'!X45+'11'!X45+'12'!X45+'13'!X45+'14'!X45+'15'!X45+'16'!X45+'17'!X45+'18'!X45+'19'!X45+'20'!X45+'21'!X45+'22'!X45+'23'!X35</f>
        <v>0</v>
      </c>
      <c r="Y36" s="8">
        <f>Sheet1!Y41+'2'!Y45+'3'!Y45+'4'!Y45+'5'!Y45+'6'!Y45+'7'!Y45+'8'!Y45+'9'!Y45+'10'!Y45+'11'!Y45+'12'!Y45+'13'!Y45+'14'!Y45+'15'!Y45+'16'!Y45+'17'!Y45+'18'!Y45+'19'!Y45+'20'!Y45+'21'!Y45+'22'!Y45+'23'!Y35</f>
        <v>0</v>
      </c>
      <c r="Z36" s="8">
        <f>Sheet1!Z41+'2'!Z45+'3'!Z45+'4'!Z45+'5'!Z45+'6'!Z45+'7'!Z45+'8'!Z45+'9'!Z45+'10'!Z45+'11'!Z45+'12'!Z45+'13'!Z45+'14'!Z45+'15'!Z45+'16'!Z45+'17'!Z45+'18'!Z45+'19'!Z45+'20'!Z45+'21'!Z45+'22'!Z45+'23'!Z35</f>
        <v>160</v>
      </c>
      <c r="AA36" s="8">
        <f>Sheet1!AA41+'2'!AA45+'3'!AA45+'4'!AA45+'5'!AA45+'6'!AA45+'7'!AA45+'8'!AA45+'9'!AA45+'10'!AA45+'11'!AA45+'12'!AA45+'13'!AA45+'14'!AA45+'15'!AA45+'16'!AA45+'17'!AA45+'18'!AA45+'19'!AA45+'20'!AA45+'21'!AA45+'22'!AA45+'23'!AA35</f>
        <v>0</v>
      </c>
      <c r="AB36" s="8">
        <f>Sheet1!AB41+'2'!AB45+'3'!AB45+'4'!AB45+'5'!AB45+'6'!AB45+'7'!AB45+'8'!AB45+'9'!AB45+'10'!AB45+'11'!AB45+'12'!AB45+'13'!AB45+'14'!AB45+'15'!AB45+'16'!AB45+'17'!AB45+'18'!AB45+'19'!AB45+'20'!AB45+'21'!AB45+'22'!AB45+'23'!AB35</f>
        <v>160</v>
      </c>
      <c r="AC36" s="8">
        <f>Sheet1!AC41+'2'!AC45+'3'!AC45+'4'!AC45+'5'!AC45+'6'!AC45+'7'!AC45+'8'!AC45+'9'!AC45+'10'!AC45+'11'!AC45+'12'!AC45+'13'!AC45+'14'!AC45+'15'!AC45+'16'!AC45+'17'!AC45+'18'!AC45+'19'!AC45+'20'!AC45+'21'!AC45+'22'!AC45+'23'!AC35</f>
        <v>0</v>
      </c>
      <c r="AD36" s="8">
        <f>Sheet1!AD41+'2'!AD45+'3'!AD45+'4'!AD45+'5'!AD45+'6'!AD45+'7'!AD45+'8'!AD45+'9'!AD45+'10'!AD45+'11'!AD45+'12'!AD45+'13'!AD45+'14'!AD45+'15'!AD45+'16'!AD45+'17'!AD45+'18'!AD45+'19'!AD45+'20'!AD45+'21'!AD45+'22'!AD45+'23'!AD35</f>
        <v>100</v>
      </c>
      <c r="AE36" s="8">
        <f>Sheet1!AE41+'2'!AE45+'3'!AE45+'4'!AE45+'5'!AE45+'6'!AE45+'7'!AE45+'8'!AE45+'9'!AE45+'10'!AE45+'11'!AE45+'12'!AE45+'13'!AE45+'14'!AE45+'15'!AE45+'16'!AE45+'17'!AE45+'18'!AE45+'19'!AE45+'20'!AE45+'21'!AE45+'22'!AE45+'23'!AE35</f>
        <v>0</v>
      </c>
      <c r="AF36" s="8">
        <f>Sheet1!AF41+'2'!AF45+'3'!AF45+'4'!AF45+'5'!AF45+'6'!AF45+'7'!AF45+'8'!AF45+'9'!AF45+'10'!AF45+'11'!AF45+'12'!AF45+'13'!AF45+'14'!AF45+'15'!AF45+'16'!AF45+'17'!AF45+'18'!AF45+'19'!AF45+'20'!AF45+'21'!AF45+'22'!AF45+'23'!AF35</f>
        <v>0</v>
      </c>
      <c r="AG36" s="8">
        <f>Sheet1!AG41+'2'!AG45+'3'!AG45+'4'!AG45+'5'!AG45+'6'!AG45+'7'!AG45+'8'!AG45+'9'!AG45+'10'!AG45+'11'!AG45+'12'!AG45+'13'!AG45+'14'!AG45+'15'!AG45+'16'!AG45+'17'!AG45+'18'!AG45+'19'!AG45+'20'!AG45+'21'!AG45+'22'!AG45+'23'!AG35</f>
        <v>160</v>
      </c>
      <c r="AH36" s="8">
        <f>Sheet1!AH41+'2'!AH45+'3'!AH45+'4'!AH45+'5'!AH45+'6'!AH45+'7'!AH45+'8'!AH45+'9'!AH45+'10'!AH45+'11'!AH45+'12'!AH45+'13'!AH45+'14'!AH45+'15'!AH45+'16'!AH45+'17'!AH45+'18'!AH45+'19'!AH45+'20'!AH45+'21'!AH45+'22'!AH45+'23'!AH35</f>
        <v>0</v>
      </c>
      <c r="AI36" s="8">
        <f>Sheet1!AI41+'2'!AI45+'3'!AI45+'4'!AI45+'5'!AI45+'6'!AI45+'7'!AI45+'8'!AI45+'9'!AI45+'10'!AI45+'11'!AI45+'12'!AI45+'13'!AI45+'14'!AI45+'15'!AI45+'16'!AI45+'17'!AI45+'18'!AI45+'19'!AI45+'20'!AI45+'21'!AI45+'22'!AI45+'23'!AI35</f>
        <v>160</v>
      </c>
      <c r="AJ36" s="8">
        <f>Sheet1!AJ41+'2'!AJ45+'3'!AJ45+'4'!AJ45+'5'!AJ45+'6'!AJ45+'7'!AJ45+'8'!AJ45+'9'!AJ45+'10'!AJ45+'11'!AJ45+'12'!AJ45+'13'!AJ45+'14'!AJ45+'15'!AJ45+'16'!AJ45+'17'!AJ45+'18'!AJ45+'19'!AJ45+'20'!AJ45+'21'!AJ45+'22'!AJ45+'23'!AJ35</f>
        <v>0</v>
      </c>
      <c r="AK36" s="8">
        <f>Sheet1!AK41+'2'!AK45+'3'!AK45+'4'!AK45+'5'!AK45+'6'!AK45+'7'!AK45+'8'!AK45+'9'!AK45+'10'!AK45+'11'!AK45+'12'!AK45+'13'!AK45+'14'!AK45+'15'!AK45+'16'!AK45+'17'!AK45+'18'!AK45+'19'!AK45+'20'!AK45+'21'!AK45+'22'!AK45+'23'!AK35</f>
        <v>90</v>
      </c>
      <c r="AL36" s="8">
        <f>Sheet1!AL41+'2'!AL45+'3'!AL45+'4'!AL45+'5'!AL45+'6'!AL45+'7'!AL45+'8'!AL45+'9'!AL45+'10'!AL45+'11'!AL45+'12'!AL45+'13'!AL45+'14'!AL45+'15'!AL45+'16'!AL45+'17'!AL45+'18'!AL45+'19'!AL45+'20'!AL45+'21'!AL45+'22'!AL45+'23'!AL35</f>
        <v>1870</v>
      </c>
      <c r="AM36" s="25"/>
      <c r="AN36" s="48"/>
    </row>
    <row r="37" spans="1:40" ht="18" customHeight="1" x14ac:dyDescent="0.25">
      <c r="A37" s="61" t="s">
        <v>15</v>
      </c>
      <c r="B37" s="61"/>
      <c r="C37" s="61"/>
      <c r="D37" s="61"/>
      <c r="E37" s="61"/>
      <c r="F37" s="61"/>
      <c r="G37" s="76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8"/>
    </row>
    <row r="38" spans="1:40" ht="18" customHeight="1" x14ac:dyDescent="0.25">
      <c r="A38" s="65" t="s">
        <v>16</v>
      </c>
      <c r="B38" s="65"/>
      <c r="C38" s="65"/>
      <c r="D38" s="65"/>
      <c r="E38" s="65"/>
      <c r="F38" s="6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0"/>
      <c r="AI38" s="52"/>
      <c r="AJ38" s="5"/>
      <c r="AK38" s="53">
        <v>10</v>
      </c>
      <c r="AL38" s="28"/>
    </row>
    <row r="39" spans="1:40" x14ac:dyDescent="0.25">
      <c r="A39" s="65" t="s">
        <v>17</v>
      </c>
      <c r="B39" s="65"/>
      <c r="C39" s="65"/>
      <c r="D39" s="65"/>
      <c r="E39" s="65"/>
      <c r="F39" s="65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50"/>
      <c r="AI39" s="52"/>
      <c r="AJ39" s="6"/>
      <c r="AK39" s="53">
        <v>220</v>
      </c>
      <c r="AL39" s="28"/>
    </row>
    <row r="40" spans="1:40" x14ac:dyDescent="0.25">
      <c r="A40" s="65" t="s">
        <v>18</v>
      </c>
      <c r="B40" s="65"/>
      <c r="C40" s="65"/>
      <c r="D40" s="65"/>
      <c r="E40" s="65"/>
      <c r="F40" s="65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50"/>
      <c r="AI40" s="52"/>
      <c r="AJ40" s="6"/>
      <c r="AK40" s="53">
        <v>0</v>
      </c>
      <c r="AL40" s="28"/>
    </row>
    <row r="41" spans="1:40" x14ac:dyDescent="0.25">
      <c r="A41" s="1" t="s">
        <v>20</v>
      </c>
    </row>
  </sheetData>
  <mergeCells count="17">
    <mergeCell ref="A40:F40"/>
    <mergeCell ref="G13:AL14"/>
    <mergeCell ref="A35:F35"/>
    <mergeCell ref="A37:F37"/>
    <mergeCell ref="G37:AL37"/>
    <mergeCell ref="A38:F38"/>
    <mergeCell ref="A39:F39"/>
    <mergeCell ref="A13:A14"/>
    <mergeCell ref="B13:B14"/>
    <mergeCell ref="C13:E13"/>
    <mergeCell ref="F13:F14"/>
    <mergeCell ref="A36:F36"/>
    <mergeCell ref="A3:AL3"/>
    <mergeCell ref="A9:F9"/>
    <mergeCell ref="A10:F10"/>
    <mergeCell ref="A11:F11"/>
    <mergeCell ref="A12:F12"/>
  </mergeCells>
  <pageMargins left="0.7" right="0.7" top="0.75" bottom="0.75" header="0.3" footer="0.3"/>
  <pageSetup paperSize="9" scale="65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9"/>
  <sheetViews>
    <sheetView zoomScale="90" zoomScaleNormal="90" workbookViewId="0">
      <selection activeCell="AD7" sqref="AD7"/>
    </sheetView>
  </sheetViews>
  <sheetFormatPr defaultRowHeight="15" x14ac:dyDescent="0.25"/>
  <cols>
    <col min="1" max="1" width="11.7109375" bestFit="1" customWidth="1"/>
    <col min="2" max="27" width="4.140625" customWidth="1"/>
    <col min="28" max="28" width="5" bestFit="1" customWidth="1"/>
    <col min="29" max="29" width="4.140625" customWidth="1"/>
    <col min="30" max="30" width="5" bestFit="1" customWidth="1"/>
    <col min="31" max="31" width="4.140625" customWidth="1"/>
    <col min="32" max="32" width="5" bestFit="1" customWidth="1"/>
    <col min="33" max="33" width="5.5703125" bestFit="1" customWidth="1"/>
  </cols>
  <sheetData>
    <row r="1" spans="1:38" x14ac:dyDescent="0.25">
      <c r="A1" t="s">
        <v>37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</row>
    <row r="3" spans="1:38" x14ac:dyDescent="0.25">
      <c r="A3" t="s">
        <v>6</v>
      </c>
      <c r="B3" s="2">
        <f>Sheet1!G12</f>
        <v>100</v>
      </c>
      <c r="C3" s="2">
        <f>Sheet1!H12</f>
        <v>0</v>
      </c>
      <c r="D3" s="2">
        <f>Sheet1!I12</f>
        <v>100</v>
      </c>
      <c r="E3" s="2">
        <f>Sheet1!J12</f>
        <v>0</v>
      </c>
      <c r="F3" s="2">
        <f>Sheet1!K12</f>
        <v>0</v>
      </c>
      <c r="G3" s="2">
        <f>Sheet1!L12</f>
        <v>160</v>
      </c>
      <c r="H3" s="2">
        <f>Sheet1!M12</f>
        <v>0</v>
      </c>
      <c r="I3" s="2">
        <f>Sheet1!N12</f>
        <v>160</v>
      </c>
      <c r="J3" s="2">
        <f>Sheet1!O12</f>
        <v>0</v>
      </c>
      <c r="K3" s="2">
        <f>Sheet1!P12</f>
        <v>100</v>
      </c>
      <c r="L3" s="2">
        <f>Sheet1!Q12</f>
        <v>0</v>
      </c>
      <c r="M3" s="2">
        <f>Sheet1!R12</f>
        <v>0</v>
      </c>
      <c r="N3" s="2">
        <f>Sheet1!S12</f>
        <v>160</v>
      </c>
      <c r="O3" s="2">
        <f>Sheet1!T12</f>
        <v>0</v>
      </c>
      <c r="P3" s="2">
        <f>Sheet1!U12</f>
        <v>160</v>
      </c>
      <c r="Q3" s="2">
        <f>Sheet1!V12</f>
        <v>0</v>
      </c>
      <c r="R3" s="2">
        <f>Sheet1!W12</f>
        <v>100</v>
      </c>
      <c r="S3" s="2">
        <f>Sheet1!X12</f>
        <v>0</v>
      </c>
      <c r="T3" s="2">
        <f>Sheet1!Y12</f>
        <v>0</v>
      </c>
      <c r="U3" s="2">
        <f>Sheet1!Z12</f>
        <v>160</v>
      </c>
      <c r="V3" s="2">
        <f>Sheet1!AA12</f>
        <v>0</v>
      </c>
      <c r="W3" s="2">
        <f>Sheet1!AB12</f>
        <v>160</v>
      </c>
      <c r="X3" s="2">
        <f>Sheet1!AC12</f>
        <v>0</v>
      </c>
      <c r="Y3" s="2">
        <f>Sheet1!AD12</f>
        <v>100</v>
      </c>
      <c r="Z3" s="2">
        <f>Sheet1!AE12</f>
        <v>0</v>
      </c>
      <c r="AA3" s="2">
        <f>Sheet1!AF12</f>
        <v>0</v>
      </c>
      <c r="AB3" s="2">
        <f>Sheet1!AG12</f>
        <v>160</v>
      </c>
      <c r="AC3" s="2">
        <f>Sheet1!AH12</f>
        <v>0</v>
      </c>
      <c r="AD3" s="2">
        <f>Sheet1!AI12</f>
        <v>160</v>
      </c>
      <c r="AE3" s="2">
        <f>Sheet1!AJ12</f>
        <v>0</v>
      </c>
      <c r="AF3" s="2">
        <f>Sheet1!AK12</f>
        <v>100</v>
      </c>
      <c r="AG3" s="2">
        <f>Sheet1!AL12</f>
        <v>1880</v>
      </c>
    </row>
    <row r="4" spans="1:38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8" x14ac:dyDescent="0.25">
      <c r="A5" t="s">
        <v>38</v>
      </c>
      <c r="B5" s="2">
        <f>Sheet1!G41</f>
        <v>19</v>
      </c>
      <c r="C5" s="2">
        <f>Sheet1!H41</f>
        <v>0</v>
      </c>
      <c r="D5" s="2">
        <f>Sheet1!I41</f>
        <v>4</v>
      </c>
      <c r="E5" s="2">
        <f>Sheet1!J41</f>
        <v>0</v>
      </c>
      <c r="F5" s="2">
        <f>Sheet1!K41</f>
        <v>0</v>
      </c>
      <c r="G5" s="2">
        <f>Sheet1!L41</f>
        <v>21</v>
      </c>
      <c r="H5" s="2">
        <f>Sheet1!M41</f>
        <v>0</v>
      </c>
      <c r="I5" s="2">
        <f>Sheet1!N41</f>
        <v>2</v>
      </c>
      <c r="J5" s="2">
        <f>Sheet1!O41</f>
        <v>0</v>
      </c>
      <c r="K5" s="2">
        <f>Sheet1!P41</f>
        <v>7</v>
      </c>
      <c r="L5" s="2">
        <f>Sheet1!Q41</f>
        <v>0</v>
      </c>
      <c r="M5" s="2">
        <f>Sheet1!R41</f>
        <v>0</v>
      </c>
      <c r="N5" s="2">
        <f>Sheet1!S41</f>
        <v>5</v>
      </c>
      <c r="O5" s="2">
        <f>Sheet1!T41</f>
        <v>0</v>
      </c>
      <c r="P5" s="2">
        <f>Sheet1!U41</f>
        <v>0</v>
      </c>
      <c r="Q5" s="2">
        <f>Sheet1!V41</f>
        <v>0</v>
      </c>
      <c r="R5" s="2">
        <f>Sheet1!W41</f>
        <v>4</v>
      </c>
      <c r="S5" s="2">
        <f>Sheet1!X41</f>
        <v>0</v>
      </c>
      <c r="T5" s="2">
        <f>Sheet1!Y41</f>
        <v>0</v>
      </c>
      <c r="U5" s="2">
        <f>Sheet1!Z41</f>
        <v>5</v>
      </c>
      <c r="V5" s="2">
        <f>Sheet1!AA41</f>
        <v>0</v>
      </c>
      <c r="W5" s="2">
        <f>Sheet1!AB41</f>
        <v>10</v>
      </c>
      <c r="X5" s="2">
        <f>Sheet1!AC41</f>
        <v>0</v>
      </c>
      <c r="Y5" s="2">
        <f>Sheet1!AD41</f>
        <v>5</v>
      </c>
      <c r="Z5" s="2">
        <f>Sheet1!AE41</f>
        <v>0</v>
      </c>
      <c r="AA5" s="2">
        <f>Sheet1!AF41</f>
        <v>0</v>
      </c>
      <c r="AB5" s="2">
        <f>Sheet1!AG41</f>
        <v>6</v>
      </c>
      <c r="AC5" s="2">
        <f>Sheet1!AH41</f>
        <v>0</v>
      </c>
      <c r="AD5" s="2">
        <f>Sheet1!AI41</f>
        <v>9</v>
      </c>
      <c r="AE5" s="2">
        <f>Sheet1!AJ41</f>
        <v>0</v>
      </c>
      <c r="AF5" s="2">
        <f>Sheet1!AK41</f>
        <v>12</v>
      </c>
      <c r="AG5" s="2">
        <f>Sheet1!AL41</f>
        <v>109</v>
      </c>
      <c r="AH5" s="2">
        <f>Sheet1!AM41</f>
        <v>0</v>
      </c>
      <c r="AI5" s="2">
        <f>Sheet1!AN41</f>
        <v>0</v>
      </c>
      <c r="AJ5" s="2">
        <f>Sheet1!AO41</f>
        <v>0</v>
      </c>
      <c r="AK5" s="2">
        <f>Sheet1!AP41</f>
        <v>0</v>
      </c>
    </row>
    <row r="6" spans="1:38" x14ac:dyDescent="0.25">
      <c r="A6" t="s">
        <v>39</v>
      </c>
      <c r="B6" s="2">
        <f>'2'!G45</f>
        <v>17</v>
      </c>
      <c r="C6" s="2">
        <f>'2'!H45</f>
        <v>0</v>
      </c>
      <c r="D6" s="2">
        <f>'2'!I45</f>
        <v>0</v>
      </c>
      <c r="E6" s="2">
        <f>'2'!J45</f>
        <v>0</v>
      </c>
      <c r="F6" s="2">
        <f>'2'!K45</f>
        <v>0</v>
      </c>
      <c r="G6" s="2">
        <f>'2'!L45</f>
        <v>17</v>
      </c>
      <c r="H6" s="2">
        <f>'2'!M45</f>
        <v>0</v>
      </c>
      <c r="I6" s="2">
        <f>'2'!N45</f>
        <v>11</v>
      </c>
      <c r="J6" s="2">
        <f>'2'!O45</f>
        <v>0</v>
      </c>
      <c r="K6" s="2">
        <f>'2'!P45</f>
        <v>6</v>
      </c>
      <c r="L6" s="2">
        <f>'2'!Q45</f>
        <v>0</v>
      </c>
      <c r="M6" s="2">
        <f>'2'!R45</f>
        <v>0</v>
      </c>
      <c r="N6" s="2">
        <f>'2'!S45</f>
        <v>6</v>
      </c>
      <c r="O6" s="2">
        <f>'2'!T45</f>
        <v>0</v>
      </c>
      <c r="P6" s="2">
        <f>'2'!U45</f>
        <v>16</v>
      </c>
      <c r="Q6" s="2">
        <f>'2'!V45</f>
        <v>0</v>
      </c>
      <c r="R6" s="2">
        <f>'2'!W45</f>
        <v>2</v>
      </c>
      <c r="S6" s="2">
        <f>'2'!X45</f>
        <v>0</v>
      </c>
      <c r="T6" s="2">
        <f>'2'!Y45</f>
        <v>0</v>
      </c>
      <c r="U6" s="2">
        <f>'2'!Z45</f>
        <v>9</v>
      </c>
      <c r="V6" s="2">
        <f>'2'!AA45</f>
        <v>0</v>
      </c>
      <c r="W6" s="2">
        <f>'2'!AB45</f>
        <v>4</v>
      </c>
      <c r="X6" s="2">
        <f>'2'!AC45</f>
        <v>0</v>
      </c>
      <c r="Y6" s="2">
        <f>'2'!AD45</f>
        <v>14</v>
      </c>
      <c r="Z6" s="2">
        <f>'2'!AE45</f>
        <v>0</v>
      </c>
      <c r="AA6" s="2">
        <f>'2'!AF45</f>
        <v>0</v>
      </c>
      <c r="AB6" s="2">
        <f>'2'!AG45</f>
        <v>9</v>
      </c>
      <c r="AC6" s="2">
        <f>'2'!AH45</f>
        <v>0</v>
      </c>
      <c r="AD6" s="2">
        <f>'2'!AI45</f>
        <v>9</v>
      </c>
      <c r="AE6" s="2">
        <f>'2'!AJ45</f>
        <v>0</v>
      </c>
      <c r="AF6" s="2">
        <f>'2'!AK45</f>
        <v>7</v>
      </c>
      <c r="AG6" s="2">
        <f>'2'!AL45</f>
        <v>127</v>
      </c>
      <c r="AH6" s="2">
        <f>'2'!AM45</f>
        <v>0</v>
      </c>
      <c r="AI6" s="2">
        <f>'2'!AN45</f>
        <v>0</v>
      </c>
      <c r="AJ6" s="2">
        <f>'2'!AO45</f>
        <v>0</v>
      </c>
      <c r="AK6" s="2">
        <f>'2'!AP45</f>
        <v>0</v>
      </c>
    </row>
    <row r="7" spans="1:38" x14ac:dyDescent="0.25">
      <c r="A7" t="s">
        <v>40</v>
      </c>
      <c r="B7" s="2">
        <f>'3'!G45</f>
        <v>5</v>
      </c>
      <c r="C7" s="2">
        <f>'3'!H45</f>
        <v>0</v>
      </c>
      <c r="D7" s="2">
        <f>'3'!I45</f>
        <v>0</v>
      </c>
      <c r="E7" s="2">
        <f>'3'!J45</f>
        <v>0</v>
      </c>
      <c r="F7" s="2">
        <f>'3'!K45</f>
        <v>0</v>
      </c>
      <c r="G7" s="2">
        <f>'3'!L45</f>
        <v>7</v>
      </c>
      <c r="H7" s="2">
        <f>'3'!M45</f>
        <v>0</v>
      </c>
      <c r="I7" s="2">
        <f>'3'!N45</f>
        <v>7</v>
      </c>
      <c r="J7" s="2">
        <f>'3'!O45</f>
        <v>0</v>
      </c>
      <c r="K7" s="2">
        <f>'3'!P45</f>
        <v>3</v>
      </c>
      <c r="L7" s="2">
        <f>'3'!Q45</f>
        <v>0</v>
      </c>
      <c r="M7" s="2">
        <f>'3'!R45</f>
        <v>0</v>
      </c>
      <c r="N7" s="2">
        <f>'3'!S45</f>
        <v>0</v>
      </c>
      <c r="O7" s="2">
        <f>'3'!T45</f>
        <v>0</v>
      </c>
      <c r="P7" s="2">
        <f>'3'!U45</f>
        <v>5</v>
      </c>
      <c r="Q7" s="2">
        <f>'3'!V45</f>
        <v>0</v>
      </c>
      <c r="R7" s="2">
        <f>'3'!W45</f>
        <v>4</v>
      </c>
      <c r="S7" s="2">
        <f>'3'!X45</f>
        <v>0</v>
      </c>
      <c r="T7" s="2">
        <f>'3'!Y45</f>
        <v>0</v>
      </c>
      <c r="U7" s="2">
        <f>'3'!Z45</f>
        <v>5</v>
      </c>
      <c r="V7" s="2">
        <f>'3'!AA45</f>
        <v>0</v>
      </c>
      <c r="W7" s="2">
        <f>'3'!AB45</f>
        <v>8</v>
      </c>
      <c r="X7" s="2">
        <f>'3'!AC45</f>
        <v>0</v>
      </c>
      <c r="Y7" s="2">
        <f>'3'!AD45</f>
        <v>10</v>
      </c>
      <c r="Z7" s="2">
        <f>'3'!AE45</f>
        <v>0</v>
      </c>
      <c r="AA7" s="2">
        <f>'3'!AF45</f>
        <v>0</v>
      </c>
      <c r="AB7" s="2">
        <f>'3'!AG45</f>
        <v>5</v>
      </c>
      <c r="AC7" s="2">
        <f>'3'!AH45</f>
        <v>0</v>
      </c>
      <c r="AD7" s="2">
        <f>'3'!AI45</f>
        <v>5</v>
      </c>
      <c r="AE7" s="2">
        <f>'3'!AJ45</f>
        <v>0</v>
      </c>
      <c r="AF7" s="2">
        <f>'3'!AK45</f>
        <v>0</v>
      </c>
      <c r="AG7" s="2">
        <f>'3'!AL45</f>
        <v>64</v>
      </c>
      <c r="AH7" s="2">
        <f>'3'!AM45</f>
        <v>0</v>
      </c>
      <c r="AI7" s="2">
        <f>'3'!AN45</f>
        <v>0</v>
      </c>
      <c r="AJ7" s="2">
        <f>'3'!AO45</f>
        <v>0</v>
      </c>
      <c r="AK7" s="2">
        <f>'3'!AP45</f>
        <v>0</v>
      </c>
      <c r="AL7" s="2">
        <f>'3'!AQ45</f>
        <v>0</v>
      </c>
    </row>
    <row r="8" spans="1:38" x14ac:dyDescent="0.25">
      <c r="A8" t="s">
        <v>41</v>
      </c>
      <c r="B8" s="2">
        <f>'4'!G45</f>
        <v>0</v>
      </c>
      <c r="C8" s="2">
        <f>'4'!H45</f>
        <v>0</v>
      </c>
      <c r="D8" s="2">
        <f>'4'!I45</f>
        <v>0</v>
      </c>
      <c r="E8" s="2">
        <f>'4'!J45</f>
        <v>0</v>
      </c>
      <c r="F8" s="2">
        <f>'4'!K45</f>
        <v>0</v>
      </c>
      <c r="G8" s="2">
        <f>'4'!L45</f>
        <v>15</v>
      </c>
      <c r="H8" s="2">
        <f>'4'!M45</f>
        <v>0</v>
      </c>
      <c r="I8" s="2">
        <f>'4'!N45</f>
        <v>10</v>
      </c>
      <c r="J8" s="2">
        <f>'4'!O45</f>
        <v>0</v>
      </c>
      <c r="K8" s="2">
        <f>'4'!P45</f>
        <v>5</v>
      </c>
      <c r="L8" s="2">
        <f>'4'!Q45</f>
        <v>0</v>
      </c>
      <c r="M8" s="2">
        <f>'4'!R45</f>
        <v>0</v>
      </c>
      <c r="N8" s="2">
        <f>'4'!S45</f>
        <v>0</v>
      </c>
      <c r="O8" s="2">
        <f>'4'!T45</f>
        <v>0</v>
      </c>
      <c r="P8" s="2">
        <f>'4'!U45</f>
        <v>5</v>
      </c>
      <c r="Q8" s="2">
        <f>'4'!V45</f>
        <v>0</v>
      </c>
      <c r="R8" s="2">
        <f>'4'!W45</f>
        <v>0</v>
      </c>
      <c r="S8" s="2">
        <f>'4'!X45</f>
        <v>0</v>
      </c>
      <c r="T8" s="2">
        <f>'4'!Y45</f>
        <v>0</v>
      </c>
      <c r="U8" s="2">
        <f>'4'!Z45</f>
        <v>8</v>
      </c>
      <c r="V8" s="2">
        <f>'4'!AA45</f>
        <v>0</v>
      </c>
      <c r="W8" s="2">
        <f>'4'!AB45</f>
        <v>7</v>
      </c>
      <c r="X8" s="2">
        <f>'4'!AC45</f>
        <v>0</v>
      </c>
      <c r="Y8" s="2">
        <f>'4'!AD45</f>
        <v>5</v>
      </c>
      <c r="Z8" s="2">
        <f>'4'!AE45</f>
        <v>0</v>
      </c>
      <c r="AA8" s="2">
        <f>'4'!AF45</f>
        <v>0</v>
      </c>
      <c r="AB8" s="2">
        <f>'4'!AG45</f>
        <v>5</v>
      </c>
      <c r="AC8" s="2">
        <f>'4'!AH45</f>
        <v>0</v>
      </c>
      <c r="AD8" s="2">
        <f>'4'!AI45</f>
        <v>5</v>
      </c>
      <c r="AE8" s="2">
        <f>'4'!AJ45</f>
        <v>0</v>
      </c>
      <c r="AF8" s="2">
        <f>'4'!AK45</f>
        <v>0</v>
      </c>
      <c r="AG8" s="2">
        <f>'4'!AL45</f>
        <v>65</v>
      </c>
      <c r="AH8" s="2">
        <f>'4'!AM45</f>
        <v>0</v>
      </c>
      <c r="AI8" s="2">
        <f>'4'!AN45</f>
        <v>0</v>
      </c>
      <c r="AJ8" s="2">
        <f>'4'!AO45</f>
        <v>0</v>
      </c>
      <c r="AK8" s="2">
        <f>'4'!AP45</f>
        <v>0</v>
      </c>
    </row>
    <row r="9" spans="1:38" x14ac:dyDescent="0.25">
      <c r="A9" t="s">
        <v>42</v>
      </c>
      <c r="B9" s="2">
        <f>'5'!G45</f>
        <v>15</v>
      </c>
      <c r="C9" s="2">
        <f>'5'!H45</f>
        <v>0</v>
      </c>
      <c r="D9" s="2">
        <f>'5'!I45</f>
        <v>3</v>
      </c>
      <c r="E9" s="2">
        <f>'5'!J45</f>
        <v>0</v>
      </c>
      <c r="F9" s="2">
        <f>'5'!K45</f>
        <v>0</v>
      </c>
      <c r="G9" s="2">
        <f>'5'!L45</f>
        <v>5</v>
      </c>
      <c r="H9" s="2">
        <f>'5'!M45</f>
        <v>0</v>
      </c>
      <c r="I9" s="2">
        <f>'5'!N45</f>
        <v>5</v>
      </c>
      <c r="J9" s="2">
        <f>'5'!O45</f>
        <v>0</v>
      </c>
      <c r="K9" s="2">
        <f>'5'!P45</f>
        <v>8</v>
      </c>
      <c r="L9" s="2">
        <f>'5'!Q45</f>
        <v>0</v>
      </c>
      <c r="M9" s="2">
        <f>'5'!R45</f>
        <v>0</v>
      </c>
      <c r="N9" s="2">
        <f>'5'!S45</f>
        <v>0</v>
      </c>
      <c r="O9" s="2">
        <f>'5'!T45</f>
        <v>0</v>
      </c>
      <c r="P9" s="2">
        <f>'5'!U45</f>
        <v>7</v>
      </c>
      <c r="Q9" s="2">
        <f>'5'!V45</f>
        <v>0</v>
      </c>
      <c r="R9" s="2">
        <f>'5'!W45</f>
        <v>4</v>
      </c>
      <c r="S9" s="2">
        <f>'5'!X45</f>
        <v>0</v>
      </c>
      <c r="T9" s="2">
        <f>'5'!Y45</f>
        <v>0</v>
      </c>
      <c r="U9" s="2">
        <f>'5'!Z45</f>
        <v>6</v>
      </c>
      <c r="V9" s="2">
        <f>'5'!AA45</f>
        <v>0</v>
      </c>
      <c r="W9" s="2">
        <f>'5'!AB45</f>
        <v>6</v>
      </c>
      <c r="X9" s="2">
        <f>'5'!AC45</f>
        <v>0</v>
      </c>
      <c r="Y9" s="2">
        <f>'5'!AD45</f>
        <v>0</v>
      </c>
      <c r="Z9" s="2">
        <f>'5'!AE45</f>
        <v>0</v>
      </c>
      <c r="AA9" s="2">
        <f>'5'!AF45</f>
        <v>0</v>
      </c>
      <c r="AB9" s="2">
        <f>'5'!AG45</f>
        <v>5</v>
      </c>
      <c r="AC9" s="2">
        <f>'5'!AH45</f>
        <v>0</v>
      </c>
      <c r="AD9" s="2">
        <f>'5'!AI45</f>
        <v>5</v>
      </c>
      <c r="AE9" s="2">
        <f>'5'!AJ45</f>
        <v>0</v>
      </c>
      <c r="AF9" s="2">
        <f>'5'!AK45</f>
        <v>0</v>
      </c>
      <c r="AG9" s="2">
        <f>'5'!AL45</f>
        <v>69</v>
      </c>
      <c r="AH9" s="2">
        <f>'5'!AM45</f>
        <v>0</v>
      </c>
      <c r="AI9" s="2">
        <f>'5'!AN45</f>
        <v>0</v>
      </c>
      <c r="AJ9" s="2">
        <f>'5'!AO45</f>
        <v>0</v>
      </c>
      <c r="AK9" s="2">
        <f>'5'!AP45</f>
        <v>0</v>
      </c>
    </row>
    <row r="10" spans="1:38" x14ac:dyDescent="0.25">
      <c r="A10" t="s">
        <v>43</v>
      </c>
      <c r="B10" s="2">
        <f>'6'!G45</f>
        <v>13</v>
      </c>
      <c r="C10" s="2">
        <f>'6'!H45</f>
        <v>0</v>
      </c>
      <c r="D10" s="2">
        <f>'6'!I45</f>
        <v>4</v>
      </c>
      <c r="E10" s="2">
        <f>'6'!J45</f>
        <v>0</v>
      </c>
      <c r="F10" s="2">
        <f>'6'!K45</f>
        <v>0</v>
      </c>
      <c r="G10" s="2">
        <f>'6'!L45</f>
        <v>6</v>
      </c>
      <c r="H10" s="2">
        <f>'6'!M45</f>
        <v>0</v>
      </c>
      <c r="I10" s="2">
        <f>'6'!N45</f>
        <v>6</v>
      </c>
      <c r="J10" s="2">
        <f>'6'!O45</f>
        <v>0</v>
      </c>
      <c r="K10" s="2">
        <f>'6'!P45</f>
        <v>6</v>
      </c>
      <c r="L10" s="2">
        <f>'6'!Q45</f>
        <v>0</v>
      </c>
      <c r="M10" s="2">
        <f>'6'!R45</f>
        <v>0</v>
      </c>
      <c r="N10" s="2">
        <f>'6'!S45</f>
        <v>0</v>
      </c>
      <c r="O10" s="2">
        <f>'6'!T45</f>
        <v>0</v>
      </c>
      <c r="P10" s="2">
        <f>'6'!U45</f>
        <v>8</v>
      </c>
      <c r="Q10" s="2">
        <f>'6'!V45</f>
        <v>0</v>
      </c>
      <c r="R10" s="2">
        <f>'6'!W45</f>
        <v>5</v>
      </c>
      <c r="S10" s="2">
        <f>'6'!X45</f>
        <v>0</v>
      </c>
      <c r="T10" s="2">
        <f>'6'!Y45</f>
        <v>0</v>
      </c>
      <c r="U10" s="2">
        <f>'6'!Z45</f>
        <v>5</v>
      </c>
      <c r="V10" s="2">
        <f>'6'!AA45</f>
        <v>0</v>
      </c>
      <c r="W10" s="2">
        <f>'6'!AB45</f>
        <v>3</v>
      </c>
      <c r="X10" s="2">
        <f>'6'!AC45</f>
        <v>0</v>
      </c>
      <c r="Y10" s="2">
        <f>'6'!AD45</f>
        <v>5</v>
      </c>
      <c r="Z10" s="2">
        <f>'6'!AE45</f>
        <v>0</v>
      </c>
      <c r="AA10" s="2">
        <f>'6'!AF45</f>
        <v>0</v>
      </c>
      <c r="AB10" s="2">
        <f>'6'!AG45</f>
        <v>5</v>
      </c>
      <c r="AC10" s="2">
        <f>'6'!AH45</f>
        <v>0</v>
      </c>
      <c r="AD10" s="2">
        <f>'6'!AI45</f>
        <v>5</v>
      </c>
      <c r="AE10" s="2">
        <f>'6'!AJ45</f>
        <v>0</v>
      </c>
      <c r="AF10" s="2">
        <f>'6'!AK45</f>
        <v>2</v>
      </c>
      <c r="AG10" s="2">
        <f>'6'!AL45</f>
        <v>73</v>
      </c>
      <c r="AH10" s="2">
        <f>'6'!AM45</f>
        <v>0</v>
      </c>
      <c r="AI10" s="2">
        <f>'6'!AN45</f>
        <v>0</v>
      </c>
      <c r="AJ10" s="2">
        <f>'6'!AO45</f>
        <v>0</v>
      </c>
      <c r="AK10" s="2">
        <f>'6'!AP45</f>
        <v>0</v>
      </c>
    </row>
    <row r="11" spans="1:38" x14ac:dyDescent="0.25">
      <c r="A11" t="s">
        <v>44</v>
      </c>
      <c r="B11" s="2">
        <f>'7'!G45</f>
        <v>0</v>
      </c>
      <c r="C11" s="2">
        <f>'7'!H45</f>
        <v>0</v>
      </c>
      <c r="D11" s="2">
        <f>'7'!I45</f>
        <v>0</v>
      </c>
      <c r="E11" s="2">
        <f>'7'!J45</f>
        <v>0</v>
      </c>
      <c r="F11" s="2">
        <f>'7'!K45</f>
        <v>0</v>
      </c>
      <c r="G11" s="2">
        <f>'7'!L45</f>
        <v>5</v>
      </c>
      <c r="H11" s="2">
        <f>'7'!M45</f>
        <v>0</v>
      </c>
      <c r="I11" s="2">
        <f>'7'!N45</f>
        <v>5</v>
      </c>
      <c r="J11" s="2">
        <f>'7'!O45</f>
        <v>0</v>
      </c>
      <c r="K11" s="2">
        <f>'7'!P45</f>
        <v>5</v>
      </c>
      <c r="L11" s="2">
        <f>'7'!Q45</f>
        <v>0</v>
      </c>
      <c r="M11" s="2">
        <f>'7'!R45</f>
        <v>0</v>
      </c>
      <c r="N11" s="2">
        <f>'7'!S45</f>
        <v>0</v>
      </c>
      <c r="O11" s="2">
        <f>'7'!T45</f>
        <v>0</v>
      </c>
      <c r="P11" s="2">
        <f>'7'!U45</f>
        <v>10</v>
      </c>
      <c r="Q11" s="2">
        <f>'7'!V45</f>
        <v>0</v>
      </c>
      <c r="R11" s="2">
        <f>'7'!W45</f>
        <v>5</v>
      </c>
      <c r="S11" s="2">
        <f>'7'!X45</f>
        <v>0</v>
      </c>
      <c r="T11" s="2">
        <f>'7'!Y45</f>
        <v>0</v>
      </c>
      <c r="U11" s="2">
        <f>'7'!Z45</f>
        <v>5</v>
      </c>
      <c r="V11" s="2">
        <f>'7'!AA45</f>
        <v>0</v>
      </c>
      <c r="W11" s="2">
        <f>'7'!AB45</f>
        <v>10</v>
      </c>
      <c r="X11" s="2">
        <f>'7'!AC45</f>
        <v>0</v>
      </c>
      <c r="Y11" s="2">
        <f>'7'!AD45</f>
        <v>0</v>
      </c>
      <c r="Z11" s="2">
        <f>'7'!AE45</f>
        <v>0</v>
      </c>
      <c r="AA11" s="2">
        <f>'7'!AF45</f>
        <v>0</v>
      </c>
      <c r="AB11" s="2">
        <f>'7'!AG45</f>
        <v>6</v>
      </c>
      <c r="AC11" s="2">
        <f>'7'!AH45</f>
        <v>0</v>
      </c>
      <c r="AD11" s="2">
        <f>'7'!AI45</f>
        <v>5</v>
      </c>
      <c r="AE11" s="2">
        <f>'7'!AJ45</f>
        <v>0</v>
      </c>
      <c r="AF11" s="2">
        <f>'7'!AK45</f>
        <v>4</v>
      </c>
      <c r="AG11" s="2">
        <f>'7'!AL45</f>
        <v>60</v>
      </c>
      <c r="AH11" s="2">
        <f>'7'!AM45</f>
        <v>0</v>
      </c>
      <c r="AI11" s="2">
        <f>'7'!AN45</f>
        <v>0</v>
      </c>
      <c r="AJ11" s="2">
        <f>'7'!AO45</f>
        <v>0</v>
      </c>
      <c r="AK11" s="2">
        <f>'7'!AP45</f>
        <v>0</v>
      </c>
    </row>
    <row r="12" spans="1:38" x14ac:dyDescent="0.25">
      <c r="A12" t="s">
        <v>45</v>
      </c>
      <c r="B12" s="2">
        <f>'8'!G45</f>
        <v>11</v>
      </c>
      <c r="C12" s="2">
        <f>'8'!H45</f>
        <v>0</v>
      </c>
      <c r="D12" s="2">
        <f>'8'!I45</f>
        <v>0</v>
      </c>
      <c r="E12" s="2">
        <f>'8'!J45</f>
        <v>0</v>
      </c>
      <c r="F12" s="2">
        <f>'8'!K45</f>
        <v>0</v>
      </c>
      <c r="G12" s="2">
        <f>'8'!L45</f>
        <v>4</v>
      </c>
      <c r="H12" s="2">
        <f>'8'!M45</f>
        <v>0</v>
      </c>
      <c r="I12" s="2">
        <f>'8'!N45</f>
        <v>4</v>
      </c>
      <c r="J12" s="2">
        <f>'8'!O45</f>
        <v>0</v>
      </c>
      <c r="K12" s="2">
        <f>'8'!P45</f>
        <v>0</v>
      </c>
      <c r="L12" s="2">
        <f>'8'!Q45</f>
        <v>0</v>
      </c>
      <c r="M12" s="2">
        <f>'8'!R45</f>
        <v>0</v>
      </c>
      <c r="N12" s="2">
        <f>'8'!S45</f>
        <v>0</v>
      </c>
      <c r="O12" s="2">
        <f>'8'!T45</f>
        <v>0</v>
      </c>
      <c r="P12" s="2">
        <f>'8'!U45</f>
        <v>7</v>
      </c>
      <c r="Q12" s="2">
        <f>'8'!V45</f>
        <v>0</v>
      </c>
      <c r="R12" s="2">
        <f>'8'!W45</f>
        <v>5</v>
      </c>
      <c r="S12" s="2">
        <f>'8'!X45</f>
        <v>0</v>
      </c>
      <c r="T12" s="2">
        <f>'8'!Y45</f>
        <v>0</v>
      </c>
      <c r="U12" s="2">
        <f>'8'!Z45</f>
        <v>4</v>
      </c>
      <c r="V12" s="2">
        <f>'8'!AA45</f>
        <v>0</v>
      </c>
      <c r="W12" s="2">
        <f>'8'!AB45</f>
        <v>6</v>
      </c>
      <c r="X12" s="2">
        <f>'8'!AC45</f>
        <v>0</v>
      </c>
      <c r="Y12" s="2">
        <f>'8'!AD45</f>
        <v>5</v>
      </c>
      <c r="Z12" s="2">
        <f>'8'!AE45</f>
        <v>0</v>
      </c>
      <c r="AA12" s="2">
        <f>'8'!AF45</f>
        <v>0</v>
      </c>
      <c r="AB12" s="2">
        <f>'8'!AG45</f>
        <v>5</v>
      </c>
      <c r="AC12" s="2">
        <f>'8'!AH45</f>
        <v>0</v>
      </c>
      <c r="AD12" s="2">
        <f>'8'!AI45</f>
        <v>5</v>
      </c>
      <c r="AE12" s="2">
        <f>'8'!AJ45</f>
        <v>0</v>
      </c>
      <c r="AF12" s="2">
        <f>'8'!AK45</f>
        <v>0</v>
      </c>
      <c r="AG12" s="2">
        <f>'8'!AL45</f>
        <v>56</v>
      </c>
      <c r="AH12" s="2">
        <f>'8'!AM45</f>
        <v>0</v>
      </c>
      <c r="AI12" s="2">
        <f>'8'!AN45</f>
        <v>0</v>
      </c>
      <c r="AJ12" s="2">
        <f>'8'!AO45</f>
        <v>0</v>
      </c>
      <c r="AK12" s="2">
        <f>'8'!AP45</f>
        <v>0</v>
      </c>
    </row>
    <row r="13" spans="1:38" x14ac:dyDescent="0.25">
      <c r="A13" t="s">
        <v>46</v>
      </c>
      <c r="B13" s="2">
        <f>'9'!G45</f>
        <v>0</v>
      </c>
      <c r="C13" s="2">
        <f>'9'!H45</f>
        <v>0</v>
      </c>
      <c r="D13" s="2">
        <f>'9'!I45</f>
        <v>6</v>
      </c>
      <c r="E13" s="2">
        <f>'9'!J45</f>
        <v>0</v>
      </c>
      <c r="F13" s="2">
        <f>'9'!K45</f>
        <v>0</v>
      </c>
      <c r="G13" s="2">
        <f>'9'!L45</f>
        <v>5</v>
      </c>
      <c r="H13" s="2">
        <f>'9'!M45</f>
        <v>0</v>
      </c>
      <c r="I13" s="2">
        <f>'9'!N45</f>
        <v>5</v>
      </c>
      <c r="J13" s="2">
        <f>'9'!O45</f>
        <v>0</v>
      </c>
      <c r="K13" s="2">
        <f>'9'!P45</f>
        <v>8</v>
      </c>
      <c r="L13" s="2">
        <f>'9'!Q45</f>
        <v>0</v>
      </c>
      <c r="M13" s="2">
        <f>'9'!R45</f>
        <v>0</v>
      </c>
      <c r="N13" s="2">
        <f>'9'!S45</f>
        <v>0</v>
      </c>
      <c r="O13" s="2">
        <f>'9'!T45</f>
        <v>0</v>
      </c>
      <c r="P13" s="2">
        <f>'9'!U45</f>
        <v>9</v>
      </c>
      <c r="Q13" s="2">
        <f>'9'!V45</f>
        <v>0</v>
      </c>
      <c r="R13" s="2">
        <f>'9'!W45</f>
        <v>5</v>
      </c>
      <c r="S13" s="2">
        <f>'9'!X45</f>
        <v>0</v>
      </c>
      <c r="T13" s="2">
        <f>'9'!Y45</f>
        <v>0</v>
      </c>
      <c r="U13" s="2">
        <f>'9'!Z45</f>
        <v>9</v>
      </c>
      <c r="V13" s="2">
        <f>'9'!AA45</f>
        <v>0</v>
      </c>
      <c r="W13" s="2">
        <f>'9'!AB45</f>
        <v>6</v>
      </c>
      <c r="X13" s="2">
        <f>'9'!AC45</f>
        <v>0</v>
      </c>
      <c r="Y13" s="2">
        <f>'9'!AD45</f>
        <v>4</v>
      </c>
      <c r="Z13" s="2">
        <f>'9'!AE45</f>
        <v>0</v>
      </c>
      <c r="AA13" s="2">
        <f>'9'!AF45</f>
        <v>0</v>
      </c>
      <c r="AB13" s="2">
        <f>'9'!AG45</f>
        <v>5</v>
      </c>
      <c r="AC13" s="2">
        <f>'9'!AH45</f>
        <v>0</v>
      </c>
      <c r="AD13" s="2">
        <f>'9'!AI45</f>
        <v>0</v>
      </c>
      <c r="AE13" s="2">
        <f>'9'!AJ45</f>
        <v>0</v>
      </c>
      <c r="AF13" s="2">
        <f>'9'!AK45</f>
        <v>5</v>
      </c>
      <c r="AG13" s="2">
        <f>'9'!AL45</f>
        <v>67</v>
      </c>
      <c r="AH13" s="2">
        <f>'9'!AM45</f>
        <v>0</v>
      </c>
      <c r="AI13" s="2">
        <f>'9'!AN45</f>
        <v>0</v>
      </c>
      <c r="AJ13" s="2">
        <f>'9'!AO45</f>
        <v>0</v>
      </c>
      <c r="AK13" s="2">
        <f>'9'!AP45</f>
        <v>0</v>
      </c>
    </row>
    <row r="14" spans="1:38" x14ac:dyDescent="0.25">
      <c r="A14" t="s">
        <v>47</v>
      </c>
      <c r="B14" s="2">
        <f>'10'!G45</f>
        <v>0</v>
      </c>
      <c r="C14" s="2">
        <f>'10'!H45</f>
        <v>0</v>
      </c>
      <c r="D14" s="2">
        <f>'10'!I45</f>
        <v>10</v>
      </c>
      <c r="E14" s="2">
        <f>'10'!J45</f>
        <v>0</v>
      </c>
      <c r="F14" s="2">
        <f>'10'!K45</f>
        <v>0</v>
      </c>
      <c r="G14" s="2">
        <f>'10'!L45</f>
        <v>10</v>
      </c>
      <c r="H14" s="2">
        <f>'10'!M45</f>
        <v>0</v>
      </c>
      <c r="I14" s="2">
        <f>'10'!N45</f>
        <v>10</v>
      </c>
      <c r="J14" s="2">
        <f>'10'!O45</f>
        <v>0</v>
      </c>
      <c r="K14" s="2">
        <f>'10'!P45</f>
        <v>6</v>
      </c>
      <c r="L14" s="2">
        <f>'10'!Q45</f>
        <v>0</v>
      </c>
      <c r="M14" s="2">
        <f>'10'!R45</f>
        <v>0</v>
      </c>
      <c r="N14" s="2">
        <f>'10'!S45</f>
        <v>11</v>
      </c>
      <c r="O14" s="2">
        <f>'10'!T45</f>
        <v>0</v>
      </c>
      <c r="P14" s="2">
        <f>'10'!U45</f>
        <v>11</v>
      </c>
      <c r="Q14" s="2">
        <f>'10'!V45</f>
        <v>0</v>
      </c>
      <c r="R14" s="2">
        <f>'10'!W45</f>
        <v>6</v>
      </c>
      <c r="S14" s="2">
        <f>'10'!X45</f>
        <v>0</v>
      </c>
      <c r="T14" s="2">
        <f>'10'!Y45</f>
        <v>0</v>
      </c>
      <c r="U14" s="2">
        <f>'10'!Z45</f>
        <v>12</v>
      </c>
      <c r="V14" s="2">
        <f>'10'!AA45</f>
        <v>0</v>
      </c>
      <c r="W14" s="2">
        <f>'10'!AB45</f>
        <v>11</v>
      </c>
      <c r="X14" s="2">
        <f>'10'!AC45</f>
        <v>0</v>
      </c>
      <c r="Y14" s="2">
        <f>'10'!AD45</f>
        <v>0</v>
      </c>
      <c r="Z14" s="2">
        <f>'10'!AE45</f>
        <v>0</v>
      </c>
      <c r="AA14" s="2">
        <f>'10'!AF45</f>
        <v>0</v>
      </c>
      <c r="AB14" s="2">
        <f>'10'!AG45</f>
        <v>5</v>
      </c>
      <c r="AC14" s="2">
        <f>'10'!AH45</f>
        <v>0</v>
      </c>
      <c r="AD14" s="2">
        <f>'10'!AI45</f>
        <v>12</v>
      </c>
      <c r="AE14" s="2">
        <f>'10'!AJ45</f>
        <v>0</v>
      </c>
      <c r="AF14" s="2">
        <f>'10'!AK45</f>
        <v>6</v>
      </c>
      <c r="AG14" s="2">
        <f>'10'!AL45</f>
        <v>110</v>
      </c>
      <c r="AH14" s="2">
        <f>'10'!AM45</f>
        <v>0</v>
      </c>
      <c r="AI14" s="2">
        <f>'10'!AN45</f>
        <v>0</v>
      </c>
      <c r="AJ14" s="2">
        <f>'10'!AO45</f>
        <v>0</v>
      </c>
      <c r="AK14" s="2">
        <f>'10'!AP45</f>
        <v>0</v>
      </c>
    </row>
    <row r="15" spans="1:38" x14ac:dyDescent="0.25">
      <c r="A15" t="s">
        <v>48</v>
      </c>
      <c r="B15" s="2">
        <f>'11'!G45</f>
        <v>0</v>
      </c>
      <c r="C15" s="2">
        <f>'11'!H45</f>
        <v>0</v>
      </c>
      <c r="D15" s="2">
        <f>'11'!I45</f>
        <v>11</v>
      </c>
      <c r="E15" s="2">
        <f>'11'!J45</f>
        <v>0</v>
      </c>
      <c r="F15" s="2">
        <f>'11'!K45</f>
        <v>0</v>
      </c>
      <c r="G15" s="2">
        <f>'11'!L45</f>
        <v>11</v>
      </c>
      <c r="H15" s="2">
        <f>'11'!M45</f>
        <v>0</v>
      </c>
      <c r="I15" s="2">
        <f>'11'!N45</f>
        <v>11</v>
      </c>
      <c r="J15" s="2">
        <f>'11'!O45</f>
        <v>0</v>
      </c>
      <c r="K15" s="2">
        <f>'11'!P45</f>
        <v>15</v>
      </c>
      <c r="L15" s="2">
        <f>'11'!Q45</f>
        <v>0</v>
      </c>
      <c r="M15" s="2">
        <f>'11'!R45</f>
        <v>0</v>
      </c>
      <c r="N15" s="2">
        <f>'11'!S45</f>
        <v>4</v>
      </c>
      <c r="O15" s="2">
        <f>'11'!T45</f>
        <v>0</v>
      </c>
      <c r="P15" s="2">
        <f>'11'!U45</f>
        <v>0</v>
      </c>
      <c r="Q15" s="2">
        <f>'11'!V45</f>
        <v>0</v>
      </c>
      <c r="R15" s="2">
        <f>'11'!W45</f>
        <v>9</v>
      </c>
      <c r="S15" s="2">
        <f>'11'!X45</f>
        <v>0</v>
      </c>
      <c r="T15" s="2">
        <f>'11'!Y45</f>
        <v>0</v>
      </c>
      <c r="U15" s="2">
        <f>'11'!Z45</f>
        <v>5</v>
      </c>
      <c r="V15" s="2">
        <f>'11'!AA45</f>
        <v>0</v>
      </c>
      <c r="W15" s="2">
        <f>'11'!AB45</f>
        <v>10</v>
      </c>
      <c r="X15" s="2">
        <f>'11'!AC45</f>
        <v>0</v>
      </c>
      <c r="Y15" s="2">
        <f>'11'!AD45</f>
        <v>0</v>
      </c>
      <c r="Z15" s="2">
        <f>'11'!AE45</f>
        <v>0</v>
      </c>
      <c r="AA15" s="2">
        <f>'11'!AF45</f>
        <v>0</v>
      </c>
      <c r="AB15" s="2">
        <f>'11'!AG45</f>
        <v>6</v>
      </c>
      <c r="AC15" s="2">
        <f>'11'!AH45</f>
        <v>0</v>
      </c>
      <c r="AD15" s="2">
        <f>'11'!AI45</f>
        <v>6</v>
      </c>
      <c r="AE15" s="2">
        <f>'11'!AJ45</f>
        <v>0</v>
      </c>
      <c r="AF15" s="2">
        <f>'11'!AK45</f>
        <v>7</v>
      </c>
      <c r="AG15" s="2">
        <f>'11'!AL45</f>
        <v>95</v>
      </c>
      <c r="AH15" s="2">
        <f>'11'!AM45</f>
        <v>0</v>
      </c>
      <c r="AI15" s="2">
        <f>'11'!AN45</f>
        <v>0</v>
      </c>
      <c r="AJ15" s="2">
        <f>'11'!AO45</f>
        <v>0</v>
      </c>
      <c r="AK15" s="2">
        <f>'11'!AP45</f>
        <v>0</v>
      </c>
    </row>
    <row r="16" spans="1:38" x14ac:dyDescent="0.25">
      <c r="A16" t="s">
        <v>49</v>
      </c>
      <c r="B16" s="2">
        <f>'12'!G45</f>
        <v>15</v>
      </c>
      <c r="C16" s="2">
        <f>'12'!H45</f>
        <v>0</v>
      </c>
      <c r="D16" s="2">
        <f>'12'!I45</f>
        <v>18</v>
      </c>
      <c r="E16" s="2">
        <f>'12'!J45</f>
        <v>0</v>
      </c>
      <c r="F16" s="2">
        <f>'12'!K45</f>
        <v>0</v>
      </c>
      <c r="G16" s="2">
        <f>'12'!L45</f>
        <v>5</v>
      </c>
      <c r="H16" s="2">
        <f>'12'!M45</f>
        <v>0</v>
      </c>
      <c r="I16" s="2">
        <f>'12'!N45</f>
        <v>5</v>
      </c>
      <c r="J16" s="2">
        <f>'12'!O45</f>
        <v>0</v>
      </c>
      <c r="K16" s="2">
        <f>'12'!P45</f>
        <v>4</v>
      </c>
      <c r="L16" s="2">
        <f>'12'!Q45</f>
        <v>0</v>
      </c>
      <c r="M16" s="2">
        <f>'12'!R45</f>
        <v>0</v>
      </c>
      <c r="N16" s="2">
        <f>'12'!S45</f>
        <v>25</v>
      </c>
      <c r="O16" s="2">
        <f>'12'!T45</f>
        <v>0</v>
      </c>
      <c r="P16" s="2">
        <f>'12'!U45</f>
        <v>11</v>
      </c>
      <c r="Q16" s="2">
        <f>'12'!V45</f>
        <v>0</v>
      </c>
      <c r="R16" s="2">
        <f>'12'!W45</f>
        <v>7</v>
      </c>
      <c r="S16" s="2">
        <f>'12'!X45</f>
        <v>0</v>
      </c>
      <c r="T16" s="2">
        <f>'12'!Y45</f>
        <v>0</v>
      </c>
      <c r="U16" s="2">
        <f>'12'!Z45</f>
        <v>7</v>
      </c>
      <c r="V16" s="2">
        <f>'12'!AA45</f>
        <v>0</v>
      </c>
      <c r="W16" s="2">
        <f>'12'!AB45</f>
        <v>4</v>
      </c>
      <c r="X16" s="2">
        <f>'12'!AC45</f>
        <v>0</v>
      </c>
      <c r="Y16" s="2">
        <f>'12'!AD45</f>
        <v>0</v>
      </c>
      <c r="Z16" s="2">
        <f>'12'!AE45</f>
        <v>0</v>
      </c>
      <c r="AA16" s="2">
        <f>'12'!AF45</f>
        <v>0</v>
      </c>
      <c r="AB16" s="2">
        <f>'12'!AG45</f>
        <v>4</v>
      </c>
      <c r="AC16" s="2">
        <f>'12'!AH45</f>
        <v>0</v>
      </c>
      <c r="AD16" s="2">
        <f>'12'!AI45</f>
        <v>3</v>
      </c>
      <c r="AE16" s="2">
        <f>'12'!AJ45</f>
        <v>0</v>
      </c>
      <c r="AF16" s="2">
        <f>'12'!AK45</f>
        <v>0</v>
      </c>
      <c r="AG16" s="2">
        <f>'12'!AL45</f>
        <v>108</v>
      </c>
      <c r="AH16" s="2">
        <f>'12'!AM45</f>
        <v>0</v>
      </c>
      <c r="AI16" s="2">
        <f>'12'!AN45</f>
        <v>0</v>
      </c>
      <c r="AJ16" s="2">
        <f>'12'!AO45</f>
        <v>0</v>
      </c>
      <c r="AK16" s="2">
        <f>'12'!AP45</f>
        <v>0</v>
      </c>
    </row>
    <row r="17" spans="1:37" x14ac:dyDescent="0.25">
      <c r="A17" t="s">
        <v>50</v>
      </c>
      <c r="B17" s="2">
        <f>'13'!G45</f>
        <v>0</v>
      </c>
      <c r="C17" s="2">
        <f>'13'!H45</f>
        <v>0</v>
      </c>
      <c r="D17" s="2">
        <f>'13'!I45</f>
        <v>10</v>
      </c>
      <c r="E17" s="2">
        <f>'13'!J45</f>
        <v>0</v>
      </c>
      <c r="F17" s="2">
        <f>'13'!K45</f>
        <v>0</v>
      </c>
      <c r="G17" s="2">
        <f>'13'!L45</f>
        <v>17</v>
      </c>
      <c r="H17" s="2">
        <f>'13'!M45</f>
        <v>0</v>
      </c>
      <c r="I17" s="2">
        <f>'13'!N45</f>
        <v>9</v>
      </c>
      <c r="J17" s="2">
        <f>'13'!O45</f>
        <v>0</v>
      </c>
      <c r="K17" s="2">
        <f>'13'!P45</f>
        <v>0</v>
      </c>
      <c r="L17" s="2">
        <f>'13'!Q45</f>
        <v>0</v>
      </c>
      <c r="M17" s="2">
        <f>'13'!R45</f>
        <v>0</v>
      </c>
      <c r="N17" s="2">
        <f>'13'!S45</f>
        <v>0</v>
      </c>
      <c r="O17" s="2">
        <f>'13'!T45</f>
        <v>0</v>
      </c>
      <c r="P17" s="2">
        <f>'13'!U45</f>
        <v>8</v>
      </c>
      <c r="Q17" s="2">
        <f>'13'!V45</f>
        <v>0</v>
      </c>
      <c r="R17" s="2">
        <f>'13'!W45</f>
        <v>0</v>
      </c>
      <c r="S17" s="2">
        <f>'13'!X45</f>
        <v>0</v>
      </c>
      <c r="T17" s="2">
        <f>'13'!Y45</f>
        <v>0</v>
      </c>
      <c r="U17" s="2">
        <f>'13'!Z45</f>
        <v>6</v>
      </c>
      <c r="V17" s="2">
        <f>'13'!AA45</f>
        <v>0</v>
      </c>
      <c r="W17" s="2">
        <f>'13'!AB45</f>
        <v>10</v>
      </c>
      <c r="X17" s="2">
        <f>'13'!AC45</f>
        <v>0</v>
      </c>
      <c r="Y17" s="2">
        <f>'13'!AD45</f>
        <v>0</v>
      </c>
      <c r="Z17" s="2">
        <f>'13'!AE45</f>
        <v>0</v>
      </c>
      <c r="AA17" s="2">
        <f>'13'!AF45</f>
        <v>0</v>
      </c>
      <c r="AB17" s="2">
        <f>'13'!AG45</f>
        <v>7</v>
      </c>
      <c r="AC17" s="2">
        <f>'13'!AH45</f>
        <v>0</v>
      </c>
      <c r="AD17" s="2">
        <f>'13'!AI45</f>
        <v>10</v>
      </c>
      <c r="AE17" s="2">
        <f>'13'!AJ45</f>
        <v>0</v>
      </c>
      <c r="AF17" s="2">
        <f>'13'!AK45</f>
        <v>8</v>
      </c>
      <c r="AG17" s="2">
        <f>'13'!AL45</f>
        <v>85</v>
      </c>
      <c r="AH17" s="2">
        <f>'13'!AM45</f>
        <v>0</v>
      </c>
      <c r="AI17" s="2">
        <f>'13'!AN45</f>
        <v>0</v>
      </c>
      <c r="AJ17" s="2">
        <f>'13'!AO45</f>
        <v>0</v>
      </c>
      <c r="AK17" s="2">
        <f>'13'!AP45</f>
        <v>0</v>
      </c>
    </row>
    <row r="18" spans="1:37" x14ac:dyDescent="0.25">
      <c r="A18" t="s">
        <v>51</v>
      </c>
      <c r="B18" s="2">
        <f>'14'!G45</f>
        <v>0</v>
      </c>
      <c r="C18" s="2">
        <f>'14'!H45</f>
        <v>0</v>
      </c>
      <c r="D18" s="2">
        <f>'14'!I45</f>
        <v>0</v>
      </c>
      <c r="E18" s="2">
        <f>'14'!J45</f>
        <v>0</v>
      </c>
      <c r="F18" s="2">
        <f>'14'!K45</f>
        <v>0</v>
      </c>
      <c r="G18" s="2">
        <f>'14'!L45</f>
        <v>15</v>
      </c>
      <c r="H18" s="2">
        <f>'14'!M45</f>
        <v>0</v>
      </c>
      <c r="I18" s="2">
        <f>'14'!N45</f>
        <v>10</v>
      </c>
      <c r="J18" s="2">
        <f>'14'!O45</f>
        <v>0</v>
      </c>
      <c r="K18" s="2">
        <f>'14'!P45</f>
        <v>0</v>
      </c>
      <c r="L18" s="2">
        <f>'14'!Q45</f>
        <v>0</v>
      </c>
      <c r="M18" s="2">
        <f>'14'!R45</f>
        <v>0</v>
      </c>
      <c r="N18" s="2">
        <f>'14'!S45</f>
        <v>0</v>
      </c>
      <c r="O18" s="2">
        <f>'14'!T45</f>
        <v>0</v>
      </c>
      <c r="P18" s="2">
        <f>'14'!U45</f>
        <v>0</v>
      </c>
      <c r="Q18" s="2">
        <f>'14'!V45</f>
        <v>0</v>
      </c>
      <c r="R18" s="2">
        <f>'14'!W45</f>
        <v>5</v>
      </c>
      <c r="S18" s="2">
        <f>'14'!X45</f>
        <v>0</v>
      </c>
      <c r="T18" s="2">
        <f>'14'!Y45</f>
        <v>0</v>
      </c>
      <c r="U18" s="2">
        <f>'14'!Z45</f>
        <v>7</v>
      </c>
      <c r="V18" s="2">
        <f>'14'!AA45</f>
        <v>0</v>
      </c>
      <c r="W18" s="2">
        <f>'14'!AB45</f>
        <v>6</v>
      </c>
      <c r="X18" s="2">
        <f>'14'!AC45</f>
        <v>0</v>
      </c>
      <c r="Y18" s="2">
        <f>'14'!AD45</f>
        <v>0</v>
      </c>
      <c r="Z18" s="2">
        <f>'14'!AE45</f>
        <v>0</v>
      </c>
      <c r="AA18" s="2">
        <f>'14'!AF45</f>
        <v>0</v>
      </c>
      <c r="AB18" s="2">
        <f>'14'!AG45</f>
        <v>9</v>
      </c>
      <c r="AC18" s="2">
        <f>'14'!AH45</f>
        <v>0</v>
      </c>
      <c r="AD18" s="2">
        <f>'14'!AI45</f>
        <v>6</v>
      </c>
      <c r="AE18" s="2">
        <f>'14'!AJ45</f>
        <v>0</v>
      </c>
      <c r="AF18" s="2">
        <f>'14'!AK45</f>
        <v>6</v>
      </c>
      <c r="AG18" s="2">
        <f>'14'!AL45</f>
        <v>64</v>
      </c>
      <c r="AH18" s="2">
        <f>'14'!AM45</f>
        <v>0</v>
      </c>
      <c r="AI18" s="2">
        <f>'14'!AN45</f>
        <v>0</v>
      </c>
      <c r="AJ18" s="2">
        <f>'14'!AO45</f>
        <v>0</v>
      </c>
      <c r="AK18" s="2">
        <f>'14'!AP45</f>
        <v>0</v>
      </c>
    </row>
    <row r="19" spans="1:37" x14ac:dyDescent="0.25">
      <c r="A19" t="s">
        <v>52</v>
      </c>
      <c r="B19" s="2">
        <f>'15'!G45</f>
        <v>5</v>
      </c>
      <c r="C19" s="2">
        <f>'15'!H45</f>
        <v>0</v>
      </c>
      <c r="D19" s="2">
        <f>'15'!I45</f>
        <v>5</v>
      </c>
      <c r="E19" s="2">
        <f>'15'!J45</f>
        <v>0</v>
      </c>
      <c r="F19" s="2">
        <f>'15'!K45</f>
        <v>0</v>
      </c>
      <c r="G19" s="2">
        <f>'15'!L45</f>
        <v>0</v>
      </c>
      <c r="H19" s="2">
        <f>'15'!M45</f>
        <v>0</v>
      </c>
      <c r="I19" s="2">
        <f>'15'!N45</f>
        <v>13</v>
      </c>
      <c r="J19" s="2">
        <f>'15'!O45</f>
        <v>0</v>
      </c>
      <c r="K19" s="2">
        <f>'15'!P45</f>
        <v>8</v>
      </c>
      <c r="L19" s="2">
        <f>'15'!Q45</f>
        <v>0</v>
      </c>
      <c r="M19" s="2">
        <f>'15'!R45</f>
        <v>0</v>
      </c>
      <c r="N19" s="2">
        <f>'15'!S45</f>
        <v>9</v>
      </c>
      <c r="O19" s="2">
        <f>'15'!T45</f>
        <v>0</v>
      </c>
      <c r="P19" s="2">
        <f>'15'!U45</f>
        <v>12</v>
      </c>
      <c r="Q19" s="2">
        <f>'15'!V45</f>
        <v>0</v>
      </c>
      <c r="R19" s="2">
        <f>'15'!W45</f>
        <v>0</v>
      </c>
      <c r="S19" s="2">
        <f>'15'!X45</f>
        <v>0</v>
      </c>
      <c r="T19" s="2">
        <f>'15'!Y45</f>
        <v>0</v>
      </c>
      <c r="U19" s="2">
        <f>'15'!Z45</f>
        <v>6</v>
      </c>
      <c r="V19" s="2">
        <f>'15'!AA45</f>
        <v>0</v>
      </c>
      <c r="W19" s="2">
        <f>'15'!AB45</f>
        <v>4</v>
      </c>
      <c r="X19" s="2">
        <f>'15'!AC45</f>
        <v>0</v>
      </c>
      <c r="Y19" s="2">
        <f>'15'!AD45</f>
        <v>0</v>
      </c>
      <c r="Z19" s="2">
        <f>'15'!AE45</f>
        <v>0</v>
      </c>
      <c r="AA19" s="2">
        <f>'15'!AF45</f>
        <v>0</v>
      </c>
      <c r="AB19" s="2">
        <f>'15'!AG45</f>
        <v>22</v>
      </c>
      <c r="AC19" s="2">
        <f>'15'!AH45</f>
        <v>0</v>
      </c>
      <c r="AD19" s="2">
        <f>'15'!AI45</f>
        <v>10</v>
      </c>
      <c r="AE19" s="2">
        <f>'15'!AJ45</f>
        <v>0</v>
      </c>
      <c r="AF19" s="2">
        <f>'15'!AK45</f>
        <v>5</v>
      </c>
      <c r="AG19" s="2">
        <f>'15'!AL45</f>
        <v>99</v>
      </c>
      <c r="AH19" s="2">
        <f>'15'!AM45</f>
        <v>0</v>
      </c>
      <c r="AI19" s="2">
        <f>'15'!AN45</f>
        <v>0</v>
      </c>
      <c r="AJ19" s="2"/>
      <c r="AK19" s="2">
        <f>'15'!AP45</f>
        <v>0</v>
      </c>
    </row>
    <row r="20" spans="1:37" x14ac:dyDescent="0.25">
      <c r="A20" t="s">
        <v>53</v>
      </c>
      <c r="B20" s="2">
        <f>'16'!G45</f>
        <v>0</v>
      </c>
      <c r="C20" s="2">
        <f>'16'!H45</f>
        <v>0</v>
      </c>
      <c r="D20" s="2">
        <f>'16'!I45</f>
        <v>6</v>
      </c>
      <c r="E20" s="2">
        <f>'16'!J45</f>
        <v>0</v>
      </c>
      <c r="F20" s="2">
        <f>'16'!K45</f>
        <v>0</v>
      </c>
      <c r="G20" s="2">
        <f>'16'!L45</f>
        <v>5</v>
      </c>
      <c r="H20" s="2">
        <f>'16'!M45</f>
        <v>0</v>
      </c>
      <c r="I20" s="2">
        <f>'16'!N45</f>
        <v>0</v>
      </c>
      <c r="J20" s="2">
        <f>'16'!O45</f>
        <v>0</v>
      </c>
      <c r="K20" s="2">
        <f>'16'!P45</f>
        <v>11</v>
      </c>
      <c r="L20" s="2">
        <f>'16'!Q45</f>
        <v>0</v>
      </c>
      <c r="M20" s="2">
        <f>'16'!R45</f>
        <v>0</v>
      </c>
      <c r="N20" s="2">
        <f>'16'!S45</f>
        <v>4</v>
      </c>
      <c r="O20" s="2">
        <f>'16'!T45</f>
        <v>0</v>
      </c>
      <c r="P20" s="2">
        <f>'16'!U45</f>
        <v>5</v>
      </c>
      <c r="Q20" s="2">
        <f>'16'!V45</f>
        <v>0</v>
      </c>
      <c r="R20" s="2">
        <f>'16'!W45</f>
        <v>5</v>
      </c>
      <c r="S20" s="2">
        <f>'16'!X45</f>
        <v>0</v>
      </c>
      <c r="T20" s="2">
        <f>'16'!Y45</f>
        <v>0</v>
      </c>
      <c r="U20" s="2">
        <f>'16'!Z45</f>
        <v>5</v>
      </c>
      <c r="V20" s="2">
        <f>'16'!AA45</f>
        <v>0</v>
      </c>
      <c r="W20" s="2">
        <f>'16'!AB45</f>
        <v>4</v>
      </c>
      <c r="X20" s="2">
        <f>'16'!AC45</f>
        <v>0</v>
      </c>
      <c r="Y20" s="2">
        <f>'16'!AD45</f>
        <v>0</v>
      </c>
      <c r="Z20" s="2">
        <f>'16'!AE45</f>
        <v>0</v>
      </c>
      <c r="AA20" s="2">
        <f>'16'!AF45</f>
        <v>0</v>
      </c>
      <c r="AB20" s="2">
        <f>'16'!AG45</f>
        <v>7</v>
      </c>
      <c r="AC20" s="2">
        <f>'16'!AH45</f>
        <v>0</v>
      </c>
      <c r="AD20" s="2">
        <f>'16'!AI45</f>
        <v>6</v>
      </c>
      <c r="AE20" s="2">
        <f>'16'!AJ45</f>
        <v>0</v>
      </c>
      <c r="AF20" s="2">
        <f>'16'!AK45</f>
        <v>2</v>
      </c>
      <c r="AG20" s="2">
        <f>'16'!AL45</f>
        <v>60</v>
      </c>
      <c r="AH20" s="2">
        <f>'16'!AM45</f>
        <v>0</v>
      </c>
      <c r="AI20" s="2">
        <f>'16'!AN45</f>
        <v>0</v>
      </c>
      <c r="AJ20" s="2">
        <f>'16'!AO45</f>
        <v>0</v>
      </c>
      <c r="AK20" s="2">
        <f>'16'!AP45</f>
        <v>0</v>
      </c>
    </row>
    <row r="21" spans="1:37" x14ac:dyDescent="0.25">
      <c r="A21" t="s">
        <v>54</v>
      </c>
      <c r="B21" s="2">
        <f>'17'!G45</f>
        <v>0</v>
      </c>
      <c r="C21" s="2">
        <f>'17'!H45</f>
        <v>0</v>
      </c>
      <c r="D21" s="2">
        <f>'17'!I45</f>
        <v>8</v>
      </c>
      <c r="E21" s="2">
        <f>'17'!J45</f>
        <v>0</v>
      </c>
      <c r="F21" s="2">
        <f>'17'!K45</f>
        <v>0</v>
      </c>
      <c r="G21" s="2">
        <f>'17'!L45</f>
        <v>10</v>
      </c>
      <c r="H21" s="2">
        <f>'17'!M45</f>
        <v>0</v>
      </c>
      <c r="I21" s="2">
        <f>'17'!N45</f>
        <v>5</v>
      </c>
      <c r="J21" s="2">
        <f>'17'!O45</f>
        <v>0</v>
      </c>
      <c r="K21" s="2">
        <f>'17'!P45</f>
        <v>0</v>
      </c>
      <c r="L21" s="2">
        <f>'17'!Q45</f>
        <v>0</v>
      </c>
      <c r="M21" s="2">
        <f>'17'!R45</f>
        <v>0</v>
      </c>
      <c r="N21" s="2">
        <f>'17'!S45</f>
        <v>21</v>
      </c>
      <c r="O21" s="2">
        <f>'17'!T45</f>
        <v>0</v>
      </c>
      <c r="P21" s="2">
        <f>'17'!U45</f>
        <v>0</v>
      </c>
      <c r="Q21" s="2">
        <f>'17'!V45</f>
        <v>0</v>
      </c>
      <c r="R21" s="2">
        <f>'17'!W45</f>
        <v>5</v>
      </c>
      <c r="S21" s="2">
        <f>'17'!X45</f>
        <v>0</v>
      </c>
      <c r="T21" s="2">
        <f>'17'!Y45</f>
        <v>0</v>
      </c>
      <c r="U21" s="2">
        <f>'17'!Z45</f>
        <v>10</v>
      </c>
      <c r="V21" s="2">
        <f>'17'!AA45</f>
        <v>0</v>
      </c>
      <c r="W21" s="2">
        <f>'17'!AB45</f>
        <v>6</v>
      </c>
      <c r="X21" s="2">
        <f>'17'!AC45</f>
        <v>0</v>
      </c>
      <c r="Y21" s="2">
        <f>'17'!AD45</f>
        <v>0</v>
      </c>
      <c r="Z21" s="2">
        <f>'17'!AE45</f>
        <v>0</v>
      </c>
      <c r="AA21" s="2">
        <f>'17'!AF45</f>
        <v>0</v>
      </c>
      <c r="AB21" s="2">
        <f>'17'!AG45</f>
        <v>13</v>
      </c>
      <c r="AC21" s="2">
        <f>'17'!AH45</f>
        <v>0</v>
      </c>
      <c r="AD21" s="2">
        <f>'17'!AI45</f>
        <v>9</v>
      </c>
      <c r="AE21" s="2">
        <f>'17'!AJ45</f>
        <v>0</v>
      </c>
      <c r="AF21" s="2">
        <f>'17'!AK45</f>
        <v>8</v>
      </c>
      <c r="AG21" s="2">
        <f>'17'!AL45</f>
        <v>95</v>
      </c>
      <c r="AH21" s="2">
        <f>'17'!AM45</f>
        <v>0</v>
      </c>
      <c r="AI21" s="2">
        <f>'17'!AN45</f>
        <v>0</v>
      </c>
      <c r="AJ21" s="2">
        <f>'17'!AO45</f>
        <v>0</v>
      </c>
      <c r="AK21" s="2">
        <f>'17'!AP45</f>
        <v>0</v>
      </c>
    </row>
    <row r="22" spans="1:37" x14ac:dyDescent="0.25">
      <c r="A22" t="s">
        <v>55</v>
      </c>
      <c r="B22" s="2">
        <f>'18'!G45</f>
        <v>0</v>
      </c>
      <c r="C22" s="2">
        <f>'18'!H45</f>
        <v>0</v>
      </c>
      <c r="D22" s="2">
        <f>'18'!I45</f>
        <v>0</v>
      </c>
      <c r="E22" s="2">
        <f>'18'!J45</f>
        <v>0</v>
      </c>
      <c r="F22" s="2">
        <f>'18'!K45</f>
        <v>0</v>
      </c>
      <c r="G22" s="2">
        <f>'18'!L45</f>
        <v>0</v>
      </c>
      <c r="H22" s="2">
        <f>'18'!M45</f>
        <v>0</v>
      </c>
      <c r="I22" s="2">
        <f>'18'!N45</f>
        <v>15</v>
      </c>
      <c r="J22" s="2">
        <f>'18'!O45</f>
        <v>0</v>
      </c>
      <c r="K22" s="2">
        <f>'18'!P45</f>
        <v>0</v>
      </c>
      <c r="L22" s="2">
        <f>'18'!Q45</f>
        <v>0</v>
      </c>
      <c r="M22" s="2">
        <f>'18'!R45</f>
        <v>0</v>
      </c>
      <c r="N22" s="2">
        <f>'18'!S45</f>
        <v>10</v>
      </c>
      <c r="O22" s="2">
        <f>'18'!T45</f>
        <v>0</v>
      </c>
      <c r="P22" s="2">
        <f>'18'!U45</f>
        <v>5</v>
      </c>
      <c r="Q22" s="2">
        <f>'18'!V45</f>
        <v>0</v>
      </c>
      <c r="R22" s="2">
        <f>'18'!W45</f>
        <v>5</v>
      </c>
      <c r="S22" s="2">
        <f>'18'!X45</f>
        <v>0</v>
      </c>
      <c r="T22" s="2">
        <f>'18'!Y45</f>
        <v>0</v>
      </c>
      <c r="U22" s="2">
        <f>'18'!Z45</f>
        <v>5</v>
      </c>
      <c r="V22" s="2">
        <f>'18'!AA45</f>
        <v>0</v>
      </c>
      <c r="W22" s="2">
        <f>'18'!AB45</f>
        <v>5</v>
      </c>
      <c r="X22" s="2">
        <f>'18'!AC45</f>
        <v>0</v>
      </c>
      <c r="Y22" s="2">
        <f>'18'!AD45</f>
        <v>0</v>
      </c>
      <c r="Z22" s="2">
        <f>'18'!AE45</f>
        <v>0</v>
      </c>
      <c r="AA22" s="2">
        <f>'18'!AF45</f>
        <v>0</v>
      </c>
      <c r="AB22" s="2">
        <f>'18'!AG45</f>
        <v>6</v>
      </c>
      <c r="AC22" s="2">
        <f>'18'!AH45</f>
        <v>0</v>
      </c>
      <c r="AD22" s="2">
        <f>'18'!AI45</f>
        <v>6</v>
      </c>
      <c r="AE22" s="2">
        <f>'18'!AJ45</f>
        <v>0</v>
      </c>
      <c r="AF22" s="2">
        <f>'18'!AK45</f>
        <v>0</v>
      </c>
      <c r="AG22" s="2">
        <f>'18'!AL45</f>
        <v>57</v>
      </c>
      <c r="AH22" s="2">
        <f>'18'!AM45</f>
        <v>0</v>
      </c>
      <c r="AI22" s="2">
        <f>'18'!AN45</f>
        <v>0</v>
      </c>
      <c r="AJ22" s="2">
        <f>'18'!AO45</f>
        <v>0</v>
      </c>
      <c r="AK22" s="2">
        <f>'18'!AP45</f>
        <v>0</v>
      </c>
    </row>
    <row r="23" spans="1:37" x14ac:dyDescent="0.25">
      <c r="A23" t="s">
        <v>57</v>
      </c>
      <c r="B23" s="2">
        <f>'19'!G45</f>
        <v>0</v>
      </c>
      <c r="C23" s="2">
        <f>'19'!H45</f>
        <v>0</v>
      </c>
      <c r="D23" s="2">
        <f>'19'!I45</f>
        <v>0</v>
      </c>
      <c r="E23" s="2">
        <f>'19'!J45</f>
        <v>0</v>
      </c>
      <c r="F23" s="2">
        <f>'19'!K45</f>
        <v>0</v>
      </c>
      <c r="G23" s="2">
        <f>'19'!L45</f>
        <v>0</v>
      </c>
      <c r="H23" s="2">
        <f>'19'!M45</f>
        <v>0</v>
      </c>
      <c r="I23" s="2">
        <f>'19'!N45</f>
        <v>0</v>
      </c>
      <c r="J23" s="2">
        <f>'19'!O45</f>
        <v>0</v>
      </c>
      <c r="K23" s="2">
        <f>'19'!P45</f>
        <v>8</v>
      </c>
      <c r="L23" s="2">
        <f>'19'!Q45</f>
        <v>0</v>
      </c>
      <c r="M23" s="2">
        <f>'19'!R45</f>
        <v>0</v>
      </c>
      <c r="N23" s="2">
        <f>'19'!S45</f>
        <v>0</v>
      </c>
      <c r="O23" s="2">
        <f>'19'!T45</f>
        <v>0</v>
      </c>
      <c r="P23" s="2">
        <f>'19'!U45</f>
        <v>15</v>
      </c>
      <c r="Q23" s="2">
        <f>'19'!V45</f>
        <v>0</v>
      </c>
      <c r="R23" s="2">
        <f>'19'!W45</f>
        <v>0</v>
      </c>
      <c r="S23" s="2">
        <f>'19'!X45</f>
        <v>0</v>
      </c>
      <c r="T23" s="2">
        <f>'19'!Y45</f>
        <v>0</v>
      </c>
      <c r="U23" s="2">
        <f>'19'!Z45</f>
        <v>6</v>
      </c>
      <c r="V23" s="2">
        <f>'19'!AA45</f>
        <v>0</v>
      </c>
      <c r="W23" s="2">
        <f>'19'!AB45</f>
        <v>6</v>
      </c>
      <c r="X23" s="2">
        <f>'19'!AC45</f>
        <v>0</v>
      </c>
      <c r="Y23" s="2">
        <f>'19'!AD45</f>
        <v>0</v>
      </c>
      <c r="Z23" s="2">
        <f>'19'!AE45</f>
        <v>0</v>
      </c>
      <c r="AA23" s="2">
        <f>'19'!AF45</f>
        <v>0</v>
      </c>
      <c r="AB23" s="2">
        <f>'19'!AG45</f>
        <v>15</v>
      </c>
      <c r="AC23" s="2">
        <f>'19'!AH45</f>
        <v>0</v>
      </c>
      <c r="AD23" s="2">
        <f>'19'!AI45</f>
        <v>7</v>
      </c>
      <c r="AE23" s="2">
        <f>'19'!AJ45</f>
        <v>0</v>
      </c>
      <c r="AF23" s="2">
        <f>'19'!AK45</f>
        <v>8</v>
      </c>
      <c r="AG23" s="2">
        <f>'19'!AL45</f>
        <v>65</v>
      </c>
      <c r="AH23" s="2">
        <f>'19'!AM45</f>
        <v>0</v>
      </c>
      <c r="AI23" s="2">
        <f>'19'!AN45</f>
        <v>0</v>
      </c>
      <c r="AJ23" s="2">
        <f>'19'!AO45</f>
        <v>0</v>
      </c>
      <c r="AK23" s="2">
        <f>'19'!AP45</f>
        <v>0</v>
      </c>
    </row>
    <row r="24" spans="1:37" x14ac:dyDescent="0.25">
      <c r="A24" t="s">
        <v>58</v>
      </c>
      <c r="B24" s="2">
        <f>'20'!G45</f>
        <v>0</v>
      </c>
      <c r="C24" s="2">
        <f>'20'!H45</f>
        <v>0</v>
      </c>
      <c r="D24" s="2">
        <f>'20'!I45</f>
        <v>0</v>
      </c>
      <c r="E24" s="2">
        <f>'20'!J45</f>
        <v>0</v>
      </c>
      <c r="F24" s="2">
        <f>'20'!K45</f>
        <v>0</v>
      </c>
      <c r="G24" s="2">
        <f>'20'!L45</f>
        <v>0</v>
      </c>
      <c r="H24" s="2">
        <f>'20'!M45</f>
        <v>0</v>
      </c>
      <c r="I24" s="2">
        <f>'20'!N45</f>
        <v>0</v>
      </c>
      <c r="J24" s="2">
        <f>'20'!O45</f>
        <v>0</v>
      </c>
      <c r="K24" s="2">
        <f>'20'!P45</f>
        <v>0</v>
      </c>
      <c r="L24" s="2">
        <f>'20'!Q45</f>
        <v>0</v>
      </c>
      <c r="M24" s="2">
        <f>'20'!R45</f>
        <v>0</v>
      </c>
      <c r="N24" s="2">
        <f>'20'!S45</f>
        <v>9</v>
      </c>
      <c r="O24" s="2">
        <f>'20'!T45</f>
        <v>0</v>
      </c>
      <c r="P24" s="2">
        <f>'20'!U45</f>
        <v>6</v>
      </c>
      <c r="Q24" s="2">
        <f>'20'!V45</f>
        <v>0</v>
      </c>
      <c r="R24" s="2">
        <f>'20'!W45</f>
        <v>14</v>
      </c>
      <c r="S24" s="2">
        <f>'20'!X45</f>
        <v>0</v>
      </c>
      <c r="T24" s="2">
        <f>'20'!Y45</f>
        <v>0</v>
      </c>
      <c r="U24" s="2">
        <f>'20'!Z45</f>
        <v>4</v>
      </c>
      <c r="V24" s="2">
        <f>'20'!AA45</f>
        <v>0</v>
      </c>
      <c r="W24" s="2">
        <f>'20'!AB45</f>
        <v>7</v>
      </c>
      <c r="X24" s="2">
        <f>'20'!AC45</f>
        <v>0</v>
      </c>
      <c r="Y24" s="2">
        <f>'20'!AD45</f>
        <v>4</v>
      </c>
      <c r="Z24" s="2">
        <f>'20'!AE45</f>
        <v>0</v>
      </c>
      <c r="AA24" s="2">
        <f>'20'!AF45</f>
        <v>0</v>
      </c>
      <c r="AB24" s="2">
        <f>'20'!AG45</f>
        <v>8</v>
      </c>
      <c r="AC24" s="2">
        <f>'20'!AH45</f>
        <v>0</v>
      </c>
      <c r="AD24" s="2">
        <f>'20'!AI45</f>
        <v>7</v>
      </c>
      <c r="AE24" s="2">
        <f>'20'!AJ45</f>
        <v>0</v>
      </c>
      <c r="AF24" s="2">
        <f>'20'!AK45</f>
        <v>0</v>
      </c>
      <c r="AG24" s="2">
        <f>'20'!AL45</f>
        <v>59</v>
      </c>
      <c r="AH24" s="2">
        <f>'20'!AM45</f>
        <v>0</v>
      </c>
      <c r="AI24" s="2">
        <f>'20'!AN45</f>
        <v>0</v>
      </c>
      <c r="AJ24" s="2">
        <f>'20'!AO45</f>
        <v>0</v>
      </c>
      <c r="AK24" s="2">
        <f>'20'!AP45</f>
        <v>0</v>
      </c>
    </row>
    <row r="25" spans="1:37" x14ac:dyDescent="0.25">
      <c r="A25" t="s">
        <v>59</v>
      </c>
      <c r="B25" s="2">
        <f>'21'!G45</f>
        <v>0</v>
      </c>
      <c r="C25" s="2">
        <f>'21'!H45</f>
        <v>0</v>
      </c>
      <c r="D25" s="2">
        <f>'21'!I45</f>
        <v>0</v>
      </c>
      <c r="E25" s="2">
        <f>'21'!J45</f>
        <v>0</v>
      </c>
      <c r="F25" s="2">
        <f>'21'!K45</f>
        <v>0</v>
      </c>
      <c r="G25" s="2">
        <f>'21'!L45</f>
        <v>0</v>
      </c>
      <c r="H25" s="2">
        <f>'21'!M45</f>
        <v>0</v>
      </c>
      <c r="I25" s="2">
        <f>'21'!N45</f>
        <v>0</v>
      </c>
      <c r="J25" s="2">
        <f>'21'!O45</f>
        <v>0</v>
      </c>
      <c r="K25" s="2">
        <f>'21'!P45</f>
        <v>0</v>
      </c>
      <c r="L25" s="2">
        <f>'21'!Q45</f>
        <v>0</v>
      </c>
      <c r="M25" s="2">
        <f>'21'!R45</f>
        <v>0</v>
      </c>
      <c r="N25" s="2">
        <f>'21'!S45</f>
        <v>10</v>
      </c>
      <c r="O25" s="2">
        <f>'21'!T45</f>
        <v>0</v>
      </c>
      <c r="P25" s="2">
        <f>'21'!U45</f>
        <v>10</v>
      </c>
      <c r="Q25" s="2">
        <f>'21'!V45</f>
        <v>0</v>
      </c>
      <c r="R25" s="2">
        <f>'21'!W45</f>
        <v>0</v>
      </c>
      <c r="S25" s="2">
        <f>'21'!X45</f>
        <v>0</v>
      </c>
      <c r="T25" s="2">
        <f>'21'!Y45</f>
        <v>0</v>
      </c>
      <c r="U25" s="2">
        <f>'21'!Z45</f>
        <v>7</v>
      </c>
      <c r="V25" s="2">
        <f>'21'!AA45</f>
        <v>0</v>
      </c>
      <c r="W25" s="2">
        <f>'21'!AB45</f>
        <v>8</v>
      </c>
      <c r="X25" s="2">
        <f>'21'!AC45</f>
        <v>0</v>
      </c>
      <c r="Y25" s="2">
        <f>'21'!AD45</f>
        <v>4</v>
      </c>
      <c r="Z25" s="2">
        <f>'21'!AE45</f>
        <v>0</v>
      </c>
      <c r="AA25" s="2">
        <f>'21'!AF45</f>
        <v>0</v>
      </c>
      <c r="AB25" s="2">
        <f>'21'!AG45</f>
        <v>7</v>
      </c>
      <c r="AC25" s="2">
        <f>'21'!AH45</f>
        <v>0</v>
      </c>
      <c r="AD25" s="2">
        <f>'21'!AI45</f>
        <v>12</v>
      </c>
      <c r="AE25" s="2">
        <f>'21'!AJ45</f>
        <v>0</v>
      </c>
      <c r="AF25" s="2">
        <f>'21'!AK45</f>
        <v>0</v>
      </c>
      <c r="AG25" s="2">
        <f>'21'!AL45</f>
        <v>58</v>
      </c>
      <c r="AH25" s="2">
        <f>'21'!AM45</f>
        <v>0</v>
      </c>
      <c r="AI25" s="2">
        <f>'21'!AN45</f>
        <v>0</v>
      </c>
      <c r="AJ25" s="2">
        <f>'21'!AO45</f>
        <v>0</v>
      </c>
      <c r="AK25" s="2">
        <f>'21'!AP45</f>
        <v>0</v>
      </c>
    </row>
    <row r="26" spans="1:37" x14ac:dyDescent="0.25">
      <c r="A26" t="s">
        <v>62</v>
      </c>
      <c r="B26" s="2">
        <f>'22'!G45</f>
        <v>0</v>
      </c>
      <c r="C26" s="2">
        <f>'22'!H45</f>
        <v>0</v>
      </c>
      <c r="D26" s="2">
        <f>'22'!I45</f>
        <v>0</v>
      </c>
      <c r="E26" s="2">
        <f>'22'!J45</f>
        <v>0</v>
      </c>
      <c r="F26" s="2">
        <f>'22'!K45</f>
        <v>0</v>
      </c>
      <c r="G26" s="2">
        <f>'22'!L45</f>
        <v>0</v>
      </c>
      <c r="H26" s="2">
        <f>'22'!M45</f>
        <v>0</v>
      </c>
      <c r="I26" s="2">
        <f>'22'!N45</f>
        <v>15</v>
      </c>
      <c r="J26" s="2">
        <f>'22'!O45</f>
        <v>0</v>
      </c>
      <c r="K26" s="2">
        <f>'22'!P45</f>
        <v>0</v>
      </c>
      <c r="L26" s="2">
        <f>'22'!Q45</f>
        <v>0</v>
      </c>
      <c r="M26" s="2">
        <f>'22'!R45</f>
        <v>0</v>
      </c>
      <c r="N26" s="2">
        <f>'22'!S45</f>
        <v>36</v>
      </c>
      <c r="O26" s="2">
        <f>'22'!T45</f>
        <v>0</v>
      </c>
      <c r="P26" s="2">
        <f>'22'!U45</f>
        <v>0</v>
      </c>
      <c r="Q26" s="2">
        <f>'22'!V45</f>
        <v>0</v>
      </c>
      <c r="R26" s="2">
        <f>'22'!W45</f>
        <v>10</v>
      </c>
      <c r="S26" s="2">
        <f>'22'!X45</f>
        <v>0</v>
      </c>
      <c r="T26" s="2">
        <f>'22'!Y45</f>
        <v>0</v>
      </c>
      <c r="U26" s="2">
        <f>'22'!Z45</f>
        <v>24</v>
      </c>
      <c r="V26" s="2">
        <f>'22'!AA45</f>
        <v>0</v>
      </c>
      <c r="W26" s="2">
        <f>'22'!AB45</f>
        <v>10</v>
      </c>
      <c r="X26" s="2">
        <f>'22'!AC45</f>
        <v>0</v>
      </c>
      <c r="Y26" s="2">
        <f>'22'!AD45</f>
        <v>23</v>
      </c>
      <c r="Z26" s="2">
        <f>'22'!AE45</f>
        <v>0</v>
      </c>
      <c r="AA26" s="2">
        <f>'22'!AF45</f>
        <v>0</v>
      </c>
      <c r="AB26" s="2">
        <f>'22'!AG45</f>
        <v>0</v>
      </c>
      <c r="AC26" s="2">
        <f>'22'!AH45</f>
        <v>0</v>
      </c>
      <c r="AD26" s="2">
        <f>'22'!AI45</f>
        <v>11</v>
      </c>
      <c r="AE26" s="2">
        <f>'22'!AJ45</f>
        <v>0</v>
      </c>
      <c r="AF26" s="2">
        <f>'22'!AK45</f>
        <v>10</v>
      </c>
      <c r="AG26" s="2">
        <f>'22'!AL45</f>
        <v>139</v>
      </c>
      <c r="AH26" s="2">
        <f>'22'!AM45</f>
        <v>0</v>
      </c>
      <c r="AI26" s="2">
        <f>'22'!AN45</f>
        <v>0</v>
      </c>
      <c r="AJ26" s="2">
        <f>'22'!AO45</f>
        <v>0</v>
      </c>
      <c r="AK26" s="2">
        <f>'22'!AP45</f>
        <v>0</v>
      </c>
    </row>
    <row r="27" spans="1:37" x14ac:dyDescent="0.25">
      <c r="A27" t="s">
        <v>63</v>
      </c>
      <c r="B27" s="2">
        <f>'23'!G35</f>
        <v>0</v>
      </c>
      <c r="C27" s="2">
        <f>'23'!H35</f>
        <v>0</v>
      </c>
      <c r="D27" s="2">
        <f>'23'!I35</f>
        <v>15</v>
      </c>
      <c r="E27" s="2">
        <f>'23'!J35</f>
        <v>0</v>
      </c>
      <c r="F27" s="2">
        <f>'23'!K35</f>
        <v>0</v>
      </c>
      <c r="G27" s="2">
        <f>'23'!L35</f>
        <v>2</v>
      </c>
      <c r="H27" s="2">
        <f>'23'!M35</f>
        <v>0</v>
      </c>
      <c r="I27" s="2">
        <f>'23'!N35</f>
        <v>12</v>
      </c>
      <c r="J27" s="2">
        <f>'23'!O35</f>
        <v>0</v>
      </c>
      <c r="K27" s="2">
        <f>'23'!P35</f>
        <v>0</v>
      </c>
      <c r="L27" s="2">
        <f>'23'!Q35</f>
        <v>0</v>
      </c>
      <c r="M27" s="2">
        <f>'23'!R35</f>
        <v>0</v>
      </c>
      <c r="N27" s="2">
        <f>'23'!S35</f>
        <v>10</v>
      </c>
      <c r="O27" s="2">
        <f>'23'!T35</f>
        <v>0</v>
      </c>
      <c r="P27" s="2">
        <f>'23'!U35</f>
        <v>10</v>
      </c>
      <c r="Q27" s="2">
        <f>'23'!V35</f>
        <v>0</v>
      </c>
      <c r="R27" s="2">
        <f>'23'!W35</f>
        <v>0</v>
      </c>
      <c r="S27" s="2">
        <f>'23'!X35</f>
        <v>0</v>
      </c>
      <c r="T27" s="2">
        <f>'23'!Y35</f>
        <v>0</v>
      </c>
      <c r="U27" s="2">
        <f>'23'!Z35</f>
        <v>0</v>
      </c>
      <c r="V27" s="2">
        <f>'23'!AA35</f>
        <v>0</v>
      </c>
      <c r="W27" s="2">
        <f>'23'!AB35</f>
        <v>9</v>
      </c>
      <c r="X27" s="2">
        <f>'23'!AC35</f>
        <v>0</v>
      </c>
      <c r="Y27" s="2">
        <f>'23'!AD35</f>
        <v>21</v>
      </c>
      <c r="Z27" s="2">
        <f>'23'!AE35</f>
        <v>0</v>
      </c>
      <c r="AA27" s="2">
        <f>'23'!AF35</f>
        <v>0</v>
      </c>
      <c r="AB27" s="2">
        <f>'23'!AG35</f>
        <v>0</v>
      </c>
      <c r="AC27" s="2">
        <f>'23'!AH35</f>
        <v>0</v>
      </c>
      <c r="AD27" s="2">
        <f>'23'!AI35</f>
        <v>7</v>
      </c>
      <c r="AE27" s="2">
        <f>'23'!AJ35</f>
        <v>0</v>
      </c>
      <c r="AF27" s="2">
        <f>'23'!AK35</f>
        <v>0</v>
      </c>
      <c r="AG27" s="2">
        <f>'23'!AL35</f>
        <v>86</v>
      </c>
      <c r="AH27" s="2">
        <f>'23'!AM35</f>
        <v>0</v>
      </c>
      <c r="AI27" s="2">
        <f>'23'!AN35</f>
        <v>0</v>
      </c>
      <c r="AJ27" s="2">
        <f>'23'!AO35</f>
        <v>0</v>
      </c>
      <c r="AK27" s="2">
        <f>'23'!AP35</f>
        <v>0</v>
      </c>
    </row>
    <row r="28" spans="1:37" x14ac:dyDescent="0.25">
      <c r="B28" s="2">
        <f>SUM(B5:B27)</f>
        <v>100</v>
      </c>
      <c r="C28" s="2">
        <f t="shared" ref="C28:AG28" si="0">SUM(C5:C27)</f>
        <v>0</v>
      </c>
      <c r="D28" s="2">
        <f t="shared" si="0"/>
        <v>100</v>
      </c>
      <c r="E28" s="2">
        <f t="shared" si="0"/>
        <v>0</v>
      </c>
      <c r="F28" s="2">
        <f t="shared" si="0"/>
        <v>0</v>
      </c>
      <c r="G28" s="2">
        <f t="shared" si="0"/>
        <v>160</v>
      </c>
      <c r="H28" s="2">
        <f t="shared" si="0"/>
        <v>0</v>
      </c>
      <c r="I28" s="2">
        <f t="shared" si="0"/>
        <v>160</v>
      </c>
      <c r="J28" s="2">
        <f t="shared" si="0"/>
        <v>0</v>
      </c>
      <c r="K28" s="2">
        <f t="shared" si="0"/>
        <v>100</v>
      </c>
      <c r="L28" s="2">
        <f t="shared" si="0"/>
        <v>0</v>
      </c>
      <c r="M28" s="2">
        <f t="shared" si="0"/>
        <v>0</v>
      </c>
      <c r="N28" s="2">
        <f t="shared" si="0"/>
        <v>160</v>
      </c>
      <c r="O28" s="2">
        <f t="shared" si="0"/>
        <v>0</v>
      </c>
      <c r="P28" s="2">
        <f t="shared" si="0"/>
        <v>160</v>
      </c>
      <c r="Q28" s="2">
        <f t="shared" si="0"/>
        <v>0</v>
      </c>
      <c r="R28" s="2">
        <f t="shared" si="0"/>
        <v>100</v>
      </c>
      <c r="S28" s="2">
        <f t="shared" si="0"/>
        <v>0</v>
      </c>
      <c r="T28" s="2">
        <f t="shared" si="0"/>
        <v>0</v>
      </c>
      <c r="U28" s="2">
        <f t="shared" si="0"/>
        <v>160</v>
      </c>
      <c r="V28" s="2">
        <f t="shared" si="0"/>
        <v>0</v>
      </c>
      <c r="W28" s="2">
        <f t="shared" si="0"/>
        <v>160</v>
      </c>
      <c r="X28" s="2">
        <f t="shared" si="0"/>
        <v>0</v>
      </c>
      <c r="Y28" s="2">
        <f t="shared" si="0"/>
        <v>100</v>
      </c>
      <c r="Z28" s="2">
        <f t="shared" si="0"/>
        <v>0</v>
      </c>
      <c r="AA28" s="2">
        <f t="shared" si="0"/>
        <v>0</v>
      </c>
      <c r="AB28" s="2">
        <f t="shared" si="0"/>
        <v>160</v>
      </c>
      <c r="AC28" s="2">
        <f t="shared" si="0"/>
        <v>0</v>
      </c>
      <c r="AD28" s="2">
        <f t="shared" si="0"/>
        <v>160</v>
      </c>
      <c r="AE28" s="2">
        <f t="shared" si="0"/>
        <v>0</v>
      </c>
      <c r="AF28" s="2">
        <f t="shared" si="0"/>
        <v>90</v>
      </c>
      <c r="AG28" s="2">
        <f t="shared" si="0"/>
        <v>1870</v>
      </c>
    </row>
    <row r="29" spans="1:37" x14ac:dyDescent="0.25">
      <c r="B29" s="4">
        <f t="shared" ref="B29:AG29" si="1">B28-B3</f>
        <v>0</v>
      </c>
      <c r="C29" s="4">
        <f t="shared" si="1"/>
        <v>0</v>
      </c>
      <c r="D29" s="4">
        <f t="shared" si="1"/>
        <v>0</v>
      </c>
      <c r="E29" s="4">
        <f t="shared" si="1"/>
        <v>0</v>
      </c>
      <c r="F29" s="4">
        <f t="shared" si="1"/>
        <v>0</v>
      </c>
      <c r="G29" s="4">
        <f t="shared" si="1"/>
        <v>0</v>
      </c>
      <c r="H29" s="4">
        <f t="shared" si="1"/>
        <v>0</v>
      </c>
      <c r="I29" s="4">
        <f t="shared" si="1"/>
        <v>0</v>
      </c>
      <c r="J29" s="4">
        <f t="shared" si="1"/>
        <v>0</v>
      </c>
      <c r="K29" s="4">
        <f t="shared" si="1"/>
        <v>0</v>
      </c>
      <c r="L29" s="4">
        <f t="shared" si="1"/>
        <v>0</v>
      </c>
      <c r="M29" s="4">
        <f t="shared" si="1"/>
        <v>0</v>
      </c>
      <c r="N29" s="4">
        <f t="shared" si="1"/>
        <v>0</v>
      </c>
      <c r="O29" s="4">
        <f t="shared" si="1"/>
        <v>0</v>
      </c>
      <c r="P29" s="4">
        <f t="shared" si="1"/>
        <v>0</v>
      </c>
      <c r="Q29" s="4">
        <f t="shared" si="1"/>
        <v>0</v>
      </c>
      <c r="R29" s="4">
        <f t="shared" si="1"/>
        <v>0</v>
      </c>
      <c r="S29" s="4">
        <f t="shared" si="1"/>
        <v>0</v>
      </c>
      <c r="T29" s="4">
        <f t="shared" si="1"/>
        <v>0</v>
      </c>
      <c r="U29" s="4">
        <f t="shared" si="1"/>
        <v>0</v>
      </c>
      <c r="V29" s="4">
        <f t="shared" si="1"/>
        <v>0</v>
      </c>
      <c r="W29" s="4">
        <f t="shared" si="1"/>
        <v>0</v>
      </c>
      <c r="X29" s="4">
        <f t="shared" si="1"/>
        <v>0</v>
      </c>
      <c r="Y29" s="4">
        <f t="shared" si="1"/>
        <v>0</v>
      </c>
      <c r="Z29" s="4">
        <f t="shared" si="1"/>
        <v>0</v>
      </c>
      <c r="AA29" s="4">
        <f t="shared" si="1"/>
        <v>0</v>
      </c>
      <c r="AB29" s="4">
        <f t="shared" si="1"/>
        <v>0</v>
      </c>
      <c r="AC29" s="4">
        <f t="shared" si="1"/>
        <v>0</v>
      </c>
      <c r="AD29" s="4">
        <f t="shared" si="1"/>
        <v>0</v>
      </c>
      <c r="AE29" s="4">
        <f t="shared" si="1"/>
        <v>0</v>
      </c>
      <c r="AF29" s="4">
        <f t="shared" si="1"/>
        <v>-10</v>
      </c>
      <c r="AG29" s="4">
        <f t="shared" si="1"/>
        <v>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45"/>
  <sheetViews>
    <sheetView topLeftCell="A20" zoomScale="90" zoomScaleNormal="90" workbookViewId="0">
      <selection activeCell="AK35" sqref="AK35:AK43"/>
    </sheetView>
  </sheetViews>
  <sheetFormatPr defaultColWidth="3.7109375" defaultRowHeight="18" customHeight="1" x14ac:dyDescent="0.25"/>
  <cols>
    <col min="1" max="1" width="3.7109375" style="9"/>
    <col min="2" max="2" width="19.7109375" style="9" bestFit="1" customWidth="1"/>
    <col min="3" max="4" width="3.7109375" style="9"/>
    <col min="5" max="5" width="7.85546875" style="9" bestFit="1" customWidth="1"/>
    <col min="6" max="6" width="14.5703125" style="9" bestFit="1" customWidth="1"/>
    <col min="7" max="37" width="3.7109375" style="9"/>
    <col min="38" max="38" width="7.5703125" style="9" bestFit="1" customWidth="1"/>
    <col min="39" max="39" width="3.7109375" style="9"/>
    <col min="40" max="40" width="4.42578125" style="9" bestFit="1" customWidth="1"/>
    <col min="41" max="16384" width="3.7109375" style="9"/>
  </cols>
  <sheetData>
    <row r="3" spans="1:46" ht="18" customHeight="1" x14ac:dyDescent="0.25">
      <c r="A3" s="66" t="s">
        <v>19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1:46" ht="18" customHeight="1" x14ac:dyDescent="0.25">
      <c r="A4" s="10" t="s">
        <v>12</v>
      </c>
      <c r="D4" s="9" t="s">
        <v>25</v>
      </c>
    </row>
    <row r="5" spans="1:46" ht="18" customHeight="1" x14ac:dyDescent="0.25">
      <c r="A5" s="10" t="s">
        <v>11</v>
      </c>
      <c r="D5" s="9" t="s">
        <v>25</v>
      </c>
      <c r="AB5" s="1" t="s">
        <v>21</v>
      </c>
      <c r="AC5" s="1"/>
      <c r="AD5" s="1"/>
    </row>
    <row r="6" spans="1:46" ht="18" customHeight="1" x14ac:dyDescent="0.25">
      <c r="A6" s="10" t="s">
        <v>10</v>
      </c>
      <c r="D6" s="9" t="s">
        <v>26</v>
      </c>
      <c r="AB6" s="1" t="s">
        <v>22</v>
      </c>
      <c r="AC6" s="1"/>
      <c r="AD6" s="1"/>
    </row>
    <row r="7" spans="1:46" ht="18" customHeight="1" x14ac:dyDescent="0.25">
      <c r="A7" s="10" t="s">
        <v>9</v>
      </c>
      <c r="D7" s="9" t="s">
        <v>25</v>
      </c>
      <c r="AB7" s="1" t="s">
        <v>23</v>
      </c>
      <c r="AC7" s="1"/>
      <c r="AD7" s="1"/>
    </row>
    <row r="8" spans="1:46" ht="18" customHeight="1" x14ac:dyDescent="0.25">
      <c r="A8" s="10" t="s">
        <v>8</v>
      </c>
      <c r="D8" s="9" t="s">
        <v>25</v>
      </c>
    </row>
    <row r="9" spans="1:46" s="16" customFormat="1" ht="18" customHeight="1" x14ac:dyDescent="0.2">
      <c r="A9" s="63" t="s">
        <v>13</v>
      </c>
      <c r="B9" s="64"/>
      <c r="C9" s="64"/>
      <c r="D9" s="64"/>
      <c r="E9" s="64"/>
      <c r="F9" s="64"/>
      <c r="G9" s="5">
        <v>1</v>
      </c>
      <c r="H9" s="5">
        <v>2</v>
      </c>
      <c r="I9" s="5">
        <v>3</v>
      </c>
      <c r="J9" s="5">
        <v>4</v>
      </c>
      <c r="K9" s="5">
        <v>5</v>
      </c>
      <c r="L9" s="5">
        <v>6</v>
      </c>
      <c r="M9" s="5">
        <v>7</v>
      </c>
      <c r="N9" s="5">
        <v>8</v>
      </c>
      <c r="O9" s="5">
        <v>9</v>
      </c>
      <c r="P9" s="5">
        <v>10</v>
      </c>
      <c r="Q9" s="5">
        <v>11</v>
      </c>
      <c r="R9" s="5">
        <v>12</v>
      </c>
      <c r="S9" s="5">
        <v>13</v>
      </c>
      <c r="T9" s="5">
        <v>14</v>
      </c>
      <c r="U9" s="5">
        <v>15</v>
      </c>
      <c r="V9" s="5">
        <v>16</v>
      </c>
      <c r="W9" s="5">
        <v>17</v>
      </c>
      <c r="X9" s="5">
        <v>18</v>
      </c>
      <c r="Y9" s="5">
        <v>19</v>
      </c>
      <c r="Z9" s="5">
        <v>20</v>
      </c>
      <c r="AA9" s="5">
        <v>21</v>
      </c>
      <c r="AB9" s="5">
        <v>22</v>
      </c>
      <c r="AC9" s="5">
        <v>23</v>
      </c>
      <c r="AD9" s="5">
        <v>24</v>
      </c>
      <c r="AE9" s="5">
        <v>25</v>
      </c>
      <c r="AF9" s="5">
        <v>26</v>
      </c>
      <c r="AG9" s="5">
        <v>27</v>
      </c>
      <c r="AH9" s="5">
        <v>28</v>
      </c>
      <c r="AI9" s="5">
        <v>29</v>
      </c>
      <c r="AJ9" s="5">
        <v>30</v>
      </c>
      <c r="AK9" s="34">
        <v>31</v>
      </c>
      <c r="AL9" s="5" t="s">
        <v>35</v>
      </c>
      <c r="AM9" s="15"/>
    </row>
    <row r="10" spans="1:46" s="16" customFormat="1" ht="18" customHeight="1" x14ac:dyDescent="0.2">
      <c r="A10" s="65" t="s">
        <v>5</v>
      </c>
      <c r="B10" s="65"/>
      <c r="C10" s="65"/>
      <c r="D10" s="65"/>
      <c r="E10" s="65"/>
      <c r="F10" s="6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3"/>
      <c r="AL10" s="6"/>
      <c r="AM10" s="15"/>
    </row>
    <row r="11" spans="1:46" s="16" customFormat="1" ht="18" customHeight="1" x14ac:dyDescent="0.2">
      <c r="A11" s="65" t="s">
        <v>6</v>
      </c>
      <c r="B11" s="65"/>
      <c r="C11" s="65"/>
      <c r="D11" s="65"/>
      <c r="E11" s="65"/>
      <c r="F11" s="6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33"/>
      <c r="AL11" s="6"/>
      <c r="AM11" s="15"/>
    </row>
    <row r="12" spans="1:46" s="16" customFormat="1" ht="18" customHeight="1" x14ac:dyDescent="0.2">
      <c r="A12" s="65" t="s">
        <v>7</v>
      </c>
      <c r="B12" s="65"/>
      <c r="C12" s="65"/>
      <c r="D12" s="65"/>
      <c r="E12" s="65"/>
      <c r="F12" s="6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33"/>
      <c r="AL12" s="6"/>
      <c r="AM12" s="15"/>
    </row>
    <row r="13" spans="1:46" s="16" customFormat="1" ht="18" customHeight="1" x14ac:dyDescent="0.2">
      <c r="A13" s="62" t="s">
        <v>0</v>
      </c>
      <c r="B13" s="62" t="s">
        <v>1</v>
      </c>
      <c r="C13" s="61" t="s">
        <v>2</v>
      </c>
      <c r="D13" s="61"/>
      <c r="E13" s="61"/>
      <c r="F13" s="62" t="s">
        <v>4</v>
      </c>
      <c r="G13" s="68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70"/>
      <c r="AM13" s="15"/>
    </row>
    <row r="14" spans="1:46" s="16" customFormat="1" ht="18" customHeight="1" x14ac:dyDescent="0.2">
      <c r="A14" s="62"/>
      <c r="B14" s="62"/>
      <c r="C14" s="5" t="s">
        <v>3</v>
      </c>
      <c r="D14" s="5" t="s">
        <v>29</v>
      </c>
      <c r="E14" s="5" t="s">
        <v>28</v>
      </c>
      <c r="F14" s="62"/>
      <c r="G14" s="71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3"/>
      <c r="AM14" s="25"/>
      <c r="AN14" s="25"/>
      <c r="AO14" s="15"/>
      <c r="AP14" s="15"/>
      <c r="AQ14" s="15"/>
      <c r="AR14" s="15"/>
      <c r="AS14" s="15"/>
      <c r="AT14" s="15"/>
    </row>
    <row r="15" spans="1:46" s="16" customFormat="1" ht="18" customHeight="1" x14ac:dyDescent="0.2">
      <c r="A15" s="7">
        <v>1</v>
      </c>
      <c r="B15" s="17" t="s">
        <v>639</v>
      </c>
      <c r="C15" s="23" t="s">
        <v>24</v>
      </c>
      <c r="D15" s="23"/>
      <c r="E15" s="23"/>
      <c r="F15" s="23" t="s">
        <v>74</v>
      </c>
      <c r="G15" s="8">
        <v>1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>
        <v>1</v>
      </c>
      <c r="AA15" s="8"/>
      <c r="AB15" s="8"/>
      <c r="AC15" s="8"/>
      <c r="AD15" s="8">
        <v>1</v>
      </c>
      <c r="AE15" s="8"/>
      <c r="AF15" s="8"/>
      <c r="AG15" s="8">
        <v>1</v>
      </c>
      <c r="AH15" s="8"/>
      <c r="AI15" s="8"/>
      <c r="AJ15" s="8"/>
      <c r="AK15" s="8"/>
      <c r="AL15" s="8">
        <f t="shared" ref="AL15:AL43" si="0">SUM(G15:AK15)</f>
        <v>4</v>
      </c>
      <c r="AM15" s="25"/>
      <c r="AN15" s="25" t="s">
        <v>3</v>
      </c>
      <c r="AO15" s="26">
        <f>SUM(AL15:AL43)</f>
        <v>64</v>
      </c>
      <c r="AP15" s="15"/>
      <c r="AQ15" s="15"/>
      <c r="AR15" s="15"/>
      <c r="AS15" s="15"/>
      <c r="AT15" s="15"/>
    </row>
    <row r="16" spans="1:46" s="16" customFormat="1" ht="18" customHeight="1" x14ac:dyDescent="0.2">
      <c r="A16" s="7"/>
      <c r="B16" s="17" t="s">
        <v>64</v>
      </c>
      <c r="C16" s="23"/>
      <c r="D16" s="23"/>
      <c r="E16" s="23"/>
      <c r="F16" s="23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25"/>
      <c r="AN16" s="25"/>
      <c r="AO16" s="26"/>
      <c r="AP16" s="15"/>
      <c r="AQ16" s="15"/>
      <c r="AR16" s="15"/>
      <c r="AS16" s="15"/>
      <c r="AT16" s="15"/>
    </row>
    <row r="17" spans="1:46" s="16" customFormat="1" ht="18" customHeight="1" x14ac:dyDescent="0.2">
      <c r="A17" s="7">
        <v>2</v>
      </c>
      <c r="B17" s="17" t="s">
        <v>640</v>
      </c>
      <c r="C17" s="23" t="s">
        <v>24</v>
      </c>
      <c r="D17" s="23"/>
      <c r="E17" s="23"/>
      <c r="F17" s="23" t="s">
        <v>74</v>
      </c>
      <c r="G17" s="8">
        <v>1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>
        <v>1</v>
      </c>
      <c r="AA17" s="8"/>
      <c r="AB17" s="8"/>
      <c r="AC17" s="8"/>
      <c r="AD17" s="8">
        <v>1</v>
      </c>
      <c r="AE17" s="8"/>
      <c r="AF17" s="8"/>
      <c r="AG17" s="8">
        <v>1</v>
      </c>
      <c r="AH17" s="8"/>
      <c r="AI17" s="8"/>
      <c r="AJ17" s="8"/>
      <c r="AK17" s="8"/>
      <c r="AL17" s="8">
        <f t="shared" si="0"/>
        <v>4</v>
      </c>
      <c r="AM17" s="25"/>
      <c r="AN17" s="25" t="s">
        <v>29</v>
      </c>
      <c r="AO17" s="26"/>
      <c r="AP17" s="15"/>
      <c r="AQ17" s="15"/>
      <c r="AR17" s="15"/>
      <c r="AS17" s="15"/>
      <c r="AT17" s="15"/>
    </row>
    <row r="18" spans="1:46" s="16" customFormat="1" ht="18" customHeight="1" x14ac:dyDescent="0.2">
      <c r="A18" s="7"/>
      <c r="B18" s="17" t="s">
        <v>65</v>
      </c>
      <c r="C18" s="23"/>
      <c r="D18" s="35"/>
      <c r="E18" s="35"/>
      <c r="F18" s="23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25"/>
      <c r="AN18" s="25"/>
      <c r="AO18" s="26"/>
      <c r="AP18" s="15"/>
      <c r="AQ18" s="15"/>
      <c r="AR18" s="15"/>
      <c r="AS18" s="15"/>
      <c r="AT18" s="15"/>
    </row>
    <row r="19" spans="1:46" s="16" customFormat="1" ht="18" customHeight="1" x14ac:dyDescent="0.2">
      <c r="A19" s="7">
        <v>3</v>
      </c>
      <c r="B19" s="17" t="s">
        <v>641</v>
      </c>
      <c r="C19" s="23" t="s">
        <v>24</v>
      </c>
      <c r="D19" s="35"/>
      <c r="E19" s="35"/>
      <c r="F19" s="23" t="s">
        <v>74</v>
      </c>
      <c r="G19" s="8">
        <v>1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>
        <v>1</v>
      </c>
      <c r="AA19" s="8"/>
      <c r="AB19" s="8"/>
      <c r="AC19" s="8"/>
      <c r="AD19" s="8">
        <v>1</v>
      </c>
      <c r="AE19" s="8"/>
      <c r="AF19" s="8"/>
      <c r="AG19" s="8">
        <v>1</v>
      </c>
      <c r="AH19" s="8"/>
      <c r="AI19" s="8"/>
      <c r="AJ19" s="8"/>
      <c r="AK19" s="8"/>
      <c r="AL19" s="8">
        <f t="shared" si="0"/>
        <v>4</v>
      </c>
      <c r="AM19" s="25"/>
      <c r="AN19" s="25" t="s">
        <v>56</v>
      </c>
      <c r="AO19" s="26"/>
      <c r="AP19" s="15"/>
      <c r="AQ19" s="15"/>
      <c r="AR19" s="15"/>
      <c r="AS19" s="15"/>
      <c r="AT19" s="15"/>
    </row>
    <row r="20" spans="1:46" s="16" customFormat="1" ht="18" customHeight="1" x14ac:dyDescent="0.2">
      <c r="A20" s="7"/>
      <c r="B20" s="17" t="s">
        <v>66</v>
      </c>
      <c r="C20" s="23"/>
      <c r="D20" s="35"/>
      <c r="E20" s="35"/>
      <c r="F20" s="23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25"/>
      <c r="AN20" s="25"/>
      <c r="AO20" s="26"/>
      <c r="AP20" s="15"/>
      <c r="AQ20" s="15"/>
      <c r="AR20" s="15"/>
      <c r="AS20" s="15"/>
      <c r="AT20" s="15"/>
    </row>
    <row r="21" spans="1:46" s="16" customFormat="1" ht="18" customHeight="1" x14ac:dyDescent="0.2">
      <c r="A21" s="7">
        <v>4</v>
      </c>
      <c r="B21" s="17" t="s">
        <v>642</v>
      </c>
      <c r="C21" s="23" t="s">
        <v>24</v>
      </c>
      <c r="D21" s="35"/>
      <c r="E21" s="35"/>
      <c r="F21" s="23" t="s">
        <v>74</v>
      </c>
      <c r="G21" s="8">
        <v>1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>
        <v>1</v>
      </c>
      <c r="V21" s="8"/>
      <c r="W21" s="8"/>
      <c r="X21" s="8"/>
      <c r="Y21" s="8"/>
      <c r="Z21" s="8">
        <v>1</v>
      </c>
      <c r="AA21" s="8"/>
      <c r="AB21" s="8"/>
      <c r="AC21" s="8"/>
      <c r="AD21" s="8">
        <v>1</v>
      </c>
      <c r="AE21" s="8"/>
      <c r="AF21" s="8"/>
      <c r="AG21" s="8">
        <v>1</v>
      </c>
      <c r="AH21" s="8"/>
      <c r="AI21" s="8"/>
      <c r="AJ21" s="8"/>
      <c r="AK21" s="8"/>
      <c r="AL21" s="8">
        <f t="shared" si="0"/>
        <v>5</v>
      </c>
      <c r="AM21" s="25"/>
      <c r="AN21" s="25"/>
      <c r="AO21" s="26"/>
      <c r="AP21" s="15"/>
      <c r="AQ21" s="15"/>
      <c r="AR21" s="15"/>
      <c r="AS21" s="15"/>
      <c r="AT21" s="15"/>
    </row>
    <row r="22" spans="1:46" s="16" customFormat="1" ht="18" customHeight="1" x14ac:dyDescent="0.2">
      <c r="A22" s="7"/>
      <c r="B22" s="17" t="s">
        <v>67</v>
      </c>
      <c r="C22" s="23"/>
      <c r="D22" s="35"/>
      <c r="E22" s="35"/>
      <c r="F22" s="23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25"/>
      <c r="AN22" s="25"/>
      <c r="AO22" s="26"/>
      <c r="AP22" s="15"/>
      <c r="AQ22" s="15"/>
      <c r="AR22" s="15"/>
      <c r="AS22" s="15"/>
      <c r="AT22" s="15"/>
    </row>
    <row r="23" spans="1:46" s="16" customFormat="1" ht="18" customHeight="1" x14ac:dyDescent="0.2">
      <c r="A23" s="7">
        <v>5</v>
      </c>
      <c r="B23" s="17" t="s">
        <v>643</v>
      </c>
      <c r="C23" s="23" t="s">
        <v>24</v>
      </c>
      <c r="D23" s="35"/>
      <c r="E23" s="35"/>
      <c r="F23" s="23" t="s">
        <v>74</v>
      </c>
      <c r="G23" s="8">
        <v>1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>
        <v>1</v>
      </c>
      <c r="V23" s="8"/>
      <c r="W23" s="8"/>
      <c r="X23" s="8"/>
      <c r="Y23" s="8"/>
      <c r="Z23" s="8">
        <v>1</v>
      </c>
      <c r="AA23" s="8"/>
      <c r="AB23" s="8"/>
      <c r="AC23" s="8"/>
      <c r="AD23" s="8">
        <v>1</v>
      </c>
      <c r="AE23" s="8"/>
      <c r="AF23" s="8"/>
      <c r="AG23" s="8">
        <v>1</v>
      </c>
      <c r="AH23" s="8"/>
      <c r="AI23" s="8"/>
      <c r="AJ23" s="8"/>
      <c r="AK23" s="8"/>
      <c r="AL23" s="8">
        <f t="shared" si="0"/>
        <v>5</v>
      </c>
      <c r="AM23" s="25"/>
      <c r="AN23" s="25"/>
      <c r="AO23" s="26"/>
      <c r="AP23" s="15"/>
      <c r="AQ23" s="15"/>
      <c r="AR23" s="15"/>
      <c r="AS23" s="15"/>
      <c r="AT23" s="15"/>
    </row>
    <row r="24" spans="1:46" s="16" customFormat="1" ht="18" customHeight="1" x14ac:dyDescent="0.2">
      <c r="A24" s="7"/>
      <c r="B24" s="17" t="s">
        <v>68</v>
      </c>
      <c r="C24" s="23"/>
      <c r="D24" s="35"/>
      <c r="E24" s="35"/>
      <c r="F24" s="2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25"/>
      <c r="AN24" s="25"/>
      <c r="AO24" s="26"/>
      <c r="AP24" s="15"/>
      <c r="AQ24" s="15"/>
      <c r="AR24" s="15"/>
      <c r="AS24" s="15"/>
      <c r="AT24" s="15"/>
    </row>
    <row r="25" spans="1:46" s="16" customFormat="1" ht="18" customHeight="1" x14ac:dyDescent="0.2">
      <c r="A25" s="7">
        <v>6</v>
      </c>
      <c r="B25" s="17" t="s">
        <v>644</v>
      </c>
      <c r="C25" s="23" t="s">
        <v>24</v>
      </c>
      <c r="D25" s="36"/>
      <c r="E25" s="36"/>
      <c r="F25" s="23" t="s">
        <v>74</v>
      </c>
      <c r="G25" s="8"/>
      <c r="H25" s="8"/>
      <c r="I25" s="8"/>
      <c r="J25" s="8"/>
      <c r="K25" s="8"/>
      <c r="L25" s="8">
        <v>1</v>
      </c>
      <c r="M25" s="8"/>
      <c r="N25" s="8"/>
      <c r="O25" s="8"/>
      <c r="P25" s="8"/>
      <c r="Q25" s="8"/>
      <c r="R25" s="8"/>
      <c r="S25" s="8"/>
      <c r="T25" s="8"/>
      <c r="U25" s="8">
        <v>1</v>
      </c>
      <c r="V25" s="8"/>
      <c r="W25" s="8"/>
      <c r="X25" s="8"/>
      <c r="Y25" s="8"/>
      <c r="Z25" s="8"/>
      <c r="AA25" s="8"/>
      <c r="AB25" s="8"/>
      <c r="AC25" s="8"/>
      <c r="AD25" s="8">
        <v>1</v>
      </c>
      <c r="AE25" s="8"/>
      <c r="AF25" s="8"/>
      <c r="AG25" s="8"/>
      <c r="AH25" s="8"/>
      <c r="AI25" s="8">
        <v>1</v>
      </c>
      <c r="AJ25" s="8"/>
      <c r="AK25" s="8"/>
      <c r="AL25" s="8">
        <f t="shared" si="0"/>
        <v>4</v>
      </c>
      <c r="AM25" s="25"/>
      <c r="AN25" s="25"/>
      <c r="AO25" s="26"/>
      <c r="AP25" s="15"/>
      <c r="AQ25" s="15"/>
      <c r="AR25" s="15"/>
      <c r="AS25" s="15"/>
      <c r="AT25" s="15"/>
    </row>
    <row r="26" spans="1:46" s="16" customFormat="1" ht="18" customHeight="1" x14ac:dyDescent="0.2">
      <c r="A26" s="7"/>
      <c r="B26" s="17" t="s">
        <v>69</v>
      </c>
      <c r="C26" s="23"/>
      <c r="D26" s="36"/>
      <c r="E26" s="36"/>
      <c r="F26" s="23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25"/>
      <c r="AN26" s="25"/>
      <c r="AO26" s="26"/>
      <c r="AP26" s="15"/>
      <c r="AQ26" s="15"/>
      <c r="AR26" s="15"/>
      <c r="AS26" s="15"/>
      <c r="AT26" s="15"/>
    </row>
    <row r="27" spans="1:46" s="16" customFormat="1" ht="18" customHeight="1" x14ac:dyDescent="0.2">
      <c r="A27" s="7">
        <v>7</v>
      </c>
      <c r="B27" s="17" t="s">
        <v>645</v>
      </c>
      <c r="C27" s="23" t="s">
        <v>24</v>
      </c>
      <c r="D27" s="35"/>
      <c r="E27" s="35"/>
      <c r="F27" s="23" t="s">
        <v>74</v>
      </c>
      <c r="G27" s="8"/>
      <c r="H27" s="8"/>
      <c r="I27" s="8"/>
      <c r="J27" s="8"/>
      <c r="K27" s="8"/>
      <c r="L27" s="8">
        <v>1</v>
      </c>
      <c r="M27" s="8"/>
      <c r="N27" s="8"/>
      <c r="O27" s="8"/>
      <c r="P27" s="8"/>
      <c r="Q27" s="8"/>
      <c r="R27" s="8"/>
      <c r="S27" s="8"/>
      <c r="T27" s="8"/>
      <c r="U27" s="8">
        <v>1</v>
      </c>
      <c r="V27" s="8"/>
      <c r="W27" s="8"/>
      <c r="X27" s="8"/>
      <c r="Y27" s="8"/>
      <c r="Z27" s="8"/>
      <c r="AA27" s="8"/>
      <c r="AB27" s="8"/>
      <c r="AC27" s="8"/>
      <c r="AD27" s="8">
        <v>1</v>
      </c>
      <c r="AE27" s="8"/>
      <c r="AF27" s="8"/>
      <c r="AG27" s="8"/>
      <c r="AH27" s="8"/>
      <c r="AI27" s="8">
        <v>1</v>
      </c>
      <c r="AJ27" s="8"/>
      <c r="AK27" s="8"/>
      <c r="AL27" s="8">
        <f t="shared" si="0"/>
        <v>4</v>
      </c>
      <c r="AM27" s="15"/>
      <c r="AN27" s="15"/>
      <c r="AO27" s="26"/>
      <c r="AP27" s="15"/>
      <c r="AQ27" s="15"/>
      <c r="AR27" s="15"/>
      <c r="AS27" s="15"/>
      <c r="AT27" s="15"/>
    </row>
    <row r="28" spans="1:46" s="16" customFormat="1" ht="18" customHeight="1" x14ac:dyDescent="0.2">
      <c r="A28" s="7"/>
      <c r="B28" s="17" t="s">
        <v>70</v>
      </c>
      <c r="C28" s="23"/>
      <c r="D28" s="35"/>
      <c r="E28" s="35"/>
      <c r="F28" s="23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15"/>
      <c r="AN28" s="15"/>
      <c r="AO28" s="26"/>
      <c r="AP28" s="15"/>
      <c r="AQ28" s="15"/>
      <c r="AR28" s="15"/>
      <c r="AS28" s="15"/>
      <c r="AT28" s="15"/>
    </row>
    <row r="29" spans="1:46" s="16" customFormat="1" ht="18" customHeight="1" x14ac:dyDescent="0.2">
      <c r="A29" s="7">
        <v>8</v>
      </c>
      <c r="B29" s="17" t="s">
        <v>646</v>
      </c>
      <c r="C29" s="23" t="s">
        <v>24</v>
      </c>
      <c r="D29" s="6"/>
      <c r="E29" s="23"/>
      <c r="F29" s="23" t="s">
        <v>74</v>
      </c>
      <c r="G29" s="8"/>
      <c r="H29" s="8"/>
      <c r="I29" s="8"/>
      <c r="J29" s="8"/>
      <c r="K29" s="8"/>
      <c r="L29" s="8">
        <v>1</v>
      </c>
      <c r="M29" s="8"/>
      <c r="N29" s="8"/>
      <c r="O29" s="8"/>
      <c r="P29" s="8"/>
      <c r="Q29" s="8"/>
      <c r="R29" s="8"/>
      <c r="S29" s="8"/>
      <c r="T29" s="8"/>
      <c r="U29" s="8">
        <v>1</v>
      </c>
      <c r="V29" s="8"/>
      <c r="W29" s="8"/>
      <c r="X29" s="8"/>
      <c r="Y29" s="8"/>
      <c r="Z29" s="8"/>
      <c r="AA29" s="8"/>
      <c r="AB29" s="8">
        <v>1</v>
      </c>
      <c r="AC29" s="8"/>
      <c r="AD29" s="8">
        <v>1</v>
      </c>
      <c r="AE29" s="8"/>
      <c r="AF29" s="8"/>
      <c r="AG29" s="8"/>
      <c r="AH29" s="8"/>
      <c r="AI29" s="8">
        <v>1</v>
      </c>
      <c r="AJ29" s="8"/>
      <c r="AK29" s="8"/>
      <c r="AL29" s="8">
        <f t="shared" si="0"/>
        <v>5</v>
      </c>
      <c r="AM29" s="15"/>
      <c r="AN29" s="15"/>
      <c r="AO29" s="26"/>
      <c r="AP29" s="15"/>
      <c r="AQ29" s="15"/>
      <c r="AR29" s="15"/>
      <c r="AS29" s="15"/>
      <c r="AT29" s="15"/>
    </row>
    <row r="30" spans="1:46" s="16" customFormat="1" ht="18" customHeight="1" x14ac:dyDescent="0.2">
      <c r="A30" s="7"/>
      <c r="B30" s="17" t="s">
        <v>71</v>
      </c>
      <c r="C30" s="23"/>
      <c r="D30" s="6"/>
      <c r="E30" s="23"/>
      <c r="F30" s="23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15"/>
      <c r="AN30" s="15"/>
      <c r="AO30" s="26"/>
      <c r="AP30" s="15"/>
      <c r="AQ30" s="15"/>
      <c r="AR30" s="15"/>
      <c r="AS30" s="15"/>
      <c r="AT30" s="15"/>
    </row>
    <row r="31" spans="1:46" s="16" customFormat="1" ht="18" customHeight="1" x14ac:dyDescent="0.2">
      <c r="A31" s="7">
        <v>9</v>
      </c>
      <c r="B31" s="17" t="s">
        <v>647</v>
      </c>
      <c r="C31" s="23" t="s">
        <v>24</v>
      </c>
      <c r="D31" s="6"/>
      <c r="E31" s="23"/>
      <c r="F31" s="23" t="s">
        <v>74</v>
      </c>
      <c r="G31" s="8"/>
      <c r="H31" s="8"/>
      <c r="I31" s="8"/>
      <c r="J31" s="8"/>
      <c r="K31" s="8"/>
      <c r="L31" s="8">
        <v>1</v>
      </c>
      <c r="M31" s="8"/>
      <c r="N31" s="8">
        <v>1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>
        <v>1</v>
      </c>
      <c r="AC31" s="8"/>
      <c r="AD31" s="8">
        <v>1</v>
      </c>
      <c r="AE31" s="8"/>
      <c r="AF31" s="8"/>
      <c r="AG31" s="8"/>
      <c r="AH31" s="8"/>
      <c r="AI31" s="8">
        <v>1</v>
      </c>
      <c r="AJ31" s="8"/>
      <c r="AK31" s="8"/>
      <c r="AL31" s="8">
        <f t="shared" si="0"/>
        <v>5</v>
      </c>
      <c r="AM31" s="15"/>
      <c r="AN31" s="15"/>
      <c r="AO31" s="26"/>
      <c r="AP31" s="15"/>
      <c r="AQ31" s="15"/>
      <c r="AR31" s="15"/>
      <c r="AS31" s="15"/>
      <c r="AT31" s="15"/>
    </row>
    <row r="32" spans="1:46" s="16" customFormat="1" ht="18" customHeight="1" x14ac:dyDescent="0.2">
      <c r="A32" s="7"/>
      <c r="B32" s="17" t="s">
        <v>72</v>
      </c>
      <c r="C32" s="23"/>
      <c r="D32" s="6"/>
      <c r="E32" s="23"/>
      <c r="F32" s="23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15"/>
      <c r="AN32" s="15"/>
      <c r="AO32" s="26"/>
      <c r="AP32" s="15"/>
      <c r="AQ32" s="15"/>
      <c r="AR32" s="15"/>
      <c r="AS32" s="15"/>
      <c r="AT32" s="15"/>
    </row>
    <row r="33" spans="1:46" s="16" customFormat="1" ht="18" customHeight="1" x14ac:dyDescent="0.2">
      <c r="A33" s="7">
        <v>10</v>
      </c>
      <c r="B33" s="17" t="s">
        <v>648</v>
      </c>
      <c r="C33" s="23" t="s">
        <v>24</v>
      </c>
      <c r="D33" s="6"/>
      <c r="E33" s="23"/>
      <c r="F33" s="23" t="s">
        <v>74</v>
      </c>
      <c r="G33" s="8"/>
      <c r="H33" s="8"/>
      <c r="I33" s="8"/>
      <c r="J33" s="8"/>
      <c r="K33" s="8"/>
      <c r="L33" s="8">
        <v>1</v>
      </c>
      <c r="M33" s="8"/>
      <c r="N33" s="8">
        <v>1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>
        <v>1</v>
      </c>
      <c r="AC33" s="8"/>
      <c r="AD33" s="8">
        <v>1</v>
      </c>
      <c r="AE33" s="8"/>
      <c r="AF33" s="8"/>
      <c r="AG33" s="8"/>
      <c r="AH33" s="8"/>
      <c r="AI33" s="8">
        <v>1</v>
      </c>
      <c r="AJ33" s="8"/>
      <c r="AK33" s="8"/>
      <c r="AL33" s="8">
        <f t="shared" si="0"/>
        <v>5</v>
      </c>
      <c r="AM33" s="15"/>
      <c r="AN33" s="15"/>
      <c r="AO33" s="26"/>
      <c r="AP33" s="15"/>
      <c r="AQ33" s="15"/>
      <c r="AR33" s="15"/>
      <c r="AS33" s="15"/>
      <c r="AT33" s="15"/>
    </row>
    <row r="34" spans="1:46" s="16" customFormat="1" ht="18" customHeight="1" x14ac:dyDescent="0.2">
      <c r="A34" s="7"/>
      <c r="B34" s="17" t="s">
        <v>73</v>
      </c>
      <c r="C34" s="23"/>
      <c r="D34" s="6"/>
      <c r="E34" s="23"/>
      <c r="F34" s="23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15"/>
      <c r="AN34" s="15"/>
      <c r="AO34" s="26"/>
      <c r="AP34" s="15"/>
      <c r="AQ34" s="15"/>
      <c r="AR34" s="15"/>
      <c r="AS34" s="15"/>
      <c r="AT34" s="15"/>
    </row>
    <row r="35" spans="1:46" s="16" customFormat="1" ht="18" customHeight="1" x14ac:dyDescent="0.2">
      <c r="A35" s="7">
        <v>11</v>
      </c>
      <c r="B35" s="17" t="s">
        <v>649</v>
      </c>
      <c r="C35" s="23" t="s">
        <v>24</v>
      </c>
      <c r="D35" s="6"/>
      <c r="E35" s="23"/>
      <c r="F35" s="23" t="s">
        <v>80</v>
      </c>
      <c r="G35" s="8"/>
      <c r="H35" s="8"/>
      <c r="I35" s="8"/>
      <c r="J35" s="8"/>
      <c r="K35" s="8"/>
      <c r="L35" s="8">
        <v>1</v>
      </c>
      <c r="M35" s="8"/>
      <c r="N35" s="8">
        <v>1</v>
      </c>
      <c r="O35" s="8"/>
      <c r="P35" s="8"/>
      <c r="Q35" s="8"/>
      <c r="R35" s="8"/>
      <c r="S35" s="8"/>
      <c r="T35" s="8"/>
      <c r="U35" s="8"/>
      <c r="V35" s="8"/>
      <c r="W35" s="8">
        <v>1</v>
      </c>
      <c r="X35" s="8"/>
      <c r="Y35" s="8"/>
      <c r="Z35" s="8"/>
      <c r="AA35" s="8"/>
      <c r="AB35" s="8">
        <v>1</v>
      </c>
      <c r="AC35" s="8"/>
      <c r="AD35" s="8"/>
      <c r="AE35" s="8"/>
      <c r="AF35" s="8"/>
      <c r="AG35" s="8"/>
      <c r="AH35" s="8"/>
      <c r="AI35" s="8"/>
      <c r="AJ35" s="8"/>
      <c r="AK35" s="8"/>
      <c r="AL35" s="8">
        <f t="shared" si="0"/>
        <v>4</v>
      </c>
      <c r="AM35" s="15"/>
      <c r="AN35" s="15"/>
      <c r="AO35" s="26"/>
      <c r="AP35" s="15"/>
      <c r="AQ35" s="15"/>
      <c r="AR35" s="15"/>
      <c r="AS35" s="15"/>
      <c r="AT35" s="15"/>
    </row>
    <row r="36" spans="1:46" s="16" customFormat="1" ht="18" customHeight="1" x14ac:dyDescent="0.2">
      <c r="A36" s="7"/>
      <c r="B36" s="17" t="s">
        <v>75</v>
      </c>
      <c r="C36" s="23"/>
      <c r="D36" s="6"/>
      <c r="E36" s="23"/>
      <c r="F36" s="23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5"/>
      <c r="AN36" s="15"/>
      <c r="AO36" s="26"/>
      <c r="AP36" s="15"/>
      <c r="AQ36" s="15"/>
      <c r="AR36" s="15"/>
      <c r="AS36" s="15"/>
      <c r="AT36" s="15"/>
    </row>
    <row r="37" spans="1:46" s="16" customFormat="1" ht="18" customHeight="1" x14ac:dyDescent="0.2">
      <c r="A37" s="7">
        <v>12</v>
      </c>
      <c r="B37" s="17" t="s">
        <v>650</v>
      </c>
      <c r="C37" s="23" t="s">
        <v>24</v>
      </c>
      <c r="D37" s="6"/>
      <c r="E37" s="23"/>
      <c r="F37" s="23" t="s">
        <v>80</v>
      </c>
      <c r="G37" s="8"/>
      <c r="H37" s="8"/>
      <c r="I37" s="8"/>
      <c r="J37" s="8"/>
      <c r="K37" s="8"/>
      <c r="L37" s="8">
        <v>1</v>
      </c>
      <c r="M37" s="8"/>
      <c r="N37" s="8">
        <v>1</v>
      </c>
      <c r="O37" s="8"/>
      <c r="P37" s="8"/>
      <c r="Q37" s="8"/>
      <c r="R37" s="8"/>
      <c r="S37" s="8"/>
      <c r="T37" s="8"/>
      <c r="U37" s="8"/>
      <c r="V37" s="8"/>
      <c r="W37" s="8">
        <v>1</v>
      </c>
      <c r="X37" s="8"/>
      <c r="Y37" s="8"/>
      <c r="Z37" s="8"/>
      <c r="AA37" s="8"/>
      <c r="AB37" s="8">
        <v>1</v>
      </c>
      <c r="AC37" s="8"/>
      <c r="AD37" s="8"/>
      <c r="AE37" s="8"/>
      <c r="AF37" s="8"/>
      <c r="AG37" s="8"/>
      <c r="AH37" s="8"/>
      <c r="AI37" s="8"/>
      <c r="AJ37" s="8"/>
      <c r="AK37" s="8"/>
      <c r="AL37" s="8">
        <f t="shared" si="0"/>
        <v>4</v>
      </c>
      <c r="AM37" s="15"/>
      <c r="AN37" s="15"/>
      <c r="AO37" s="26"/>
      <c r="AP37" s="15"/>
      <c r="AQ37" s="15"/>
      <c r="AR37" s="15"/>
      <c r="AS37" s="15"/>
      <c r="AT37" s="15"/>
    </row>
    <row r="38" spans="1:46" s="16" customFormat="1" ht="18" customHeight="1" x14ac:dyDescent="0.2">
      <c r="A38" s="7"/>
      <c r="B38" s="17" t="s">
        <v>76</v>
      </c>
      <c r="C38" s="23"/>
      <c r="D38" s="6"/>
      <c r="E38" s="23"/>
      <c r="F38" s="23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15"/>
      <c r="AN38" s="15"/>
      <c r="AO38" s="26"/>
      <c r="AP38" s="15"/>
      <c r="AQ38" s="15"/>
      <c r="AR38" s="15"/>
      <c r="AS38" s="15"/>
      <c r="AT38" s="15"/>
    </row>
    <row r="39" spans="1:46" s="16" customFormat="1" ht="18" customHeight="1" x14ac:dyDescent="0.2">
      <c r="A39" s="7">
        <v>13</v>
      </c>
      <c r="B39" s="17" t="s">
        <v>651</v>
      </c>
      <c r="C39" s="23" t="s">
        <v>24</v>
      </c>
      <c r="D39" s="6"/>
      <c r="E39" s="23"/>
      <c r="F39" s="23" t="s">
        <v>80</v>
      </c>
      <c r="G39" s="8"/>
      <c r="H39" s="8"/>
      <c r="I39" s="8"/>
      <c r="J39" s="8"/>
      <c r="K39" s="8"/>
      <c r="L39" s="8"/>
      <c r="M39" s="8"/>
      <c r="N39" s="8">
        <v>1</v>
      </c>
      <c r="O39" s="8"/>
      <c r="P39" s="8">
        <v>1</v>
      </c>
      <c r="Q39" s="8"/>
      <c r="R39" s="8"/>
      <c r="S39" s="8"/>
      <c r="T39" s="8"/>
      <c r="U39" s="8"/>
      <c r="V39" s="8"/>
      <c r="W39" s="8">
        <v>1</v>
      </c>
      <c r="X39" s="8"/>
      <c r="Y39" s="8"/>
      <c r="Z39" s="8"/>
      <c r="AA39" s="8"/>
      <c r="AB39" s="8">
        <v>1</v>
      </c>
      <c r="AC39" s="8"/>
      <c r="AD39" s="8"/>
      <c r="AE39" s="8"/>
      <c r="AF39" s="8"/>
      <c r="AG39" s="8"/>
      <c r="AH39" s="8"/>
      <c r="AI39" s="8"/>
      <c r="AJ39" s="8"/>
      <c r="AK39" s="8"/>
      <c r="AL39" s="8">
        <f t="shared" si="0"/>
        <v>4</v>
      </c>
      <c r="AM39" s="15"/>
      <c r="AN39" s="15"/>
      <c r="AO39" s="26"/>
      <c r="AP39" s="15"/>
      <c r="AQ39" s="15"/>
      <c r="AR39" s="15"/>
      <c r="AS39" s="15"/>
      <c r="AT39" s="15"/>
    </row>
    <row r="40" spans="1:46" s="16" customFormat="1" ht="18" customHeight="1" x14ac:dyDescent="0.2">
      <c r="A40" s="7"/>
      <c r="B40" s="17" t="s">
        <v>77</v>
      </c>
      <c r="C40" s="23"/>
      <c r="D40" s="6"/>
      <c r="E40" s="23"/>
      <c r="F40" s="23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15"/>
      <c r="AN40" s="15"/>
      <c r="AO40" s="26"/>
      <c r="AP40" s="15"/>
      <c r="AQ40" s="15"/>
      <c r="AR40" s="15"/>
      <c r="AS40" s="15"/>
      <c r="AT40" s="15"/>
    </row>
    <row r="41" spans="1:46" s="16" customFormat="1" ht="18" customHeight="1" x14ac:dyDescent="0.2">
      <c r="A41" s="7">
        <v>14</v>
      </c>
      <c r="B41" s="17" t="s">
        <v>652</v>
      </c>
      <c r="C41" s="23" t="s">
        <v>24</v>
      </c>
      <c r="D41" s="6"/>
      <c r="E41" s="23"/>
      <c r="F41" s="23" t="s">
        <v>80</v>
      </c>
      <c r="G41" s="8"/>
      <c r="H41" s="8"/>
      <c r="I41" s="8"/>
      <c r="J41" s="8"/>
      <c r="K41" s="8"/>
      <c r="L41" s="8"/>
      <c r="M41" s="8"/>
      <c r="N41" s="8">
        <v>1</v>
      </c>
      <c r="O41" s="8"/>
      <c r="P41" s="8">
        <v>1</v>
      </c>
      <c r="Q41" s="8"/>
      <c r="R41" s="8"/>
      <c r="S41" s="8"/>
      <c r="T41" s="8"/>
      <c r="U41" s="8"/>
      <c r="V41" s="8"/>
      <c r="W41" s="8">
        <v>1</v>
      </c>
      <c r="X41" s="8"/>
      <c r="Y41" s="8"/>
      <c r="Z41" s="8"/>
      <c r="AA41" s="8"/>
      <c r="AB41" s="8">
        <v>1</v>
      </c>
      <c r="AC41" s="8"/>
      <c r="AD41" s="8"/>
      <c r="AE41" s="8"/>
      <c r="AF41" s="8"/>
      <c r="AG41" s="8"/>
      <c r="AH41" s="8"/>
      <c r="AI41" s="8"/>
      <c r="AJ41" s="8"/>
      <c r="AK41" s="8"/>
      <c r="AL41" s="8">
        <f t="shared" si="0"/>
        <v>4</v>
      </c>
      <c r="AM41" s="15"/>
      <c r="AN41" s="15"/>
      <c r="AO41" s="26"/>
      <c r="AP41" s="15"/>
      <c r="AQ41" s="15"/>
      <c r="AR41" s="15"/>
      <c r="AS41" s="15"/>
      <c r="AT41" s="15"/>
    </row>
    <row r="42" spans="1:46" s="16" customFormat="1" ht="18" customHeight="1" x14ac:dyDescent="0.2">
      <c r="A42" s="7"/>
      <c r="B42" s="17" t="s">
        <v>78</v>
      </c>
      <c r="C42" s="23"/>
      <c r="D42" s="6"/>
      <c r="E42" s="23"/>
      <c r="F42" s="23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15"/>
      <c r="AN42" s="15"/>
      <c r="AO42" s="26"/>
      <c r="AP42" s="15"/>
      <c r="AQ42" s="15"/>
      <c r="AR42" s="15"/>
      <c r="AS42" s="15"/>
      <c r="AT42" s="15"/>
    </row>
    <row r="43" spans="1:46" s="16" customFormat="1" ht="18" customHeight="1" x14ac:dyDescent="0.2">
      <c r="A43" s="7">
        <v>15</v>
      </c>
      <c r="B43" s="17" t="s">
        <v>653</v>
      </c>
      <c r="C43" s="23" t="s">
        <v>24</v>
      </c>
      <c r="D43" s="6"/>
      <c r="E43" s="23"/>
      <c r="F43" s="23" t="s">
        <v>80</v>
      </c>
      <c r="G43" s="8"/>
      <c r="H43" s="8"/>
      <c r="I43" s="8"/>
      <c r="J43" s="8"/>
      <c r="K43" s="8"/>
      <c r="L43" s="8"/>
      <c r="M43" s="8"/>
      <c r="N43" s="8">
        <v>1</v>
      </c>
      <c r="O43" s="8"/>
      <c r="P43" s="8">
        <v>1</v>
      </c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>
        <v>1</v>
      </c>
      <c r="AC43" s="8"/>
      <c r="AD43" s="8"/>
      <c r="AE43" s="8"/>
      <c r="AF43" s="8"/>
      <c r="AG43" s="8"/>
      <c r="AH43" s="8"/>
      <c r="AI43" s="8"/>
      <c r="AJ43" s="8"/>
      <c r="AK43" s="8"/>
      <c r="AL43" s="8">
        <f t="shared" si="0"/>
        <v>3</v>
      </c>
      <c r="AM43" s="15"/>
      <c r="AN43" s="15"/>
      <c r="AO43" s="26"/>
      <c r="AP43" s="15"/>
      <c r="AQ43" s="15"/>
      <c r="AR43" s="15"/>
      <c r="AS43" s="15"/>
      <c r="AT43" s="15"/>
    </row>
    <row r="44" spans="1:46" s="16" customFormat="1" ht="18" customHeight="1" x14ac:dyDescent="0.2">
      <c r="A44" s="7"/>
      <c r="B44" s="17" t="s">
        <v>79</v>
      </c>
      <c r="C44" s="23"/>
      <c r="D44" s="6"/>
      <c r="E44" s="23"/>
      <c r="F44" s="23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15"/>
      <c r="AN44" s="15"/>
      <c r="AO44" s="26"/>
      <c r="AP44" s="15"/>
      <c r="AQ44" s="15"/>
      <c r="AR44" s="15"/>
      <c r="AS44" s="15"/>
      <c r="AT44" s="15"/>
    </row>
    <row r="45" spans="1:46" s="16" customFormat="1" ht="18" customHeight="1" x14ac:dyDescent="0.2">
      <c r="A45" s="65" t="s">
        <v>14</v>
      </c>
      <c r="B45" s="65"/>
      <c r="C45" s="65"/>
      <c r="D45" s="65"/>
      <c r="E45" s="65"/>
      <c r="F45" s="65"/>
      <c r="G45" s="37">
        <f t="shared" ref="G45:AK45" si="1">SUM(G15:G44)</f>
        <v>5</v>
      </c>
      <c r="H45" s="8">
        <f t="shared" si="1"/>
        <v>0</v>
      </c>
      <c r="I45" s="8">
        <f t="shared" si="1"/>
        <v>0</v>
      </c>
      <c r="J45" s="8">
        <f t="shared" si="1"/>
        <v>0</v>
      </c>
      <c r="K45" s="37">
        <f t="shared" si="1"/>
        <v>0</v>
      </c>
      <c r="L45" s="37">
        <f t="shared" si="1"/>
        <v>7</v>
      </c>
      <c r="M45" s="37">
        <f t="shared" si="1"/>
        <v>0</v>
      </c>
      <c r="N45" s="37">
        <f t="shared" si="1"/>
        <v>7</v>
      </c>
      <c r="O45" s="37">
        <f t="shared" si="1"/>
        <v>0</v>
      </c>
      <c r="P45" s="37">
        <f t="shared" si="1"/>
        <v>3</v>
      </c>
      <c r="Q45" s="37">
        <f t="shared" si="1"/>
        <v>0</v>
      </c>
      <c r="R45" s="37">
        <f t="shared" si="1"/>
        <v>0</v>
      </c>
      <c r="S45" s="37">
        <f t="shared" si="1"/>
        <v>0</v>
      </c>
      <c r="T45" s="37">
        <f t="shared" si="1"/>
        <v>0</v>
      </c>
      <c r="U45" s="37">
        <f t="shared" si="1"/>
        <v>5</v>
      </c>
      <c r="V45" s="37">
        <f t="shared" si="1"/>
        <v>0</v>
      </c>
      <c r="W45" s="37">
        <f t="shared" si="1"/>
        <v>4</v>
      </c>
      <c r="X45" s="37">
        <f t="shared" si="1"/>
        <v>0</v>
      </c>
      <c r="Y45" s="37">
        <f t="shared" si="1"/>
        <v>0</v>
      </c>
      <c r="Z45" s="37">
        <f t="shared" si="1"/>
        <v>5</v>
      </c>
      <c r="AA45" s="37">
        <f t="shared" si="1"/>
        <v>0</v>
      </c>
      <c r="AB45" s="37">
        <f t="shared" si="1"/>
        <v>8</v>
      </c>
      <c r="AC45" s="37">
        <f t="shared" si="1"/>
        <v>0</v>
      </c>
      <c r="AD45" s="8">
        <f t="shared" si="1"/>
        <v>10</v>
      </c>
      <c r="AE45" s="8">
        <f t="shared" si="1"/>
        <v>0</v>
      </c>
      <c r="AF45" s="37">
        <f t="shared" si="1"/>
        <v>0</v>
      </c>
      <c r="AG45" s="37">
        <f t="shared" si="1"/>
        <v>5</v>
      </c>
      <c r="AH45" s="37">
        <f t="shared" si="1"/>
        <v>0</v>
      </c>
      <c r="AI45" s="37">
        <f t="shared" si="1"/>
        <v>5</v>
      </c>
      <c r="AJ45" s="37">
        <f t="shared" si="1"/>
        <v>0</v>
      </c>
      <c r="AK45" s="37">
        <f t="shared" si="1"/>
        <v>0</v>
      </c>
      <c r="AL45" s="37">
        <f>SUM(G45:AK45)</f>
        <v>64</v>
      </c>
      <c r="AM45" s="15"/>
      <c r="AN45" s="15"/>
      <c r="AO45" s="38"/>
      <c r="AP45" s="38"/>
      <c r="AQ45" s="38"/>
      <c r="AR45" s="15"/>
      <c r="AS45" s="15"/>
      <c r="AT45" s="15"/>
    </row>
  </sheetData>
  <mergeCells count="11">
    <mergeCell ref="A45:F45"/>
    <mergeCell ref="A3:AL3"/>
    <mergeCell ref="A9:F9"/>
    <mergeCell ref="A10:F10"/>
    <mergeCell ref="A11:F11"/>
    <mergeCell ref="A12:F12"/>
    <mergeCell ref="G13:AL14"/>
    <mergeCell ref="A13:A14"/>
    <mergeCell ref="B13:B14"/>
    <mergeCell ref="C13:E13"/>
    <mergeCell ref="F13:F14"/>
  </mergeCells>
  <printOptions horizontalCentered="1"/>
  <pageMargins left="0" right="0" top="0" bottom="0" header="0.31496062992126" footer="0.31496062992126"/>
  <pageSetup paperSize="5" scale="7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45"/>
  <sheetViews>
    <sheetView topLeftCell="A8" zoomScale="90" zoomScaleNormal="90" workbookViewId="0">
      <selection activeCell="AK15" sqref="AK15:AK23"/>
    </sheetView>
  </sheetViews>
  <sheetFormatPr defaultColWidth="3.7109375" defaultRowHeight="18" customHeight="1" x14ac:dyDescent="0.25"/>
  <cols>
    <col min="1" max="1" width="3.7109375" style="9"/>
    <col min="2" max="2" width="17.28515625" style="9" bestFit="1" customWidth="1"/>
    <col min="3" max="4" width="3.7109375" style="9"/>
    <col min="5" max="5" width="7.85546875" style="9" bestFit="1" customWidth="1"/>
    <col min="6" max="6" width="14.5703125" style="9" bestFit="1" customWidth="1"/>
    <col min="7" max="37" width="3.7109375" style="9"/>
    <col min="38" max="38" width="7.5703125" style="9" bestFit="1" customWidth="1"/>
    <col min="39" max="39" width="3.7109375" style="9"/>
    <col min="40" max="40" width="4.42578125" style="9" bestFit="1" customWidth="1"/>
    <col min="41" max="16384" width="3.7109375" style="9"/>
  </cols>
  <sheetData>
    <row r="3" spans="1:42" ht="18" customHeight="1" x14ac:dyDescent="0.25">
      <c r="A3" s="66" t="s">
        <v>19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1:42" ht="18" customHeight="1" x14ac:dyDescent="0.25">
      <c r="A4" s="10" t="s">
        <v>12</v>
      </c>
      <c r="D4" s="9" t="s">
        <v>25</v>
      </c>
    </row>
    <row r="5" spans="1:42" ht="18" customHeight="1" x14ac:dyDescent="0.25">
      <c r="A5" s="10" t="s">
        <v>11</v>
      </c>
      <c r="D5" s="9" t="s">
        <v>25</v>
      </c>
      <c r="AB5" s="1" t="s">
        <v>21</v>
      </c>
      <c r="AC5" s="1"/>
      <c r="AD5" s="1"/>
    </row>
    <row r="6" spans="1:42" ht="18" customHeight="1" x14ac:dyDescent="0.25">
      <c r="A6" s="10" t="s">
        <v>10</v>
      </c>
      <c r="D6" s="9" t="s">
        <v>26</v>
      </c>
      <c r="AB6" s="1" t="s">
        <v>22</v>
      </c>
      <c r="AC6" s="1"/>
      <c r="AD6" s="1"/>
    </row>
    <row r="7" spans="1:42" ht="18" customHeight="1" x14ac:dyDescent="0.25">
      <c r="A7" s="10" t="s">
        <v>9</v>
      </c>
      <c r="D7" s="9" t="s">
        <v>25</v>
      </c>
      <c r="AB7" s="1" t="s">
        <v>23</v>
      </c>
      <c r="AC7" s="1"/>
      <c r="AD7" s="1"/>
    </row>
    <row r="8" spans="1:42" ht="18" customHeight="1" x14ac:dyDescent="0.25">
      <c r="A8" s="10" t="s">
        <v>8</v>
      </c>
      <c r="D8" s="9" t="s">
        <v>25</v>
      </c>
    </row>
    <row r="9" spans="1:42" s="16" customFormat="1" ht="18" customHeight="1" x14ac:dyDescent="0.2">
      <c r="A9" s="63" t="s">
        <v>13</v>
      </c>
      <c r="B9" s="64"/>
      <c r="C9" s="64"/>
      <c r="D9" s="64"/>
      <c r="E9" s="64"/>
      <c r="F9" s="64"/>
      <c r="G9" s="5">
        <v>1</v>
      </c>
      <c r="H9" s="5">
        <v>2</v>
      </c>
      <c r="I9" s="5">
        <v>3</v>
      </c>
      <c r="J9" s="5">
        <v>4</v>
      </c>
      <c r="K9" s="5">
        <v>5</v>
      </c>
      <c r="L9" s="5">
        <v>6</v>
      </c>
      <c r="M9" s="5">
        <v>7</v>
      </c>
      <c r="N9" s="5">
        <v>8</v>
      </c>
      <c r="O9" s="5">
        <v>9</v>
      </c>
      <c r="P9" s="5">
        <v>10</v>
      </c>
      <c r="Q9" s="5">
        <v>11</v>
      </c>
      <c r="R9" s="5">
        <v>12</v>
      </c>
      <c r="S9" s="5">
        <v>13</v>
      </c>
      <c r="T9" s="5">
        <v>14</v>
      </c>
      <c r="U9" s="5">
        <v>15</v>
      </c>
      <c r="V9" s="5">
        <v>16</v>
      </c>
      <c r="W9" s="5">
        <v>17</v>
      </c>
      <c r="X9" s="5">
        <v>18</v>
      </c>
      <c r="Y9" s="5">
        <v>19</v>
      </c>
      <c r="Z9" s="5">
        <v>20</v>
      </c>
      <c r="AA9" s="5">
        <v>21</v>
      </c>
      <c r="AB9" s="5">
        <v>22</v>
      </c>
      <c r="AC9" s="5">
        <v>23</v>
      </c>
      <c r="AD9" s="5">
        <v>24</v>
      </c>
      <c r="AE9" s="5">
        <v>25</v>
      </c>
      <c r="AF9" s="5">
        <v>26</v>
      </c>
      <c r="AG9" s="5">
        <v>27</v>
      </c>
      <c r="AH9" s="5">
        <v>28</v>
      </c>
      <c r="AI9" s="5">
        <v>29</v>
      </c>
      <c r="AJ9" s="5">
        <v>30</v>
      </c>
      <c r="AK9" s="34">
        <v>31</v>
      </c>
      <c r="AL9" s="5" t="s">
        <v>35</v>
      </c>
      <c r="AM9" s="15"/>
    </row>
    <row r="10" spans="1:42" s="16" customFormat="1" ht="18" customHeight="1" x14ac:dyDescent="0.2">
      <c r="A10" s="65" t="s">
        <v>5</v>
      </c>
      <c r="B10" s="65"/>
      <c r="C10" s="65"/>
      <c r="D10" s="65"/>
      <c r="E10" s="65"/>
      <c r="F10" s="6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3"/>
      <c r="AL10" s="6"/>
      <c r="AM10" s="15"/>
    </row>
    <row r="11" spans="1:42" s="16" customFormat="1" ht="18" customHeight="1" x14ac:dyDescent="0.2">
      <c r="A11" s="65" t="s">
        <v>6</v>
      </c>
      <c r="B11" s="65"/>
      <c r="C11" s="65"/>
      <c r="D11" s="65"/>
      <c r="E11" s="65"/>
      <c r="F11" s="6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33"/>
      <c r="AL11" s="6"/>
      <c r="AM11" s="15"/>
    </row>
    <row r="12" spans="1:42" s="16" customFormat="1" ht="18" customHeight="1" x14ac:dyDescent="0.2">
      <c r="A12" s="65" t="s">
        <v>7</v>
      </c>
      <c r="B12" s="65"/>
      <c r="C12" s="65"/>
      <c r="D12" s="65"/>
      <c r="E12" s="65"/>
      <c r="F12" s="6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33"/>
      <c r="AL12" s="6"/>
      <c r="AM12" s="15"/>
    </row>
    <row r="13" spans="1:42" s="16" customFormat="1" ht="18" customHeight="1" x14ac:dyDescent="0.2">
      <c r="A13" s="62" t="s">
        <v>0</v>
      </c>
      <c r="B13" s="62" t="s">
        <v>1</v>
      </c>
      <c r="C13" s="61" t="s">
        <v>2</v>
      </c>
      <c r="D13" s="61"/>
      <c r="E13" s="61"/>
      <c r="F13" s="62" t="s">
        <v>4</v>
      </c>
      <c r="G13" s="68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70"/>
      <c r="AM13" s="15"/>
    </row>
    <row r="14" spans="1:42" s="16" customFormat="1" ht="18" customHeight="1" x14ac:dyDescent="0.2">
      <c r="A14" s="62"/>
      <c r="B14" s="62"/>
      <c r="C14" s="5" t="s">
        <v>3</v>
      </c>
      <c r="D14" s="5" t="s">
        <v>29</v>
      </c>
      <c r="E14" s="5" t="s">
        <v>28</v>
      </c>
      <c r="F14" s="62"/>
      <c r="G14" s="71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3"/>
      <c r="AM14" s="25"/>
      <c r="AN14" s="39"/>
    </row>
    <row r="15" spans="1:42" s="16" customFormat="1" ht="18" customHeight="1" x14ac:dyDescent="0.2">
      <c r="A15" s="7">
        <v>1</v>
      </c>
      <c r="B15" s="6" t="s">
        <v>81</v>
      </c>
      <c r="C15" s="23" t="s">
        <v>24</v>
      </c>
      <c r="D15" s="6"/>
      <c r="E15" s="6"/>
      <c r="F15" s="23" t="s">
        <v>80</v>
      </c>
      <c r="G15" s="8"/>
      <c r="H15" s="8"/>
      <c r="I15" s="8"/>
      <c r="J15" s="8"/>
      <c r="K15" s="8"/>
      <c r="L15" s="8">
        <v>1</v>
      </c>
      <c r="M15" s="8"/>
      <c r="N15" s="8">
        <v>1</v>
      </c>
      <c r="O15" s="8"/>
      <c r="P15" s="8"/>
      <c r="Q15" s="8"/>
      <c r="R15" s="8"/>
      <c r="S15" s="8"/>
      <c r="T15" s="8"/>
      <c r="U15" s="8">
        <v>1</v>
      </c>
      <c r="V15" s="8"/>
      <c r="W15" s="8"/>
      <c r="X15" s="8"/>
      <c r="Y15" s="8"/>
      <c r="Z15" s="8">
        <v>1</v>
      </c>
      <c r="AA15" s="8"/>
      <c r="AB15" s="8"/>
      <c r="AC15" s="8"/>
      <c r="AD15" s="8">
        <v>1</v>
      </c>
      <c r="AE15" s="8"/>
      <c r="AF15" s="8"/>
      <c r="AG15" s="8"/>
      <c r="AH15" s="8"/>
      <c r="AI15" s="8"/>
      <c r="AJ15" s="8"/>
      <c r="AK15" s="8"/>
      <c r="AL15" s="8">
        <f t="shared" ref="AL15:AL43" si="0">SUM(G15:AK15)</f>
        <v>5</v>
      </c>
      <c r="AM15" s="25"/>
      <c r="AN15" s="25" t="s">
        <v>3</v>
      </c>
      <c r="AO15" s="26">
        <f>SUM(AL15:AL43)</f>
        <v>65</v>
      </c>
      <c r="AP15" s="26"/>
    </row>
    <row r="16" spans="1:42" s="16" customFormat="1" ht="18" customHeight="1" x14ac:dyDescent="0.2">
      <c r="A16" s="7"/>
      <c r="B16" s="6" t="s">
        <v>82</v>
      </c>
      <c r="C16" s="23"/>
      <c r="D16" s="6"/>
      <c r="E16" s="6"/>
      <c r="F16" s="23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25"/>
      <c r="AN16" s="25"/>
      <c r="AO16" s="26"/>
      <c r="AP16" s="26"/>
    </row>
    <row r="17" spans="1:42" s="16" customFormat="1" ht="18" customHeight="1" x14ac:dyDescent="0.2">
      <c r="A17" s="7">
        <v>2</v>
      </c>
      <c r="B17" s="6" t="s">
        <v>83</v>
      </c>
      <c r="C17" s="23" t="s">
        <v>24</v>
      </c>
      <c r="D17" s="6"/>
      <c r="E17" s="6"/>
      <c r="F17" s="23" t="s">
        <v>80</v>
      </c>
      <c r="G17" s="8"/>
      <c r="H17" s="8"/>
      <c r="I17" s="8"/>
      <c r="J17" s="8"/>
      <c r="K17" s="8"/>
      <c r="L17" s="8">
        <v>1</v>
      </c>
      <c r="M17" s="8"/>
      <c r="N17" s="8">
        <v>1</v>
      </c>
      <c r="O17" s="8"/>
      <c r="P17" s="8"/>
      <c r="Q17" s="8"/>
      <c r="R17" s="8"/>
      <c r="S17" s="8"/>
      <c r="T17" s="8"/>
      <c r="U17" s="8">
        <v>1</v>
      </c>
      <c r="V17" s="8"/>
      <c r="W17" s="8"/>
      <c r="X17" s="8"/>
      <c r="Y17" s="8"/>
      <c r="Z17" s="8">
        <v>1</v>
      </c>
      <c r="AA17" s="8"/>
      <c r="AB17" s="8"/>
      <c r="AC17" s="8"/>
      <c r="AD17" s="8">
        <v>1</v>
      </c>
      <c r="AE17" s="8"/>
      <c r="AF17" s="8"/>
      <c r="AG17" s="8"/>
      <c r="AH17" s="8"/>
      <c r="AI17" s="8"/>
      <c r="AJ17" s="8"/>
      <c r="AK17" s="8"/>
      <c r="AL17" s="8">
        <f t="shared" si="0"/>
        <v>5</v>
      </c>
      <c r="AM17" s="25"/>
      <c r="AN17" s="25" t="s">
        <v>29</v>
      </c>
      <c r="AO17" s="26"/>
      <c r="AP17" s="26"/>
    </row>
    <row r="18" spans="1:42" s="16" customFormat="1" ht="18" customHeight="1" x14ac:dyDescent="0.2">
      <c r="A18" s="7"/>
      <c r="B18" s="6" t="s">
        <v>84</v>
      </c>
      <c r="C18" s="23"/>
      <c r="D18" s="6"/>
      <c r="E18" s="6"/>
      <c r="F18" s="23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25"/>
      <c r="AN18" s="25"/>
      <c r="AO18" s="26"/>
      <c r="AP18" s="26"/>
    </row>
    <row r="19" spans="1:42" s="16" customFormat="1" ht="18" customHeight="1" x14ac:dyDescent="0.2">
      <c r="A19" s="7">
        <v>3</v>
      </c>
      <c r="B19" s="6" t="s">
        <v>85</v>
      </c>
      <c r="C19" s="23" t="s">
        <v>24</v>
      </c>
      <c r="D19" s="6"/>
      <c r="E19" s="6"/>
      <c r="F19" s="23" t="s">
        <v>80</v>
      </c>
      <c r="G19" s="8"/>
      <c r="H19" s="8"/>
      <c r="I19" s="8"/>
      <c r="J19" s="8"/>
      <c r="K19" s="8"/>
      <c r="L19" s="8">
        <v>1</v>
      </c>
      <c r="M19" s="8"/>
      <c r="N19" s="8">
        <v>1</v>
      </c>
      <c r="O19" s="8"/>
      <c r="P19" s="8"/>
      <c r="Q19" s="8"/>
      <c r="R19" s="8"/>
      <c r="S19" s="8"/>
      <c r="T19" s="8"/>
      <c r="U19" s="8">
        <v>1</v>
      </c>
      <c r="V19" s="8"/>
      <c r="W19" s="8"/>
      <c r="X19" s="8"/>
      <c r="Y19" s="8"/>
      <c r="Z19" s="8">
        <v>1</v>
      </c>
      <c r="AA19" s="8"/>
      <c r="AB19" s="8"/>
      <c r="AC19" s="8"/>
      <c r="AD19" s="8">
        <v>1</v>
      </c>
      <c r="AE19" s="8"/>
      <c r="AF19" s="8"/>
      <c r="AG19" s="8"/>
      <c r="AH19" s="8"/>
      <c r="AI19" s="8"/>
      <c r="AJ19" s="8"/>
      <c r="AK19" s="8"/>
      <c r="AL19" s="8">
        <f t="shared" si="0"/>
        <v>5</v>
      </c>
      <c r="AM19" s="25"/>
      <c r="AN19" s="25" t="s">
        <v>56</v>
      </c>
      <c r="AO19" s="26"/>
      <c r="AP19" s="26"/>
    </row>
    <row r="20" spans="1:42" s="16" customFormat="1" ht="18" customHeight="1" x14ac:dyDescent="0.2">
      <c r="A20" s="7"/>
      <c r="B20" s="6" t="s">
        <v>86</v>
      </c>
      <c r="C20" s="23"/>
      <c r="D20" s="6"/>
      <c r="E20" s="6"/>
      <c r="F20" s="23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25"/>
      <c r="AN20" s="25"/>
      <c r="AO20" s="26"/>
      <c r="AP20" s="26"/>
    </row>
    <row r="21" spans="1:42" s="16" customFormat="1" ht="18" customHeight="1" x14ac:dyDescent="0.2">
      <c r="A21" s="7">
        <v>4</v>
      </c>
      <c r="B21" s="6" t="s">
        <v>87</v>
      </c>
      <c r="C21" s="23" t="s">
        <v>24</v>
      </c>
      <c r="D21" s="6"/>
      <c r="E21" s="6"/>
      <c r="F21" s="23" t="s">
        <v>80</v>
      </c>
      <c r="G21" s="8"/>
      <c r="H21" s="8"/>
      <c r="I21" s="8"/>
      <c r="J21" s="8"/>
      <c r="K21" s="8"/>
      <c r="L21" s="8">
        <v>1</v>
      </c>
      <c r="M21" s="8"/>
      <c r="N21" s="8">
        <v>1</v>
      </c>
      <c r="O21" s="8"/>
      <c r="P21" s="8"/>
      <c r="Q21" s="8"/>
      <c r="R21" s="8"/>
      <c r="S21" s="8"/>
      <c r="T21" s="8"/>
      <c r="U21" s="8">
        <v>1</v>
      </c>
      <c r="V21" s="8"/>
      <c r="W21" s="8"/>
      <c r="X21" s="8"/>
      <c r="Y21" s="8"/>
      <c r="Z21" s="8">
        <v>1</v>
      </c>
      <c r="AA21" s="8"/>
      <c r="AB21" s="8"/>
      <c r="AC21" s="8"/>
      <c r="AD21" s="8">
        <v>1</v>
      </c>
      <c r="AE21" s="8"/>
      <c r="AF21" s="8"/>
      <c r="AG21" s="8"/>
      <c r="AH21" s="8"/>
      <c r="AI21" s="8"/>
      <c r="AJ21" s="8"/>
      <c r="AK21" s="8"/>
      <c r="AL21" s="8">
        <f t="shared" si="0"/>
        <v>5</v>
      </c>
      <c r="AM21" s="25"/>
      <c r="AN21" s="26"/>
      <c r="AO21" s="26"/>
      <c r="AP21" s="26"/>
    </row>
    <row r="22" spans="1:42" s="16" customFormat="1" ht="18" customHeight="1" x14ac:dyDescent="0.2">
      <c r="A22" s="7"/>
      <c r="B22" s="6" t="s">
        <v>88</v>
      </c>
      <c r="C22" s="23"/>
      <c r="D22" s="6"/>
      <c r="E22" s="6"/>
      <c r="F22" s="23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25"/>
      <c r="AN22" s="26"/>
      <c r="AO22" s="26"/>
      <c r="AP22" s="26"/>
    </row>
    <row r="23" spans="1:42" s="16" customFormat="1" ht="18" customHeight="1" x14ac:dyDescent="0.2">
      <c r="A23" s="7">
        <v>5</v>
      </c>
      <c r="B23" s="6" t="s">
        <v>89</v>
      </c>
      <c r="C23" s="23" t="s">
        <v>24</v>
      </c>
      <c r="D23" s="6"/>
      <c r="E23" s="6"/>
      <c r="F23" s="23" t="s">
        <v>80</v>
      </c>
      <c r="G23" s="8"/>
      <c r="H23" s="8"/>
      <c r="I23" s="8"/>
      <c r="J23" s="8"/>
      <c r="K23" s="8"/>
      <c r="L23" s="8">
        <v>1</v>
      </c>
      <c r="M23" s="8"/>
      <c r="N23" s="8">
        <v>1</v>
      </c>
      <c r="O23" s="8"/>
      <c r="P23" s="8"/>
      <c r="Q23" s="8"/>
      <c r="R23" s="8"/>
      <c r="S23" s="8"/>
      <c r="T23" s="8"/>
      <c r="U23" s="8">
        <v>1</v>
      </c>
      <c r="V23" s="8"/>
      <c r="W23" s="8"/>
      <c r="X23" s="8"/>
      <c r="Y23" s="8"/>
      <c r="Z23" s="8">
        <v>1</v>
      </c>
      <c r="AA23" s="8"/>
      <c r="AB23" s="8"/>
      <c r="AC23" s="8"/>
      <c r="AD23" s="8">
        <v>1</v>
      </c>
      <c r="AE23" s="8"/>
      <c r="AF23" s="8"/>
      <c r="AG23" s="8"/>
      <c r="AH23" s="8"/>
      <c r="AI23" s="8"/>
      <c r="AJ23" s="8"/>
      <c r="AK23" s="8"/>
      <c r="AL23" s="8">
        <f t="shared" si="0"/>
        <v>5</v>
      </c>
      <c r="AM23" s="25"/>
      <c r="AN23" s="26"/>
      <c r="AO23" s="26"/>
      <c r="AP23" s="26"/>
    </row>
    <row r="24" spans="1:42" s="16" customFormat="1" ht="18" customHeight="1" x14ac:dyDescent="0.2">
      <c r="A24" s="7"/>
      <c r="B24" s="6" t="s">
        <v>90</v>
      </c>
      <c r="C24" s="23"/>
      <c r="D24" s="6"/>
      <c r="E24" s="6"/>
      <c r="F24" s="2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25"/>
      <c r="AN24" s="26"/>
      <c r="AO24" s="26"/>
      <c r="AP24" s="26"/>
    </row>
    <row r="25" spans="1:42" s="16" customFormat="1" ht="18" customHeight="1" x14ac:dyDescent="0.2">
      <c r="A25" s="7">
        <v>6</v>
      </c>
      <c r="B25" s="6" t="s">
        <v>91</v>
      </c>
      <c r="C25" s="23" t="s">
        <v>24</v>
      </c>
      <c r="D25" s="23"/>
      <c r="E25" s="23"/>
      <c r="F25" s="23" t="s">
        <v>80</v>
      </c>
      <c r="G25" s="8"/>
      <c r="H25" s="8"/>
      <c r="I25" s="8"/>
      <c r="J25" s="8"/>
      <c r="K25" s="8"/>
      <c r="L25" s="8">
        <v>1</v>
      </c>
      <c r="M25" s="8"/>
      <c r="N25" s="8">
        <v>1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>
        <v>1</v>
      </c>
      <c r="AA25" s="8"/>
      <c r="AB25" s="8"/>
      <c r="AC25" s="8"/>
      <c r="AD25" s="8"/>
      <c r="AE25" s="8"/>
      <c r="AF25" s="8"/>
      <c r="AG25" s="8"/>
      <c r="AH25" s="8"/>
      <c r="AI25" s="8">
        <v>1</v>
      </c>
      <c r="AJ25" s="8"/>
      <c r="AK25" s="8"/>
      <c r="AL25" s="8">
        <f t="shared" si="0"/>
        <v>4</v>
      </c>
      <c r="AM25" s="15"/>
      <c r="AN25" s="15"/>
      <c r="AO25" s="15"/>
      <c r="AP25" s="26"/>
    </row>
    <row r="26" spans="1:42" s="16" customFormat="1" ht="18" customHeight="1" x14ac:dyDescent="0.2">
      <c r="A26" s="7"/>
      <c r="B26" s="6" t="s">
        <v>92</v>
      </c>
      <c r="C26" s="23"/>
      <c r="D26" s="23"/>
      <c r="E26" s="23"/>
      <c r="F26" s="23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15"/>
      <c r="AN26" s="15"/>
      <c r="AO26" s="15"/>
      <c r="AP26" s="26"/>
    </row>
    <row r="27" spans="1:42" s="16" customFormat="1" ht="18" customHeight="1" x14ac:dyDescent="0.2">
      <c r="A27" s="7">
        <v>7</v>
      </c>
      <c r="B27" s="6" t="s">
        <v>93</v>
      </c>
      <c r="C27" s="23" t="s">
        <v>24</v>
      </c>
      <c r="D27" s="23"/>
      <c r="E27" s="23"/>
      <c r="F27" s="23" t="s">
        <v>80</v>
      </c>
      <c r="G27" s="8"/>
      <c r="H27" s="8"/>
      <c r="I27" s="8"/>
      <c r="J27" s="8"/>
      <c r="K27" s="8"/>
      <c r="L27" s="8">
        <v>1</v>
      </c>
      <c r="M27" s="8"/>
      <c r="N27" s="8">
        <v>1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>
        <v>1</v>
      </c>
      <c r="AA27" s="8"/>
      <c r="AB27" s="8"/>
      <c r="AC27" s="8"/>
      <c r="AD27" s="8"/>
      <c r="AE27" s="8"/>
      <c r="AF27" s="8"/>
      <c r="AG27" s="8"/>
      <c r="AH27" s="8"/>
      <c r="AI27" s="8">
        <v>1</v>
      </c>
      <c r="AJ27" s="8"/>
      <c r="AK27" s="8"/>
      <c r="AL27" s="8">
        <f t="shared" si="0"/>
        <v>4</v>
      </c>
      <c r="AM27" s="15"/>
      <c r="AN27" s="15"/>
      <c r="AO27" s="15"/>
      <c r="AP27" s="26"/>
    </row>
    <row r="28" spans="1:42" s="16" customFormat="1" ht="18" customHeight="1" x14ac:dyDescent="0.2">
      <c r="A28" s="7"/>
      <c r="B28" s="6" t="s">
        <v>94</v>
      </c>
      <c r="C28" s="23"/>
      <c r="D28" s="23"/>
      <c r="E28" s="23"/>
      <c r="F28" s="23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15"/>
      <c r="AN28" s="15"/>
      <c r="AO28" s="15"/>
      <c r="AP28" s="26"/>
    </row>
    <row r="29" spans="1:42" s="16" customFormat="1" ht="18" customHeight="1" x14ac:dyDescent="0.2">
      <c r="A29" s="7">
        <v>8</v>
      </c>
      <c r="B29" s="6" t="s">
        <v>95</v>
      </c>
      <c r="C29" s="23" t="s">
        <v>24</v>
      </c>
      <c r="D29" s="23"/>
      <c r="E29" s="23"/>
      <c r="F29" s="23" t="s">
        <v>80</v>
      </c>
      <c r="G29" s="8"/>
      <c r="H29" s="8"/>
      <c r="I29" s="8"/>
      <c r="J29" s="8"/>
      <c r="K29" s="8"/>
      <c r="L29" s="8">
        <v>1</v>
      </c>
      <c r="M29" s="8"/>
      <c r="N29" s="8">
        <v>1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>
        <v>1</v>
      </c>
      <c r="AA29" s="8"/>
      <c r="AB29" s="8"/>
      <c r="AC29" s="8"/>
      <c r="AD29" s="8"/>
      <c r="AE29" s="8"/>
      <c r="AF29" s="8"/>
      <c r="AG29" s="8"/>
      <c r="AH29" s="8"/>
      <c r="AI29" s="8">
        <v>1</v>
      </c>
      <c r="AJ29" s="8"/>
      <c r="AK29" s="8"/>
      <c r="AL29" s="8">
        <f t="shared" si="0"/>
        <v>4</v>
      </c>
      <c r="AM29" s="15"/>
      <c r="AN29" s="15"/>
      <c r="AO29" s="15"/>
      <c r="AP29" s="26"/>
    </row>
    <row r="30" spans="1:42" s="16" customFormat="1" ht="18" customHeight="1" x14ac:dyDescent="0.2">
      <c r="A30" s="7"/>
      <c r="B30" s="6" t="s">
        <v>96</v>
      </c>
      <c r="C30" s="23"/>
      <c r="D30" s="23"/>
      <c r="E30" s="23"/>
      <c r="F30" s="23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15"/>
      <c r="AN30" s="15"/>
      <c r="AO30" s="15"/>
      <c r="AP30" s="26"/>
    </row>
    <row r="31" spans="1:42" s="16" customFormat="1" ht="18" customHeight="1" x14ac:dyDescent="0.2">
      <c r="A31" s="7">
        <v>9</v>
      </c>
      <c r="B31" s="6" t="s">
        <v>97</v>
      </c>
      <c r="C31" s="23" t="s">
        <v>24</v>
      </c>
      <c r="D31" s="23"/>
      <c r="E31" s="23"/>
      <c r="F31" s="23" t="s">
        <v>80</v>
      </c>
      <c r="G31" s="8"/>
      <c r="H31" s="8"/>
      <c r="I31" s="8"/>
      <c r="J31" s="8"/>
      <c r="K31" s="8"/>
      <c r="L31" s="8">
        <v>1</v>
      </c>
      <c r="M31" s="8"/>
      <c r="N31" s="8">
        <v>1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>
        <v>1</v>
      </c>
      <c r="AC31" s="8"/>
      <c r="AD31" s="8"/>
      <c r="AE31" s="8"/>
      <c r="AF31" s="8"/>
      <c r="AG31" s="8"/>
      <c r="AH31" s="8"/>
      <c r="AI31" s="8">
        <v>1</v>
      </c>
      <c r="AJ31" s="8"/>
      <c r="AK31" s="8"/>
      <c r="AL31" s="8">
        <f t="shared" si="0"/>
        <v>4</v>
      </c>
      <c r="AM31" s="15"/>
      <c r="AN31" s="15"/>
      <c r="AO31" s="15"/>
      <c r="AP31" s="26"/>
    </row>
    <row r="32" spans="1:42" s="16" customFormat="1" ht="18" customHeight="1" x14ac:dyDescent="0.2">
      <c r="A32" s="7"/>
      <c r="B32" s="6" t="s">
        <v>98</v>
      </c>
      <c r="C32" s="23"/>
      <c r="D32" s="23"/>
      <c r="E32" s="23"/>
      <c r="F32" s="23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15"/>
      <c r="AN32" s="15"/>
      <c r="AO32" s="15"/>
      <c r="AP32" s="26"/>
    </row>
    <row r="33" spans="1:42" s="16" customFormat="1" ht="18" customHeight="1" x14ac:dyDescent="0.2">
      <c r="A33" s="7">
        <v>10</v>
      </c>
      <c r="B33" s="6" t="s">
        <v>99</v>
      </c>
      <c r="C33" s="23" t="s">
        <v>24</v>
      </c>
      <c r="D33" s="23"/>
      <c r="E33" s="23"/>
      <c r="F33" s="23" t="s">
        <v>80</v>
      </c>
      <c r="G33" s="8"/>
      <c r="H33" s="8"/>
      <c r="I33" s="8"/>
      <c r="J33" s="8"/>
      <c r="K33" s="8"/>
      <c r="L33" s="8">
        <v>1</v>
      </c>
      <c r="M33" s="8"/>
      <c r="N33" s="8">
        <v>1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>
        <v>1</v>
      </c>
      <c r="AC33" s="8"/>
      <c r="AD33" s="8"/>
      <c r="AE33" s="8"/>
      <c r="AF33" s="8"/>
      <c r="AG33" s="8"/>
      <c r="AH33" s="8"/>
      <c r="AI33" s="8">
        <v>1</v>
      </c>
      <c r="AJ33" s="8"/>
      <c r="AK33" s="8"/>
      <c r="AL33" s="8">
        <f t="shared" si="0"/>
        <v>4</v>
      </c>
      <c r="AM33" s="15"/>
      <c r="AN33" s="15"/>
      <c r="AO33" s="15"/>
      <c r="AP33" s="26"/>
    </row>
    <row r="34" spans="1:42" s="16" customFormat="1" ht="18" customHeight="1" x14ac:dyDescent="0.2">
      <c r="A34" s="7"/>
      <c r="B34" s="6" t="s">
        <v>100</v>
      </c>
      <c r="C34" s="23"/>
      <c r="D34" s="23"/>
      <c r="E34" s="23"/>
      <c r="F34" s="23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15"/>
      <c r="AN34" s="15"/>
      <c r="AO34" s="15"/>
      <c r="AP34" s="26"/>
    </row>
    <row r="35" spans="1:42" s="16" customFormat="1" ht="18" customHeight="1" x14ac:dyDescent="0.2">
      <c r="A35" s="7">
        <v>11</v>
      </c>
      <c r="B35" s="6" t="s">
        <v>101</v>
      </c>
      <c r="C35" s="23" t="s">
        <v>24</v>
      </c>
      <c r="D35" s="23"/>
      <c r="E35" s="23"/>
      <c r="F35" s="23" t="s">
        <v>74</v>
      </c>
      <c r="G35" s="8"/>
      <c r="H35" s="8"/>
      <c r="I35" s="8"/>
      <c r="J35" s="8"/>
      <c r="K35" s="8"/>
      <c r="L35" s="8">
        <v>1</v>
      </c>
      <c r="M35" s="8"/>
      <c r="N35" s="8"/>
      <c r="O35" s="8"/>
      <c r="P35" s="8">
        <v>1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>
        <v>1</v>
      </c>
      <c r="AC35" s="8"/>
      <c r="AD35" s="8"/>
      <c r="AE35" s="8"/>
      <c r="AF35" s="8"/>
      <c r="AG35" s="8">
        <v>1</v>
      </c>
      <c r="AH35" s="8"/>
      <c r="AI35" s="8"/>
      <c r="AJ35" s="8"/>
      <c r="AK35" s="8"/>
      <c r="AL35" s="8">
        <f t="shared" si="0"/>
        <v>4</v>
      </c>
      <c r="AM35" s="15"/>
      <c r="AN35" s="15"/>
      <c r="AO35" s="15"/>
      <c r="AP35" s="26"/>
    </row>
    <row r="36" spans="1:42" s="16" customFormat="1" ht="18" customHeight="1" x14ac:dyDescent="0.2">
      <c r="A36" s="7"/>
      <c r="B36" s="6" t="s">
        <v>102</v>
      </c>
      <c r="C36" s="23"/>
      <c r="D36" s="23"/>
      <c r="E36" s="23"/>
      <c r="F36" s="23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5"/>
      <c r="AN36" s="15"/>
      <c r="AO36" s="15"/>
      <c r="AP36" s="26"/>
    </row>
    <row r="37" spans="1:42" s="16" customFormat="1" ht="18" customHeight="1" x14ac:dyDescent="0.2">
      <c r="A37" s="7">
        <v>12</v>
      </c>
      <c r="B37" s="6" t="s">
        <v>103</v>
      </c>
      <c r="C37" s="23" t="s">
        <v>24</v>
      </c>
      <c r="D37" s="23"/>
      <c r="E37" s="23"/>
      <c r="F37" s="23" t="s">
        <v>74</v>
      </c>
      <c r="G37" s="8"/>
      <c r="H37" s="8"/>
      <c r="I37" s="8"/>
      <c r="J37" s="8"/>
      <c r="K37" s="8"/>
      <c r="L37" s="8">
        <v>1</v>
      </c>
      <c r="M37" s="8"/>
      <c r="N37" s="8"/>
      <c r="O37" s="8"/>
      <c r="P37" s="8">
        <v>1</v>
      </c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>
        <v>1</v>
      </c>
      <c r="AC37" s="8"/>
      <c r="AD37" s="8"/>
      <c r="AE37" s="8"/>
      <c r="AF37" s="8"/>
      <c r="AG37" s="8">
        <v>1</v>
      </c>
      <c r="AH37" s="8"/>
      <c r="AI37" s="8"/>
      <c r="AJ37" s="8"/>
      <c r="AK37" s="8"/>
      <c r="AL37" s="8">
        <f t="shared" si="0"/>
        <v>4</v>
      </c>
      <c r="AM37" s="15"/>
      <c r="AN37" s="15"/>
      <c r="AO37" s="15"/>
      <c r="AP37" s="26"/>
    </row>
    <row r="38" spans="1:42" s="16" customFormat="1" ht="18" customHeight="1" x14ac:dyDescent="0.2">
      <c r="A38" s="7"/>
      <c r="B38" s="6" t="s">
        <v>104</v>
      </c>
      <c r="C38" s="23"/>
      <c r="D38" s="23"/>
      <c r="E38" s="23"/>
      <c r="F38" s="23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15"/>
      <c r="AN38" s="15"/>
      <c r="AO38" s="15"/>
      <c r="AP38" s="26"/>
    </row>
    <row r="39" spans="1:42" s="16" customFormat="1" ht="18" customHeight="1" x14ac:dyDescent="0.2">
      <c r="A39" s="7">
        <v>13</v>
      </c>
      <c r="B39" s="6" t="s">
        <v>105</v>
      </c>
      <c r="C39" s="23" t="s">
        <v>24</v>
      </c>
      <c r="D39" s="6"/>
      <c r="E39" s="6"/>
      <c r="F39" s="23" t="s">
        <v>74</v>
      </c>
      <c r="G39" s="8"/>
      <c r="H39" s="8"/>
      <c r="I39" s="8"/>
      <c r="J39" s="8"/>
      <c r="K39" s="8"/>
      <c r="L39" s="8">
        <v>1</v>
      </c>
      <c r="M39" s="8"/>
      <c r="N39" s="8"/>
      <c r="O39" s="8"/>
      <c r="P39" s="8">
        <v>1</v>
      </c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>
        <v>1</v>
      </c>
      <c r="AC39" s="8"/>
      <c r="AD39" s="8"/>
      <c r="AE39" s="8"/>
      <c r="AF39" s="8"/>
      <c r="AG39" s="8">
        <v>1</v>
      </c>
      <c r="AH39" s="8"/>
      <c r="AI39" s="8"/>
      <c r="AJ39" s="8"/>
      <c r="AK39" s="8"/>
      <c r="AL39" s="8">
        <f t="shared" si="0"/>
        <v>4</v>
      </c>
      <c r="AM39" s="15"/>
      <c r="AN39" s="15"/>
      <c r="AO39" s="15"/>
      <c r="AP39" s="26"/>
    </row>
    <row r="40" spans="1:42" s="16" customFormat="1" ht="18" customHeight="1" x14ac:dyDescent="0.2">
      <c r="A40" s="7"/>
      <c r="B40" s="6" t="s">
        <v>106</v>
      </c>
      <c r="C40" s="23"/>
      <c r="D40" s="6"/>
      <c r="E40" s="6"/>
      <c r="F40" s="23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15"/>
      <c r="AN40" s="15"/>
      <c r="AO40" s="15"/>
      <c r="AP40" s="26"/>
    </row>
    <row r="41" spans="1:42" s="16" customFormat="1" ht="18" customHeight="1" x14ac:dyDescent="0.2">
      <c r="A41" s="7">
        <v>14</v>
      </c>
      <c r="B41" s="6" t="s">
        <v>107</v>
      </c>
      <c r="C41" s="23" t="s">
        <v>24</v>
      </c>
      <c r="D41" s="6"/>
      <c r="E41" s="6"/>
      <c r="F41" s="23" t="s">
        <v>74</v>
      </c>
      <c r="G41" s="8"/>
      <c r="H41" s="8"/>
      <c r="I41" s="8"/>
      <c r="J41" s="8"/>
      <c r="K41" s="8"/>
      <c r="L41" s="8">
        <v>1</v>
      </c>
      <c r="M41" s="8"/>
      <c r="N41" s="8"/>
      <c r="O41" s="8"/>
      <c r="P41" s="8">
        <v>1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>
        <v>1</v>
      </c>
      <c r="AC41" s="8"/>
      <c r="AD41" s="8"/>
      <c r="AE41" s="8"/>
      <c r="AF41" s="8"/>
      <c r="AG41" s="8">
        <v>1</v>
      </c>
      <c r="AH41" s="8"/>
      <c r="AI41" s="8"/>
      <c r="AJ41" s="8"/>
      <c r="AK41" s="8"/>
      <c r="AL41" s="8">
        <f t="shared" si="0"/>
        <v>4</v>
      </c>
      <c r="AM41" s="15"/>
      <c r="AN41" s="15"/>
      <c r="AO41" s="15"/>
      <c r="AP41" s="26"/>
    </row>
    <row r="42" spans="1:42" s="16" customFormat="1" ht="18" customHeight="1" x14ac:dyDescent="0.2">
      <c r="A42" s="7"/>
      <c r="B42" s="6" t="s">
        <v>108</v>
      </c>
      <c r="C42" s="23"/>
      <c r="D42" s="6"/>
      <c r="E42" s="6"/>
      <c r="F42" s="23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15"/>
      <c r="AN42" s="15"/>
      <c r="AO42" s="15"/>
      <c r="AP42" s="26"/>
    </row>
    <row r="43" spans="1:42" s="16" customFormat="1" ht="18" customHeight="1" x14ac:dyDescent="0.2">
      <c r="A43" s="7">
        <v>15</v>
      </c>
      <c r="B43" s="6" t="s">
        <v>109</v>
      </c>
      <c r="C43" s="23" t="s">
        <v>24</v>
      </c>
      <c r="D43" s="6"/>
      <c r="E43" s="6"/>
      <c r="F43" s="23" t="s">
        <v>74</v>
      </c>
      <c r="G43" s="8"/>
      <c r="H43" s="8"/>
      <c r="I43" s="8"/>
      <c r="J43" s="8"/>
      <c r="K43" s="8"/>
      <c r="L43" s="8">
        <v>1</v>
      </c>
      <c r="M43" s="8"/>
      <c r="N43" s="8"/>
      <c r="O43" s="8"/>
      <c r="P43" s="8">
        <v>1</v>
      </c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>
        <v>1</v>
      </c>
      <c r="AC43" s="8"/>
      <c r="AD43" s="8"/>
      <c r="AE43" s="8"/>
      <c r="AF43" s="8"/>
      <c r="AG43" s="8">
        <v>1</v>
      </c>
      <c r="AH43" s="8"/>
      <c r="AI43" s="8"/>
      <c r="AJ43" s="8"/>
      <c r="AK43" s="8"/>
      <c r="AL43" s="8">
        <f t="shared" si="0"/>
        <v>4</v>
      </c>
      <c r="AM43" s="15"/>
      <c r="AN43" s="15"/>
      <c r="AO43" s="15"/>
      <c r="AP43" s="26"/>
    </row>
    <row r="44" spans="1:42" s="16" customFormat="1" ht="18" customHeight="1" x14ac:dyDescent="0.2">
      <c r="A44" s="7"/>
      <c r="B44" s="6" t="s">
        <v>110</v>
      </c>
      <c r="C44" s="23"/>
      <c r="D44" s="6"/>
      <c r="E44" s="6"/>
      <c r="F44" s="23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15"/>
      <c r="AN44" s="15"/>
      <c r="AO44" s="15"/>
      <c r="AP44" s="26"/>
    </row>
    <row r="45" spans="1:42" s="16" customFormat="1" ht="18" customHeight="1" x14ac:dyDescent="0.2">
      <c r="A45" s="65" t="s">
        <v>14</v>
      </c>
      <c r="B45" s="65"/>
      <c r="C45" s="65"/>
      <c r="D45" s="65"/>
      <c r="E45" s="65"/>
      <c r="F45" s="65"/>
      <c r="G45" s="37">
        <f t="shared" ref="G45:AK45" si="1">SUM(G15:G44)</f>
        <v>0</v>
      </c>
      <c r="H45" s="37">
        <f t="shared" si="1"/>
        <v>0</v>
      </c>
      <c r="I45" s="37">
        <f t="shared" si="1"/>
        <v>0</v>
      </c>
      <c r="J45" s="37">
        <f t="shared" si="1"/>
        <v>0</v>
      </c>
      <c r="K45" s="37">
        <f t="shared" si="1"/>
        <v>0</v>
      </c>
      <c r="L45" s="37">
        <f t="shared" si="1"/>
        <v>15</v>
      </c>
      <c r="M45" s="37">
        <f t="shared" si="1"/>
        <v>0</v>
      </c>
      <c r="N45" s="37">
        <f t="shared" si="1"/>
        <v>10</v>
      </c>
      <c r="O45" s="37">
        <f t="shared" si="1"/>
        <v>0</v>
      </c>
      <c r="P45" s="37">
        <f t="shared" si="1"/>
        <v>5</v>
      </c>
      <c r="Q45" s="37">
        <f t="shared" si="1"/>
        <v>0</v>
      </c>
      <c r="R45" s="37">
        <f t="shared" si="1"/>
        <v>0</v>
      </c>
      <c r="S45" s="37">
        <f t="shared" si="1"/>
        <v>0</v>
      </c>
      <c r="T45" s="37">
        <f t="shared" si="1"/>
        <v>0</v>
      </c>
      <c r="U45" s="37">
        <f t="shared" si="1"/>
        <v>5</v>
      </c>
      <c r="V45" s="37">
        <f t="shared" si="1"/>
        <v>0</v>
      </c>
      <c r="W45" s="37">
        <f t="shared" si="1"/>
        <v>0</v>
      </c>
      <c r="X45" s="37">
        <f t="shared" si="1"/>
        <v>0</v>
      </c>
      <c r="Y45" s="37">
        <f t="shared" si="1"/>
        <v>0</v>
      </c>
      <c r="Z45" s="37">
        <f t="shared" si="1"/>
        <v>8</v>
      </c>
      <c r="AA45" s="37">
        <f t="shared" si="1"/>
        <v>0</v>
      </c>
      <c r="AB45" s="37">
        <f t="shared" si="1"/>
        <v>7</v>
      </c>
      <c r="AC45" s="37">
        <f t="shared" si="1"/>
        <v>0</v>
      </c>
      <c r="AD45" s="37">
        <f t="shared" si="1"/>
        <v>5</v>
      </c>
      <c r="AE45" s="37">
        <f t="shared" si="1"/>
        <v>0</v>
      </c>
      <c r="AF45" s="37">
        <f t="shared" si="1"/>
        <v>0</v>
      </c>
      <c r="AG45" s="37">
        <f t="shared" si="1"/>
        <v>5</v>
      </c>
      <c r="AH45" s="37">
        <f t="shared" si="1"/>
        <v>0</v>
      </c>
      <c r="AI45" s="8">
        <f t="shared" si="1"/>
        <v>5</v>
      </c>
      <c r="AJ45" s="8">
        <f t="shared" si="1"/>
        <v>0</v>
      </c>
      <c r="AK45" s="37">
        <f t="shared" si="1"/>
        <v>0</v>
      </c>
      <c r="AL45" s="37">
        <f>SUM(G45:AK45)</f>
        <v>65</v>
      </c>
      <c r="AM45" s="15"/>
      <c r="AN45" s="38"/>
      <c r="AO45" s="38"/>
      <c r="AP45" s="38"/>
    </row>
  </sheetData>
  <mergeCells count="11">
    <mergeCell ref="A45:F45"/>
    <mergeCell ref="A3:AL3"/>
    <mergeCell ref="A9:F9"/>
    <mergeCell ref="A10:F10"/>
    <mergeCell ref="A11:F11"/>
    <mergeCell ref="A12:F12"/>
    <mergeCell ref="G13:AL14"/>
    <mergeCell ref="A13:A14"/>
    <mergeCell ref="B13:B14"/>
    <mergeCell ref="C13:E13"/>
    <mergeCell ref="F13:F14"/>
  </mergeCells>
  <printOptions horizontalCentered="1"/>
  <pageMargins left="0" right="0" top="0" bottom="0" header="0.31496062992126" footer="0.31496062992126"/>
  <pageSetup paperSize="5" scale="7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45"/>
  <sheetViews>
    <sheetView topLeftCell="A19" zoomScale="80" zoomScaleNormal="80" workbookViewId="0">
      <selection activeCell="AK25" sqref="AK25:AK33"/>
    </sheetView>
  </sheetViews>
  <sheetFormatPr defaultRowHeight="15" x14ac:dyDescent="0.25"/>
  <cols>
    <col min="1" max="1" width="3.7109375" style="9" customWidth="1"/>
    <col min="2" max="2" width="18.7109375" style="9" bestFit="1" customWidth="1"/>
    <col min="3" max="3" width="5.42578125" style="9" customWidth="1"/>
    <col min="4" max="4" width="5.5703125" style="9" bestFit="1" customWidth="1"/>
    <col min="5" max="5" width="8.7109375" style="9" bestFit="1" customWidth="1"/>
    <col min="6" max="6" width="14.5703125" style="9" bestFit="1" customWidth="1"/>
    <col min="7" max="37" width="4" style="9" customWidth="1"/>
    <col min="38" max="38" width="7.5703125" style="9" bestFit="1" customWidth="1"/>
    <col min="39" max="39" width="4" style="9" customWidth="1"/>
    <col min="40" max="40" width="6.28515625" style="9" customWidth="1"/>
    <col min="41" max="41" width="4.5703125" style="9" customWidth="1"/>
    <col min="42" max="16384" width="9.140625" style="9"/>
  </cols>
  <sheetData>
    <row r="3" spans="1:41" ht="15.75" x14ac:dyDescent="0.25">
      <c r="A3" s="66" t="s">
        <v>19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1:41" x14ac:dyDescent="0.25">
      <c r="A4" s="10" t="s">
        <v>12</v>
      </c>
      <c r="D4" s="9" t="s">
        <v>25</v>
      </c>
    </row>
    <row r="5" spans="1:41" x14ac:dyDescent="0.25">
      <c r="A5" s="10" t="s">
        <v>11</v>
      </c>
      <c r="D5" s="9" t="s">
        <v>25</v>
      </c>
      <c r="AB5" s="1" t="s">
        <v>21</v>
      </c>
      <c r="AC5" s="1"/>
      <c r="AD5" s="1"/>
    </row>
    <row r="6" spans="1:41" x14ac:dyDescent="0.25">
      <c r="A6" s="10" t="s">
        <v>10</v>
      </c>
      <c r="D6" s="9" t="s">
        <v>25</v>
      </c>
      <c r="AB6" s="1" t="s">
        <v>22</v>
      </c>
      <c r="AC6" s="1"/>
      <c r="AD6" s="1"/>
    </row>
    <row r="7" spans="1:41" x14ac:dyDescent="0.25">
      <c r="A7" s="10" t="s">
        <v>9</v>
      </c>
      <c r="D7" s="9" t="s">
        <v>25</v>
      </c>
      <c r="AB7" s="1" t="s">
        <v>23</v>
      </c>
      <c r="AC7" s="1"/>
      <c r="AD7" s="1"/>
    </row>
    <row r="8" spans="1:41" x14ac:dyDescent="0.25">
      <c r="A8" s="10" t="s">
        <v>8</v>
      </c>
      <c r="D8" s="9" t="s">
        <v>25</v>
      </c>
    </row>
    <row r="9" spans="1:41" s="16" customFormat="1" ht="18" customHeight="1" x14ac:dyDescent="0.2">
      <c r="A9" s="63" t="s">
        <v>13</v>
      </c>
      <c r="B9" s="64"/>
      <c r="C9" s="64"/>
      <c r="D9" s="64"/>
      <c r="E9" s="64"/>
      <c r="F9" s="64"/>
      <c r="G9" s="5">
        <v>1</v>
      </c>
      <c r="H9" s="5">
        <v>2</v>
      </c>
      <c r="I9" s="5">
        <v>3</v>
      </c>
      <c r="J9" s="5">
        <v>4</v>
      </c>
      <c r="K9" s="5">
        <v>5</v>
      </c>
      <c r="L9" s="5">
        <v>6</v>
      </c>
      <c r="M9" s="5">
        <v>7</v>
      </c>
      <c r="N9" s="5">
        <v>8</v>
      </c>
      <c r="O9" s="5">
        <v>9</v>
      </c>
      <c r="P9" s="5">
        <v>10</v>
      </c>
      <c r="Q9" s="5">
        <v>11</v>
      </c>
      <c r="R9" s="5">
        <v>12</v>
      </c>
      <c r="S9" s="5">
        <v>13</v>
      </c>
      <c r="T9" s="5">
        <v>14</v>
      </c>
      <c r="U9" s="5">
        <v>15</v>
      </c>
      <c r="V9" s="5">
        <v>16</v>
      </c>
      <c r="W9" s="5">
        <v>17</v>
      </c>
      <c r="X9" s="5">
        <v>18</v>
      </c>
      <c r="Y9" s="5">
        <v>19</v>
      </c>
      <c r="Z9" s="5">
        <v>20</v>
      </c>
      <c r="AA9" s="5">
        <v>21</v>
      </c>
      <c r="AB9" s="5">
        <v>22</v>
      </c>
      <c r="AC9" s="5">
        <v>23</v>
      </c>
      <c r="AD9" s="5">
        <v>24</v>
      </c>
      <c r="AE9" s="5">
        <v>25</v>
      </c>
      <c r="AF9" s="5">
        <v>26</v>
      </c>
      <c r="AG9" s="5">
        <v>27</v>
      </c>
      <c r="AH9" s="5">
        <v>28</v>
      </c>
      <c r="AI9" s="5">
        <v>29</v>
      </c>
      <c r="AJ9" s="5">
        <v>30</v>
      </c>
      <c r="AK9" s="34">
        <v>31</v>
      </c>
      <c r="AL9" s="5" t="s">
        <v>35</v>
      </c>
      <c r="AM9" s="15"/>
    </row>
    <row r="10" spans="1:41" s="16" customFormat="1" ht="18" customHeight="1" x14ac:dyDescent="0.2">
      <c r="A10" s="65" t="s">
        <v>5</v>
      </c>
      <c r="B10" s="65"/>
      <c r="C10" s="65"/>
      <c r="D10" s="65"/>
      <c r="E10" s="65"/>
      <c r="F10" s="6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3"/>
      <c r="AL10" s="6"/>
      <c r="AM10" s="15"/>
    </row>
    <row r="11" spans="1:41" s="16" customFormat="1" ht="18" customHeight="1" x14ac:dyDescent="0.2">
      <c r="A11" s="65" t="s">
        <v>6</v>
      </c>
      <c r="B11" s="65"/>
      <c r="C11" s="65"/>
      <c r="D11" s="65"/>
      <c r="E11" s="65"/>
      <c r="F11" s="6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33"/>
      <c r="AL11" s="6"/>
      <c r="AM11" s="15"/>
    </row>
    <row r="12" spans="1:41" s="16" customFormat="1" ht="18" customHeight="1" x14ac:dyDescent="0.2">
      <c r="A12" s="65" t="s">
        <v>7</v>
      </c>
      <c r="B12" s="65"/>
      <c r="C12" s="65"/>
      <c r="D12" s="65"/>
      <c r="E12" s="65"/>
      <c r="F12" s="6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33"/>
      <c r="AL12" s="6"/>
      <c r="AM12" s="15"/>
    </row>
    <row r="13" spans="1:41" s="16" customFormat="1" ht="18" customHeight="1" x14ac:dyDescent="0.2">
      <c r="A13" s="62" t="s">
        <v>0</v>
      </c>
      <c r="B13" s="62" t="s">
        <v>1</v>
      </c>
      <c r="C13" s="61" t="s">
        <v>2</v>
      </c>
      <c r="D13" s="61"/>
      <c r="E13" s="61"/>
      <c r="F13" s="62" t="s">
        <v>4</v>
      </c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15"/>
    </row>
    <row r="14" spans="1:41" s="16" customFormat="1" ht="18" customHeight="1" x14ac:dyDescent="0.2">
      <c r="A14" s="62"/>
      <c r="B14" s="62"/>
      <c r="C14" s="5" t="s">
        <v>3</v>
      </c>
      <c r="D14" s="5" t="s">
        <v>29</v>
      </c>
      <c r="E14" s="5" t="s">
        <v>28</v>
      </c>
      <c r="F14" s="62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25"/>
      <c r="AN14" s="39"/>
    </row>
    <row r="15" spans="1:41" s="16" customFormat="1" ht="18" customHeight="1" x14ac:dyDescent="0.2">
      <c r="A15" s="7">
        <v>1</v>
      </c>
      <c r="B15" s="17" t="s">
        <v>111</v>
      </c>
      <c r="C15" s="23" t="s">
        <v>24</v>
      </c>
      <c r="D15" s="6"/>
      <c r="E15" s="6"/>
      <c r="F15" s="23" t="s">
        <v>74</v>
      </c>
      <c r="G15" s="24">
        <v>1</v>
      </c>
      <c r="H15" s="24"/>
      <c r="I15" s="8">
        <v>1</v>
      </c>
      <c r="J15" s="24"/>
      <c r="K15" s="8"/>
      <c r="L15" s="24"/>
      <c r="M15" s="24"/>
      <c r="N15" s="8"/>
      <c r="O15" s="24"/>
      <c r="P15" s="24"/>
      <c r="Q15" s="8"/>
      <c r="R15" s="24"/>
      <c r="S15" s="8"/>
      <c r="T15" s="24"/>
      <c r="U15" s="24"/>
      <c r="V15" s="8"/>
      <c r="W15" s="24"/>
      <c r="X15" s="8"/>
      <c r="Y15" s="24"/>
      <c r="Z15" s="24">
        <v>1</v>
      </c>
      <c r="AA15" s="8"/>
      <c r="AB15" s="24"/>
      <c r="AC15" s="24"/>
      <c r="AD15" s="8"/>
      <c r="AE15" s="24"/>
      <c r="AF15" s="24"/>
      <c r="AG15" s="8">
        <v>1</v>
      </c>
      <c r="AH15" s="24"/>
      <c r="AI15" s="8"/>
      <c r="AJ15" s="24"/>
      <c r="AK15" s="24"/>
      <c r="AL15" s="8">
        <f>SUM(G15:AK15)</f>
        <v>4</v>
      </c>
      <c r="AM15" s="25"/>
      <c r="AN15" s="39" t="s">
        <v>3</v>
      </c>
      <c r="AO15" s="16">
        <f>SUM(AL15:AL43)</f>
        <v>69</v>
      </c>
    </row>
    <row r="16" spans="1:41" s="16" customFormat="1" ht="18" customHeight="1" x14ac:dyDescent="0.2">
      <c r="A16" s="7"/>
      <c r="B16" s="17" t="s">
        <v>112</v>
      </c>
      <c r="C16" s="23"/>
      <c r="D16" s="6"/>
      <c r="E16" s="6"/>
      <c r="F16" s="23"/>
      <c r="G16" s="24"/>
      <c r="H16" s="24"/>
      <c r="I16" s="8"/>
      <c r="J16" s="24"/>
      <c r="K16" s="8"/>
      <c r="L16" s="24"/>
      <c r="M16" s="24"/>
      <c r="N16" s="8"/>
      <c r="O16" s="24"/>
      <c r="P16" s="24"/>
      <c r="Q16" s="8"/>
      <c r="R16" s="24"/>
      <c r="S16" s="8"/>
      <c r="T16" s="24"/>
      <c r="U16" s="24"/>
      <c r="V16" s="8"/>
      <c r="W16" s="24"/>
      <c r="X16" s="8"/>
      <c r="Y16" s="24"/>
      <c r="Z16" s="24"/>
      <c r="AA16" s="8"/>
      <c r="AB16" s="24"/>
      <c r="AC16" s="24"/>
      <c r="AD16" s="8"/>
      <c r="AE16" s="24"/>
      <c r="AF16" s="24"/>
      <c r="AG16" s="8"/>
      <c r="AH16" s="24"/>
      <c r="AI16" s="8"/>
      <c r="AJ16" s="24"/>
      <c r="AK16" s="24"/>
      <c r="AL16" s="8"/>
      <c r="AM16" s="25"/>
      <c r="AN16" s="39"/>
    </row>
    <row r="17" spans="1:40" s="16" customFormat="1" ht="18" customHeight="1" x14ac:dyDescent="0.2">
      <c r="A17" s="7">
        <v>2</v>
      </c>
      <c r="B17" s="17" t="s">
        <v>113</v>
      </c>
      <c r="C17" s="23" t="s">
        <v>24</v>
      </c>
      <c r="D17" s="23"/>
      <c r="E17" s="23"/>
      <c r="F17" s="23" t="s">
        <v>74</v>
      </c>
      <c r="G17" s="24">
        <v>1</v>
      </c>
      <c r="H17" s="24"/>
      <c r="I17" s="8">
        <v>1</v>
      </c>
      <c r="J17" s="24"/>
      <c r="K17" s="8"/>
      <c r="L17" s="24"/>
      <c r="M17" s="24"/>
      <c r="N17" s="8"/>
      <c r="O17" s="24"/>
      <c r="P17" s="24"/>
      <c r="Q17" s="8"/>
      <c r="R17" s="24"/>
      <c r="S17" s="8"/>
      <c r="T17" s="24"/>
      <c r="U17" s="24"/>
      <c r="V17" s="8"/>
      <c r="W17" s="24"/>
      <c r="X17" s="8"/>
      <c r="Y17" s="24"/>
      <c r="Z17" s="24">
        <v>1</v>
      </c>
      <c r="AA17" s="8"/>
      <c r="AB17" s="24"/>
      <c r="AC17" s="24"/>
      <c r="AD17" s="8"/>
      <c r="AE17" s="24"/>
      <c r="AF17" s="24"/>
      <c r="AG17" s="8">
        <v>1</v>
      </c>
      <c r="AH17" s="24"/>
      <c r="AI17" s="8"/>
      <c r="AJ17" s="24"/>
      <c r="AK17" s="24"/>
      <c r="AL17" s="8">
        <f t="shared" ref="AL17:AL43" si="0">SUM(G17:AK17)</f>
        <v>4</v>
      </c>
      <c r="AM17" s="25"/>
      <c r="AN17" s="39" t="s">
        <v>29</v>
      </c>
    </row>
    <row r="18" spans="1:40" s="16" customFormat="1" ht="18" customHeight="1" x14ac:dyDescent="0.2">
      <c r="A18" s="7"/>
      <c r="B18" s="17" t="s">
        <v>114</v>
      </c>
      <c r="C18" s="23"/>
      <c r="D18" s="23"/>
      <c r="E18" s="23"/>
      <c r="F18" s="23"/>
      <c r="G18" s="24"/>
      <c r="H18" s="24"/>
      <c r="I18" s="8"/>
      <c r="J18" s="24"/>
      <c r="K18" s="8"/>
      <c r="L18" s="24"/>
      <c r="M18" s="24"/>
      <c r="N18" s="8"/>
      <c r="O18" s="24"/>
      <c r="P18" s="24"/>
      <c r="Q18" s="8"/>
      <c r="R18" s="24"/>
      <c r="S18" s="8"/>
      <c r="T18" s="24"/>
      <c r="U18" s="24"/>
      <c r="V18" s="8"/>
      <c r="W18" s="24"/>
      <c r="X18" s="8"/>
      <c r="Y18" s="24"/>
      <c r="Z18" s="24"/>
      <c r="AA18" s="8"/>
      <c r="AB18" s="24"/>
      <c r="AC18" s="24"/>
      <c r="AD18" s="8"/>
      <c r="AE18" s="24"/>
      <c r="AF18" s="24"/>
      <c r="AG18" s="8"/>
      <c r="AH18" s="24"/>
      <c r="AI18" s="8"/>
      <c r="AJ18" s="24"/>
      <c r="AK18" s="24"/>
      <c r="AL18" s="8"/>
      <c r="AM18" s="25"/>
      <c r="AN18" s="39"/>
    </row>
    <row r="19" spans="1:40" s="16" customFormat="1" ht="18" customHeight="1" x14ac:dyDescent="0.2">
      <c r="A19" s="7">
        <v>3</v>
      </c>
      <c r="B19" s="17" t="s">
        <v>115</v>
      </c>
      <c r="C19" s="23" t="s">
        <v>24</v>
      </c>
      <c r="D19" s="6"/>
      <c r="E19" s="6"/>
      <c r="F19" s="23" t="s">
        <v>74</v>
      </c>
      <c r="G19" s="24">
        <v>1</v>
      </c>
      <c r="H19" s="24"/>
      <c r="I19" s="8">
        <v>1</v>
      </c>
      <c r="J19" s="24"/>
      <c r="K19" s="8"/>
      <c r="L19" s="24"/>
      <c r="M19" s="24"/>
      <c r="N19" s="8"/>
      <c r="O19" s="24"/>
      <c r="P19" s="24"/>
      <c r="Q19" s="8"/>
      <c r="R19" s="24"/>
      <c r="S19" s="8"/>
      <c r="T19" s="24"/>
      <c r="U19" s="24">
        <v>1</v>
      </c>
      <c r="V19" s="8"/>
      <c r="W19" s="24"/>
      <c r="X19" s="8"/>
      <c r="Y19" s="24"/>
      <c r="Z19" s="24">
        <v>1</v>
      </c>
      <c r="AA19" s="8"/>
      <c r="AB19" s="24"/>
      <c r="AC19" s="24"/>
      <c r="AD19" s="8"/>
      <c r="AE19" s="24"/>
      <c r="AF19" s="24"/>
      <c r="AG19" s="8">
        <v>1</v>
      </c>
      <c r="AH19" s="24"/>
      <c r="AI19" s="8"/>
      <c r="AJ19" s="24"/>
      <c r="AK19" s="24"/>
      <c r="AL19" s="8">
        <f t="shared" si="0"/>
        <v>5</v>
      </c>
      <c r="AM19" s="25"/>
      <c r="AN19" s="39" t="s">
        <v>56</v>
      </c>
    </row>
    <row r="20" spans="1:40" s="16" customFormat="1" ht="18" customHeight="1" x14ac:dyDescent="0.2">
      <c r="A20" s="7"/>
      <c r="B20" s="17" t="s">
        <v>116</v>
      </c>
      <c r="C20" s="23"/>
      <c r="D20" s="6"/>
      <c r="E20" s="6"/>
      <c r="F20" s="23"/>
      <c r="G20" s="24"/>
      <c r="H20" s="24"/>
      <c r="I20" s="8"/>
      <c r="J20" s="24"/>
      <c r="K20" s="8"/>
      <c r="L20" s="24"/>
      <c r="M20" s="24"/>
      <c r="N20" s="8"/>
      <c r="O20" s="24"/>
      <c r="P20" s="24"/>
      <c r="Q20" s="8"/>
      <c r="R20" s="24"/>
      <c r="S20" s="8"/>
      <c r="T20" s="24"/>
      <c r="U20" s="24"/>
      <c r="V20" s="8"/>
      <c r="W20" s="24"/>
      <c r="X20" s="8"/>
      <c r="Y20" s="24"/>
      <c r="Z20" s="24"/>
      <c r="AA20" s="8"/>
      <c r="AB20" s="24"/>
      <c r="AC20" s="24"/>
      <c r="AD20" s="8"/>
      <c r="AE20" s="24"/>
      <c r="AF20" s="24"/>
      <c r="AG20" s="8"/>
      <c r="AH20" s="24"/>
      <c r="AI20" s="8"/>
      <c r="AJ20" s="24"/>
      <c r="AK20" s="24"/>
      <c r="AL20" s="8"/>
      <c r="AM20" s="25"/>
      <c r="AN20" s="39"/>
    </row>
    <row r="21" spans="1:40" s="16" customFormat="1" ht="18" customHeight="1" x14ac:dyDescent="0.2">
      <c r="A21" s="7">
        <v>4</v>
      </c>
      <c r="B21" s="17" t="s">
        <v>117</v>
      </c>
      <c r="C21" s="23" t="s">
        <v>24</v>
      </c>
      <c r="D21" s="6"/>
      <c r="E21" s="6"/>
      <c r="F21" s="23" t="s">
        <v>74</v>
      </c>
      <c r="G21" s="24">
        <v>1</v>
      </c>
      <c r="H21" s="24"/>
      <c r="I21" s="8"/>
      <c r="J21" s="24"/>
      <c r="K21" s="8"/>
      <c r="L21" s="24">
        <v>1</v>
      </c>
      <c r="M21" s="24"/>
      <c r="N21" s="8"/>
      <c r="O21" s="24"/>
      <c r="P21" s="24"/>
      <c r="Q21" s="8"/>
      <c r="R21" s="24"/>
      <c r="S21" s="8"/>
      <c r="T21" s="24"/>
      <c r="U21" s="24">
        <v>1</v>
      </c>
      <c r="V21" s="8"/>
      <c r="W21" s="24"/>
      <c r="X21" s="8"/>
      <c r="Y21" s="24"/>
      <c r="Z21" s="24">
        <v>1</v>
      </c>
      <c r="AA21" s="8"/>
      <c r="AB21" s="24"/>
      <c r="AC21" s="24"/>
      <c r="AD21" s="8"/>
      <c r="AE21" s="24"/>
      <c r="AF21" s="24"/>
      <c r="AG21" s="8">
        <v>1</v>
      </c>
      <c r="AH21" s="24"/>
      <c r="AI21" s="8"/>
      <c r="AJ21" s="24"/>
      <c r="AK21" s="24"/>
      <c r="AL21" s="8">
        <f t="shared" si="0"/>
        <v>5</v>
      </c>
      <c r="AM21" s="25"/>
      <c r="AN21" s="39"/>
    </row>
    <row r="22" spans="1:40" s="16" customFormat="1" ht="18" customHeight="1" x14ac:dyDescent="0.2">
      <c r="A22" s="7"/>
      <c r="B22" s="17" t="s">
        <v>118</v>
      </c>
      <c r="C22" s="23"/>
      <c r="D22" s="6"/>
      <c r="E22" s="6"/>
      <c r="F22" s="23"/>
      <c r="G22" s="24"/>
      <c r="H22" s="24"/>
      <c r="I22" s="8"/>
      <c r="J22" s="24"/>
      <c r="K22" s="8"/>
      <c r="L22" s="24"/>
      <c r="M22" s="24"/>
      <c r="N22" s="8"/>
      <c r="O22" s="24"/>
      <c r="P22" s="24"/>
      <c r="Q22" s="8"/>
      <c r="R22" s="24"/>
      <c r="S22" s="8"/>
      <c r="T22" s="24"/>
      <c r="U22" s="24"/>
      <c r="V22" s="8"/>
      <c r="W22" s="24"/>
      <c r="X22" s="8"/>
      <c r="Y22" s="24"/>
      <c r="Z22" s="24"/>
      <c r="AA22" s="8"/>
      <c r="AB22" s="24"/>
      <c r="AC22" s="24"/>
      <c r="AD22" s="8"/>
      <c r="AE22" s="24"/>
      <c r="AF22" s="24"/>
      <c r="AG22" s="8"/>
      <c r="AH22" s="24"/>
      <c r="AI22" s="8"/>
      <c r="AJ22" s="24"/>
      <c r="AK22" s="24"/>
      <c r="AL22" s="8"/>
      <c r="AM22" s="25"/>
      <c r="AN22" s="39"/>
    </row>
    <row r="23" spans="1:40" s="16" customFormat="1" ht="18" customHeight="1" x14ac:dyDescent="0.2">
      <c r="A23" s="7">
        <v>5</v>
      </c>
      <c r="B23" s="17" t="s">
        <v>119</v>
      </c>
      <c r="C23" s="23" t="s">
        <v>24</v>
      </c>
      <c r="D23" s="6"/>
      <c r="E23" s="6"/>
      <c r="F23" s="23" t="s">
        <v>74</v>
      </c>
      <c r="G23" s="24">
        <v>1</v>
      </c>
      <c r="H23" s="24"/>
      <c r="I23" s="8"/>
      <c r="J23" s="24"/>
      <c r="K23" s="8"/>
      <c r="L23" s="24">
        <v>1</v>
      </c>
      <c r="M23" s="24"/>
      <c r="N23" s="8"/>
      <c r="O23" s="24"/>
      <c r="P23" s="24"/>
      <c r="Q23" s="8"/>
      <c r="R23" s="24"/>
      <c r="S23" s="8"/>
      <c r="T23" s="24"/>
      <c r="U23" s="24">
        <v>1</v>
      </c>
      <c r="V23" s="8"/>
      <c r="W23" s="24"/>
      <c r="X23" s="8"/>
      <c r="Y23" s="24"/>
      <c r="Z23" s="24">
        <v>1</v>
      </c>
      <c r="AA23" s="8"/>
      <c r="AB23" s="24"/>
      <c r="AC23" s="24"/>
      <c r="AD23" s="8"/>
      <c r="AE23" s="24"/>
      <c r="AF23" s="24"/>
      <c r="AG23" s="8">
        <v>1</v>
      </c>
      <c r="AH23" s="24"/>
      <c r="AI23" s="8"/>
      <c r="AJ23" s="24"/>
      <c r="AK23" s="24"/>
      <c r="AL23" s="8">
        <f t="shared" si="0"/>
        <v>5</v>
      </c>
      <c r="AM23" s="25"/>
      <c r="AN23" s="39"/>
    </row>
    <row r="24" spans="1:40" s="16" customFormat="1" ht="18" customHeight="1" x14ac:dyDescent="0.2">
      <c r="A24" s="7"/>
      <c r="B24" s="17" t="s">
        <v>120</v>
      </c>
      <c r="C24" s="23"/>
      <c r="D24" s="6"/>
      <c r="E24" s="6"/>
      <c r="F24" s="23"/>
      <c r="G24" s="24"/>
      <c r="H24" s="24"/>
      <c r="I24" s="8"/>
      <c r="J24" s="24"/>
      <c r="K24" s="8"/>
      <c r="L24" s="24"/>
      <c r="M24" s="24"/>
      <c r="N24" s="8"/>
      <c r="O24" s="24"/>
      <c r="P24" s="24"/>
      <c r="Q24" s="8"/>
      <c r="R24" s="24"/>
      <c r="S24" s="8"/>
      <c r="T24" s="24"/>
      <c r="U24" s="24"/>
      <c r="V24" s="8"/>
      <c r="W24" s="24"/>
      <c r="X24" s="8"/>
      <c r="Y24" s="24"/>
      <c r="Z24" s="24"/>
      <c r="AA24" s="8"/>
      <c r="AB24" s="24"/>
      <c r="AC24" s="24"/>
      <c r="AD24" s="8"/>
      <c r="AE24" s="24"/>
      <c r="AF24" s="24"/>
      <c r="AG24" s="24"/>
      <c r="AH24" s="24"/>
      <c r="AI24" s="8"/>
      <c r="AJ24" s="24"/>
      <c r="AK24" s="24"/>
      <c r="AL24" s="8"/>
      <c r="AM24" s="25"/>
      <c r="AN24" s="39"/>
    </row>
    <row r="25" spans="1:40" s="16" customFormat="1" ht="18" customHeight="1" x14ac:dyDescent="0.2">
      <c r="A25" s="7">
        <v>6</v>
      </c>
      <c r="B25" s="6" t="s">
        <v>121</v>
      </c>
      <c r="C25" s="23" t="s">
        <v>24</v>
      </c>
      <c r="D25" s="6"/>
      <c r="E25" s="6"/>
      <c r="F25" s="23" t="s">
        <v>74</v>
      </c>
      <c r="G25" s="24">
        <v>1</v>
      </c>
      <c r="H25" s="24"/>
      <c r="I25" s="8"/>
      <c r="J25" s="24"/>
      <c r="K25" s="8"/>
      <c r="L25" s="24">
        <v>1</v>
      </c>
      <c r="M25" s="24"/>
      <c r="N25" s="8"/>
      <c r="O25" s="24"/>
      <c r="P25" s="24"/>
      <c r="Q25" s="8"/>
      <c r="R25" s="24"/>
      <c r="S25" s="8"/>
      <c r="T25" s="24"/>
      <c r="U25" s="24">
        <v>1</v>
      </c>
      <c r="V25" s="8"/>
      <c r="W25" s="24"/>
      <c r="X25" s="8"/>
      <c r="Y25" s="24"/>
      <c r="Z25" s="24">
        <v>1</v>
      </c>
      <c r="AA25" s="8"/>
      <c r="AB25" s="24"/>
      <c r="AC25" s="24"/>
      <c r="AD25" s="8"/>
      <c r="AE25" s="24"/>
      <c r="AF25" s="24"/>
      <c r="AG25" s="24"/>
      <c r="AH25" s="24"/>
      <c r="AI25" s="8"/>
      <c r="AJ25" s="24"/>
      <c r="AK25" s="8"/>
      <c r="AL25" s="8">
        <f t="shared" si="0"/>
        <v>4</v>
      </c>
      <c r="AM25" s="15"/>
    </row>
    <row r="26" spans="1:40" s="16" customFormat="1" ht="18" customHeight="1" x14ac:dyDescent="0.2">
      <c r="A26" s="7"/>
      <c r="B26" s="6" t="s">
        <v>122</v>
      </c>
      <c r="C26" s="23"/>
      <c r="D26" s="6"/>
      <c r="E26" s="6"/>
      <c r="F26" s="23"/>
      <c r="G26" s="24"/>
      <c r="H26" s="24"/>
      <c r="I26" s="8"/>
      <c r="J26" s="24"/>
      <c r="K26" s="8"/>
      <c r="L26" s="24"/>
      <c r="M26" s="24"/>
      <c r="N26" s="8"/>
      <c r="O26" s="24"/>
      <c r="P26" s="24"/>
      <c r="Q26" s="8"/>
      <c r="R26" s="24"/>
      <c r="S26" s="8"/>
      <c r="T26" s="24"/>
      <c r="U26" s="24"/>
      <c r="V26" s="8"/>
      <c r="W26" s="24"/>
      <c r="X26" s="8"/>
      <c r="Y26" s="24"/>
      <c r="Z26" s="24"/>
      <c r="AA26" s="8"/>
      <c r="AB26" s="24"/>
      <c r="AC26" s="24"/>
      <c r="AD26" s="8"/>
      <c r="AE26" s="24"/>
      <c r="AF26" s="24"/>
      <c r="AG26" s="24"/>
      <c r="AH26" s="24"/>
      <c r="AI26" s="8"/>
      <c r="AJ26" s="24"/>
      <c r="AK26" s="8"/>
      <c r="AL26" s="8"/>
      <c r="AM26" s="15"/>
    </row>
    <row r="27" spans="1:40" s="16" customFormat="1" ht="18" customHeight="1" x14ac:dyDescent="0.2">
      <c r="A27" s="7">
        <v>7</v>
      </c>
      <c r="B27" s="6" t="s">
        <v>123</v>
      </c>
      <c r="C27" s="23" t="s">
        <v>24</v>
      </c>
      <c r="D27" s="6"/>
      <c r="E27" s="6"/>
      <c r="F27" s="23" t="s">
        <v>74</v>
      </c>
      <c r="G27" s="24">
        <v>1</v>
      </c>
      <c r="H27" s="24"/>
      <c r="I27" s="8"/>
      <c r="J27" s="24"/>
      <c r="K27" s="8"/>
      <c r="L27" s="24">
        <v>1</v>
      </c>
      <c r="M27" s="24"/>
      <c r="N27" s="8"/>
      <c r="O27" s="24"/>
      <c r="P27" s="24"/>
      <c r="Q27" s="8"/>
      <c r="R27" s="24"/>
      <c r="S27" s="8"/>
      <c r="T27" s="24"/>
      <c r="U27" s="24"/>
      <c r="V27" s="8"/>
      <c r="W27" s="24"/>
      <c r="X27" s="8"/>
      <c r="Y27" s="24"/>
      <c r="Z27" s="24"/>
      <c r="AA27" s="8"/>
      <c r="AB27" s="24">
        <v>1</v>
      </c>
      <c r="AC27" s="24"/>
      <c r="AD27" s="8"/>
      <c r="AE27" s="24"/>
      <c r="AF27" s="24"/>
      <c r="AG27" s="24"/>
      <c r="AH27" s="24"/>
      <c r="AI27" s="8"/>
      <c r="AJ27" s="24"/>
      <c r="AK27" s="8"/>
      <c r="AL27" s="8">
        <f t="shared" si="0"/>
        <v>3</v>
      </c>
      <c r="AM27" s="15"/>
    </row>
    <row r="28" spans="1:40" s="16" customFormat="1" ht="18" customHeight="1" x14ac:dyDescent="0.2">
      <c r="A28" s="7"/>
      <c r="B28" s="6" t="s">
        <v>124</v>
      </c>
      <c r="C28" s="23"/>
      <c r="D28" s="6"/>
      <c r="E28" s="6"/>
      <c r="F28" s="23"/>
      <c r="G28" s="24"/>
      <c r="H28" s="24"/>
      <c r="I28" s="8"/>
      <c r="J28" s="24"/>
      <c r="K28" s="8"/>
      <c r="L28" s="24"/>
      <c r="M28" s="24"/>
      <c r="N28" s="8"/>
      <c r="O28" s="24"/>
      <c r="P28" s="24"/>
      <c r="Q28" s="8"/>
      <c r="R28" s="24"/>
      <c r="S28" s="8"/>
      <c r="T28" s="24"/>
      <c r="U28" s="24"/>
      <c r="V28" s="8"/>
      <c r="W28" s="24"/>
      <c r="X28" s="8"/>
      <c r="Y28" s="24"/>
      <c r="Z28" s="24"/>
      <c r="AA28" s="8"/>
      <c r="AB28" s="24"/>
      <c r="AC28" s="24"/>
      <c r="AD28" s="8"/>
      <c r="AE28" s="24"/>
      <c r="AF28" s="24"/>
      <c r="AG28" s="24"/>
      <c r="AH28" s="24"/>
      <c r="AI28" s="8"/>
      <c r="AJ28" s="24"/>
      <c r="AK28" s="8"/>
      <c r="AL28" s="8"/>
      <c r="AM28" s="15"/>
    </row>
    <row r="29" spans="1:40" s="16" customFormat="1" ht="18" customHeight="1" x14ac:dyDescent="0.2">
      <c r="A29" s="7">
        <v>8</v>
      </c>
      <c r="B29" s="6" t="s">
        <v>125</v>
      </c>
      <c r="C29" s="23" t="s">
        <v>24</v>
      </c>
      <c r="D29" s="6"/>
      <c r="E29" s="6"/>
      <c r="F29" s="23" t="s">
        <v>74</v>
      </c>
      <c r="G29" s="24">
        <v>1</v>
      </c>
      <c r="H29" s="24"/>
      <c r="I29" s="8"/>
      <c r="J29" s="24"/>
      <c r="K29" s="8"/>
      <c r="L29" s="24">
        <v>1</v>
      </c>
      <c r="M29" s="24"/>
      <c r="N29" s="8"/>
      <c r="O29" s="24"/>
      <c r="P29" s="24">
        <v>1</v>
      </c>
      <c r="Q29" s="8"/>
      <c r="R29" s="24"/>
      <c r="S29" s="8"/>
      <c r="T29" s="24"/>
      <c r="U29" s="24"/>
      <c r="V29" s="8"/>
      <c r="W29" s="24"/>
      <c r="X29" s="8"/>
      <c r="Y29" s="24"/>
      <c r="Z29" s="24"/>
      <c r="AA29" s="8"/>
      <c r="AB29" s="24">
        <v>1</v>
      </c>
      <c r="AC29" s="24"/>
      <c r="AD29" s="8"/>
      <c r="AE29" s="24"/>
      <c r="AF29" s="24"/>
      <c r="AG29" s="24"/>
      <c r="AH29" s="24"/>
      <c r="AI29" s="8"/>
      <c r="AJ29" s="24"/>
      <c r="AK29" s="8"/>
      <c r="AL29" s="8">
        <f t="shared" si="0"/>
        <v>4</v>
      </c>
      <c r="AM29" s="15"/>
    </row>
    <row r="30" spans="1:40" s="16" customFormat="1" ht="18" customHeight="1" x14ac:dyDescent="0.2">
      <c r="A30" s="7"/>
      <c r="B30" s="6" t="s">
        <v>126</v>
      </c>
      <c r="C30" s="23"/>
      <c r="D30" s="6"/>
      <c r="E30" s="6"/>
      <c r="F30" s="23"/>
      <c r="G30" s="24"/>
      <c r="H30" s="24"/>
      <c r="I30" s="8"/>
      <c r="J30" s="24"/>
      <c r="K30" s="8"/>
      <c r="L30" s="24"/>
      <c r="M30" s="24"/>
      <c r="N30" s="8"/>
      <c r="O30" s="24"/>
      <c r="P30" s="24"/>
      <c r="Q30" s="8"/>
      <c r="R30" s="24"/>
      <c r="S30" s="8"/>
      <c r="T30" s="24"/>
      <c r="U30" s="24"/>
      <c r="V30" s="8"/>
      <c r="W30" s="24"/>
      <c r="X30" s="8"/>
      <c r="Y30" s="24"/>
      <c r="Z30" s="24"/>
      <c r="AA30" s="8"/>
      <c r="AB30" s="24"/>
      <c r="AC30" s="24"/>
      <c r="AD30" s="8"/>
      <c r="AE30" s="24"/>
      <c r="AF30" s="24"/>
      <c r="AG30" s="24"/>
      <c r="AH30" s="24"/>
      <c r="AI30" s="8"/>
      <c r="AJ30" s="24"/>
      <c r="AK30" s="8"/>
      <c r="AL30" s="8"/>
      <c r="AM30" s="15"/>
    </row>
    <row r="31" spans="1:40" s="16" customFormat="1" ht="18" customHeight="1" x14ac:dyDescent="0.2">
      <c r="A31" s="7">
        <v>9</v>
      </c>
      <c r="B31" s="6" t="s">
        <v>127</v>
      </c>
      <c r="C31" s="23" t="s">
        <v>24</v>
      </c>
      <c r="D31" s="6"/>
      <c r="E31" s="6"/>
      <c r="F31" s="23" t="s">
        <v>74</v>
      </c>
      <c r="G31" s="24">
        <v>1</v>
      </c>
      <c r="H31" s="24"/>
      <c r="I31" s="8"/>
      <c r="J31" s="24"/>
      <c r="K31" s="8"/>
      <c r="L31" s="24"/>
      <c r="M31" s="24"/>
      <c r="N31" s="24">
        <v>1</v>
      </c>
      <c r="O31" s="24"/>
      <c r="P31" s="24">
        <v>1</v>
      </c>
      <c r="Q31" s="24"/>
      <c r="R31" s="24"/>
      <c r="S31" s="8"/>
      <c r="T31" s="24"/>
      <c r="U31" s="24"/>
      <c r="V31" s="8"/>
      <c r="W31" s="24"/>
      <c r="X31" s="8"/>
      <c r="Y31" s="24"/>
      <c r="Z31" s="24"/>
      <c r="AA31" s="8"/>
      <c r="AB31" s="24">
        <v>1</v>
      </c>
      <c r="AC31" s="24"/>
      <c r="AD31" s="8"/>
      <c r="AE31" s="24"/>
      <c r="AF31" s="24"/>
      <c r="AG31" s="24"/>
      <c r="AH31" s="24"/>
      <c r="AI31" s="8"/>
      <c r="AJ31" s="24"/>
      <c r="AK31" s="8"/>
      <c r="AL31" s="8">
        <f t="shared" si="0"/>
        <v>4</v>
      </c>
      <c r="AM31" s="15"/>
    </row>
    <row r="32" spans="1:40" s="16" customFormat="1" ht="18" customHeight="1" x14ac:dyDescent="0.2">
      <c r="A32" s="7"/>
      <c r="B32" s="6" t="s">
        <v>128</v>
      </c>
      <c r="C32" s="23"/>
      <c r="D32" s="6"/>
      <c r="E32" s="6"/>
      <c r="F32" s="23"/>
      <c r="G32" s="24"/>
      <c r="H32" s="24"/>
      <c r="I32" s="8"/>
      <c r="J32" s="24"/>
      <c r="K32" s="8"/>
      <c r="L32" s="24"/>
      <c r="M32" s="24"/>
      <c r="N32" s="24"/>
      <c r="O32" s="24"/>
      <c r="P32" s="24"/>
      <c r="Q32" s="24"/>
      <c r="R32" s="24"/>
      <c r="S32" s="8"/>
      <c r="T32" s="24"/>
      <c r="U32" s="24"/>
      <c r="V32" s="8"/>
      <c r="W32" s="24"/>
      <c r="X32" s="8"/>
      <c r="Y32" s="24"/>
      <c r="Z32" s="24"/>
      <c r="AA32" s="8"/>
      <c r="AB32" s="24"/>
      <c r="AC32" s="24"/>
      <c r="AD32" s="8"/>
      <c r="AE32" s="24"/>
      <c r="AF32" s="24"/>
      <c r="AG32" s="24"/>
      <c r="AH32" s="24"/>
      <c r="AI32" s="8"/>
      <c r="AJ32" s="24"/>
      <c r="AK32" s="8"/>
      <c r="AL32" s="8"/>
      <c r="AM32" s="15"/>
    </row>
    <row r="33" spans="1:39" s="16" customFormat="1" ht="18" customHeight="1" x14ac:dyDescent="0.2">
      <c r="A33" s="7">
        <v>10</v>
      </c>
      <c r="B33" s="6" t="s">
        <v>129</v>
      </c>
      <c r="C33" s="23" t="s">
        <v>24</v>
      </c>
      <c r="D33" s="6"/>
      <c r="E33" s="6"/>
      <c r="F33" s="23" t="s">
        <v>74</v>
      </c>
      <c r="G33" s="24">
        <v>1</v>
      </c>
      <c r="H33" s="24"/>
      <c r="I33" s="8"/>
      <c r="J33" s="24"/>
      <c r="K33" s="8"/>
      <c r="L33" s="24"/>
      <c r="M33" s="24"/>
      <c r="N33" s="24">
        <v>1</v>
      </c>
      <c r="O33" s="24"/>
      <c r="P33" s="24">
        <v>1</v>
      </c>
      <c r="Q33" s="24"/>
      <c r="R33" s="24"/>
      <c r="S33" s="8"/>
      <c r="T33" s="24"/>
      <c r="U33" s="24"/>
      <c r="V33" s="8"/>
      <c r="W33" s="24"/>
      <c r="X33" s="8"/>
      <c r="Y33" s="24"/>
      <c r="Z33" s="24"/>
      <c r="AA33" s="8"/>
      <c r="AB33" s="24">
        <v>1</v>
      </c>
      <c r="AC33" s="24"/>
      <c r="AD33" s="8"/>
      <c r="AE33" s="24"/>
      <c r="AF33" s="24"/>
      <c r="AG33" s="24"/>
      <c r="AH33" s="24"/>
      <c r="AI33" s="8"/>
      <c r="AJ33" s="24"/>
      <c r="AK33" s="8"/>
      <c r="AL33" s="8">
        <f t="shared" si="0"/>
        <v>4</v>
      </c>
      <c r="AM33" s="15"/>
    </row>
    <row r="34" spans="1:39" s="16" customFormat="1" ht="18" customHeight="1" x14ac:dyDescent="0.2">
      <c r="A34" s="7"/>
      <c r="B34" s="6" t="s">
        <v>130</v>
      </c>
      <c r="C34" s="23"/>
      <c r="D34" s="6"/>
      <c r="E34" s="6"/>
      <c r="F34" s="23"/>
      <c r="G34" s="24"/>
      <c r="H34" s="24"/>
      <c r="I34" s="8"/>
      <c r="J34" s="24"/>
      <c r="K34" s="8"/>
      <c r="L34" s="24"/>
      <c r="M34" s="24"/>
      <c r="N34" s="24"/>
      <c r="O34" s="24"/>
      <c r="P34" s="24"/>
      <c r="Q34" s="24"/>
      <c r="R34" s="24"/>
      <c r="S34" s="8"/>
      <c r="T34" s="24"/>
      <c r="U34" s="24"/>
      <c r="V34" s="8"/>
      <c r="W34" s="24"/>
      <c r="X34" s="8"/>
      <c r="Y34" s="24"/>
      <c r="Z34" s="24"/>
      <c r="AA34" s="8"/>
      <c r="AB34" s="24"/>
      <c r="AC34" s="24"/>
      <c r="AD34" s="8"/>
      <c r="AE34" s="24"/>
      <c r="AF34" s="24"/>
      <c r="AG34" s="24"/>
      <c r="AH34" s="24"/>
      <c r="AI34" s="8"/>
      <c r="AJ34" s="24"/>
      <c r="AK34" s="24"/>
      <c r="AL34" s="8"/>
      <c r="AM34" s="15"/>
    </row>
    <row r="35" spans="1:39" s="16" customFormat="1" ht="18" customHeight="1" x14ac:dyDescent="0.2">
      <c r="A35" s="7">
        <v>11</v>
      </c>
      <c r="B35" s="6" t="s">
        <v>131</v>
      </c>
      <c r="C35" s="23" t="s">
        <v>24</v>
      </c>
      <c r="D35" s="6"/>
      <c r="E35" s="6"/>
      <c r="F35" s="23" t="s">
        <v>74</v>
      </c>
      <c r="G35" s="24">
        <v>1</v>
      </c>
      <c r="H35" s="24"/>
      <c r="I35" s="8"/>
      <c r="J35" s="24"/>
      <c r="K35" s="8"/>
      <c r="L35" s="24"/>
      <c r="M35" s="24"/>
      <c r="N35" s="24">
        <v>1</v>
      </c>
      <c r="O35" s="24"/>
      <c r="P35" s="24">
        <v>1</v>
      </c>
      <c r="Q35" s="24"/>
      <c r="R35" s="24"/>
      <c r="S35" s="8"/>
      <c r="T35" s="24"/>
      <c r="U35" s="24"/>
      <c r="V35" s="8"/>
      <c r="W35" s="24"/>
      <c r="X35" s="8"/>
      <c r="Y35" s="24"/>
      <c r="Z35" s="24"/>
      <c r="AA35" s="8"/>
      <c r="AB35" s="24">
        <v>1</v>
      </c>
      <c r="AC35" s="24"/>
      <c r="AD35" s="8"/>
      <c r="AE35" s="24"/>
      <c r="AF35" s="24"/>
      <c r="AG35" s="24"/>
      <c r="AH35" s="24"/>
      <c r="AI35" s="8">
        <v>1</v>
      </c>
      <c r="AJ35" s="24"/>
      <c r="AK35" s="24"/>
      <c r="AL35" s="8">
        <f t="shared" si="0"/>
        <v>5</v>
      </c>
      <c r="AM35" s="15"/>
    </row>
    <row r="36" spans="1:39" s="16" customFormat="1" ht="18" customHeight="1" x14ac:dyDescent="0.2">
      <c r="A36" s="7"/>
      <c r="B36" s="6" t="s">
        <v>132</v>
      </c>
      <c r="C36" s="23"/>
      <c r="D36" s="6"/>
      <c r="E36" s="6"/>
      <c r="F36" s="23"/>
      <c r="G36" s="24"/>
      <c r="H36" s="24"/>
      <c r="I36" s="8"/>
      <c r="J36" s="24"/>
      <c r="K36" s="8"/>
      <c r="L36" s="24"/>
      <c r="M36" s="24"/>
      <c r="N36" s="24"/>
      <c r="O36" s="24"/>
      <c r="P36" s="24"/>
      <c r="Q36" s="24"/>
      <c r="R36" s="24"/>
      <c r="S36" s="8"/>
      <c r="T36" s="24"/>
      <c r="U36" s="24"/>
      <c r="V36" s="8"/>
      <c r="W36" s="24"/>
      <c r="X36" s="8"/>
      <c r="Y36" s="24"/>
      <c r="Z36" s="24"/>
      <c r="AA36" s="8"/>
      <c r="AB36" s="24"/>
      <c r="AC36" s="24"/>
      <c r="AD36" s="8"/>
      <c r="AE36" s="24"/>
      <c r="AF36" s="24"/>
      <c r="AG36" s="24"/>
      <c r="AH36" s="24"/>
      <c r="AI36" s="8"/>
      <c r="AJ36" s="24"/>
      <c r="AK36" s="24"/>
      <c r="AL36" s="8"/>
      <c r="AM36" s="15"/>
    </row>
    <row r="37" spans="1:39" s="16" customFormat="1" ht="18" customHeight="1" x14ac:dyDescent="0.2">
      <c r="A37" s="7">
        <v>12</v>
      </c>
      <c r="B37" s="6" t="s">
        <v>133</v>
      </c>
      <c r="C37" s="23" t="s">
        <v>24</v>
      </c>
      <c r="D37" s="6"/>
      <c r="E37" s="6"/>
      <c r="F37" s="23" t="s">
        <v>74</v>
      </c>
      <c r="G37" s="24">
        <v>1</v>
      </c>
      <c r="H37" s="24"/>
      <c r="I37" s="8"/>
      <c r="J37" s="24"/>
      <c r="K37" s="8"/>
      <c r="L37" s="24"/>
      <c r="M37" s="24"/>
      <c r="N37" s="24">
        <v>1</v>
      </c>
      <c r="O37" s="24"/>
      <c r="P37" s="24">
        <v>1</v>
      </c>
      <c r="Q37" s="24"/>
      <c r="R37" s="24"/>
      <c r="S37" s="8"/>
      <c r="T37" s="24"/>
      <c r="U37" s="24"/>
      <c r="V37" s="8"/>
      <c r="W37" s="24">
        <v>1</v>
      </c>
      <c r="X37" s="8"/>
      <c r="Y37" s="24"/>
      <c r="Z37" s="24"/>
      <c r="AA37" s="8"/>
      <c r="AB37" s="24">
        <v>1</v>
      </c>
      <c r="AC37" s="24"/>
      <c r="AD37" s="8"/>
      <c r="AE37" s="24"/>
      <c r="AF37" s="24"/>
      <c r="AG37" s="24"/>
      <c r="AH37" s="24"/>
      <c r="AI37" s="8">
        <v>1</v>
      </c>
      <c r="AJ37" s="24"/>
      <c r="AK37" s="24"/>
      <c r="AL37" s="8">
        <f t="shared" si="0"/>
        <v>6</v>
      </c>
      <c r="AM37" s="15"/>
    </row>
    <row r="38" spans="1:39" s="16" customFormat="1" ht="18" customHeight="1" x14ac:dyDescent="0.2">
      <c r="A38" s="7"/>
      <c r="B38" s="6" t="s">
        <v>134</v>
      </c>
      <c r="C38" s="23"/>
      <c r="D38" s="6"/>
      <c r="E38" s="6"/>
      <c r="F38" s="23"/>
      <c r="G38" s="24"/>
      <c r="H38" s="24"/>
      <c r="I38" s="8"/>
      <c r="J38" s="24"/>
      <c r="K38" s="8"/>
      <c r="L38" s="24"/>
      <c r="M38" s="24"/>
      <c r="N38" s="24"/>
      <c r="O38" s="24"/>
      <c r="P38" s="24"/>
      <c r="Q38" s="24"/>
      <c r="R38" s="24"/>
      <c r="S38" s="8"/>
      <c r="T38" s="24"/>
      <c r="U38" s="24"/>
      <c r="V38" s="8"/>
      <c r="W38" s="24"/>
      <c r="X38" s="8"/>
      <c r="Y38" s="24"/>
      <c r="Z38" s="24"/>
      <c r="AA38" s="8"/>
      <c r="AB38" s="24"/>
      <c r="AC38" s="24"/>
      <c r="AD38" s="8"/>
      <c r="AE38" s="24"/>
      <c r="AF38" s="24"/>
      <c r="AG38" s="24"/>
      <c r="AH38" s="24"/>
      <c r="AI38" s="8"/>
      <c r="AJ38" s="24"/>
      <c r="AK38" s="24"/>
      <c r="AL38" s="8"/>
      <c r="AM38" s="15"/>
    </row>
    <row r="39" spans="1:39" s="16" customFormat="1" ht="18" customHeight="1" x14ac:dyDescent="0.2">
      <c r="A39" s="7">
        <v>13</v>
      </c>
      <c r="B39" s="6" t="s">
        <v>135</v>
      </c>
      <c r="C39" s="23" t="s">
        <v>24</v>
      </c>
      <c r="D39" s="6"/>
      <c r="E39" s="6"/>
      <c r="F39" s="23" t="s">
        <v>74</v>
      </c>
      <c r="G39" s="24">
        <v>1</v>
      </c>
      <c r="H39" s="24"/>
      <c r="I39" s="8"/>
      <c r="J39" s="24"/>
      <c r="K39" s="8"/>
      <c r="L39" s="24"/>
      <c r="M39" s="24"/>
      <c r="N39" s="24">
        <v>1</v>
      </c>
      <c r="O39" s="24"/>
      <c r="P39" s="24">
        <v>1</v>
      </c>
      <c r="Q39" s="24"/>
      <c r="R39" s="24"/>
      <c r="S39" s="24"/>
      <c r="T39" s="24"/>
      <c r="U39" s="24">
        <v>1</v>
      </c>
      <c r="V39" s="24"/>
      <c r="W39" s="24">
        <v>1</v>
      </c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8">
        <v>1</v>
      </c>
      <c r="AJ39" s="24"/>
      <c r="AK39" s="24"/>
      <c r="AL39" s="8">
        <f t="shared" si="0"/>
        <v>6</v>
      </c>
      <c r="AM39" s="15"/>
    </row>
    <row r="40" spans="1:39" s="16" customFormat="1" ht="18" customHeight="1" x14ac:dyDescent="0.2">
      <c r="A40" s="7"/>
      <c r="B40" s="6" t="s">
        <v>136</v>
      </c>
      <c r="C40" s="23"/>
      <c r="D40" s="6"/>
      <c r="E40" s="6"/>
      <c r="F40" s="23"/>
      <c r="G40" s="24"/>
      <c r="H40" s="24"/>
      <c r="I40" s="8"/>
      <c r="J40" s="24"/>
      <c r="K40" s="8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8"/>
      <c r="AJ40" s="24"/>
      <c r="AK40" s="24"/>
      <c r="AL40" s="8"/>
      <c r="AM40" s="15"/>
    </row>
    <row r="41" spans="1:39" s="16" customFormat="1" ht="18" customHeight="1" x14ac:dyDescent="0.2">
      <c r="A41" s="7">
        <v>14</v>
      </c>
      <c r="B41" s="6" t="s">
        <v>137</v>
      </c>
      <c r="C41" s="23" t="s">
        <v>24</v>
      </c>
      <c r="D41" s="6"/>
      <c r="E41" s="6"/>
      <c r="F41" s="23" t="s">
        <v>74</v>
      </c>
      <c r="G41" s="24">
        <v>1</v>
      </c>
      <c r="H41" s="24"/>
      <c r="I41" s="8"/>
      <c r="J41" s="24"/>
      <c r="K41" s="8"/>
      <c r="L41" s="24"/>
      <c r="M41" s="24"/>
      <c r="N41" s="8"/>
      <c r="O41" s="24"/>
      <c r="P41" s="24">
        <v>1</v>
      </c>
      <c r="Q41" s="8"/>
      <c r="R41" s="24"/>
      <c r="S41" s="8"/>
      <c r="T41" s="24"/>
      <c r="U41" s="24">
        <v>1</v>
      </c>
      <c r="V41" s="8"/>
      <c r="W41" s="24">
        <v>1</v>
      </c>
      <c r="X41" s="8"/>
      <c r="Y41" s="24"/>
      <c r="Z41" s="24"/>
      <c r="AA41" s="8"/>
      <c r="AB41" s="24"/>
      <c r="AC41" s="24"/>
      <c r="AD41" s="8"/>
      <c r="AE41" s="24"/>
      <c r="AF41" s="24"/>
      <c r="AG41" s="24"/>
      <c r="AH41" s="24"/>
      <c r="AI41" s="8">
        <v>1</v>
      </c>
      <c r="AJ41" s="24"/>
      <c r="AK41" s="24"/>
      <c r="AL41" s="8">
        <f t="shared" si="0"/>
        <v>5</v>
      </c>
      <c r="AM41" s="15"/>
    </row>
    <row r="42" spans="1:39" s="16" customFormat="1" ht="18" customHeight="1" x14ac:dyDescent="0.2">
      <c r="A42" s="7"/>
      <c r="B42" s="6" t="s">
        <v>138</v>
      </c>
      <c r="C42" s="23"/>
      <c r="D42" s="6"/>
      <c r="E42" s="6"/>
      <c r="F42" s="23"/>
      <c r="G42" s="24"/>
      <c r="H42" s="24"/>
      <c r="I42" s="8"/>
      <c r="J42" s="24"/>
      <c r="K42" s="8"/>
      <c r="L42" s="24"/>
      <c r="M42" s="24"/>
      <c r="N42" s="8"/>
      <c r="O42" s="24"/>
      <c r="P42" s="24"/>
      <c r="Q42" s="8"/>
      <c r="R42" s="24"/>
      <c r="S42" s="8"/>
      <c r="T42" s="24"/>
      <c r="U42" s="24"/>
      <c r="V42" s="8"/>
      <c r="W42" s="24"/>
      <c r="X42" s="8"/>
      <c r="Y42" s="24"/>
      <c r="Z42" s="24"/>
      <c r="AA42" s="8"/>
      <c r="AB42" s="24"/>
      <c r="AC42" s="24"/>
      <c r="AD42" s="8"/>
      <c r="AE42" s="24"/>
      <c r="AF42" s="24"/>
      <c r="AG42" s="24"/>
      <c r="AH42" s="24"/>
      <c r="AI42" s="8"/>
      <c r="AJ42" s="24"/>
      <c r="AK42" s="24"/>
      <c r="AL42" s="8"/>
      <c r="AM42" s="15"/>
    </row>
    <row r="43" spans="1:39" s="16" customFormat="1" ht="18" customHeight="1" x14ac:dyDescent="0.2">
      <c r="A43" s="7">
        <v>15</v>
      </c>
      <c r="B43" s="6" t="s">
        <v>139</v>
      </c>
      <c r="C43" s="23" t="s">
        <v>24</v>
      </c>
      <c r="D43" s="6"/>
      <c r="E43" s="6"/>
      <c r="F43" s="23" t="s">
        <v>74</v>
      </c>
      <c r="G43" s="24">
        <v>1</v>
      </c>
      <c r="H43" s="24"/>
      <c r="I43" s="8"/>
      <c r="J43" s="24"/>
      <c r="K43" s="8"/>
      <c r="L43" s="24"/>
      <c r="M43" s="24"/>
      <c r="N43" s="8"/>
      <c r="O43" s="24"/>
      <c r="P43" s="24">
        <v>1</v>
      </c>
      <c r="Q43" s="8"/>
      <c r="R43" s="24"/>
      <c r="S43" s="8"/>
      <c r="T43" s="24"/>
      <c r="U43" s="24">
        <v>1</v>
      </c>
      <c r="V43" s="8"/>
      <c r="W43" s="24">
        <v>1</v>
      </c>
      <c r="X43" s="8"/>
      <c r="Y43" s="24"/>
      <c r="Z43" s="24"/>
      <c r="AA43" s="8"/>
      <c r="AB43" s="24"/>
      <c r="AC43" s="24"/>
      <c r="AD43" s="8"/>
      <c r="AE43" s="24"/>
      <c r="AF43" s="24"/>
      <c r="AG43" s="24"/>
      <c r="AH43" s="24"/>
      <c r="AI43" s="8">
        <v>1</v>
      </c>
      <c r="AJ43" s="24"/>
      <c r="AK43" s="24"/>
      <c r="AL43" s="8">
        <f t="shared" si="0"/>
        <v>5</v>
      </c>
      <c r="AM43" s="15"/>
    </row>
    <row r="44" spans="1:39" s="16" customFormat="1" ht="18" customHeight="1" x14ac:dyDescent="0.2">
      <c r="A44" s="7"/>
      <c r="B44" s="6" t="s">
        <v>140</v>
      </c>
      <c r="C44" s="23"/>
      <c r="D44" s="6"/>
      <c r="E44" s="6"/>
      <c r="F44" s="23"/>
      <c r="G44" s="24"/>
      <c r="H44" s="24"/>
      <c r="I44" s="8"/>
      <c r="J44" s="24"/>
      <c r="K44" s="8"/>
      <c r="L44" s="24"/>
      <c r="M44" s="24"/>
      <c r="N44" s="8"/>
      <c r="O44" s="24"/>
      <c r="P44" s="24"/>
      <c r="Q44" s="8"/>
      <c r="R44" s="24"/>
      <c r="S44" s="8"/>
      <c r="T44" s="24"/>
      <c r="U44" s="24"/>
      <c r="V44" s="8"/>
      <c r="W44" s="24"/>
      <c r="X44" s="8"/>
      <c r="Y44" s="24"/>
      <c r="Z44" s="24"/>
      <c r="AA44" s="8"/>
      <c r="AB44" s="24"/>
      <c r="AC44" s="24"/>
      <c r="AD44" s="8"/>
      <c r="AE44" s="24"/>
      <c r="AF44" s="24"/>
      <c r="AG44" s="24"/>
      <c r="AH44" s="24"/>
      <c r="AI44" s="8"/>
      <c r="AJ44" s="24"/>
      <c r="AK44" s="24"/>
      <c r="AL44" s="8"/>
      <c r="AM44" s="15"/>
    </row>
    <row r="45" spans="1:39" s="16" customFormat="1" ht="18" customHeight="1" x14ac:dyDescent="0.2">
      <c r="A45" s="65" t="s">
        <v>14</v>
      </c>
      <c r="B45" s="65"/>
      <c r="C45" s="65"/>
      <c r="D45" s="65"/>
      <c r="E45" s="65"/>
      <c r="F45" s="65"/>
      <c r="G45" s="37">
        <f t="shared" ref="G45:AK45" si="1">SUM(G15:G44)</f>
        <v>15</v>
      </c>
      <c r="H45" s="37">
        <f t="shared" si="1"/>
        <v>0</v>
      </c>
      <c r="I45" s="37">
        <f t="shared" si="1"/>
        <v>3</v>
      </c>
      <c r="J45" s="37">
        <f t="shared" si="1"/>
        <v>0</v>
      </c>
      <c r="K45" s="37">
        <f t="shared" si="1"/>
        <v>0</v>
      </c>
      <c r="L45" s="37">
        <f t="shared" si="1"/>
        <v>5</v>
      </c>
      <c r="M45" s="37">
        <f t="shared" si="1"/>
        <v>0</v>
      </c>
      <c r="N45" s="37">
        <f t="shared" si="1"/>
        <v>5</v>
      </c>
      <c r="O45" s="37">
        <f t="shared" si="1"/>
        <v>0</v>
      </c>
      <c r="P45" s="37">
        <f t="shared" si="1"/>
        <v>8</v>
      </c>
      <c r="Q45" s="37">
        <f t="shared" si="1"/>
        <v>0</v>
      </c>
      <c r="R45" s="37">
        <f t="shared" si="1"/>
        <v>0</v>
      </c>
      <c r="S45" s="37">
        <f t="shared" si="1"/>
        <v>0</v>
      </c>
      <c r="T45" s="37">
        <f t="shared" si="1"/>
        <v>0</v>
      </c>
      <c r="U45" s="37">
        <f t="shared" si="1"/>
        <v>7</v>
      </c>
      <c r="V45" s="37">
        <f t="shared" si="1"/>
        <v>0</v>
      </c>
      <c r="W45" s="37">
        <f t="shared" si="1"/>
        <v>4</v>
      </c>
      <c r="X45" s="37">
        <f t="shared" si="1"/>
        <v>0</v>
      </c>
      <c r="Y45" s="37">
        <f t="shared" si="1"/>
        <v>0</v>
      </c>
      <c r="Z45" s="37">
        <f t="shared" si="1"/>
        <v>6</v>
      </c>
      <c r="AA45" s="37">
        <f t="shared" si="1"/>
        <v>0</v>
      </c>
      <c r="AB45" s="37">
        <f t="shared" si="1"/>
        <v>6</v>
      </c>
      <c r="AC45" s="37">
        <f t="shared" si="1"/>
        <v>0</v>
      </c>
      <c r="AD45" s="8">
        <f t="shared" si="1"/>
        <v>0</v>
      </c>
      <c r="AE45" s="8">
        <f t="shared" si="1"/>
        <v>0</v>
      </c>
      <c r="AF45" s="37">
        <f t="shared" si="1"/>
        <v>0</v>
      </c>
      <c r="AG45" s="8">
        <f t="shared" si="1"/>
        <v>5</v>
      </c>
      <c r="AH45" s="8">
        <f t="shared" si="1"/>
        <v>0</v>
      </c>
      <c r="AI45" s="37">
        <f t="shared" si="1"/>
        <v>5</v>
      </c>
      <c r="AJ45" s="8">
        <f t="shared" si="1"/>
        <v>0</v>
      </c>
      <c r="AK45" s="37">
        <f t="shared" si="1"/>
        <v>0</v>
      </c>
      <c r="AL45" s="37">
        <f>SUM(G45:AK45)</f>
        <v>69</v>
      </c>
      <c r="AM45" s="15"/>
    </row>
  </sheetData>
  <mergeCells count="11">
    <mergeCell ref="A45:F45"/>
    <mergeCell ref="A3:AL3"/>
    <mergeCell ref="A9:F9"/>
    <mergeCell ref="A10:F10"/>
    <mergeCell ref="A11:F11"/>
    <mergeCell ref="A12:F12"/>
    <mergeCell ref="G13:AL14"/>
    <mergeCell ref="A13:A14"/>
    <mergeCell ref="B13:B14"/>
    <mergeCell ref="C13:E13"/>
    <mergeCell ref="F13:F14"/>
  </mergeCells>
  <printOptions horizontalCentered="1"/>
  <pageMargins left="0" right="0" top="0" bottom="0" header="0.31496062992126" footer="0.31496062992126"/>
  <pageSetup paperSize="5" scale="7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45"/>
  <sheetViews>
    <sheetView topLeftCell="A11" zoomScale="90" zoomScaleNormal="90" workbookViewId="0">
      <selection activeCell="AK19" sqref="AK19:AK27"/>
    </sheetView>
  </sheetViews>
  <sheetFormatPr defaultRowHeight="15" x14ac:dyDescent="0.25"/>
  <cols>
    <col min="1" max="1" width="3.7109375" style="9" customWidth="1"/>
    <col min="2" max="2" width="17.28515625" style="9" bestFit="1" customWidth="1"/>
    <col min="3" max="3" width="5.42578125" style="9" customWidth="1"/>
    <col min="4" max="4" width="5.5703125" style="9" bestFit="1" customWidth="1"/>
    <col min="5" max="5" width="8.7109375" style="9" bestFit="1" customWidth="1"/>
    <col min="6" max="6" width="14.5703125" style="9" bestFit="1" customWidth="1"/>
    <col min="7" max="37" width="4" style="9" customWidth="1"/>
    <col min="38" max="38" width="7.5703125" style="9" bestFit="1" customWidth="1"/>
    <col min="39" max="39" width="4" style="9" customWidth="1"/>
    <col min="40" max="16384" width="9.140625" style="9"/>
  </cols>
  <sheetData>
    <row r="3" spans="1:42" ht="15.75" x14ac:dyDescent="0.25">
      <c r="A3" s="66" t="s">
        <v>19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1:42" x14ac:dyDescent="0.25">
      <c r="A4" s="10" t="s">
        <v>12</v>
      </c>
      <c r="D4" s="9" t="s">
        <v>25</v>
      </c>
    </row>
    <row r="5" spans="1:42" x14ac:dyDescent="0.25">
      <c r="A5" s="10" t="s">
        <v>11</v>
      </c>
      <c r="D5" s="9" t="s">
        <v>25</v>
      </c>
      <c r="AB5" s="1" t="s">
        <v>21</v>
      </c>
      <c r="AC5" s="1"/>
      <c r="AD5" s="1"/>
    </row>
    <row r="6" spans="1:42" x14ac:dyDescent="0.25">
      <c r="A6" s="10" t="s">
        <v>10</v>
      </c>
      <c r="D6" s="9" t="s">
        <v>25</v>
      </c>
      <c r="AB6" s="1" t="s">
        <v>22</v>
      </c>
      <c r="AC6" s="1"/>
      <c r="AD6" s="1"/>
    </row>
    <row r="7" spans="1:42" x14ac:dyDescent="0.25">
      <c r="A7" s="10" t="s">
        <v>9</v>
      </c>
      <c r="D7" s="9" t="s">
        <v>25</v>
      </c>
      <c r="AB7" s="1" t="s">
        <v>23</v>
      </c>
      <c r="AC7" s="1"/>
      <c r="AD7" s="1"/>
    </row>
    <row r="8" spans="1:42" x14ac:dyDescent="0.25">
      <c r="A8" s="10" t="s">
        <v>8</v>
      </c>
      <c r="D8" s="9" t="s">
        <v>25</v>
      </c>
    </row>
    <row r="9" spans="1:42" s="16" customFormat="1" ht="18" customHeight="1" x14ac:dyDescent="0.2">
      <c r="A9" s="63" t="s">
        <v>13</v>
      </c>
      <c r="B9" s="64"/>
      <c r="C9" s="64"/>
      <c r="D9" s="64"/>
      <c r="E9" s="64"/>
      <c r="F9" s="64"/>
      <c r="G9" s="5">
        <v>1</v>
      </c>
      <c r="H9" s="5">
        <v>2</v>
      </c>
      <c r="I9" s="5">
        <v>3</v>
      </c>
      <c r="J9" s="5">
        <v>4</v>
      </c>
      <c r="K9" s="5">
        <v>5</v>
      </c>
      <c r="L9" s="5">
        <v>6</v>
      </c>
      <c r="M9" s="5">
        <v>7</v>
      </c>
      <c r="N9" s="5">
        <v>8</v>
      </c>
      <c r="O9" s="5">
        <v>9</v>
      </c>
      <c r="P9" s="5">
        <v>10</v>
      </c>
      <c r="Q9" s="5">
        <v>11</v>
      </c>
      <c r="R9" s="5">
        <v>12</v>
      </c>
      <c r="S9" s="5">
        <v>13</v>
      </c>
      <c r="T9" s="5">
        <v>14</v>
      </c>
      <c r="U9" s="5">
        <v>15</v>
      </c>
      <c r="V9" s="5">
        <v>16</v>
      </c>
      <c r="W9" s="5">
        <v>17</v>
      </c>
      <c r="X9" s="5">
        <v>18</v>
      </c>
      <c r="Y9" s="5">
        <v>19</v>
      </c>
      <c r="Z9" s="5">
        <v>20</v>
      </c>
      <c r="AA9" s="5">
        <v>21</v>
      </c>
      <c r="AB9" s="5">
        <v>22</v>
      </c>
      <c r="AC9" s="5">
        <v>23</v>
      </c>
      <c r="AD9" s="5">
        <v>24</v>
      </c>
      <c r="AE9" s="5">
        <v>25</v>
      </c>
      <c r="AF9" s="5">
        <v>26</v>
      </c>
      <c r="AG9" s="5">
        <v>27</v>
      </c>
      <c r="AH9" s="5">
        <v>28</v>
      </c>
      <c r="AI9" s="5">
        <v>29</v>
      </c>
      <c r="AJ9" s="5">
        <v>30</v>
      </c>
      <c r="AK9" s="34">
        <v>31</v>
      </c>
      <c r="AL9" s="5" t="s">
        <v>35</v>
      </c>
      <c r="AM9" s="15"/>
    </row>
    <row r="10" spans="1:42" s="16" customFormat="1" ht="18" customHeight="1" x14ac:dyDescent="0.2">
      <c r="A10" s="65" t="s">
        <v>5</v>
      </c>
      <c r="B10" s="65"/>
      <c r="C10" s="65"/>
      <c r="D10" s="65"/>
      <c r="E10" s="65"/>
      <c r="F10" s="6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3"/>
      <c r="AL10" s="6"/>
      <c r="AM10" s="15"/>
    </row>
    <row r="11" spans="1:42" s="16" customFormat="1" ht="18" customHeight="1" x14ac:dyDescent="0.2">
      <c r="A11" s="65" t="s">
        <v>6</v>
      </c>
      <c r="B11" s="65"/>
      <c r="C11" s="65"/>
      <c r="D11" s="65"/>
      <c r="E11" s="65"/>
      <c r="F11" s="6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33"/>
      <c r="AL11" s="6"/>
      <c r="AM11" s="15"/>
    </row>
    <row r="12" spans="1:42" s="16" customFormat="1" ht="18" customHeight="1" x14ac:dyDescent="0.2">
      <c r="A12" s="65" t="s">
        <v>7</v>
      </c>
      <c r="B12" s="65"/>
      <c r="C12" s="65"/>
      <c r="D12" s="65"/>
      <c r="E12" s="65"/>
      <c r="F12" s="6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33"/>
      <c r="AL12" s="6"/>
      <c r="AM12" s="15"/>
    </row>
    <row r="13" spans="1:42" s="16" customFormat="1" ht="18" customHeight="1" x14ac:dyDescent="0.2">
      <c r="A13" s="62" t="s">
        <v>0</v>
      </c>
      <c r="B13" s="62" t="s">
        <v>1</v>
      </c>
      <c r="C13" s="61" t="s">
        <v>2</v>
      </c>
      <c r="D13" s="61"/>
      <c r="E13" s="61"/>
      <c r="F13" s="62" t="s">
        <v>4</v>
      </c>
      <c r="G13" s="68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70"/>
      <c r="AM13" s="15"/>
    </row>
    <row r="14" spans="1:42" s="16" customFormat="1" ht="18" customHeight="1" x14ac:dyDescent="0.2">
      <c r="A14" s="62"/>
      <c r="B14" s="62"/>
      <c r="C14" s="5" t="s">
        <v>3</v>
      </c>
      <c r="D14" s="5" t="s">
        <v>29</v>
      </c>
      <c r="E14" s="5" t="s">
        <v>28</v>
      </c>
      <c r="F14" s="62"/>
      <c r="G14" s="71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3"/>
      <c r="AM14" s="25"/>
      <c r="AN14" s="39"/>
    </row>
    <row r="15" spans="1:42" s="16" customFormat="1" ht="18" customHeight="1" x14ac:dyDescent="0.2">
      <c r="A15" s="7">
        <v>1</v>
      </c>
      <c r="B15" s="17" t="s">
        <v>141</v>
      </c>
      <c r="C15" s="23" t="s">
        <v>24</v>
      </c>
      <c r="D15" s="6"/>
      <c r="E15" s="6"/>
      <c r="F15" s="23" t="s">
        <v>74</v>
      </c>
      <c r="G15" s="8">
        <v>1</v>
      </c>
      <c r="H15" s="8"/>
      <c r="I15" s="8"/>
      <c r="J15" s="8"/>
      <c r="K15" s="8"/>
      <c r="L15" s="8"/>
      <c r="M15" s="8"/>
      <c r="N15" s="8"/>
      <c r="O15" s="8"/>
      <c r="P15" s="8">
        <v>1</v>
      </c>
      <c r="Q15" s="8"/>
      <c r="R15" s="8"/>
      <c r="S15" s="8"/>
      <c r="T15" s="8"/>
      <c r="U15" s="8">
        <v>1</v>
      </c>
      <c r="V15" s="8"/>
      <c r="W15" s="8"/>
      <c r="X15" s="8"/>
      <c r="Y15" s="8"/>
      <c r="Z15" s="8"/>
      <c r="AA15" s="8"/>
      <c r="AB15" s="8"/>
      <c r="AC15" s="8"/>
      <c r="AD15" s="8">
        <v>1</v>
      </c>
      <c r="AE15" s="8"/>
      <c r="AF15" s="8"/>
      <c r="AG15" s="8"/>
      <c r="AH15" s="8"/>
      <c r="AI15" s="8"/>
      <c r="AJ15" s="8"/>
      <c r="AK15" s="8">
        <v>1</v>
      </c>
      <c r="AL15" s="8">
        <f t="shared" ref="AL15:AL43" si="0">SUM(G15:AK15)</f>
        <v>5</v>
      </c>
      <c r="AM15" s="25"/>
      <c r="AN15" s="25" t="s">
        <v>3</v>
      </c>
      <c r="AO15" s="26">
        <f>SUM(AL15:AL43)</f>
        <v>73</v>
      </c>
      <c r="AP15" s="26"/>
    </row>
    <row r="16" spans="1:42" s="16" customFormat="1" ht="18" customHeight="1" x14ac:dyDescent="0.2">
      <c r="A16" s="7"/>
      <c r="B16" s="17" t="s">
        <v>142</v>
      </c>
      <c r="C16" s="23"/>
      <c r="D16" s="6"/>
      <c r="E16" s="6"/>
      <c r="F16" s="23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25"/>
      <c r="AN16" s="25"/>
      <c r="AO16" s="26"/>
      <c r="AP16" s="26"/>
    </row>
    <row r="17" spans="1:42" s="16" customFormat="1" ht="18" customHeight="1" x14ac:dyDescent="0.2">
      <c r="A17" s="7">
        <v>2</v>
      </c>
      <c r="B17" s="17" t="s">
        <v>143</v>
      </c>
      <c r="C17" s="23" t="s">
        <v>24</v>
      </c>
      <c r="D17" s="23"/>
      <c r="E17" s="23"/>
      <c r="F17" s="23" t="s">
        <v>74</v>
      </c>
      <c r="G17" s="8">
        <v>1</v>
      </c>
      <c r="H17" s="8"/>
      <c r="I17" s="8"/>
      <c r="J17" s="8"/>
      <c r="K17" s="8"/>
      <c r="L17" s="8"/>
      <c r="M17" s="8"/>
      <c r="N17" s="8"/>
      <c r="O17" s="8"/>
      <c r="P17" s="8">
        <v>1</v>
      </c>
      <c r="Q17" s="8"/>
      <c r="R17" s="8"/>
      <c r="S17" s="8"/>
      <c r="T17" s="8"/>
      <c r="U17" s="8">
        <v>1</v>
      </c>
      <c r="V17" s="8"/>
      <c r="W17" s="8"/>
      <c r="X17" s="8"/>
      <c r="Y17" s="8"/>
      <c r="Z17" s="8"/>
      <c r="AA17" s="8"/>
      <c r="AB17" s="8"/>
      <c r="AC17" s="8"/>
      <c r="AD17" s="8">
        <v>1</v>
      </c>
      <c r="AE17" s="8"/>
      <c r="AF17" s="8"/>
      <c r="AG17" s="8"/>
      <c r="AH17" s="8"/>
      <c r="AI17" s="8"/>
      <c r="AJ17" s="8"/>
      <c r="AK17" s="8">
        <v>1</v>
      </c>
      <c r="AL17" s="8">
        <f t="shared" si="0"/>
        <v>5</v>
      </c>
      <c r="AM17" s="25"/>
      <c r="AN17" s="25" t="s">
        <v>29</v>
      </c>
      <c r="AO17" s="26"/>
      <c r="AP17" s="26"/>
    </row>
    <row r="18" spans="1:42" s="16" customFormat="1" ht="18" customHeight="1" x14ac:dyDescent="0.2">
      <c r="A18" s="7"/>
      <c r="B18" s="17" t="s">
        <v>144</v>
      </c>
      <c r="C18" s="23"/>
      <c r="D18" s="23"/>
      <c r="E18" s="23"/>
      <c r="F18" s="23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25"/>
      <c r="AN18" s="25"/>
      <c r="AO18" s="26"/>
      <c r="AP18" s="26"/>
    </row>
    <row r="19" spans="1:42" s="16" customFormat="1" ht="18" customHeight="1" x14ac:dyDescent="0.2">
      <c r="A19" s="7">
        <v>3</v>
      </c>
      <c r="B19" s="17" t="s">
        <v>145</v>
      </c>
      <c r="C19" s="23" t="s">
        <v>24</v>
      </c>
      <c r="D19" s="6"/>
      <c r="E19" s="6"/>
      <c r="F19" s="23" t="s">
        <v>74</v>
      </c>
      <c r="G19" s="8">
        <v>1</v>
      </c>
      <c r="H19" s="8"/>
      <c r="I19" s="8"/>
      <c r="J19" s="8"/>
      <c r="K19" s="8"/>
      <c r="L19" s="8"/>
      <c r="M19" s="8"/>
      <c r="N19" s="8"/>
      <c r="O19" s="8"/>
      <c r="P19" s="8">
        <v>1</v>
      </c>
      <c r="Q19" s="8"/>
      <c r="R19" s="8"/>
      <c r="S19" s="8"/>
      <c r="T19" s="8"/>
      <c r="U19" s="8">
        <v>1</v>
      </c>
      <c r="V19" s="8"/>
      <c r="W19" s="8"/>
      <c r="X19" s="8"/>
      <c r="Y19" s="8"/>
      <c r="Z19" s="8"/>
      <c r="AA19" s="8"/>
      <c r="AB19" s="8"/>
      <c r="AC19" s="8"/>
      <c r="AD19" s="8">
        <v>1</v>
      </c>
      <c r="AE19" s="8"/>
      <c r="AF19" s="8"/>
      <c r="AG19" s="8"/>
      <c r="AH19" s="8"/>
      <c r="AI19" s="8"/>
      <c r="AJ19" s="8"/>
      <c r="AK19" s="8"/>
      <c r="AL19" s="8">
        <f t="shared" si="0"/>
        <v>4</v>
      </c>
      <c r="AM19" s="25"/>
      <c r="AN19" s="25" t="s">
        <v>56</v>
      </c>
      <c r="AO19" s="26"/>
      <c r="AP19" s="26"/>
    </row>
    <row r="20" spans="1:42" s="16" customFormat="1" ht="18" customHeight="1" x14ac:dyDescent="0.2">
      <c r="A20" s="7"/>
      <c r="B20" s="17" t="s">
        <v>146</v>
      </c>
      <c r="C20" s="23"/>
      <c r="D20" s="6"/>
      <c r="E20" s="6"/>
      <c r="F20" s="23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25"/>
      <c r="AN20" s="25"/>
      <c r="AO20" s="26"/>
      <c r="AP20" s="26"/>
    </row>
    <row r="21" spans="1:42" s="16" customFormat="1" ht="18" customHeight="1" x14ac:dyDescent="0.2">
      <c r="A21" s="7">
        <v>4</v>
      </c>
      <c r="B21" s="17" t="s">
        <v>147</v>
      </c>
      <c r="C21" s="23" t="s">
        <v>24</v>
      </c>
      <c r="D21" s="6"/>
      <c r="E21" s="6"/>
      <c r="F21" s="23" t="s">
        <v>74</v>
      </c>
      <c r="G21" s="8">
        <v>1</v>
      </c>
      <c r="H21" s="8"/>
      <c r="I21" s="8"/>
      <c r="J21" s="8"/>
      <c r="K21" s="8"/>
      <c r="L21" s="8"/>
      <c r="M21" s="8"/>
      <c r="N21" s="8"/>
      <c r="O21" s="8"/>
      <c r="P21" s="8">
        <v>1</v>
      </c>
      <c r="Q21" s="8"/>
      <c r="R21" s="8"/>
      <c r="S21" s="8"/>
      <c r="T21" s="8"/>
      <c r="U21" s="8">
        <v>1</v>
      </c>
      <c r="V21" s="8"/>
      <c r="W21" s="8"/>
      <c r="X21" s="8"/>
      <c r="Y21" s="8"/>
      <c r="Z21" s="8"/>
      <c r="AA21" s="8"/>
      <c r="AB21" s="8"/>
      <c r="AC21" s="8"/>
      <c r="AD21" s="8">
        <v>1</v>
      </c>
      <c r="AE21" s="8"/>
      <c r="AF21" s="8"/>
      <c r="AG21" s="8"/>
      <c r="AH21" s="8"/>
      <c r="AI21" s="8"/>
      <c r="AJ21" s="8"/>
      <c r="AK21" s="8"/>
      <c r="AL21" s="8">
        <f t="shared" si="0"/>
        <v>4</v>
      </c>
      <c r="AM21" s="25"/>
      <c r="AN21" s="26"/>
      <c r="AO21" s="26"/>
      <c r="AP21" s="26"/>
    </row>
    <row r="22" spans="1:42" s="16" customFormat="1" ht="18" customHeight="1" x14ac:dyDescent="0.2">
      <c r="A22" s="7"/>
      <c r="B22" s="17" t="s">
        <v>148</v>
      </c>
      <c r="C22" s="23"/>
      <c r="D22" s="6"/>
      <c r="E22" s="6"/>
      <c r="F22" s="23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25"/>
      <c r="AN22" s="26"/>
      <c r="AO22" s="26"/>
      <c r="AP22" s="26"/>
    </row>
    <row r="23" spans="1:42" s="16" customFormat="1" ht="18" customHeight="1" x14ac:dyDescent="0.2">
      <c r="A23" s="7">
        <v>5</v>
      </c>
      <c r="B23" s="17" t="s">
        <v>149</v>
      </c>
      <c r="C23" s="23" t="s">
        <v>24</v>
      </c>
      <c r="D23" s="6"/>
      <c r="E23" s="6"/>
      <c r="F23" s="23" t="s">
        <v>74</v>
      </c>
      <c r="G23" s="8">
        <v>1</v>
      </c>
      <c r="H23" s="8"/>
      <c r="I23" s="8"/>
      <c r="J23" s="8"/>
      <c r="K23" s="8"/>
      <c r="L23" s="8"/>
      <c r="M23" s="8"/>
      <c r="N23" s="8"/>
      <c r="O23" s="8"/>
      <c r="P23" s="8">
        <v>1</v>
      </c>
      <c r="Q23" s="8"/>
      <c r="R23" s="8"/>
      <c r="S23" s="8"/>
      <c r="T23" s="8"/>
      <c r="U23" s="8">
        <v>1</v>
      </c>
      <c r="V23" s="8"/>
      <c r="W23" s="8"/>
      <c r="X23" s="8"/>
      <c r="Y23" s="8"/>
      <c r="Z23" s="8"/>
      <c r="AA23" s="8"/>
      <c r="AB23" s="8"/>
      <c r="AC23" s="8"/>
      <c r="AD23" s="8">
        <v>1</v>
      </c>
      <c r="AE23" s="8"/>
      <c r="AF23" s="8"/>
      <c r="AG23" s="8"/>
      <c r="AH23" s="8"/>
      <c r="AI23" s="8"/>
      <c r="AJ23" s="8"/>
      <c r="AK23" s="8"/>
      <c r="AL23" s="8">
        <f t="shared" si="0"/>
        <v>4</v>
      </c>
      <c r="AM23" s="25"/>
      <c r="AN23" s="26"/>
      <c r="AO23" s="26"/>
      <c r="AP23" s="26"/>
    </row>
    <row r="24" spans="1:42" s="16" customFormat="1" ht="18" customHeight="1" x14ac:dyDescent="0.2">
      <c r="A24" s="7"/>
      <c r="B24" s="17" t="s">
        <v>150</v>
      </c>
      <c r="C24" s="23"/>
      <c r="D24" s="6"/>
      <c r="E24" s="6"/>
      <c r="F24" s="2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25"/>
      <c r="AN24" s="26"/>
      <c r="AO24" s="26"/>
      <c r="AP24" s="26"/>
    </row>
    <row r="25" spans="1:42" s="16" customFormat="1" ht="18" customHeight="1" x14ac:dyDescent="0.2">
      <c r="A25" s="7">
        <v>6</v>
      </c>
      <c r="B25" s="6" t="s">
        <v>151</v>
      </c>
      <c r="C25" s="23" t="s">
        <v>24</v>
      </c>
      <c r="D25" s="6"/>
      <c r="E25" s="6"/>
      <c r="F25" s="23" t="s">
        <v>74</v>
      </c>
      <c r="G25" s="8">
        <v>1</v>
      </c>
      <c r="H25" s="8"/>
      <c r="I25" s="8"/>
      <c r="J25" s="8"/>
      <c r="K25" s="8"/>
      <c r="L25" s="8"/>
      <c r="M25" s="8"/>
      <c r="N25" s="8"/>
      <c r="O25" s="8"/>
      <c r="P25" s="8">
        <v>1</v>
      </c>
      <c r="Q25" s="8"/>
      <c r="R25" s="8"/>
      <c r="S25" s="8"/>
      <c r="T25" s="8"/>
      <c r="U25" s="8"/>
      <c r="V25" s="8"/>
      <c r="W25" s="8">
        <v>1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>
        <v>1</v>
      </c>
      <c r="AJ25" s="8"/>
      <c r="AK25" s="8"/>
      <c r="AL25" s="8">
        <f t="shared" si="0"/>
        <v>4</v>
      </c>
      <c r="AM25" s="25"/>
      <c r="AN25" s="26"/>
      <c r="AO25" s="26"/>
      <c r="AP25" s="26"/>
    </row>
    <row r="26" spans="1:42" s="16" customFormat="1" ht="18" customHeight="1" x14ac:dyDescent="0.2">
      <c r="A26" s="7"/>
      <c r="B26" s="6" t="s">
        <v>152</v>
      </c>
      <c r="C26" s="23"/>
      <c r="D26" s="6"/>
      <c r="E26" s="6"/>
      <c r="F26" s="23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25"/>
      <c r="AN26" s="26"/>
      <c r="AO26" s="26"/>
      <c r="AP26" s="26"/>
    </row>
    <row r="27" spans="1:42" s="16" customFormat="1" ht="18" customHeight="1" x14ac:dyDescent="0.2">
      <c r="A27" s="7">
        <v>7</v>
      </c>
      <c r="B27" s="6" t="s">
        <v>153</v>
      </c>
      <c r="C27" s="23" t="s">
        <v>24</v>
      </c>
      <c r="D27" s="6"/>
      <c r="E27" s="6"/>
      <c r="F27" s="23" t="s">
        <v>74</v>
      </c>
      <c r="G27" s="8">
        <v>1</v>
      </c>
      <c r="H27" s="8"/>
      <c r="I27" s="8"/>
      <c r="J27" s="8"/>
      <c r="K27" s="8"/>
      <c r="L27" s="8"/>
      <c r="M27" s="8"/>
      <c r="N27" s="8">
        <v>1</v>
      </c>
      <c r="O27" s="8"/>
      <c r="P27" s="8"/>
      <c r="Q27" s="8"/>
      <c r="R27" s="8"/>
      <c r="S27" s="8"/>
      <c r="T27" s="8"/>
      <c r="U27" s="8"/>
      <c r="V27" s="8"/>
      <c r="W27" s="8">
        <v>1</v>
      </c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>
        <v>1</v>
      </c>
      <c r="AJ27" s="8"/>
      <c r="AK27" s="8"/>
      <c r="AL27" s="8">
        <f t="shared" si="0"/>
        <v>4</v>
      </c>
      <c r="AM27" s="15"/>
      <c r="AN27" s="26"/>
      <c r="AO27" s="26"/>
      <c r="AP27" s="26"/>
    </row>
    <row r="28" spans="1:42" s="16" customFormat="1" ht="18" customHeight="1" x14ac:dyDescent="0.2">
      <c r="A28" s="7"/>
      <c r="B28" s="6" t="s">
        <v>154</v>
      </c>
      <c r="C28" s="23"/>
      <c r="D28" s="6"/>
      <c r="E28" s="6"/>
      <c r="F28" s="23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15"/>
      <c r="AN28" s="26"/>
      <c r="AO28" s="26"/>
      <c r="AP28" s="26"/>
    </row>
    <row r="29" spans="1:42" s="16" customFormat="1" ht="18" customHeight="1" x14ac:dyDescent="0.2">
      <c r="A29" s="7">
        <v>8</v>
      </c>
      <c r="B29" s="6" t="s">
        <v>155</v>
      </c>
      <c r="C29" s="23" t="s">
        <v>24</v>
      </c>
      <c r="D29" s="6"/>
      <c r="E29" s="6"/>
      <c r="F29" s="23" t="s">
        <v>74</v>
      </c>
      <c r="G29" s="8">
        <v>1</v>
      </c>
      <c r="H29" s="8"/>
      <c r="I29" s="8"/>
      <c r="J29" s="8"/>
      <c r="K29" s="8"/>
      <c r="L29" s="8"/>
      <c r="M29" s="8"/>
      <c r="N29" s="8">
        <v>1</v>
      </c>
      <c r="O29" s="8"/>
      <c r="P29" s="8"/>
      <c r="Q29" s="8"/>
      <c r="R29" s="8"/>
      <c r="S29" s="8"/>
      <c r="T29" s="8"/>
      <c r="U29" s="8"/>
      <c r="V29" s="8"/>
      <c r="W29" s="8">
        <v>1</v>
      </c>
      <c r="X29" s="8"/>
      <c r="Y29" s="8"/>
      <c r="Z29" s="8">
        <v>1</v>
      </c>
      <c r="AA29" s="8"/>
      <c r="AB29" s="8"/>
      <c r="AC29" s="8"/>
      <c r="AD29" s="8"/>
      <c r="AE29" s="8"/>
      <c r="AF29" s="8"/>
      <c r="AG29" s="8"/>
      <c r="AH29" s="8"/>
      <c r="AI29" s="8">
        <v>1</v>
      </c>
      <c r="AJ29" s="8"/>
      <c r="AK29" s="8"/>
      <c r="AL29" s="8">
        <f t="shared" si="0"/>
        <v>5</v>
      </c>
      <c r="AM29" s="15"/>
      <c r="AN29" s="26"/>
      <c r="AO29" s="26"/>
      <c r="AP29" s="26"/>
    </row>
    <row r="30" spans="1:42" s="16" customFormat="1" ht="18" customHeight="1" x14ac:dyDescent="0.2">
      <c r="A30" s="7"/>
      <c r="B30" s="6" t="s">
        <v>156</v>
      </c>
      <c r="C30" s="23"/>
      <c r="D30" s="6"/>
      <c r="E30" s="6"/>
      <c r="F30" s="23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15"/>
      <c r="AN30" s="26"/>
      <c r="AO30" s="26"/>
      <c r="AP30" s="26"/>
    </row>
    <row r="31" spans="1:42" s="16" customFormat="1" ht="18" customHeight="1" x14ac:dyDescent="0.2">
      <c r="A31" s="7">
        <v>9</v>
      </c>
      <c r="B31" s="6" t="s">
        <v>157</v>
      </c>
      <c r="C31" s="23" t="s">
        <v>24</v>
      </c>
      <c r="D31" s="6"/>
      <c r="E31" s="6"/>
      <c r="F31" s="23" t="s">
        <v>74</v>
      </c>
      <c r="G31" s="8">
        <v>1</v>
      </c>
      <c r="H31" s="8"/>
      <c r="I31" s="8"/>
      <c r="J31" s="8"/>
      <c r="K31" s="8"/>
      <c r="L31" s="8"/>
      <c r="M31" s="8"/>
      <c r="N31" s="8">
        <v>1</v>
      </c>
      <c r="O31" s="8"/>
      <c r="P31" s="8"/>
      <c r="Q31" s="8"/>
      <c r="R31" s="8"/>
      <c r="S31" s="8"/>
      <c r="T31" s="8"/>
      <c r="U31" s="8"/>
      <c r="V31" s="8"/>
      <c r="W31" s="8">
        <v>1</v>
      </c>
      <c r="X31" s="8"/>
      <c r="Y31" s="8"/>
      <c r="Z31" s="8">
        <v>1</v>
      </c>
      <c r="AA31" s="8"/>
      <c r="AB31" s="8"/>
      <c r="AC31" s="8"/>
      <c r="AD31" s="8"/>
      <c r="AE31" s="8"/>
      <c r="AF31" s="8"/>
      <c r="AG31" s="8"/>
      <c r="AH31" s="8"/>
      <c r="AI31" s="8">
        <v>1</v>
      </c>
      <c r="AJ31" s="8"/>
      <c r="AK31" s="8"/>
      <c r="AL31" s="8">
        <f t="shared" si="0"/>
        <v>5</v>
      </c>
      <c r="AM31" s="15"/>
      <c r="AN31" s="26"/>
      <c r="AO31" s="26"/>
      <c r="AP31" s="26"/>
    </row>
    <row r="32" spans="1:42" s="16" customFormat="1" ht="18" customHeight="1" x14ac:dyDescent="0.2">
      <c r="A32" s="7"/>
      <c r="B32" s="6" t="s">
        <v>158</v>
      </c>
      <c r="C32" s="23"/>
      <c r="D32" s="6"/>
      <c r="E32" s="6"/>
      <c r="F32" s="23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15"/>
      <c r="AN32" s="26"/>
      <c r="AO32" s="26"/>
      <c r="AP32" s="26"/>
    </row>
    <row r="33" spans="1:42" s="16" customFormat="1" ht="18" customHeight="1" x14ac:dyDescent="0.2">
      <c r="A33" s="7">
        <v>10</v>
      </c>
      <c r="B33" s="6" t="s">
        <v>159</v>
      </c>
      <c r="C33" s="23" t="s">
        <v>24</v>
      </c>
      <c r="D33" s="6"/>
      <c r="E33" s="6"/>
      <c r="F33" s="23" t="s">
        <v>74</v>
      </c>
      <c r="G33" s="8">
        <v>1</v>
      </c>
      <c r="H33" s="8"/>
      <c r="I33" s="8"/>
      <c r="J33" s="8"/>
      <c r="K33" s="8"/>
      <c r="L33" s="8">
        <v>1</v>
      </c>
      <c r="M33" s="8"/>
      <c r="N33" s="8">
        <v>1</v>
      </c>
      <c r="O33" s="8"/>
      <c r="P33" s="8"/>
      <c r="Q33" s="8"/>
      <c r="R33" s="8"/>
      <c r="S33" s="8"/>
      <c r="T33" s="8"/>
      <c r="U33" s="8"/>
      <c r="V33" s="8"/>
      <c r="W33" s="8">
        <v>1</v>
      </c>
      <c r="X33" s="8"/>
      <c r="Y33" s="8"/>
      <c r="Z33" s="8">
        <v>1</v>
      </c>
      <c r="AA33" s="8"/>
      <c r="AB33" s="8"/>
      <c r="AC33" s="8"/>
      <c r="AD33" s="8"/>
      <c r="AE33" s="8"/>
      <c r="AF33" s="8"/>
      <c r="AG33" s="8"/>
      <c r="AH33" s="8"/>
      <c r="AI33" s="8">
        <v>1</v>
      </c>
      <c r="AJ33" s="8"/>
      <c r="AK33" s="8"/>
      <c r="AL33" s="8">
        <f t="shared" si="0"/>
        <v>6</v>
      </c>
      <c r="AM33" s="15"/>
      <c r="AN33" s="26"/>
      <c r="AO33" s="26"/>
      <c r="AP33" s="26"/>
    </row>
    <row r="34" spans="1:42" s="16" customFormat="1" ht="18" customHeight="1" x14ac:dyDescent="0.2">
      <c r="A34" s="7"/>
      <c r="B34" s="6" t="s">
        <v>160</v>
      </c>
      <c r="C34" s="23"/>
      <c r="D34" s="6"/>
      <c r="E34" s="6"/>
      <c r="F34" s="23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15"/>
      <c r="AN34" s="26"/>
      <c r="AO34" s="26"/>
      <c r="AP34" s="26"/>
    </row>
    <row r="35" spans="1:42" s="16" customFormat="1" ht="18" customHeight="1" x14ac:dyDescent="0.2">
      <c r="A35" s="7">
        <v>11</v>
      </c>
      <c r="B35" s="6" t="s">
        <v>161</v>
      </c>
      <c r="C35" s="23" t="s">
        <v>24</v>
      </c>
      <c r="D35" s="6"/>
      <c r="E35" s="6"/>
      <c r="F35" s="23" t="s">
        <v>74</v>
      </c>
      <c r="G35" s="8">
        <v>1</v>
      </c>
      <c r="H35" s="8"/>
      <c r="I35" s="8"/>
      <c r="J35" s="8"/>
      <c r="K35" s="8"/>
      <c r="L35" s="8">
        <v>1</v>
      </c>
      <c r="M35" s="8"/>
      <c r="N35" s="8">
        <v>1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>
        <v>1</v>
      </c>
      <c r="AA35" s="8"/>
      <c r="AB35" s="8"/>
      <c r="AC35" s="8"/>
      <c r="AD35" s="8"/>
      <c r="AE35" s="8"/>
      <c r="AF35" s="8"/>
      <c r="AG35" s="8">
        <v>1</v>
      </c>
      <c r="AH35" s="8"/>
      <c r="AI35" s="8"/>
      <c r="AJ35" s="8"/>
      <c r="AK35" s="8"/>
      <c r="AL35" s="8">
        <f t="shared" si="0"/>
        <v>5</v>
      </c>
      <c r="AM35" s="15"/>
      <c r="AN35" s="26"/>
      <c r="AO35" s="26"/>
      <c r="AP35" s="26"/>
    </row>
    <row r="36" spans="1:42" s="16" customFormat="1" ht="18" customHeight="1" x14ac:dyDescent="0.2">
      <c r="A36" s="7"/>
      <c r="B36" s="6" t="s">
        <v>162</v>
      </c>
      <c r="C36" s="23"/>
      <c r="D36" s="6"/>
      <c r="E36" s="6"/>
      <c r="F36" s="23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5"/>
      <c r="AN36" s="26"/>
      <c r="AO36" s="26"/>
      <c r="AP36" s="26"/>
    </row>
    <row r="37" spans="1:42" s="16" customFormat="1" ht="18" customHeight="1" x14ac:dyDescent="0.2">
      <c r="A37" s="7">
        <v>12</v>
      </c>
      <c r="B37" s="6" t="s">
        <v>163</v>
      </c>
      <c r="C37" s="23" t="s">
        <v>24</v>
      </c>
      <c r="D37" s="6"/>
      <c r="E37" s="6"/>
      <c r="F37" s="23" t="s">
        <v>74</v>
      </c>
      <c r="G37" s="8">
        <v>1</v>
      </c>
      <c r="H37" s="8"/>
      <c r="I37" s="8">
        <v>1</v>
      </c>
      <c r="J37" s="8"/>
      <c r="K37" s="8"/>
      <c r="L37" s="8">
        <v>1</v>
      </c>
      <c r="M37" s="8"/>
      <c r="N37" s="8">
        <v>1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>
        <v>1</v>
      </c>
      <c r="AA37" s="8"/>
      <c r="AB37" s="8"/>
      <c r="AC37" s="8"/>
      <c r="AD37" s="8"/>
      <c r="AE37" s="8"/>
      <c r="AF37" s="8"/>
      <c r="AG37" s="8">
        <v>1</v>
      </c>
      <c r="AH37" s="8"/>
      <c r="AI37" s="8"/>
      <c r="AJ37" s="8"/>
      <c r="AK37" s="8"/>
      <c r="AL37" s="8">
        <f t="shared" si="0"/>
        <v>6</v>
      </c>
      <c r="AM37" s="15"/>
      <c r="AN37" s="26"/>
      <c r="AO37" s="26"/>
      <c r="AP37" s="26"/>
    </row>
    <row r="38" spans="1:42" s="16" customFormat="1" ht="18" customHeight="1" x14ac:dyDescent="0.2">
      <c r="A38" s="7"/>
      <c r="B38" s="6" t="s">
        <v>164</v>
      </c>
      <c r="C38" s="23"/>
      <c r="D38" s="6"/>
      <c r="E38" s="6"/>
      <c r="F38" s="23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15"/>
      <c r="AN38" s="26"/>
      <c r="AO38" s="26"/>
      <c r="AP38" s="26"/>
    </row>
    <row r="39" spans="1:42" s="16" customFormat="1" ht="18" customHeight="1" x14ac:dyDescent="0.2">
      <c r="A39" s="7">
        <v>13</v>
      </c>
      <c r="B39" s="6" t="s">
        <v>165</v>
      </c>
      <c r="C39" s="23" t="s">
        <v>24</v>
      </c>
      <c r="D39" s="6"/>
      <c r="E39" s="6"/>
      <c r="F39" s="23" t="s">
        <v>74</v>
      </c>
      <c r="G39" s="8">
        <v>1</v>
      </c>
      <c r="H39" s="8"/>
      <c r="I39" s="8">
        <v>1</v>
      </c>
      <c r="J39" s="8"/>
      <c r="K39" s="8"/>
      <c r="L39" s="8">
        <v>1</v>
      </c>
      <c r="M39" s="8"/>
      <c r="N39" s="8"/>
      <c r="O39" s="8"/>
      <c r="P39" s="8"/>
      <c r="Q39" s="8"/>
      <c r="R39" s="8"/>
      <c r="S39" s="8"/>
      <c r="T39" s="8"/>
      <c r="U39" s="8">
        <v>1</v>
      </c>
      <c r="V39" s="8"/>
      <c r="W39" s="8"/>
      <c r="X39" s="8"/>
      <c r="Y39" s="8"/>
      <c r="Z39" s="8"/>
      <c r="AA39" s="8"/>
      <c r="AB39" s="8">
        <v>1</v>
      </c>
      <c r="AC39" s="8"/>
      <c r="AD39" s="8"/>
      <c r="AE39" s="8"/>
      <c r="AF39" s="8"/>
      <c r="AG39" s="8">
        <v>1</v>
      </c>
      <c r="AH39" s="8"/>
      <c r="AI39" s="8"/>
      <c r="AJ39" s="8"/>
      <c r="AK39" s="8"/>
      <c r="AL39" s="8">
        <f t="shared" si="0"/>
        <v>6</v>
      </c>
      <c r="AM39" s="15"/>
      <c r="AN39" s="26"/>
      <c r="AO39" s="26"/>
      <c r="AP39" s="26"/>
    </row>
    <row r="40" spans="1:42" s="16" customFormat="1" ht="18" customHeight="1" x14ac:dyDescent="0.2">
      <c r="A40" s="7"/>
      <c r="B40" s="6" t="s">
        <v>166</v>
      </c>
      <c r="C40" s="23"/>
      <c r="D40" s="6"/>
      <c r="E40" s="6"/>
      <c r="F40" s="23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15"/>
      <c r="AN40" s="26"/>
      <c r="AO40" s="26"/>
      <c r="AP40" s="26"/>
    </row>
    <row r="41" spans="1:42" s="16" customFormat="1" ht="18" customHeight="1" x14ac:dyDescent="0.2">
      <c r="A41" s="7">
        <v>14</v>
      </c>
      <c r="B41" s="6" t="s">
        <v>167</v>
      </c>
      <c r="C41" s="23" t="s">
        <v>24</v>
      </c>
      <c r="D41" s="6"/>
      <c r="E41" s="6"/>
      <c r="F41" s="23" t="s">
        <v>74</v>
      </c>
      <c r="G41" s="8"/>
      <c r="H41" s="8"/>
      <c r="I41" s="8">
        <v>1</v>
      </c>
      <c r="J41" s="8"/>
      <c r="K41" s="8"/>
      <c r="L41" s="8">
        <v>1</v>
      </c>
      <c r="M41" s="8"/>
      <c r="N41" s="8"/>
      <c r="O41" s="8"/>
      <c r="P41" s="8"/>
      <c r="Q41" s="8"/>
      <c r="R41" s="8"/>
      <c r="S41" s="8"/>
      <c r="T41" s="8"/>
      <c r="U41" s="8">
        <v>1</v>
      </c>
      <c r="V41" s="8"/>
      <c r="W41" s="8"/>
      <c r="X41" s="8"/>
      <c r="Y41" s="8"/>
      <c r="Z41" s="8"/>
      <c r="AA41" s="8"/>
      <c r="AB41" s="8">
        <v>1</v>
      </c>
      <c r="AC41" s="8"/>
      <c r="AD41" s="8"/>
      <c r="AE41" s="8"/>
      <c r="AF41" s="8"/>
      <c r="AG41" s="8">
        <v>1</v>
      </c>
      <c r="AH41" s="8"/>
      <c r="AI41" s="8"/>
      <c r="AJ41" s="8"/>
      <c r="AK41" s="8"/>
      <c r="AL41" s="8">
        <f t="shared" si="0"/>
        <v>5</v>
      </c>
      <c r="AM41" s="15"/>
      <c r="AN41" s="26"/>
      <c r="AO41" s="26"/>
      <c r="AP41" s="26"/>
    </row>
    <row r="42" spans="1:42" s="16" customFormat="1" ht="18" customHeight="1" x14ac:dyDescent="0.2">
      <c r="A42" s="7"/>
      <c r="B42" s="6" t="s">
        <v>168</v>
      </c>
      <c r="C42" s="23"/>
      <c r="D42" s="6"/>
      <c r="E42" s="6"/>
      <c r="F42" s="23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15"/>
      <c r="AN42" s="26"/>
      <c r="AO42" s="26"/>
      <c r="AP42" s="26"/>
    </row>
    <row r="43" spans="1:42" s="16" customFormat="1" ht="18" customHeight="1" x14ac:dyDescent="0.2">
      <c r="A43" s="7">
        <v>15</v>
      </c>
      <c r="B43" s="6" t="s">
        <v>169</v>
      </c>
      <c r="C43" s="23" t="s">
        <v>24</v>
      </c>
      <c r="D43" s="6"/>
      <c r="E43" s="6"/>
      <c r="F43" s="23" t="s">
        <v>74</v>
      </c>
      <c r="G43" s="8"/>
      <c r="H43" s="8"/>
      <c r="I43" s="8">
        <v>1</v>
      </c>
      <c r="J43" s="8"/>
      <c r="K43" s="8"/>
      <c r="L43" s="8">
        <v>1</v>
      </c>
      <c r="M43" s="8"/>
      <c r="N43" s="8"/>
      <c r="O43" s="8"/>
      <c r="P43" s="8"/>
      <c r="Q43" s="8"/>
      <c r="R43" s="8"/>
      <c r="S43" s="8"/>
      <c r="T43" s="8"/>
      <c r="U43" s="8">
        <v>1</v>
      </c>
      <c r="V43" s="8"/>
      <c r="W43" s="8"/>
      <c r="X43" s="8"/>
      <c r="Y43" s="8"/>
      <c r="Z43" s="8"/>
      <c r="AA43" s="8"/>
      <c r="AB43" s="8">
        <v>1</v>
      </c>
      <c r="AC43" s="8"/>
      <c r="AD43" s="8"/>
      <c r="AE43" s="8"/>
      <c r="AF43" s="8"/>
      <c r="AG43" s="8">
        <v>1</v>
      </c>
      <c r="AH43" s="8"/>
      <c r="AI43" s="8"/>
      <c r="AJ43" s="8"/>
      <c r="AK43" s="8"/>
      <c r="AL43" s="8">
        <f t="shared" si="0"/>
        <v>5</v>
      </c>
      <c r="AM43" s="15"/>
      <c r="AN43" s="26"/>
      <c r="AO43" s="26"/>
      <c r="AP43" s="26"/>
    </row>
    <row r="44" spans="1:42" s="16" customFormat="1" ht="18" customHeight="1" x14ac:dyDescent="0.2">
      <c r="A44" s="7"/>
      <c r="B44" s="6" t="s">
        <v>170</v>
      </c>
      <c r="C44" s="23"/>
      <c r="D44" s="6"/>
      <c r="E44" s="6"/>
      <c r="F44" s="23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15"/>
      <c r="AN44" s="26"/>
      <c r="AO44" s="26"/>
      <c r="AP44" s="26"/>
    </row>
    <row r="45" spans="1:42" s="16" customFormat="1" ht="18" customHeight="1" x14ac:dyDescent="0.2">
      <c r="A45" s="65" t="s">
        <v>14</v>
      </c>
      <c r="B45" s="65"/>
      <c r="C45" s="65"/>
      <c r="D45" s="65"/>
      <c r="E45" s="65"/>
      <c r="F45" s="65"/>
      <c r="G45" s="8">
        <f t="shared" ref="G45:AK45" si="1">SUM(G15:G44)</f>
        <v>13</v>
      </c>
      <c r="H45" s="8">
        <f t="shared" si="1"/>
        <v>0</v>
      </c>
      <c r="I45" s="8">
        <f t="shared" si="1"/>
        <v>4</v>
      </c>
      <c r="J45" s="8">
        <f t="shared" si="1"/>
        <v>0</v>
      </c>
      <c r="K45" s="8">
        <f t="shared" si="1"/>
        <v>0</v>
      </c>
      <c r="L45" s="8">
        <f t="shared" si="1"/>
        <v>6</v>
      </c>
      <c r="M45" s="8">
        <f t="shared" si="1"/>
        <v>0</v>
      </c>
      <c r="N45" s="8">
        <f t="shared" si="1"/>
        <v>6</v>
      </c>
      <c r="O45" s="8">
        <f t="shared" si="1"/>
        <v>0</v>
      </c>
      <c r="P45" s="8">
        <f t="shared" si="1"/>
        <v>6</v>
      </c>
      <c r="Q45" s="8">
        <f t="shared" si="1"/>
        <v>0</v>
      </c>
      <c r="R45" s="8">
        <f t="shared" si="1"/>
        <v>0</v>
      </c>
      <c r="S45" s="8">
        <f t="shared" si="1"/>
        <v>0</v>
      </c>
      <c r="T45" s="8">
        <f t="shared" si="1"/>
        <v>0</v>
      </c>
      <c r="U45" s="8">
        <f t="shared" si="1"/>
        <v>8</v>
      </c>
      <c r="V45" s="8">
        <f t="shared" si="1"/>
        <v>0</v>
      </c>
      <c r="W45" s="8">
        <f t="shared" si="1"/>
        <v>5</v>
      </c>
      <c r="X45" s="8">
        <f t="shared" si="1"/>
        <v>0</v>
      </c>
      <c r="Y45" s="8">
        <f t="shared" si="1"/>
        <v>0</v>
      </c>
      <c r="Z45" s="8">
        <f t="shared" si="1"/>
        <v>5</v>
      </c>
      <c r="AA45" s="8">
        <f t="shared" si="1"/>
        <v>0</v>
      </c>
      <c r="AB45" s="8">
        <f t="shared" si="1"/>
        <v>3</v>
      </c>
      <c r="AC45" s="8">
        <f t="shared" si="1"/>
        <v>0</v>
      </c>
      <c r="AD45" s="8">
        <f t="shared" si="1"/>
        <v>5</v>
      </c>
      <c r="AE45" s="8">
        <f t="shared" si="1"/>
        <v>0</v>
      </c>
      <c r="AF45" s="8">
        <f t="shared" si="1"/>
        <v>0</v>
      </c>
      <c r="AG45" s="8">
        <f t="shared" si="1"/>
        <v>5</v>
      </c>
      <c r="AH45" s="8">
        <f t="shared" si="1"/>
        <v>0</v>
      </c>
      <c r="AI45" s="8">
        <f t="shared" si="1"/>
        <v>5</v>
      </c>
      <c r="AJ45" s="8">
        <f t="shared" si="1"/>
        <v>0</v>
      </c>
      <c r="AK45" s="8">
        <f t="shared" si="1"/>
        <v>2</v>
      </c>
      <c r="AL45" s="8">
        <f>SUM(G45:AK45)</f>
        <v>73</v>
      </c>
      <c r="AM45" s="15"/>
      <c r="AN45" s="29"/>
      <c r="AO45" s="29"/>
      <c r="AP45" s="29"/>
    </row>
  </sheetData>
  <mergeCells count="11">
    <mergeCell ref="A45:F45"/>
    <mergeCell ref="G13:AL14"/>
    <mergeCell ref="A3:AL3"/>
    <mergeCell ref="A9:F9"/>
    <mergeCell ref="A10:F10"/>
    <mergeCell ref="A11:F11"/>
    <mergeCell ref="A12:F12"/>
    <mergeCell ref="A13:A14"/>
    <mergeCell ref="B13:B14"/>
    <mergeCell ref="C13:E13"/>
    <mergeCell ref="F13:F14"/>
  </mergeCells>
  <pageMargins left="0" right="0" top="0" bottom="0" header="0" footer="0"/>
  <pageSetup paperSize="5" scale="8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45"/>
  <sheetViews>
    <sheetView zoomScale="80" zoomScaleNormal="80" workbookViewId="0">
      <selection activeCell="G15" sqref="G15:G44"/>
    </sheetView>
  </sheetViews>
  <sheetFormatPr defaultRowHeight="15" x14ac:dyDescent="0.25"/>
  <cols>
    <col min="1" max="1" width="3.7109375" style="9" customWidth="1"/>
    <col min="2" max="2" width="18.7109375" style="9" bestFit="1" customWidth="1"/>
    <col min="3" max="3" width="5.42578125" style="9" customWidth="1"/>
    <col min="4" max="4" width="5.5703125" style="9" bestFit="1" customWidth="1"/>
    <col min="5" max="5" width="8.7109375" style="9" bestFit="1" customWidth="1"/>
    <col min="6" max="6" width="14.5703125" style="9" bestFit="1" customWidth="1"/>
    <col min="7" max="37" width="4" style="9" customWidth="1"/>
    <col min="38" max="38" width="7.5703125" style="9" bestFit="1" customWidth="1"/>
    <col min="39" max="39" width="4" style="9" customWidth="1"/>
    <col min="40" max="16384" width="9.140625" style="9"/>
  </cols>
  <sheetData>
    <row r="3" spans="1:42" ht="15.75" x14ac:dyDescent="0.25">
      <c r="A3" s="66" t="s">
        <v>19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1:42" x14ac:dyDescent="0.25">
      <c r="A4" s="10" t="s">
        <v>12</v>
      </c>
      <c r="D4" s="9" t="s">
        <v>25</v>
      </c>
    </row>
    <row r="5" spans="1:42" x14ac:dyDescent="0.25">
      <c r="A5" s="10" t="s">
        <v>11</v>
      </c>
      <c r="D5" s="9" t="s">
        <v>25</v>
      </c>
      <c r="AB5" s="1" t="s">
        <v>21</v>
      </c>
      <c r="AC5" s="1"/>
      <c r="AD5" s="1"/>
    </row>
    <row r="6" spans="1:42" x14ac:dyDescent="0.25">
      <c r="A6" s="10" t="s">
        <v>10</v>
      </c>
      <c r="D6" s="9" t="s">
        <v>25</v>
      </c>
      <c r="AB6" s="1" t="s">
        <v>22</v>
      </c>
      <c r="AC6" s="1"/>
      <c r="AD6" s="1"/>
    </row>
    <row r="7" spans="1:42" x14ac:dyDescent="0.25">
      <c r="A7" s="10" t="s">
        <v>9</v>
      </c>
      <c r="D7" s="9" t="s">
        <v>25</v>
      </c>
      <c r="AB7" s="1" t="s">
        <v>23</v>
      </c>
      <c r="AC7" s="1"/>
      <c r="AD7" s="1"/>
    </row>
    <row r="8" spans="1:42" x14ac:dyDescent="0.25">
      <c r="A8" s="10" t="s">
        <v>8</v>
      </c>
      <c r="D8" s="9" t="s">
        <v>25</v>
      </c>
    </row>
    <row r="9" spans="1:42" s="16" customFormat="1" ht="18" customHeight="1" x14ac:dyDescent="0.2">
      <c r="A9" s="63" t="s">
        <v>13</v>
      </c>
      <c r="B9" s="64"/>
      <c r="C9" s="64"/>
      <c r="D9" s="64"/>
      <c r="E9" s="64"/>
      <c r="F9" s="64"/>
      <c r="G9" s="5">
        <v>1</v>
      </c>
      <c r="H9" s="5">
        <v>2</v>
      </c>
      <c r="I9" s="5">
        <v>3</v>
      </c>
      <c r="J9" s="5">
        <v>4</v>
      </c>
      <c r="K9" s="5">
        <v>5</v>
      </c>
      <c r="L9" s="5">
        <v>6</v>
      </c>
      <c r="M9" s="5">
        <v>7</v>
      </c>
      <c r="N9" s="5">
        <v>8</v>
      </c>
      <c r="O9" s="5">
        <v>9</v>
      </c>
      <c r="P9" s="5">
        <v>10</v>
      </c>
      <c r="Q9" s="5">
        <v>11</v>
      </c>
      <c r="R9" s="5">
        <v>12</v>
      </c>
      <c r="S9" s="5">
        <v>13</v>
      </c>
      <c r="T9" s="5">
        <v>14</v>
      </c>
      <c r="U9" s="5">
        <v>15</v>
      </c>
      <c r="V9" s="5">
        <v>16</v>
      </c>
      <c r="W9" s="5">
        <v>17</v>
      </c>
      <c r="X9" s="5">
        <v>18</v>
      </c>
      <c r="Y9" s="5">
        <v>19</v>
      </c>
      <c r="Z9" s="5">
        <v>20</v>
      </c>
      <c r="AA9" s="5">
        <v>21</v>
      </c>
      <c r="AB9" s="5">
        <v>22</v>
      </c>
      <c r="AC9" s="5">
        <v>23</v>
      </c>
      <c r="AD9" s="5">
        <v>24</v>
      </c>
      <c r="AE9" s="5">
        <v>25</v>
      </c>
      <c r="AF9" s="5">
        <v>26</v>
      </c>
      <c r="AG9" s="5">
        <v>27</v>
      </c>
      <c r="AH9" s="5">
        <v>28</v>
      </c>
      <c r="AI9" s="5">
        <v>29</v>
      </c>
      <c r="AJ9" s="5">
        <v>30</v>
      </c>
      <c r="AK9" s="34">
        <v>31</v>
      </c>
      <c r="AL9" s="5" t="s">
        <v>35</v>
      </c>
      <c r="AM9" s="15"/>
    </row>
    <row r="10" spans="1:42" s="16" customFormat="1" ht="18" customHeight="1" x14ac:dyDescent="0.2">
      <c r="A10" s="65" t="s">
        <v>5</v>
      </c>
      <c r="B10" s="65"/>
      <c r="C10" s="65"/>
      <c r="D10" s="65"/>
      <c r="E10" s="65"/>
      <c r="F10" s="6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3"/>
      <c r="AL10" s="6"/>
      <c r="AM10" s="15"/>
    </row>
    <row r="11" spans="1:42" s="16" customFormat="1" ht="18" customHeight="1" x14ac:dyDescent="0.2">
      <c r="A11" s="65" t="s">
        <v>6</v>
      </c>
      <c r="B11" s="65"/>
      <c r="C11" s="65"/>
      <c r="D11" s="65"/>
      <c r="E11" s="65"/>
      <c r="F11" s="6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33"/>
      <c r="AL11" s="6"/>
      <c r="AM11" s="15"/>
    </row>
    <row r="12" spans="1:42" s="16" customFormat="1" ht="18" customHeight="1" x14ac:dyDescent="0.2">
      <c r="A12" s="65" t="s">
        <v>7</v>
      </c>
      <c r="B12" s="65"/>
      <c r="C12" s="65"/>
      <c r="D12" s="65"/>
      <c r="E12" s="65"/>
      <c r="F12" s="6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33"/>
      <c r="AL12" s="6"/>
      <c r="AM12" s="15"/>
    </row>
    <row r="13" spans="1:42" s="16" customFormat="1" ht="18" customHeight="1" x14ac:dyDescent="0.2">
      <c r="A13" s="62" t="s">
        <v>0</v>
      </c>
      <c r="B13" s="62" t="s">
        <v>1</v>
      </c>
      <c r="C13" s="61" t="s">
        <v>2</v>
      </c>
      <c r="D13" s="61"/>
      <c r="E13" s="61"/>
      <c r="F13" s="62" t="s">
        <v>4</v>
      </c>
      <c r="G13" s="68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70"/>
      <c r="AM13" s="15"/>
    </row>
    <row r="14" spans="1:42" s="16" customFormat="1" ht="18" customHeight="1" x14ac:dyDescent="0.2">
      <c r="A14" s="62"/>
      <c r="B14" s="62"/>
      <c r="C14" s="5" t="s">
        <v>3</v>
      </c>
      <c r="D14" s="5" t="s">
        <v>29</v>
      </c>
      <c r="E14" s="5" t="s">
        <v>28</v>
      </c>
      <c r="F14" s="62"/>
      <c r="G14" s="71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3"/>
      <c r="AM14" s="25"/>
    </row>
    <row r="15" spans="1:42" s="16" customFormat="1" ht="18" customHeight="1" x14ac:dyDescent="0.2">
      <c r="A15" s="7">
        <v>1</v>
      </c>
      <c r="B15" s="17" t="s">
        <v>171</v>
      </c>
      <c r="C15" s="23" t="s">
        <v>24</v>
      </c>
      <c r="D15" s="6"/>
      <c r="E15" s="6"/>
      <c r="F15" s="23" t="s">
        <v>74</v>
      </c>
      <c r="G15" s="8"/>
      <c r="H15" s="8"/>
      <c r="I15" s="8"/>
      <c r="J15" s="8"/>
      <c r="K15" s="8"/>
      <c r="L15" s="8">
        <v>1</v>
      </c>
      <c r="M15" s="8"/>
      <c r="N15" s="8"/>
      <c r="O15" s="8"/>
      <c r="P15" s="8"/>
      <c r="Q15" s="8"/>
      <c r="R15" s="8"/>
      <c r="S15" s="8"/>
      <c r="T15" s="8"/>
      <c r="U15" s="8">
        <v>1</v>
      </c>
      <c r="V15" s="8"/>
      <c r="W15" s="8"/>
      <c r="X15" s="8"/>
      <c r="Y15" s="8"/>
      <c r="Z15" s="8">
        <v>1</v>
      </c>
      <c r="AA15" s="8"/>
      <c r="AB15" s="8"/>
      <c r="AC15" s="8"/>
      <c r="AD15" s="8"/>
      <c r="AE15" s="8"/>
      <c r="AF15" s="8"/>
      <c r="AG15" s="8">
        <v>1</v>
      </c>
      <c r="AH15" s="8"/>
      <c r="AI15" s="8"/>
      <c r="AJ15" s="8"/>
      <c r="AK15" s="8"/>
      <c r="AL15" s="8">
        <f>SUM(G15:AK15)</f>
        <v>4</v>
      </c>
      <c r="AM15" s="25"/>
      <c r="AN15" s="25" t="s">
        <v>3</v>
      </c>
      <c r="AO15" s="15">
        <f>SUM(AL15:AL43)</f>
        <v>60</v>
      </c>
      <c r="AP15" s="15"/>
    </row>
    <row r="16" spans="1:42" s="16" customFormat="1" ht="18" customHeight="1" x14ac:dyDescent="0.2">
      <c r="A16" s="7"/>
      <c r="B16" s="17" t="s">
        <v>172</v>
      </c>
      <c r="C16" s="23"/>
      <c r="D16" s="6"/>
      <c r="E16" s="6"/>
      <c r="F16" s="23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25"/>
      <c r="AN16" s="25"/>
      <c r="AO16" s="15"/>
      <c r="AP16" s="15"/>
    </row>
    <row r="17" spans="1:42" s="16" customFormat="1" ht="18" customHeight="1" x14ac:dyDescent="0.2">
      <c r="A17" s="7">
        <v>2</v>
      </c>
      <c r="B17" s="17" t="s">
        <v>173</v>
      </c>
      <c r="C17" s="23" t="s">
        <v>24</v>
      </c>
      <c r="D17" s="23"/>
      <c r="E17" s="23"/>
      <c r="F17" s="23" t="s">
        <v>74</v>
      </c>
      <c r="G17" s="8"/>
      <c r="H17" s="8"/>
      <c r="I17" s="8"/>
      <c r="J17" s="8"/>
      <c r="K17" s="8"/>
      <c r="L17" s="8">
        <v>1</v>
      </c>
      <c r="M17" s="8"/>
      <c r="N17" s="8"/>
      <c r="O17" s="8"/>
      <c r="P17" s="8"/>
      <c r="Q17" s="8"/>
      <c r="R17" s="8"/>
      <c r="S17" s="8"/>
      <c r="T17" s="8"/>
      <c r="U17" s="8">
        <v>1</v>
      </c>
      <c r="V17" s="8"/>
      <c r="W17" s="8"/>
      <c r="X17" s="8"/>
      <c r="Y17" s="8"/>
      <c r="Z17" s="8">
        <v>1</v>
      </c>
      <c r="AA17" s="8"/>
      <c r="AB17" s="8"/>
      <c r="AC17" s="8"/>
      <c r="AD17" s="8"/>
      <c r="AE17" s="8"/>
      <c r="AF17" s="8"/>
      <c r="AG17" s="8">
        <v>1</v>
      </c>
      <c r="AH17" s="8"/>
      <c r="AI17" s="8"/>
      <c r="AJ17" s="8"/>
      <c r="AK17" s="8"/>
      <c r="AL17" s="8">
        <f>SUM(G17:AK17)</f>
        <v>4</v>
      </c>
      <c r="AM17" s="25"/>
      <c r="AN17" s="25" t="s">
        <v>29</v>
      </c>
      <c r="AO17" s="15"/>
      <c r="AP17" s="15"/>
    </row>
    <row r="18" spans="1:42" s="16" customFormat="1" ht="18" customHeight="1" x14ac:dyDescent="0.2">
      <c r="A18" s="7"/>
      <c r="B18" s="17" t="s">
        <v>174</v>
      </c>
      <c r="C18" s="23"/>
      <c r="D18" s="23"/>
      <c r="E18" s="23"/>
      <c r="F18" s="23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25"/>
      <c r="AN18" s="25"/>
      <c r="AO18" s="15"/>
      <c r="AP18" s="15"/>
    </row>
    <row r="19" spans="1:42" s="16" customFormat="1" ht="18" customHeight="1" x14ac:dyDescent="0.2">
      <c r="A19" s="7">
        <v>3</v>
      </c>
      <c r="B19" s="17" t="s">
        <v>175</v>
      </c>
      <c r="C19" s="23" t="s">
        <v>24</v>
      </c>
      <c r="D19" s="6"/>
      <c r="E19" s="6"/>
      <c r="F19" s="23" t="s">
        <v>74</v>
      </c>
      <c r="G19" s="8"/>
      <c r="H19" s="8"/>
      <c r="I19" s="8"/>
      <c r="J19" s="8"/>
      <c r="K19" s="8"/>
      <c r="L19" s="8">
        <v>1</v>
      </c>
      <c r="M19" s="8"/>
      <c r="N19" s="8"/>
      <c r="O19" s="8"/>
      <c r="P19" s="8"/>
      <c r="Q19" s="8"/>
      <c r="R19" s="8"/>
      <c r="S19" s="8"/>
      <c r="T19" s="8"/>
      <c r="U19" s="8">
        <v>1</v>
      </c>
      <c r="V19" s="8"/>
      <c r="W19" s="8"/>
      <c r="X19" s="8"/>
      <c r="Y19" s="8"/>
      <c r="Z19" s="8">
        <v>1</v>
      </c>
      <c r="AA19" s="8"/>
      <c r="AB19" s="8"/>
      <c r="AC19" s="8"/>
      <c r="AD19" s="8"/>
      <c r="AE19" s="8"/>
      <c r="AF19" s="8"/>
      <c r="AG19" s="8">
        <v>1</v>
      </c>
      <c r="AH19" s="8"/>
      <c r="AI19" s="8"/>
      <c r="AJ19" s="8"/>
      <c r="AK19" s="8"/>
      <c r="AL19" s="8">
        <f>SUM(G19:AK19)</f>
        <v>4</v>
      </c>
      <c r="AM19" s="25"/>
      <c r="AN19" s="25" t="s">
        <v>56</v>
      </c>
      <c r="AO19" s="15"/>
      <c r="AP19" s="15"/>
    </row>
    <row r="20" spans="1:42" s="16" customFormat="1" ht="18" customHeight="1" x14ac:dyDescent="0.2">
      <c r="A20" s="7"/>
      <c r="B20" s="17" t="s">
        <v>176</v>
      </c>
      <c r="C20" s="23"/>
      <c r="D20" s="6"/>
      <c r="E20" s="6"/>
      <c r="F20" s="23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25"/>
      <c r="AN20" s="25"/>
      <c r="AO20" s="15"/>
      <c r="AP20" s="15"/>
    </row>
    <row r="21" spans="1:42" s="16" customFormat="1" ht="18" customHeight="1" x14ac:dyDescent="0.2">
      <c r="A21" s="7">
        <v>4</v>
      </c>
      <c r="B21" s="17" t="s">
        <v>177</v>
      </c>
      <c r="C21" s="23" t="s">
        <v>24</v>
      </c>
      <c r="D21" s="6"/>
      <c r="E21" s="6"/>
      <c r="F21" s="23" t="s">
        <v>74</v>
      </c>
      <c r="G21" s="8"/>
      <c r="H21" s="8"/>
      <c r="I21" s="8"/>
      <c r="J21" s="8"/>
      <c r="K21" s="8"/>
      <c r="L21" s="8">
        <v>1</v>
      </c>
      <c r="M21" s="8"/>
      <c r="N21" s="8"/>
      <c r="O21" s="8"/>
      <c r="P21" s="8"/>
      <c r="Q21" s="8"/>
      <c r="R21" s="8"/>
      <c r="S21" s="8"/>
      <c r="T21" s="8"/>
      <c r="U21" s="8">
        <v>1</v>
      </c>
      <c r="V21" s="8"/>
      <c r="W21" s="8"/>
      <c r="X21" s="8"/>
      <c r="Y21" s="8"/>
      <c r="Z21" s="8"/>
      <c r="AA21" s="8"/>
      <c r="AB21" s="8">
        <v>1</v>
      </c>
      <c r="AC21" s="8"/>
      <c r="AD21" s="8"/>
      <c r="AE21" s="8"/>
      <c r="AF21" s="8"/>
      <c r="AG21" s="8">
        <v>1</v>
      </c>
      <c r="AH21" s="8"/>
      <c r="AI21" s="8"/>
      <c r="AJ21" s="8"/>
      <c r="AK21" s="8"/>
      <c r="AL21" s="8">
        <f>SUM(G21:AK21)</f>
        <v>4</v>
      </c>
      <c r="AM21" s="25"/>
      <c r="AN21" s="26"/>
      <c r="AO21" s="15"/>
      <c r="AP21" s="15"/>
    </row>
    <row r="22" spans="1:42" s="16" customFormat="1" ht="18" customHeight="1" x14ac:dyDescent="0.2">
      <c r="A22" s="7"/>
      <c r="B22" s="17" t="s">
        <v>178</v>
      </c>
      <c r="C22" s="23"/>
      <c r="D22" s="6"/>
      <c r="E22" s="6"/>
      <c r="F22" s="23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25"/>
      <c r="AN22" s="26"/>
      <c r="AO22" s="15"/>
      <c r="AP22" s="15"/>
    </row>
    <row r="23" spans="1:42" s="16" customFormat="1" ht="18" customHeight="1" x14ac:dyDescent="0.2">
      <c r="A23" s="7">
        <v>5</v>
      </c>
      <c r="B23" s="17" t="s">
        <v>179</v>
      </c>
      <c r="C23" s="23" t="s">
        <v>24</v>
      </c>
      <c r="D23" s="6"/>
      <c r="E23" s="6"/>
      <c r="F23" s="23" t="s">
        <v>74</v>
      </c>
      <c r="G23" s="8"/>
      <c r="H23" s="8"/>
      <c r="I23" s="8"/>
      <c r="J23" s="8"/>
      <c r="K23" s="8"/>
      <c r="L23" s="8">
        <v>1</v>
      </c>
      <c r="M23" s="8"/>
      <c r="N23" s="8"/>
      <c r="O23" s="8"/>
      <c r="P23" s="8"/>
      <c r="Q23" s="8"/>
      <c r="R23" s="8"/>
      <c r="S23" s="8"/>
      <c r="T23" s="8"/>
      <c r="U23" s="8">
        <v>1</v>
      </c>
      <c r="V23" s="8"/>
      <c r="W23" s="8"/>
      <c r="X23" s="8"/>
      <c r="Y23" s="8"/>
      <c r="Z23" s="8"/>
      <c r="AA23" s="8"/>
      <c r="AB23" s="8">
        <v>1</v>
      </c>
      <c r="AC23" s="8"/>
      <c r="AD23" s="8"/>
      <c r="AE23" s="8"/>
      <c r="AF23" s="8"/>
      <c r="AG23" s="8">
        <v>1</v>
      </c>
      <c r="AH23" s="8"/>
      <c r="AI23" s="8"/>
      <c r="AJ23" s="8"/>
      <c r="AK23" s="8"/>
      <c r="AL23" s="8">
        <f>SUM(G23:AK23)</f>
        <v>4</v>
      </c>
      <c r="AM23" s="15"/>
      <c r="AN23" s="26"/>
      <c r="AO23" s="15"/>
      <c r="AP23" s="15"/>
    </row>
    <row r="24" spans="1:42" s="16" customFormat="1" ht="18" customHeight="1" x14ac:dyDescent="0.2">
      <c r="A24" s="7"/>
      <c r="B24" s="17" t="s">
        <v>180</v>
      </c>
      <c r="C24" s="23"/>
      <c r="D24" s="6"/>
      <c r="E24" s="6"/>
      <c r="F24" s="2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15"/>
      <c r="AN24" s="26"/>
      <c r="AO24" s="15"/>
      <c r="AP24" s="15"/>
    </row>
    <row r="25" spans="1:42" s="16" customFormat="1" ht="18" customHeight="1" x14ac:dyDescent="0.2">
      <c r="A25" s="7">
        <v>6</v>
      </c>
      <c r="B25" s="6" t="s">
        <v>181</v>
      </c>
      <c r="C25" s="23" t="s">
        <v>24</v>
      </c>
      <c r="D25" s="6"/>
      <c r="E25" s="6"/>
      <c r="F25" s="23" t="s">
        <v>74</v>
      </c>
      <c r="G25" s="8"/>
      <c r="H25" s="8"/>
      <c r="I25" s="8"/>
      <c r="J25" s="8"/>
      <c r="K25" s="8"/>
      <c r="L25" s="8"/>
      <c r="M25" s="8"/>
      <c r="N25" s="8">
        <v>1</v>
      </c>
      <c r="O25" s="8"/>
      <c r="P25" s="8"/>
      <c r="Q25" s="8"/>
      <c r="R25" s="8"/>
      <c r="S25" s="8"/>
      <c r="T25" s="8"/>
      <c r="U25" s="8">
        <v>1</v>
      </c>
      <c r="V25" s="8"/>
      <c r="W25" s="8"/>
      <c r="X25" s="8"/>
      <c r="Y25" s="8"/>
      <c r="Z25" s="8"/>
      <c r="AA25" s="8"/>
      <c r="AB25" s="8">
        <v>1</v>
      </c>
      <c r="AC25" s="8"/>
      <c r="AD25" s="8"/>
      <c r="AE25" s="8"/>
      <c r="AF25" s="8"/>
      <c r="AG25" s="8">
        <v>1</v>
      </c>
      <c r="AH25" s="8"/>
      <c r="AI25" s="8"/>
      <c r="AJ25" s="8"/>
      <c r="AK25" s="8"/>
      <c r="AL25" s="8">
        <f>SUM(G25:AK25)</f>
        <v>4</v>
      </c>
      <c r="AM25" s="15"/>
      <c r="AN25" s="26"/>
      <c r="AO25" s="15"/>
      <c r="AP25" s="15"/>
    </row>
    <row r="26" spans="1:42" s="16" customFormat="1" ht="18" customHeight="1" x14ac:dyDescent="0.2">
      <c r="A26" s="7"/>
      <c r="B26" s="6" t="s">
        <v>182</v>
      </c>
      <c r="C26" s="23"/>
      <c r="D26" s="6"/>
      <c r="E26" s="6"/>
      <c r="F26" s="23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15"/>
      <c r="AN26" s="26"/>
      <c r="AO26" s="15"/>
      <c r="AP26" s="15"/>
    </row>
    <row r="27" spans="1:42" s="16" customFormat="1" ht="18" customHeight="1" x14ac:dyDescent="0.2">
      <c r="A27" s="7">
        <v>7</v>
      </c>
      <c r="B27" s="6" t="s">
        <v>183</v>
      </c>
      <c r="C27" s="23" t="s">
        <v>24</v>
      </c>
      <c r="D27" s="6"/>
      <c r="E27" s="6"/>
      <c r="F27" s="23" t="s">
        <v>74</v>
      </c>
      <c r="G27" s="8"/>
      <c r="H27" s="8"/>
      <c r="I27" s="8"/>
      <c r="J27" s="8"/>
      <c r="K27" s="8"/>
      <c r="L27" s="8"/>
      <c r="M27" s="8"/>
      <c r="N27" s="8">
        <v>1</v>
      </c>
      <c r="O27" s="8"/>
      <c r="P27" s="8"/>
      <c r="Q27" s="8"/>
      <c r="R27" s="8"/>
      <c r="S27" s="8"/>
      <c r="T27" s="8"/>
      <c r="U27" s="8">
        <v>1</v>
      </c>
      <c r="V27" s="8"/>
      <c r="W27" s="8"/>
      <c r="X27" s="8"/>
      <c r="Y27" s="8"/>
      <c r="Z27" s="8"/>
      <c r="AA27" s="8"/>
      <c r="AB27" s="8">
        <v>1</v>
      </c>
      <c r="AC27" s="8"/>
      <c r="AD27" s="8"/>
      <c r="AE27" s="8"/>
      <c r="AF27" s="8"/>
      <c r="AG27" s="8"/>
      <c r="AH27" s="8"/>
      <c r="AI27" s="8"/>
      <c r="AJ27" s="8"/>
      <c r="AK27" s="8">
        <v>1</v>
      </c>
      <c r="AL27" s="8">
        <f>SUM(G27:AK27)</f>
        <v>4</v>
      </c>
      <c r="AM27" s="15"/>
      <c r="AN27" s="26"/>
      <c r="AO27" s="15"/>
      <c r="AP27" s="15"/>
    </row>
    <row r="28" spans="1:42" s="16" customFormat="1" ht="18" customHeight="1" x14ac:dyDescent="0.2">
      <c r="A28" s="7"/>
      <c r="B28" s="6" t="s">
        <v>184</v>
      </c>
      <c r="C28" s="23"/>
      <c r="D28" s="6"/>
      <c r="E28" s="6"/>
      <c r="F28" s="23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15"/>
      <c r="AN28" s="26"/>
      <c r="AO28" s="15"/>
      <c r="AP28" s="15"/>
    </row>
    <row r="29" spans="1:42" s="16" customFormat="1" ht="18" customHeight="1" x14ac:dyDescent="0.2">
      <c r="A29" s="7">
        <v>8</v>
      </c>
      <c r="B29" s="6" t="s">
        <v>185</v>
      </c>
      <c r="C29" s="23" t="s">
        <v>24</v>
      </c>
      <c r="D29" s="6"/>
      <c r="E29" s="6"/>
      <c r="F29" s="23" t="s">
        <v>74</v>
      </c>
      <c r="G29" s="8"/>
      <c r="H29" s="8"/>
      <c r="I29" s="8"/>
      <c r="J29" s="8"/>
      <c r="K29" s="8"/>
      <c r="L29" s="8"/>
      <c r="M29" s="8"/>
      <c r="N29" s="8">
        <v>1</v>
      </c>
      <c r="O29" s="8"/>
      <c r="P29" s="8"/>
      <c r="Q29" s="8"/>
      <c r="R29" s="8"/>
      <c r="S29" s="8"/>
      <c r="T29" s="8"/>
      <c r="U29" s="8">
        <v>1</v>
      </c>
      <c r="V29" s="8"/>
      <c r="W29" s="8"/>
      <c r="X29" s="8"/>
      <c r="Y29" s="8"/>
      <c r="Z29" s="8"/>
      <c r="AA29" s="8"/>
      <c r="AB29" s="8">
        <v>1</v>
      </c>
      <c r="AC29" s="8"/>
      <c r="AD29" s="8"/>
      <c r="AE29" s="8"/>
      <c r="AF29" s="8"/>
      <c r="AG29" s="8"/>
      <c r="AH29" s="8"/>
      <c r="AI29" s="8"/>
      <c r="AJ29" s="8"/>
      <c r="AK29" s="8">
        <v>1</v>
      </c>
      <c r="AL29" s="8">
        <f>SUM(G29:AK29)</f>
        <v>4</v>
      </c>
      <c r="AM29" s="15"/>
      <c r="AN29" s="26"/>
      <c r="AO29" s="15"/>
      <c r="AP29" s="15"/>
    </row>
    <row r="30" spans="1:42" s="16" customFormat="1" ht="18" customHeight="1" x14ac:dyDescent="0.2">
      <c r="A30" s="7"/>
      <c r="B30" s="6" t="s">
        <v>186</v>
      </c>
      <c r="C30" s="23"/>
      <c r="D30" s="6"/>
      <c r="E30" s="6"/>
      <c r="F30" s="23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15"/>
      <c r="AN30" s="26"/>
      <c r="AO30" s="15"/>
      <c r="AP30" s="15"/>
    </row>
    <row r="31" spans="1:42" s="16" customFormat="1" ht="18" customHeight="1" x14ac:dyDescent="0.2">
      <c r="A31" s="7">
        <v>9</v>
      </c>
      <c r="B31" s="6" t="s">
        <v>187</v>
      </c>
      <c r="C31" s="23" t="s">
        <v>24</v>
      </c>
      <c r="D31" s="6"/>
      <c r="E31" s="6"/>
      <c r="F31" s="23" t="s">
        <v>74</v>
      </c>
      <c r="G31" s="8"/>
      <c r="H31" s="8"/>
      <c r="I31" s="8"/>
      <c r="J31" s="8"/>
      <c r="K31" s="8"/>
      <c r="L31" s="8"/>
      <c r="M31" s="8"/>
      <c r="N31" s="8">
        <v>1</v>
      </c>
      <c r="O31" s="8"/>
      <c r="P31" s="8"/>
      <c r="Q31" s="8"/>
      <c r="R31" s="8"/>
      <c r="S31" s="8"/>
      <c r="T31" s="8"/>
      <c r="U31" s="8">
        <v>1</v>
      </c>
      <c r="V31" s="8"/>
      <c r="W31" s="8"/>
      <c r="X31" s="8"/>
      <c r="Y31" s="8"/>
      <c r="Z31" s="8"/>
      <c r="AA31" s="8"/>
      <c r="AB31" s="8">
        <v>1</v>
      </c>
      <c r="AC31" s="8"/>
      <c r="AD31" s="8"/>
      <c r="AE31" s="8"/>
      <c r="AF31" s="8"/>
      <c r="AG31" s="8"/>
      <c r="AH31" s="8"/>
      <c r="AI31" s="8"/>
      <c r="AJ31" s="8"/>
      <c r="AK31" s="8">
        <v>1</v>
      </c>
      <c r="AL31" s="8">
        <f>SUM(G31:AK31)</f>
        <v>4</v>
      </c>
      <c r="AM31" s="15"/>
      <c r="AN31" s="26"/>
      <c r="AO31" s="15"/>
      <c r="AP31" s="15"/>
    </row>
    <row r="32" spans="1:42" s="16" customFormat="1" ht="18" customHeight="1" x14ac:dyDescent="0.2">
      <c r="A32" s="7"/>
      <c r="B32" s="6" t="s">
        <v>188</v>
      </c>
      <c r="C32" s="23"/>
      <c r="D32" s="6"/>
      <c r="E32" s="6"/>
      <c r="F32" s="23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15"/>
      <c r="AN32" s="26"/>
      <c r="AO32" s="15"/>
      <c r="AP32" s="15"/>
    </row>
    <row r="33" spans="1:42" s="16" customFormat="1" ht="18" customHeight="1" x14ac:dyDescent="0.2">
      <c r="A33" s="7">
        <v>10</v>
      </c>
      <c r="B33" s="6" t="s">
        <v>189</v>
      </c>
      <c r="C33" s="23" t="s">
        <v>24</v>
      </c>
      <c r="D33" s="6"/>
      <c r="E33" s="6"/>
      <c r="F33" s="23" t="s">
        <v>74</v>
      </c>
      <c r="G33" s="8"/>
      <c r="H33" s="8"/>
      <c r="I33" s="8"/>
      <c r="J33" s="8"/>
      <c r="K33" s="8"/>
      <c r="L33" s="8"/>
      <c r="M33" s="8"/>
      <c r="N33" s="8">
        <v>1</v>
      </c>
      <c r="O33" s="8"/>
      <c r="P33" s="8"/>
      <c r="Q33" s="8"/>
      <c r="R33" s="8"/>
      <c r="S33" s="8"/>
      <c r="T33" s="8"/>
      <c r="U33" s="8">
        <v>1</v>
      </c>
      <c r="V33" s="8"/>
      <c r="W33" s="8"/>
      <c r="X33" s="8"/>
      <c r="Y33" s="8"/>
      <c r="Z33" s="8"/>
      <c r="AA33" s="8"/>
      <c r="AB33" s="8">
        <v>1</v>
      </c>
      <c r="AC33" s="8"/>
      <c r="AD33" s="8"/>
      <c r="AE33" s="8"/>
      <c r="AF33" s="8"/>
      <c r="AG33" s="8"/>
      <c r="AH33" s="8"/>
      <c r="AI33" s="8"/>
      <c r="AJ33" s="8"/>
      <c r="AK33" s="8">
        <v>1</v>
      </c>
      <c r="AL33" s="8">
        <f>SUM(G33:AK33)</f>
        <v>4</v>
      </c>
      <c r="AM33" s="15"/>
      <c r="AN33" s="26"/>
      <c r="AO33" s="15"/>
      <c r="AP33" s="15"/>
    </row>
    <row r="34" spans="1:42" s="16" customFormat="1" ht="18" customHeight="1" x14ac:dyDescent="0.2">
      <c r="A34" s="7"/>
      <c r="B34" s="6" t="s">
        <v>190</v>
      </c>
      <c r="C34" s="23"/>
      <c r="D34" s="6"/>
      <c r="E34" s="6"/>
      <c r="F34" s="23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15"/>
      <c r="AN34" s="26"/>
      <c r="AO34" s="15"/>
      <c r="AP34" s="15"/>
    </row>
    <row r="35" spans="1:42" s="16" customFormat="1" ht="18" customHeight="1" x14ac:dyDescent="0.2">
      <c r="A35" s="7">
        <v>11</v>
      </c>
      <c r="B35" s="6" t="s">
        <v>191</v>
      </c>
      <c r="C35" s="23" t="s">
        <v>24</v>
      </c>
      <c r="D35" s="6"/>
      <c r="E35" s="6"/>
      <c r="F35" s="23" t="s">
        <v>74</v>
      </c>
      <c r="G35" s="8"/>
      <c r="H35" s="8"/>
      <c r="I35" s="8"/>
      <c r="J35" s="8"/>
      <c r="K35" s="8"/>
      <c r="L35" s="8"/>
      <c r="M35" s="8"/>
      <c r="N35" s="8"/>
      <c r="O35" s="8"/>
      <c r="P35" s="8">
        <v>1</v>
      </c>
      <c r="Q35" s="8"/>
      <c r="R35" s="8"/>
      <c r="S35" s="8"/>
      <c r="T35" s="8"/>
      <c r="U35" s="8"/>
      <c r="V35" s="8"/>
      <c r="W35" s="8">
        <v>1</v>
      </c>
      <c r="X35" s="8"/>
      <c r="Y35" s="8"/>
      <c r="Z35" s="8"/>
      <c r="AA35" s="8"/>
      <c r="AB35" s="8">
        <v>1</v>
      </c>
      <c r="AC35" s="8"/>
      <c r="AD35" s="8"/>
      <c r="AE35" s="8"/>
      <c r="AF35" s="8"/>
      <c r="AG35" s="8"/>
      <c r="AH35" s="8"/>
      <c r="AI35" s="8">
        <v>1</v>
      </c>
      <c r="AJ35" s="8"/>
      <c r="AK35" s="8"/>
      <c r="AL35" s="8">
        <f>SUM(G35:AK35)</f>
        <v>4</v>
      </c>
      <c r="AM35" s="15"/>
      <c r="AN35" s="26"/>
      <c r="AO35" s="15"/>
      <c r="AP35" s="15"/>
    </row>
    <row r="36" spans="1:42" s="16" customFormat="1" ht="18" customHeight="1" x14ac:dyDescent="0.2">
      <c r="A36" s="7"/>
      <c r="B36" s="6" t="s">
        <v>192</v>
      </c>
      <c r="C36" s="23"/>
      <c r="D36" s="6"/>
      <c r="E36" s="6"/>
      <c r="F36" s="23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5"/>
      <c r="AN36" s="26"/>
      <c r="AO36" s="15"/>
      <c r="AP36" s="15"/>
    </row>
    <row r="37" spans="1:42" s="16" customFormat="1" ht="18" customHeight="1" x14ac:dyDescent="0.2">
      <c r="A37" s="7">
        <v>12</v>
      </c>
      <c r="B37" s="6" t="s">
        <v>193</v>
      </c>
      <c r="C37" s="23" t="s">
        <v>24</v>
      </c>
      <c r="D37" s="6"/>
      <c r="E37" s="6"/>
      <c r="F37" s="23" t="s">
        <v>74</v>
      </c>
      <c r="G37" s="8"/>
      <c r="H37" s="8"/>
      <c r="I37" s="8"/>
      <c r="J37" s="8"/>
      <c r="K37" s="8"/>
      <c r="L37" s="8"/>
      <c r="M37" s="8"/>
      <c r="N37" s="8"/>
      <c r="O37" s="8"/>
      <c r="P37" s="8">
        <v>1</v>
      </c>
      <c r="Q37" s="8"/>
      <c r="R37" s="8"/>
      <c r="S37" s="8"/>
      <c r="T37" s="8"/>
      <c r="U37" s="8"/>
      <c r="V37" s="8"/>
      <c r="W37" s="8">
        <v>1</v>
      </c>
      <c r="X37" s="8"/>
      <c r="Y37" s="8"/>
      <c r="Z37" s="8"/>
      <c r="AA37" s="8"/>
      <c r="AB37" s="8">
        <v>1</v>
      </c>
      <c r="AC37" s="8"/>
      <c r="AD37" s="8"/>
      <c r="AE37" s="8"/>
      <c r="AF37" s="8"/>
      <c r="AG37" s="8"/>
      <c r="AH37" s="8"/>
      <c r="AI37" s="8">
        <v>1</v>
      </c>
      <c r="AJ37" s="8"/>
      <c r="AK37" s="8"/>
      <c r="AL37" s="8">
        <f>SUM(G37:AK37)</f>
        <v>4</v>
      </c>
      <c r="AM37" s="15"/>
      <c r="AN37" s="26"/>
      <c r="AO37" s="15"/>
      <c r="AP37" s="15"/>
    </row>
    <row r="38" spans="1:42" s="16" customFormat="1" ht="18" customHeight="1" x14ac:dyDescent="0.2">
      <c r="A38" s="7"/>
      <c r="B38" s="6" t="s">
        <v>194</v>
      </c>
      <c r="C38" s="23"/>
      <c r="D38" s="6"/>
      <c r="E38" s="6"/>
      <c r="F38" s="23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15"/>
      <c r="AN38" s="26"/>
      <c r="AO38" s="15"/>
      <c r="AP38" s="15"/>
    </row>
    <row r="39" spans="1:42" s="16" customFormat="1" ht="18" customHeight="1" x14ac:dyDescent="0.2">
      <c r="A39" s="7">
        <v>13</v>
      </c>
      <c r="B39" s="6" t="s">
        <v>195</v>
      </c>
      <c r="C39" s="23" t="s">
        <v>24</v>
      </c>
      <c r="D39" s="6"/>
      <c r="E39" s="6"/>
      <c r="F39" s="23" t="s">
        <v>74</v>
      </c>
      <c r="G39" s="8"/>
      <c r="H39" s="8"/>
      <c r="I39" s="8"/>
      <c r="J39" s="8"/>
      <c r="K39" s="8"/>
      <c r="L39" s="8"/>
      <c r="M39" s="8"/>
      <c r="N39" s="8"/>
      <c r="O39" s="8"/>
      <c r="P39" s="8">
        <v>1</v>
      </c>
      <c r="Q39" s="8"/>
      <c r="R39" s="8"/>
      <c r="S39" s="8"/>
      <c r="T39" s="8"/>
      <c r="U39" s="8"/>
      <c r="V39" s="8"/>
      <c r="W39" s="8">
        <v>1</v>
      </c>
      <c r="X39" s="8"/>
      <c r="Y39" s="8"/>
      <c r="Z39" s="8"/>
      <c r="AA39" s="8"/>
      <c r="AB39" s="8">
        <v>1</v>
      </c>
      <c r="AC39" s="8"/>
      <c r="AD39" s="8"/>
      <c r="AE39" s="8"/>
      <c r="AF39" s="8"/>
      <c r="AG39" s="8"/>
      <c r="AH39" s="8"/>
      <c r="AI39" s="8">
        <v>1</v>
      </c>
      <c r="AJ39" s="8"/>
      <c r="AK39" s="8"/>
      <c r="AL39" s="8">
        <f>SUM(G39:AK39)</f>
        <v>4</v>
      </c>
      <c r="AM39" s="15"/>
      <c r="AN39" s="26"/>
      <c r="AO39" s="15"/>
      <c r="AP39" s="15"/>
    </row>
    <row r="40" spans="1:42" s="16" customFormat="1" ht="18" customHeight="1" x14ac:dyDescent="0.2">
      <c r="A40" s="7"/>
      <c r="B40" s="6" t="s">
        <v>196</v>
      </c>
      <c r="C40" s="23"/>
      <c r="D40" s="6"/>
      <c r="E40" s="6"/>
      <c r="F40" s="23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15"/>
      <c r="AN40" s="26"/>
      <c r="AO40" s="15"/>
      <c r="AP40" s="15"/>
    </row>
    <row r="41" spans="1:42" s="16" customFormat="1" ht="18" customHeight="1" x14ac:dyDescent="0.2">
      <c r="A41" s="7">
        <v>14</v>
      </c>
      <c r="B41" s="6" t="s">
        <v>197</v>
      </c>
      <c r="C41" s="23" t="s">
        <v>24</v>
      </c>
      <c r="D41" s="6"/>
      <c r="E41" s="6"/>
      <c r="F41" s="23" t="s">
        <v>74</v>
      </c>
      <c r="G41" s="8"/>
      <c r="H41" s="8"/>
      <c r="I41" s="8"/>
      <c r="J41" s="8"/>
      <c r="K41" s="8"/>
      <c r="L41" s="8"/>
      <c r="M41" s="8"/>
      <c r="N41" s="8"/>
      <c r="O41" s="8"/>
      <c r="P41" s="8">
        <v>1</v>
      </c>
      <c r="Q41" s="8"/>
      <c r="R41" s="8"/>
      <c r="S41" s="8"/>
      <c r="T41" s="8"/>
      <c r="U41" s="8"/>
      <c r="V41" s="8"/>
      <c r="W41" s="8">
        <v>1</v>
      </c>
      <c r="X41" s="8"/>
      <c r="Y41" s="8"/>
      <c r="Z41" s="8">
        <v>1</v>
      </c>
      <c r="AA41" s="8"/>
      <c r="AB41" s="8"/>
      <c r="AC41" s="8"/>
      <c r="AD41" s="8"/>
      <c r="AE41" s="8"/>
      <c r="AF41" s="8"/>
      <c r="AG41" s="8"/>
      <c r="AH41" s="8"/>
      <c r="AI41" s="8">
        <v>1</v>
      </c>
      <c r="AJ41" s="8"/>
      <c r="AK41" s="8"/>
      <c r="AL41" s="8">
        <f>SUM(G41:AK41)</f>
        <v>4</v>
      </c>
      <c r="AM41" s="15"/>
      <c r="AN41" s="26"/>
      <c r="AO41" s="15"/>
      <c r="AP41" s="15"/>
    </row>
    <row r="42" spans="1:42" s="16" customFormat="1" ht="18" customHeight="1" x14ac:dyDescent="0.2">
      <c r="A42" s="7"/>
      <c r="B42" s="6" t="s">
        <v>198</v>
      </c>
      <c r="C42" s="23"/>
      <c r="D42" s="6"/>
      <c r="E42" s="6"/>
      <c r="F42" s="23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15"/>
      <c r="AN42" s="26"/>
      <c r="AO42" s="15"/>
      <c r="AP42" s="15"/>
    </row>
    <row r="43" spans="1:42" s="16" customFormat="1" ht="18" customHeight="1" x14ac:dyDescent="0.2">
      <c r="A43" s="7">
        <v>15</v>
      </c>
      <c r="B43" s="6" t="s">
        <v>199</v>
      </c>
      <c r="C43" s="23" t="s">
        <v>24</v>
      </c>
      <c r="D43" s="6"/>
      <c r="E43" s="6"/>
      <c r="F43" s="23" t="s">
        <v>74</v>
      </c>
      <c r="G43" s="8"/>
      <c r="H43" s="8"/>
      <c r="I43" s="8"/>
      <c r="J43" s="8"/>
      <c r="K43" s="8"/>
      <c r="L43" s="8"/>
      <c r="M43" s="8"/>
      <c r="N43" s="8"/>
      <c r="O43" s="8"/>
      <c r="P43" s="8">
        <v>1</v>
      </c>
      <c r="Q43" s="8"/>
      <c r="R43" s="8"/>
      <c r="S43" s="8"/>
      <c r="T43" s="8"/>
      <c r="U43" s="8"/>
      <c r="V43" s="8"/>
      <c r="W43" s="8">
        <v>1</v>
      </c>
      <c r="X43" s="8"/>
      <c r="Y43" s="8"/>
      <c r="Z43" s="8">
        <v>1</v>
      </c>
      <c r="AA43" s="8"/>
      <c r="AB43" s="8"/>
      <c r="AC43" s="8"/>
      <c r="AD43" s="8"/>
      <c r="AE43" s="8"/>
      <c r="AF43" s="8"/>
      <c r="AG43" s="8"/>
      <c r="AH43" s="8"/>
      <c r="AI43" s="8">
        <v>1</v>
      </c>
      <c r="AJ43" s="8"/>
      <c r="AK43" s="8"/>
      <c r="AL43" s="8">
        <f>SUM(G43:AK43)</f>
        <v>4</v>
      </c>
      <c r="AM43" s="15"/>
      <c r="AN43" s="26"/>
      <c r="AO43" s="15"/>
      <c r="AP43" s="15"/>
    </row>
    <row r="44" spans="1:42" s="16" customFormat="1" ht="18" customHeight="1" x14ac:dyDescent="0.2">
      <c r="A44" s="7"/>
      <c r="B44" s="6" t="s">
        <v>200</v>
      </c>
      <c r="C44" s="23"/>
      <c r="D44" s="6"/>
      <c r="E44" s="6"/>
      <c r="F44" s="23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15"/>
      <c r="AN44" s="26"/>
      <c r="AO44" s="15"/>
      <c r="AP44" s="15"/>
    </row>
    <row r="45" spans="1:42" s="16" customFormat="1" ht="18" customHeight="1" x14ac:dyDescent="0.2">
      <c r="A45" s="65" t="s">
        <v>14</v>
      </c>
      <c r="B45" s="65"/>
      <c r="C45" s="65"/>
      <c r="D45" s="65"/>
      <c r="E45" s="65"/>
      <c r="F45" s="65"/>
      <c r="G45" s="8">
        <f>SUM(G15:G44)</f>
        <v>0</v>
      </c>
      <c r="H45" s="8">
        <f t="shared" ref="H45:AK45" si="0">SUM(H15:H44)</f>
        <v>0</v>
      </c>
      <c r="I45" s="37">
        <f t="shared" si="0"/>
        <v>0</v>
      </c>
      <c r="J45" s="37">
        <f t="shared" si="0"/>
        <v>0</v>
      </c>
      <c r="K45" s="37">
        <f t="shared" si="0"/>
        <v>0</v>
      </c>
      <c r="L45" s="37">
        <f t="shared" si="0"/>
        <v>5</v>
      </c>
      <c r="M45" s="37">
        <f t="shared" si="0"/>
        <v>0</v>
      </c>
      <c r="N45" s="37">
        <f t="shared" si="0"/>
        <v>5</v>
      </c>
      <c r="O45" s="37">
        <f t="shared" si="0"/>
        <v>0</v>
      </c>
      <c r="P45" s="37">
        <f t="shared" si="0"/>
        <v>5</v>
      </c>
      <c r="Q45" s="37">
        <f t="shared" si="0"/>
        <v>0</v>
      </c>
      <c r="R45" s="37">
        <f t="shared" si="0"/>
        <v>0</v>
      </c>
      <c r="S45" s="37">
        <f t="shared" si="0"/>
        <v>0</v>
      </c>
      <c r="T45" s="37">
        <f t="shared" si="0"/>
        <v>0</v>
      </c>
      <c r="U45" s="37">
        <f t="shared" si="0"/>
        <v>10</v>
      </c>
      <c r="V45" s="37">
        <f t="shared" si="0"/>
        <v>0</v>
      </c>
      <c r="W45" s="37">
        <f t="shared" si="0"/>
        <v>5</v>
      </c>
      <c r="X45" s="37">
        <f t="shared" si="0"/>
        <v>0</v>
      </c>
      <c r="Y45" s="37">
        <f t="shared" si="0"/>
        <v>0</v>
      </c>
      <c r="Z45" s="37">
        <f t="shared" si="0"/>
        <v>5</v>
      </c>
      <c r="AA45" s="37">
        <f t="shared" si="0"/>
        <v>0</v>
      </c>
      <c r="AB45" s="37">
        <f t="shared" si="0"/>
        <v>10</v>
      </c>
      <c r="AC45" s="37">
        <f t="shared" si="0"/>
        <v>0</v>
      </c>
      <c r="AD45" s="37">
        <f t="shared" si="0"/>
        <v>0</v>
      </c>
      <c r="AE45" s="37">
        <f t="shared" si="0"/>
        <v>0</v>
      </c>
      <c r="AF45" s="37">
        <f t="shared" si="0"/>
        <v>0</v>
      </c>
      <c r="AG45" s="8">
        <f t="shared" si="0"/>
        <v>6</v>
      </c>
      <c r="AH45" s="8">
        <f t="shared" si="0"/>
        <v>0</v>
      </c>
      <c r="AI45" s="37">
        <f t="shared" si="0"/>
        <v>5</v>
      </c>
      <c r="AJ45" s="8">
        <f t="shared" si="0"/>
        <v>0</v>
      </c>
      <c r="AK45" s="37">
        <f t="shared" si="0"/>
        <v>4</v>
      </c>
      <c r="AL45" s="37">
        <f>SUM(G45:AK45)</f>
        <v>60</v>
      </c>
      <c r="AM45" s="15"/>
      <c r="AN45" s="38"/>
      <c r="AO45" s="38"/>
      <c r="AP45" s="38"/>
    </row>
  </sheetData>
  <mergeCells count="11">
    <mergeCell ref="A45:F45"/>
    <mergeCell ref="G13:AL14"/>
    <mergeCell ref="A3:AL3"/>
    <mergeCell ref="A9:F9"/>
    <mergeCell ref="A10:F10"/>
    <mergeCell ref="A11:F11"/>
    <mergeCell ref="A12:F12"/>
    <mergeCell ref="A13:A14"/>
    <mergeCell ref="B13:B14"/>
    <mergeCell ref="C13:E13"/>
    <mergeCell ref="F13:F14"/>
  </mergeCells>
  <printOptions horizontalCentered="1"/>
  <pageMargins left="0" right="0" top="0" bottom="0" header="0" footer="0"/>
  <pageSetup paperSize="5" scale="7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45"/>
  <sheetViews>
    <sheetView topLeftCell="A26" zoomScale="90" zoomScaleNormal="90" workbookViewId="0">
      <selection activeCell="AI35" sqref="AI35:AI43"/>
    </sheetView>
  </sheetViews>
  <sheetFormatPr defaultRowHeight="15" x14ac:dyDescent="0.25"/>
  <cols>
    <col min="1" max="1" width="3.7109375" style="9" customWidth="1"/>
    <col min="2" max="2" width="19.140625" style="9" bestFit="1" customWidth="1"/>
    <col min="3" max="3" width="5.42578125" style="9" customWidth="1"/>
    <col min="4" max="4" width="5.5703125" style="9" bestFit="1" customWidth="1"/>
    <col min="5" max="5" width="8.7109375" style="9" bestFit="1" customWidth="1"/>
    <col min="6" max="6" width="14.5703125" style="9" bestFit="1" customWidth="1"/>
    <col min="7" max="37" width="4" style="9" customWidth="1"/>
    <col min="38" max="38" width="7.5703125" style="9" bestFit="1" customWidth="1"/>
    <col min="39" max="39" width="4" style="9" customWidth="1"/>
    <col min="40" max="16384" width="9.140625" style="9"/>
  </cols>
  <sheetData>
    <row r="3" spans="1:42" ht="15.75" x14ac:dyDescent="0.25">
      <c r="A3" s="66" t="s">
        <v>19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1:42" x14ac:dyDescent="0.25">
      <c r="A4" s="10" t="s">
        <v>12</v>
      </c>
      <c r="D4" s="9" t="s">
        <v>25</v>
      </c>
    </row>
    <row r="5" spans="1:42" x14ac:dyDescent="0.25">
      <c r="A5" s="10" t="s">
        <v>11</v>
      </c>
      <c r="D5" s="9" t="s">
        <v>25</v>
      </c>
      <c r="AB5" s="1" t="s">
        <v>21</v>
      </c>
      <c r="AC5" s="1"/>
      <c r="AD5" s="1"/>
    </row>
    <row r="6" spans="1:42" x14ac:dyDescent="0.25">
      <c r="A6" s="10" t="s">
        <v>10</v>
      </c>
      <c r="D6" s="9" t="s">
        <v>25</v>
      </c>
      <c r="AB6" s="1" t="s">
        <v>22</v>
      </c>
      <c r="AC6" s="1"/>
      <c r="AD6" s="1"/>
    </row>
    <row r="7" spans="1:42" x14ac:dyDescent="0.25">
      <c r="A7" s="10" t="s">
        <v>9</v>
      </c>
      <c r="D7" s="9" t="s">
        <v>25</v>
      </c>
      <c r="AB7" s="1" t="s">
        <v>23</v>
      </c>
      <c r="AC7" s="1"/>
      <c r="AD7" s="1"/>
    </row>
    <row r="8" spans="1:42" x14ac:dyDescent="0.25">
      <c r="A8" s="10" t="s">
        <v>8</v>
      </c>
      <c r="D8" s="9" t="s">
        <v>25</v>
      </c>
    </row>
    <row r="9" spans="1:42" s="16" customFormat="1" ht="18" customHeight="1" x14ac:dyDescent="0.2">
      <c r="A9" s="63" t="s">
        <v>13</v>
      </c>
      <c r="B9" s="64"/>
      <c r="C9" s="64"/>
      <c r="D9" s="64"/>
      <c r="E9" s="64"/>
      <c r="F9" s="64"/>
      <c r="G9" s="5">
        <v>1</v>
      </c>
      <c r="H9" s="5">
        <v>2</v>
      </c>
      <c r="I9" s="5">
        <v>3</v>
      </c>
      <c r="J9" s="5">
        <v>4</v>
      </c>
      <c r="K9" s="5">
        <v>5</v>
      </c>
      <c r="L9" s="5">
        <v>6</v>
      </c>
      <c r="M9" s="5">
        <v>7</v>
      </c>
      <c r="N9" s="5">
        <v>8</v>
      </c>
      <c r="O9" s="5">
        <v>9</v>
      </c>
      <c r="P9" s="5">
        <v>10</v>
      </c>
      <c r="Q9" s="5">
        <v>11</v>
      </c>
      <c r="R9" s="5">
        <v>12</v>
      </c>
      <c r="S9" s="5">
        <v>13</v>
      </c>
      <c r="T9" s="5">
        <v>14</v>
      </c>
      <c r="U9" s="5">
        <v>15</v>
      </c>
      <c r="V9" s="5">
        <v>16</v>
      </c>
      <c r="W9" s="5">
        <v>17</v>
      </c>
      <c r="X9" s="5">
        <v>18</v>
      </c>
      <c r="Y9" s="5">
        <v>19</v>
      </c>
      <c r="Z9" s="5">
        <v>20</v>
      </c>
      <c r="AA9" s="5">
        <v>21</v>
      </c>
      <c r="AB9" s="5">
        <v>22</v>
      </c>
      <c r="AC9" s="5">
        <v>23</v>
      </c>
      <c r="AD9" s="5">
        <v>24</v>
      </c>
      <c r="AE9" s="5">
        <v>25</v>
      </c>
      <c r="AF9" s="5">
        <v>26</v>
      </c>
      <c r="AG9" s="5">
        <v>27</v>
      </c>
      <c r="AH9" s="5">
        <v>28</v>
      </c>
      <c r="AI9" s="5">
        <v>29</v>
      </c>
      <c r="AJ9" s="5">
        <v>30</v>
      </c>
      <c r="AK9" s="34">
        <v>31</v>
      </c>
      <c r="AL9" s="5" t="s">
        <v>35</v>
      </c>
      <c r="AM9" s="15"/>
    </row>
    <row r="10" spans="1:42" s="16" customFormat="1" ht="18" customHeight="1" x14ac:dyDescent="0.2">
      <c r="A10" s="65" t="s">
        <v>5</v>
      </c>
      <c r="B10" s="65"/>
      <c r="C10" s="65"/>
      <c r="D10" s="65"/>
      <c r="E10" s="65"/>
      <c r="F10" s="6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3"/>
      <c r="AL10" s="6"/>
      <c r="AM10" s="15"/>
    </row>
    <row r="11" spans="1:42" s="16" customFormat="1" ht="18" customHeight="1" x14ac:dyDescent="0.2">
      <c r="A11" s="65" t="s">
        <v>6</v>
      </c>
      <c r="B11" s="65"/>
      <c r="C11" s="65"/>
      <c r="D11" s="65"/>
      <c r="E11" s="65"/>
      <c r="F11" s="6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33"/>
      <c r="AL11" s="6"/>
      <c r="AM11" s="15"/>
    </row>
    <row r="12" spans="1:42" s="16" customFormat="1" ht="18" customHeight="1" x14ac:dyDescent="0.2">
      <c r="A12" s="65" t="s">
        <v>7</v>
      </c>
      <c r="B12" s="65"/>
      <c r="C12" s="65"/>
      <c r="D12" s="65"/>
      <c r="E12" s="65"/>
      <c r="F12" s="6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33"/>
      <c r="AL12" s="6"/>
      <c r="AM12" s="15"/>
    </row>
    <row r="13" spans="1:42" s="16" customFormat="1" ht="18" customHeight="1" x14ac:dyDescent="0.2">
      <c r="A13" s="62" t="s">
        <v>0</v>
      </c>
      <c r="B13" s="62" t="s">
        <v>1</v>
      </c>
      <c r="C13" s="61" t="s">
        <v>2</v>
      </c>
      <c r="D13" s="61"/>
      <c r="E13" s="61"/>
      <c r="F13" s="62" t="s">
        <v>4</v>
      </c>
      <c r="G13" s="68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70"/>
      <c r="AM13" s="15"/>
    </row>
    <row r="14" spans="1:42" s="16" customFormat="1" ht="18" customHeight="1" x14ac:dyDescent="0.2">
      <c r="A14" s="62"/>
      <c r="B14" s="62"/>
      <c r="C14" s="5" t="s">
        <v>3</v>
      </c>
      <c r="D14" s="5" t="s">
        <v>29</v>
      </c>
      <c r="E14" s="5" t="s">
        <v>28</v>
      </c>
      <c r="F14" s="62"/>
      <c r="G14" s="71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3"/>
      <c r="AM14" s="25"/>
    </row>
    <row r="15" spans="1:42" s="16" customFormat="1" ht="18" customHeight="1" x14ac:dyDescent="0.2">
      <c r="A15" s="7">
        <v>1</v>
      </c>
      <c r="B15" s="17" t="s">
        <v>201</v>
      </c>
      <c r="C15" s="23" t="s">
        <v>24</v>
      </c>
      <c r="D15" s="6"/>
      <c r="E15" s="6"/>
      <c r="F15" s="23" t="s">
        <v>74</v>
      </c>
      <c r="G15" s="8">
        <v>1</v>
      </c>
      <c r="H15" s="8"/>
      <c r="I15" s="8"/>
      <c r="J15" s="8"/>
      <c r="K15" s="8"/>
      <c r="L15" s="8">
        <v>1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>
        <v>1</v>
      </c>
      <c r="X15" s="8"/>
      <c r="Y15" s="8"/>
      <c r="Z15" s="8"/>
      <c r="AA15" s="8"/>
      <c r="AB15" s="8"/>
      <c r="AC15" s="8"/>
      <c r="AD15" s="8">
        <v>1</v>
      </c>
      <c r="AE15" s="8"/>
      <c r="AF15" s="8"/>
      <c r="AG15" s="8"/>
      <c r="AH15" s="8"/>
      <c r="AI15" s="8"/>
      <c r="AJ15" s="8"/>
      <c r="AK15" s="8"/>
      <c r="AL15" s="8">
        <f t="shared" ref="AL15:AL43" si="0">SUM(G15:AK15)</f>
        <v>4</v>
      </c>
      <c r="AM15" s="25"/>
      <c r="AN15" s="25" t="s">
        <v>3</v>
      </c>
      <c r="AO15" s="15">
        <f>SUM(AL15:AL43)</f>
        <v>56</v>
      </c>
      <c r="AP15" s="15"/>
    </row>
    <row r="16" spans="1:42" s="16" customFormat="1" ht="18" customHeight="1" x14ac:dyDescent="0.2">
      <c r="A16" s="7"/>
      <c r="B16" s="17" t="s">
        <v>202</v>
      </c>
      <c r="C16" s="23"/>
      <c r="D16" s="6"/>
      <c r="E16" s="6"/>
      <c r="F16" s="23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25"/>
      <c r="AN16" s="25"/>
      <c r="AO16" s="15"/>
      <c r="AP16" s="15"/>
    </row>
    <row r="17" spans="1:42" s="16" customFormat="1" ht="18" customHeight="1" x14ac:dyDescent="0.2">
      <c r="A17" s="7">
        <v>2</v>
      </c>
      <c r="B17" s="17" t="s">
        <v>203</v>
      </c>
      <c r="C17" s="23" t="s">
        <v>24</v>
      </c>
      <c r="D17" s="23"/>
      <c r="E17" s="23"/>
      <c r="F17" s="23" t="s">
        <v>74</v>
      </c>
      <c r="G17" s="8">
        <v>1</v>
      </c>
      <c r="H17" s="8"/>
      <c r="I17" s="8"/>
      <c r="J17" s="8"/>
      <c r="K17" s="8"/>
      <c r="L17" s="8">
        <v>1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1</v>
      </c>
      <c r="X17" s="8"/>
      <c r="Y17" s="8"/>
      <c r="Z17" s="8"/>
      <c r="AA17" s="8"/>
      <c r="AB17" s="8"/>
      <c r="AC17" s="8"/>
      <c r="AD17" s="8">
        <v>1</v>
      </c>
      <c r="AE17" s="8"/>
      <c r="AF17" s="8"/>
      <c r="AG17" s="8"/>
      <c r="AH17" s="8"/>
      <c r="AI17" s="8"/>
      <c r="AJ17" s="8"/>
      <c r="AK17" s="8"/>
      <c r="AL17" s="8">
        <f t="shared" si="0"/>
        <v>4</v>
      </c>
      <c r="AM17" s="25"/>
      <c r="AN17" s="25" t="s">
        <v>29</v>
      </c>
      <c r="AO17" s="15"/>
      <c r="AP17" s="15"/>
    </row>
    <row r="18" spans="1:42" s="16" customFormat="1" ht="18" customHeight="1" x14ac:dyDescent="0.2">
      <c r="A18" s="7"/>
      <c r="B18" s="17" t="s">
        <v>204</v>
      </c>
      <c r="C18" s="23"/>
      <c r="D18" s="23"/>
      <c r="E18" s="23"/>
      <c r="F18" s="23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25"/>
      <c r="AN18" s="25"/>
      <c r="AO18" s="15"/>
      <c r="AP18" s="15"/>
    </row>
    <row r="19" spans="1:42" s="16" customFormat="1" ht="18" customHeight="1" x14ac:dyDescent="0.2">
      <c r="A19" s="7">
        <v>3</v>
      </c>
      <c r="B19" s="17" t="s">
        <v>205</v>
      </c>
      <c r="C19" s="23" t="s">
        <v>24</v>
      </c>
      <c r="D19" s="6"/>
      <c r="E19" s="6"/>
      <c r="F19" s="23" t="s">
        <v>74</v>
      </c>
      <c r="G19" s="8">
        <v>1</v>
      </c>
      <c r="H19" s="8"/>
      <c r="I19" s="8"/>
      <c r="J19" s="8"/>
      <c r="K19" s="8"/>
      <c r="L19" s="8">
        <v>1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v>1</v>
      </c>
      <c r="X19" s="8"/>
      <c r="Y19" s="8"/>
      <c r="Z19" s="8"/>
      <c r="AA19" s="8"/>
      <c r="AB19" s="8"/>
      <c r="AC19" s="8"/>
      <c r="AD19" s="8">
        <v>1</v>
      </c>
      <c r="AE19" s="8"/>
      <c r="AF19" s="8"/>
      <c r="AG19" s="8"/>
      <c r="AH19" s="8"/>
      <c r="AI19" s="8"/>
      <c r="AJ19" s="8"/>
      <c r="AK19" s="8"/>
      <c r="AL19" s="8">
        <f t="shared" si="0"/>
        <v>4</v>
      </c>
      <c r="AM19" s="25"/>
      <c r="AN19" s="25" t="s">
        <v>56</v>
      </c>
      <c r="AO19" s="15"/>
      <c r="AP19" s="15"/>
    </row>
    <row r="20" spans="1:42" s="16" customFormat="1" ht="18" customHeight="1" x14ac:dyDescent="0.2">
      <c r="A20" s="7"/>
      <c r="B20" s="17" t="s">
        <v>206</v>
      </c>
      <c r="C20" s="23"/>
      <c r="D20" s="6"/>
      <c r="E20" s="6"/>
      <c r="F20" s="23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25"/>
      <c r="AN20" s="25"/>
      <c r="AO20" s="15"/>
      <c r="AP20" s="15"/>
    </row>
    <row r="21" spans="1:42" s="16" customFormat="1" ht="18" customHeight="1" x14ac:dyDescent="0.2">
      <c r="A21" s="7">
        <v>4</v>
      </c>
      <c r="B21" s="17" t="s">
        <v>207</v>
      </c>
      <c r="C21" s="23" t="s">
        <v>24</v>
      </c>
      <c r="D21" s="6"/>
      <c r="E21" s="6"/>
      <c r="F21" s="23" t="s">
        <v>74</v>
      </c>
      <c r="G21" s="8">
        <v>1</v>
      </c>
      <c r="H21" s="8"/>
      <c r="I21" s="8"/>
      <c r="J21" s="8"/>
      <c r="K21" s="8"/>
      <c r="L21" s="8">
        <v>1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1</v>
      </c>
      <c r="X21" s="8"/>
      <c r="Y21" s="8"/>
      <c r="Z21" s="8"/>
      <c r="AA21" s="8"/>
      <c r="AB21" s="8"/>
      <c r="AC21" s="8"/>
      <c r="AD21" s="8">
        <v>1</v>
      </c>
      <c r="AE21" s="8"/>
      <c r="AF21" s="8"/>
      <c r="AG21" s="8"/>
      <c r="AH21" s="8"/>
      <c r="AI21" s="8"/>
      <c r="AJ21" s="8"/>
      <c r="AK21" s="8"/>
      <c r="AL21" s="8">
        <f t="shared" si="0"/>
        <v>4</v>
      </c>
      <c r="AM21" s="25"/>
      <c r="AN21" s="26"/>
      <c r="AO21" s="15"/>
      <c r="AP21" s="15"/>
    </row>
    <row r="22" spans="1:42" s="16" customFormat="1" ht="18" customHeight="1" x14ac:dyDescent="0.2">
      <c r="A22" s="7"/>
      <c r="B22" s="17" t="s">
        <v>208</v>
      </c>
      <c r="C22" s="23"/>
      <c r="D22" s="6"/>
      <c r="E22" s="6"/>
      <c r="F22" s="23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25"/>
      <c r="AN22" s="26"/>
      <c r="AO22" s="15"/>
      <c r="AP22" s="15"/>
    </row>
    <row r="23" spans="1:42" s="16" customFormat="1" ht="18" customHeight="1" x14ac:dyDescent="0.2">
      <c r="A23" s="7">
        <v>5</v>
      </c>
      <c r="B23" s="17" t="s">
        <v>209</v>
      </c>
      <c r="C23" s="23" t="s">
        <v>24</v>
      </c>
      <c r="D23" s="6"/>
      <c r="E23" s="6"/>
      <c r="F23" s="23" t="s">
        <v>74</v>
      </c>
      <c r="G23" s="8">
        <v>1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v>1</v>
      </c>
      <c r="X23" s="8"/>
      <c r="Y23" s="8"/>
      <c r="Z23" s="8"/>
      <c r="AA23" s="8"/>
      <c r="AB23" s="8"/>
      <c r="AC23" s="8"/>
      <c r="AD23" s="8">
        <v>1</v>
      </c>
      <c r="AE23" s="8"/>
      <c r="AF23" s="8"/>
      <c r="AG23" s="8"/>
      <c r="AH23" s="8"/>
      <c r="AI23" s="8"/>
      <c r="AJ23" s="8"/>
      <c r="AK23" s="8"/>
      <c r="AL23" s="8">
        <f t="shared" si="0"/>
        <v>3</v>
      </c>
      <c r="AM23" s="25"/>
      <c r="AN23" s="26"/>
      <c r="AO23" s="15"/>
      <c r="AP23" s="15"/>
    </row>
    <row r="24" spans="1:42" s="16" customFormat="1" ht="18" customHeight="1" x14ac:dyDescent="0.2">
      <c r="A24" s="7"/>
      <c r="B24" s="17" t="s">
        <v>210</v>
      </c>
      <c r="C24" s="23"/>
      <c r="D24" s="6"/>
      <c r="E24" s="6"/>
      <c r="F24" s="2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25"/>
      <c r="AN24" s="26"/>
      <c r="AO24" s="15"/>
      <c r="AP24" s="15"/>
    </row>
    <row r="25" spans="1:42" s="16" customFormat="1" ht="18" customHeight="1" x14ac:dyDescent="0.2">
      <c r="A25" s="7">
        <v>6</v>
      </c>
      <c r="B25" s="6" t="s">
        <v>211</v>
      </c>
      <c r="C25" s="23" t="s">
        <v>24</v>
      </c>
      <c r="D25" s="6"/>
      <c r="E25" s="6"/>
      <c r="F25" s="23" t="s">
        <v>74</v>
      </c>
      <c r="G25" s="8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>
        <v>1</v>
      </c>
      <c r="AA25" s="8"/>
      <c r="AB25" s="8"/>
      <c r="AC25" s="8"/>
      <c r="AD25" s="8"/>
      <c r="AE25" s="8"/>
      <c r="AF25" s="8"/>
      <c r="AG25" s="8">
        <v>1</v>
      </c>
      <c r="AH25" s="8"/>
      <c r="AI25" s="8"/>
      <c r="AJ25" s="8"/>
      <c r="AK25" s="8"/>
      <c r="AL25" s="8">
        <f t="shared" si="0"/>
        <v>3</v>
      </c>
      <c r="AM25" s="15"/>
      <c r="AN25" s="26"/>
      <c r="AO25" s="15"/>
      <c r="AP25" s="15"/>
    </row>
    <row r="26" spans="1:42" s="16" customFormat="1" ht="18" customHeight="1" x14ac:dyDescent="0.2">
      <c r="A26" s="7"/>
      <c r="B26" s="6" t="s">
        <v>212</v>
      </c>
      <c r="C26" s="23"/>
      <c r="D26" s="6"/>
      <c r="E26" s="6"/>
      <c r="F26" s="23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15"/>
      <c r="AN26" s="26"/>
      <c r="AO26" s="15"/>
      <c r="AP26" s="15"/>
    </row>
    <row r="27" spans="1:42" s="16" customFormat="1" ht="18" customHeight="1" x14ac:dyDescent="0.2">
      <c r="A27" s="7">
        <v>7</v>
      </c>
      <c r="B27" s="6" t="s">
        <v>213</v>
      </c>
      <c r="C27" s="23" t="s">
        <v>24</v>
      </c>
      <c r="D27" s="6"/>
      <c r="E27" s="6"/>
      <c r="F27" s="23" t="s">
        <v>74</v>
      </c>
      <c r="G27" s="8"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>
        <v>1</v>
      </c>
      <c r="AA27" s="8"/>
      <c r="AB27" s="8"/>
      <c r="AC27" s="8"/>
      <c r="AD27" s="8"/>
      <c r="AE27" s="8"/>
      <c r="AF27" s="8"/>
      <c r="AG27" s="8">
        <v>1</v>
      </c>
      <c r="AH27" s="8"/>
      <c r="AI27" s="8"/>
      <c r="AJ27" s="8"/>
      <c r="AK27" s="8"/>
      <c r="AL27" s="8">
        <f t="shared" si="0"/>
        <v>3</v>
      </c>
      <c r="AM27" s="15"/>
      <c r="AN27" s="26"/>
      <c r="AO27" s="15"/>
      <c r="AP27" s="15"/>
    </row>
    <row r="28" spans="1:42" s="16" customFormat="1" ht="18" customHeight="1" x14ac:dyDescent="0.2">
      <c r="A28" s="7"/>
      <c r="B28" s="6" t="s">
        <v>214</v>
      </c>
      <c r="C28" s="23"/>
      <c r="D28" s="6"/>
      <c r="E28" s="6"/>
      <c r="F28" s="23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15"/>
      <c r="AN28" s="26"/>
      <c r="AO28" s="15"/>
      <c r="AP28" s="15"/>
    </row>
    <row r="29" spans="1:42" s="16" customFormat="1" ht="18" customHeight="1" x14ac:dyDescent="0.2">
      <c r="A29" s="7">
        <v>8</v>
      </c>
      <c r="B29" s="6" t="s">
        <v>215</v>
      </c>
      <c r="C29" s="23" t="s">
        <v>24</v>
      </c>
      <c r="D29" s="6"/>
      <c r="E29" s="6"/>
      <c r="F29" s="23" t="s">
        <v>74</v>
      </c>
      <c r="G29" s="8">
        <v>1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>
        <v>1</v>
      </c>
      <c r="AA29" s="8"/>
      <c r="AB29" s="8"/>
      <c r="AC29" s="8"/>
      <c r="AD29" s="8"/>
      <c r="AE29" s="8"/>
      <c r="AF29" s="8"/>
      <c r="AG29" s="8">
        <v>1</v>
      </c>
      <c r="AH29" s="8"/>
      <c r="AI29" s="8"/>
      <c r="AJ29" s="8"/>
      <c r="AK29" s="8"/>
      <c r="AL29" s="8">
        <f t="shared" si="0"/>
        <v>3</v>
      </c>
      <c r="AM29" s="15"/>
      <c r="AN29" s="26"/>
      <c r="AO29" s="15"/>
      <c r="AP29" s="15"/>
    </row>
    <row r="30" spans="1:42" s="16" customFormat="1" ht="18" customHeight="1" x14ac:dyDescent="0.2">
      <c r="A30" s="7"/>
      <c r="B30" s="6" t="s">
        <v>216</v>
      </c>
      <c r="C30" s="23"/>
      <c r="D30" s="6"/>
      <c r="E30" s="6"/>
      <c r="F30" s="23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15"/>
      <c r="AN30" s="26"/>
      <c r="AO30" s="15"/>
      <c r="AP30" s="15"/>
    </row>
    <row r="31" spans="1:42" s="16" customFormat="1" ht="18" customHeight="1" x14ac:dyDescent="0.2">
      <c r="A31" s="7">
        <v>9</v>
      </c>
      <c r="B31" s="6" t="s">
        <v>217</v>
      </c>
      <c r="C31" s="23" t="s">
        <v>24</v>
      </c>
      <c r="D31" s="6"/>
      <c r="E31" s="6"/>
      <c r="F31" s="23" t="s">
        <v>74</v>
      </c>
      <c r="G31" s="8">
        <v>1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>
        <v>1</v>
      </c>
      <c r="V31" s="8"/>
      <c r="W31" s="8"/>
      <c r="X31" s="8"/>
      <c r="Y31" s="8"/>
      <c r="Z31" s="8">
        <v>1</v>
      </c>
      <c r="AA31" s="8"/>
      <c r="AB31" s="8"/>
      <c r="AC31" s="8"/>
      <c r="AD31" s="8"/>
      <c r="AE31" s="8"/>
      <c r="AF31" s="8"/>
      <c r="AG31" s="8">
        <v>1</v>
      </c>
      <c r="AH31" s="8"/>
      <c r="AI31" s="8"/>
      <c r="AJ31" s="8"/>
      <c r="AK31" s="8"/>
      <c r="AL31" s="8">
        <f t="shared" si="0"/>
        <v>4</v>
      </c>
      <c r="AM31" s="15"/>
      <c r="AN31" s="26"/>
      <c r="AO31" s="15"/>
      <c r="AP31" s="15"/>
    </row>
    <row r="32" spans="1:42" s="16" customFormat="1" ht="18" customHeight="1" x14ac:dyDescent="0.2">
      <c r="A32" s="7"/>
      <c r="B32" s="6" t="s">
        <v>218</v>
      </c>
      <c r="C32" s="23"/>
      <c r="D32" s="6"/>
      <c r="E32" s="6"/>
      <c r="F32" s="23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15"/>
      <c r="AN32" s="26"/>
      <c r="AO32" s="15"/>
      <c r="AP32" s="15"/>
    </row>
    <row r="33" spans="1:42" s="16" customFormat="1" ht="18" customHeight="1" x14ac:dyDescent="0.2">
      <c r="A33" s="7">
        <v>10</v>
      </c>
      <c r="B33" s="6" t="s">
        <v>219</v>
      </c>
      <c r="C33" s="23" t="s">
        <v>24</v>
      </c>
      <c r="D33" s="6"/>
      <c r="E33" s="6"/>
      <c r="F33" s="23" t="s">
        <v>74</v>
      </c>
      <c r="G33" s="8">
        <v>1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>
        <v>1</v>
      </c>
      <c r="V33" s="8"/>
      <c r="W33" s="8"/>
      <c r="X33" s="8"/>
      <c r="Y33" s="8"/>
      <c r="Z33" s="8"/>
      <c r="AA33" s="8"/>
      <c r="AB33" s="8">
        <v>1</v>
      </c>
      <c r="AC33" s="8"/>
      <c r="AD33" s="8"/>
      <c r="AE33" s="8"/>
      <c r="AF33" s="8"/>
      <c r="AG33" s="8">
        <v>1</v>
      </c>
      <c r="AH33" s="8"/>
      <c r="AI33" s="8"/>
      <c r="AJ33" s="8"/>
      <c r="AK33" s="8"/>
      <c r="AL33" s="8">
        <f t="shared" si="0"/>
        <v>4</v>
      </c>
      <c r="AM33" s="15"/>
      <c r="AN33" s="26"/>
      <c r="AO33" s="15"/>
      <c r="AP33" s="15"/>
    </row>
    <row r="34" spans="1:42" s="16" customFormat="1" ht="18" customHeight="1" x14ac:dyDescent="0.2">
      <c r="A34" s="7"/>
      <c r="B34" s="6" t="s">
        <v>220</v>
      </c>
      <c r="C34" s="23"/>
      <c r="D34" s="6"/>
      <c r="E34" s="6"/>
      <c r="F34" s="23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15"/>
      <c r="AN34" s="26"/>
      <c r="AO34" s="15"/>
      <c r="AP34" s="15"/>
    </row>
    <row r="35" spans="1:42" s="16" customFormat="1" ht="18" customHeight="1" x14ac:dyDescent="0.2">
      <c r="A35" s="7">
        <v>11</v>
      </c>
      <c r="B35" s="6" t="s">
        <v>221</v>
      </c>
      <c r="C35" s="23" t="s">
        <v>24</v>
      </c>
      <c r="D35" s="6"/>
      <c r="E35" s="6"/>
      <c r="F35" s="23" t="s">
        <v>74</v>
      </c>
      <c r="G35" s="8">
        <v>1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>
        <v>1</v>
      </c>
      <c r="V35" s="8"/>
      <c r="W35" s="8"/>
      <c r="X35" s="8"/>
      <c r="Y35" s="8"/>
      <c r="Z35" s="8"/>
      <c r="AA35" s="8"/>
      <c r="AB35" s="8">
        <v>1</v>
      </c>
      <c r="AC35" s="8"/>
      <c r="AD35" s="8"/>
      <c r="AE35" s="8"/>
      <c r="AF35" s="8"/>
      <c r="AG35" s="8"/>
      <c r="AH35" s="8"/>
      <c r="AI35" s="8">
        <v>1</v>
      </c>
      <c r="AJ35" s="8"/>
      <c r="AK35" s="8"/>
      <c r="AL35" s="8">
        <f t="shared" si="0"/>
        <v>4</v>
      </c>
      <c r="AM35" s="15"/>
      <c r="AN35" s="26"/>
      <c r="AO35" s="15"/>
      <c r="AP35" s="15"/>
    </row>
    <row r="36" spans="1:42" s="16" customFormat="1" ht="18" customHeight="1" x14ac:dyDescent="0.2">
      <c r="A36" s="7"/>
      <c r="B36" s="6" t="s">
        <v>222</v>
      </c>
      <c r="C36" s="23"/>
      <c r="D36" s="6"/>
      <c r="E36" s="6"/>
      <c r="F36" s="23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5"/>
      <c r="AN36" s="26"/>
      <c r="AO36" s="15"/>
      <c r="AP36" s="15"/>
    </row>
    <row r="37" spans="1:42" s="16" customFormat="1" ht="18" customHeight="1" x14ac:dyDescent="0.2">
      <c r="A37" s="7">
        <v>12</v>
      </c>
      <c r="B37" s="6" t="s">
        <v>223</v>
      </c>
      <c r="C37" s="23" t="s">
        <v>24</v>
      </c>
      <c r="D37" s="6"/>
      <c r="E37" s="6"/>
      <c r="F37" s="23" t="s">
        <v>74</v>
      </c>
      <c r="G37" s="8"/>
      <c r="H37" s="8"/>
      <c r="I37" s="8"/>
      <c r="J37" s="8"/>
      <c r="K37" s="8"/>
      <c r="L37" s="8"/>
      <c r="M37" s="8"/>
      <c r="N37" s="8">
        <v>1</v>
      </c>
      <c r="O37" s="8"/>
      <c r="P37" s="8"/>
      <c r="Q37" s="8"/>
      <c r="R37" s="8"/>
      <c r="S37" s="8"/>
      <c r="T37" s="8"/>
      <c r="U37" s="8">
        <v>1</v>
      </c>
      <c r="V37" s="8"/>
      <c r="W37" s="8"/>
      <c r="X37" s="8"/>
      <c r="Y37" s="8"/>
      <c r="Z37" s="8"/>
      <c r="AA37" s="8"/>
      <c r="AB37" s="8">
        <v>1</v>
      </c>
      <c r="AC37" s="8"/>
      <c r="AD37" s="8"/>
      <c r="AE37" s="8"/>
      <c r="AF37" s="8"/>
      <c r="AG37" s="8"/>
      <c r="AH37" s="8"/>
      <c r="AI37" s="8">
        <v>1</v>
      </c>
      <c r="AJ37" s="8"/>
      <c r="AK37" s="8"/>
      <c r="AL37" s="8">
        <f t="shared" si="0"/>
        <v>4</v>
      </c>
      <c r="AM37" s="15"/>
      <c r="AN37" s="26"/>
      <c r="AO37" s="15"/>
      <c r="AP37" s="15"/>
    </row>
    <row r="38" spans="1:42" s="16" customFormat="1" ht="18" customHeight="1" x14ac:dyDescent="0.2">
      <c r="A38" s="7"/>
      <c r="B38" s="6" t="s">
        <v>224</v>
      </c>
      <c r="C38" s="23"/>
      <c r="D38" s="6"/>
      <c r="E38" s="6"/>
      <c r="F38" s="23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15"/>
      <c r="AN38" s="26"/>
      <c r="AO38" s="15"/>
      <c r="AP38" s="15"/>
    </row>
    <row r="39" spans="1:42" s="16" customFormat="1" ht="18" customHeight="1" x14ac:dyDescent="0.2">
      <c r="A39" s="7">
        <v>13</v>
      </c>
      <c r="B39" s="6" t="s">
        <v>225</v>
      </c>
      <c r="C39" s="23" t="s">
        <v>24</v>
      </c>
      <c r="D39" s="6"/>
      <c r="E39" s="6"/>
      <c r="F39" s="23" t="s">
        <v>74</v>
      </c>
      <c r="G39" s="8"/>
      <c r="H39" s="8"/>
      <c r="I39" s="8"/>
      <c r="J39" s="8"/>
      <c r="K39" s="8"/>
      <c r="L39" s="8"/>
      <c r="M39" s="8"/>
      <c r="N39" s="8">
        <v>1</v>
      </c>
      <c r="O39" s="8"/>
      <c r="P39" s="8"/>
      <c r="Q39" s="8"/>
      <c r="R39" s="8"/>
      <c r="S39" s="8"/>
      <c r="T39" s="8"/>
      <c r="U39" s="8">
        <v>1</v>
      </c>
      <c r="V39" s="8"/>
      <c r="W39" s="8"/>
      <c r="X39" s="8"/>
      <c r="Y39" s="8"/>
      <c r="Z39" s="8"/>
      <c r="AA39" s="8"/>
      <c r="AB39" s="8">
        <v>1</v>
      </c>
      <c r="AC39" s="8"/>
      <c r="AD39" s="8"/>
      <c r="AE39" s="8"/>
      <c r="AF39" s="8"/>
      <c r="AG39" s="8"/>
      <c r="AH39" s="8"/>
      <c r="AI39" s="8">
        <v>1</v>
      </c>
      <c r="AJ39" s="8"/>
      <c r="AK39" s="8"/>
      <c r="AL39" s="8">
        <f t="shared" si="0"/>
        <v>4</v>
      </c>
      <c r="AM39" s="15"/>
      <c r="AN39" s="26"/>
      <c r="AO39" s="15"/>
      <c r="AP39" s="15"/>
    </row>
    <row r="40" spans="1:42" s="16" customFormat="1" ht="18" customHeight="1" x14ac:dyDescent="0.2">
      <c r="A40" s="7"/>
      <c r="B40" s="6" t="s">
        <v>226</v>
      </c>
      <c r="C40" s="23"/>
      <c r="D40" s="6"/>
      <c r="E40" s="6"/>
      <c r="F40" s="23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15"/>
      <c r="AN40" s="26"/>
      <c r="AO40" s="15"/>
      <c r="AP40" s="15"/>
    </row>
    <row r="41" spans="1:42" s="16" customFormat="1" ht="18" customHeight="1" x14ac:dyDescent="0.2">
      <c r="A41" s="7">
        <v>14</v>
      </c>
      <c r="B41" s="6" t="s">
        <v>227</v>
      </c>
      <c r="C41" s="23" t="s">
        <v>24</v>
      </c>
      <c r="D41" s="6"/>
      <c r="E41" s="6"/>
      <c r="F41" s="23" t="s">
        <v>74</v>
      </c>
      <c r="G41" s="8"/>
      <c r="H41" s="8"/>
      <c r="I41" s="8"/>
      <c r="J41" s="8"/>
      <c r="K41" s="8"/>
      <c r="L41" s="8"/>
      <c r="M41" s="8"/>
      <c r="N41" s="8">
        <v>1</v>
      </c>
      <c r="O41" s="8"/>
      <c r="P41" s="8"/>
      <c r="Q41" s="8"/>
      <c r="R41" s="8"/>
      <c r="S41" s="8"/>
      <c r="T41" s="8"/>
      <c r="U41" s="8">
        <v>1</v>
      </c>
      <c r="V41" s="8"/>
      <c r="W41" s="8"/>
      <c r="X41" s="8"/>
      <c r="Y41" s="8"/>
      <c r="Z41" s="8"/>
      <c r="AA41" s="8"/>
      <c r="AB41" s="8">
        <v>1</v>
      </c>
      <c r="AC41" s="8"/>
      <c r="AD41" s="8"/>
      <c r="AE41" s="8"/>
      <c r="AF41" s="8"/>
      <c r="AG41" s="8"/>
      <c r="AH41" s="8"/>
      <c r="AI41" s="8">
        <v>1</v>
      </c>
      <c r="AJ41" s="8"/>
      <c r="AK41" s="8"/>
      <c r="AL41" s="8">
        <f t="shared" si="0"/>
        <v>4</v>
      </c>
      <c r="AM41" s="15"/>
      <c r="AN41" s="26"/>
      <c r="AO41" s="15"/>
      <c r="AP41" s="15"/>
    </row>
    <row r="42" spans="1:42" s="16" customFormat="1" ht="18" customHeight="1" x14ac:dyDescent="0.2">
      <c r="A42" s="7"/>
      <c r="B42" s="6" t="s">
        <v>228</v>
      </c>
      <c r="C42" s="23"/>
      <c r="D42" s="6"/>
      <c r="E42" s="6"/>
      <c r="F42" s="23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15"/>
      <c r="AN42" s="26"/>
      <c r="AO42" s="15"/>
      <c r="AP42" s="15"/>
    </row>
    <row r="43" spans="1:42" s="16" customFormat="1" ht="18" customHeight="1" x14ac:dyDescent="0.2">
      <c r="A43" s="7">
        <v>15</v>
      </c>
      <c r="B43" s="6" t="s">
        <v>229</v>
      </c>
      <c r="C43" s="23" t="s">
        <v>24</v>
      </c>
      <c r="D43" s="6"/>
      <c r="E43" s="6"/>
      <c r="F43" s="23" t="s">
        <v>74</v>
      </c>
      <c r="G43" s="8"/>
      <c r="H43" s="8"/>
      <c r="I43" s="8"/>
      <c r="J43" s="8"/>
      <c r="K43" s="8"/>
      <c r="L43" s="8"/>
      <c r="M43" s="8"/>
      <c r="N43" s="8">
        <v>1</v>
      </c>
      <c r="O43" s="8"/>
      <c r="P43" s="8"/>
      <c r="Q43" s="8"/>
      <c r="R43" s="8"/>
      <c r="S43" s="8"/>
      <c r="T43" s="8"/>
      <c r="U43" s="8">
        <v>1</v>
      </c>
      <c r="V43" s="8"/>
      <c r="W43" s="8"/>
      <c r="X43" s="8"/>
      <c r="Y43" s="8"/>
      <c r="Z43" s="8"/>
      <c r="AA43" s="8"/>
      <c r="AB43" s="8">
        <v>1</v>
      </c>
      <c r="AC43" s="8"/>
      <c r="AD43" s="8"/>
      <c r="AE43" s="8"/>
      <c r="AF43" s="8"/>
      <c r="AG43" s="8"/>
      <c r="AH43" s="8"/>
      <c r="AI43" s="8">
        <v>1</v>
      </c>
      <c r="AJ43" s="8"/>
      <c r="AK43" s="8"/>
      <c r="AL43" s="8">
        <f t="shared" si="0"/>
        <v>4</v>
      </c>
      <c r="AM43" s="15"/>
      <c r="AN43" s="26"/>
      <c r="AO43" s="15"/>
      <c r="AP43" s="15"/>
    </row>
    <row r="44" spans="1:42" s="16" customFormat="1" ht="18" customHeight="1" x14ac:dyDescent="0.2">
      <c r="A44" s="7"/>
      <c r="B44" s="6" t="s">
        <v>230</v>
      </c>
      <c r="C44" s="23"/>
      <c r="D44" s="6"/>
      <c r="E44" s="6"/>
      <c r="F44" s="23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15"/>
      <c r="AN44" s="26"/>
      <c r="AO44" s="15"/>
      <c r="AP44" s="15"/>
    </row>
    <row r="45" spans="1:42" s="16" customFormat="1" ht="18" customHeight="1" x14ac:dyDescent="0.2">
      <c r="A45" s="65" t="s">
        <v>14</v>
      </c>
      <c r="B45" s="65"/>
      <c r="C45" s="65"/>
      <c r="D45" s="65"/>
      <c r="E45" s="65"/>
      <c r="F45" s="65"/>
      <c r="G45" s="37">
        <f t="shared" ref="G45:AK45" si="1">SUM(G15:G44)</f>
        <v>11</v>
      </c>
      <c r="H45" s="37">
        <f t="shared" si="1"/>
        <v>0</v>
      </c>
      <c r="I45" s="37">
        <f t="shared" si="1"/>
        <v>0</v>
      </c>
      <c r="J45" s="37">
        <f t="shared" si="1"/>
        <v>0</v>
      </c>
      <c r="K45" s="37">
        <f t="shared" si="1"/>
        <v>0</v>
      </c>
      <c r="L45" s="37">
        <f t="shared" si="1"/>
        <v>4</v>
      </c>
      <c r="M45" s="37">
        <f t="shared" si="1"/>
        <v>0</v>
      </c>
      <c r="N45" s="37">
        <f t="shared" si="1"/>
        <v>4</v>
      </c>
      <c r="O45" s="37">
        <f t="shared" si="1"/>
        <v>0</v>
      </c>
      <c r="P45" s="37">
        <f t="shared" si="1"/>
        <v>0</v>
      </c>
      <c r="Q45" s="37">
        <f t="shared" si="1"/>
        <v>0</v>
      </c>
      <c r="R45" s="37">
        <f t="shared" si="1"/>
        <v>0</v>
      </c>
      <c r="S45" s="37">
        <f t="shared" si="1"/>
        <v>0</v>
      </c>
      <c r="T45" s="37">
        <f t="shared" si="1"/>
        <v>0</v>
      </c>
      <c r="U45" s="37">
        <f t="shared" si="1"/>
        <v>7</v>
      </c>
      <c r="V45" s="37">
        <f t="shared" si="1"/>
        <v>0</v>
      </c>
      <c r="W45" s="37">
        <f t="shared" si="1"/>
        <v>5</v>
      </c>
      <c r="X45" s="37">
        <f t="shared" si="1"/>
        <v>0</v>
      </c>
      <c r="Y45" s="37">
        <f t="shared" si="1"/>
        <v>0</v>
      </c>
      <c r="Z45" s="37">
        <f t="shared" si="1"/>
        <v>4</v>
      </c>
      <c r="AA45" s="37">
        <f t="shared" si="1"/>
        <v>0</v>
      </c>
      <c r="AB45" s="37">
        <f t="shared" si="1"/>
        <v>6</v>
      </c>
      <c r="AC45" s="37">
        <f t="shared" si="1"/>
        <v>0</v>
      </c>
      <c r="AD45" s="8">
        <f t="shared" si="1"/>
        <v>5</v>
      </c>
      <c r="AE45" s="8">
        <f t="shared" si="1"/>
        <v>0</v>
      </c>
      <c r="AF45" s="37">
        <f t="shared" si="1"/>
        <v>0</v>
      </c>
      <c r="AG45" s="8">
        <f t="shared" si="1"/>
        <v>5</v>
      </c>
      <c r="AH45" s="8">
        <f t="shared" si="1"/>
        <v>0</v>
      </c>
      <c r="AI45" s="37">
        <f t="shared" si="1"/>
        <v>5</v>
      </c>
      <c r="AJ45" s="8">
        <f t="shared" si="1"/>
        <v>0</v>
      </c>
      <c r="AK45" s="37">
        <f t="shared" si="1"/>
        <v>0</v>
      </c>
      <c r="AL45" s="37">
        <f>SUM(G45:AK45)</f>
        <v>56</v>
      </c>
      <c r="AM45" s="15"/>
      <c r="AN45" s="38"/>
      <c r="AO45" s="38"/>
      <c r="AP45" s="38"/>
    </row>
  </sheetData>
  <mergeCells count="11">
    <mergeCell ref="A45:F45"/>
    <mergeCell ref="G13:AL14"/>
    <mergeCell ref="A3:AL3"/>
    <mergeCell ref="A9:F9"/>
    <mergeCell ref="A10:F10"/>
    <mergeCell ref="A11:F11"/>
    <mergeCell ref="A12:F12"/>
    <mergeCell ref="A13:A14"/>
    <mergeCell ref="B13:B14"/>
    <mergeCell ref="C13:E13"/>
    <mergeCell ref="F13:F14"/>
  </mergeCells>
  <printOptions horizontalCentered="1"/>
  <pageMargins left="0" right="0" top="0" bottom="0" header="0" footer="0"/>
  <pageSetup paperSize="5" scale="75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45"/>
  <sheetViews>
    <sheetView topLeftCell="A16" zoomScale="80" zoomScaleNormal="80" workbookViewId="0">
      <selection activeCell="N36" sqref="N36"/>
    </sheetView>
  </sheetViews>
  <sheetFormatPr defaultRowHeight="15" x14ac:dyDescent="0.25"/>
  <cols>
    <col min="1" max="1" width="3.7109375" style="9" customWidth="1"/>
    <col min="2" max="2" width="18.7109375" style="9" bestFit="1" customWidth="1"/>
    <col min="3" max="3" width="5.42578125" style="9" customWidth="1"/>
    <col min="4" max="4" width="5.5703125" style="9" bestFit="1" customWidth="1"/>
    <col min="5" max="5" width="8.7109375" style="9" bestFit="1" customWidth="1"/>
    <col min="6" max="6" width="14.5703125" style="9" bestFit="1" customWidth="1"/>
    <col min="7" max="37" width="4" style="9" customWidth="1"/>
    <col min="38" max="38" width="7.5703125" style="9" bestFit="1" customWidth="1"/>
    <col min="39" max="39" width="4" style="9" customWidth="1"/>
    <col min="40" max="16384" width="9.140625" style="9"/>
  </cols>
  <sheetData>
    <row r="3" spans="1:41" ht="15.75" x14ac:dyDescent="0.25">
      <c r="A3" s="66" t="s">
        <v>19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1:41" x14ac:dyDescent="0.25">
      <c r="A4" s="10" t="s">
        <v>12</v>
      </c>
      <c r="D4" s="9" t="s">
        <v>25</v>
      </c>
    </row>
    <row r="5" spans="1:41" x14ac:dyDescent="0.25">
      <c r="A5" s="10" t="s">
        <v>11</v>
      </c>
      <c r="D5" s="9" t="s">
        <v>25</v>
      </c>
      <c r="AB5" s="1" t="s">
        <v>21</v>
      </c>
      <c r="AC5" s="1"/>
      <c r="AD5" s="1"/>
    </row>
    <row r="6" spans="1:41" x14ac:dyDescent="0.25">
      <c r="A6" s="10" t="s">
        <v>10</v>
      </c>
      <c r="D6" s="9" t="s">
        <v>25</v>
      </c>
      <c r="AB6" s="1" t="s">
        <v>22</v>
      </c>
      <c r="AC6" s="1"/>
      <c r="AD6" s="1"/>
    </row>
    <row r="7" spans="1:41" x14ac:dyDescent="0.25">
      <c r="A7" s="10" t="s">
        <v>9</v>
      </c>
      <c r="D7" s="9" t="s">
        <v>25</v>
      </c>
      <c r="AB7" s="1" t="s">
        <v>23</v>
      </c>
      <c r="AC7" s="1"/>
      <c r="AD7" s="1"/>
    </row>
    <row r="8" spans="1:41" x14ac:dyDescent="0.25">
      <c r="A8" s="10" t="s">
        <v>8</v>
      </c>
      <c r="D8" s="9" t="s">
        <v>25</v>
      </c>
    </row>
    <row r="9" spans="1:41" s="16" customFormat="1" ht="18" customHeight="1" x14ac:dyDescent="0.2">
      <c r="A9" s="63" t="s">
        <v>13</v>
      </c>
      <c r="B9" s="64"/>
      <c r="C9" s="64"/>
      <c r="D9" s="64"/>
      <c r="E9" s="64"/>
      <c r="F9" s="64"/>
      <c r="G9" s="5">
        <v>1</v>
      </c>
      <c r="H9" s="5">
        <v>2</v>
      </c>
      <c r="I9" s="5">
        <v>3</v>
      </c>
      <c r="J9" s="5">
        <v>4</v>
      </c>
      <c r="K9" s="5">
        <v>5</v>
      </c>
      <c r="L9" s="5">
        <v>6</v>
      </c>
      <c r="M9" s="5">
        <v>7</v>
      </c>
      <c r="N9" s="5">
        <v>8</v>
      </c>
      <c r="O9" s="5">
        <v>9</v>
      </c>
      <c r="P9" s="5">
        <v>10</v>
      </c>
      <c r="Q9" s="5">
        <v>11</v>
      </c>
      <c r="R9" s="5">
        <v>12</v>
      </c>
      <c r="S9" s="5">
        <v>13</v>
      </c>
      <c r="T9" s="5">
        <v>14</v>
      </c>
      <c r="U9" s="5">
        <v>15</v>
      </c>
      <c r="V9" s="5">
        <v>16</v>
      </c>
      <c r="W9" s="5">
        <v>17</v>
      </c>
      <c r="X9" s="5">
        <v>18</v>
      </c>
      <c r="Y9" s="5">
        <v>19</v>
      </c>
      <c r="Z9" s="5">
        <v>20</v>
      </c>
      <c r="AA9" s="5">
        <v>21</v>
      </c>
      <c r="AB9" s="5">
        <v>22</v>
      </c>
      <c r="AC9" s="5">
        <v>23</v>
      </c>
      <c r="AD9" s="5">
        <v>24</v>
      </c>
      <c r="AE9" s="5">
        <v>25</v>
      </c>
      <c r="AF9" s="5">
        <v>26</v>
      </c>
      <c r="AG9" s="5">
        <v>27</v>
      </c>
      <c r="AH9" s="5">
        <v>28</v>
      </c>
      <c r="AI9" s="5">
        <v>29</v>
      </c>
      <c r="AJ9" s="5">
        <v>30</v>
      </c>
      <c r="AK9" s="34">
        <v>31</v>
      </c>
      <c r="AL9" s="5" t="s">
        <v>35</v>
      </c>
      <c r="AM9" s="15"/>
    </row>
    <row r="10" spans="1:41" s="16" customFormat="1" ht="18" customHeight="1" x14ac:dyDescent="0.2">
      <c r="A10" s="65" t="s">
        <v>5</v>
      </c>
      <c r="B10" s="65"/>
      <c r="C10" s="65"/>
      <c r="D10" s="65"/>
      <c r="E10" s="65"/>
      <c r="F10" s="6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3"/>
      <c r="AL10" s="7"/>
      <c r="AM10" s="15"/>
    </row>
    <row r="11" spans="1:41" s="16" customFormat="1" ht="18" customHeight="1" x14ac:dyDescent="0.2">
      <c r="A11" s="65" t="s">
        <v>6</v>
      </c>
      <c r="B11" s="65"/>
      <c r="C11" s="65"/>
      <c r="D11" s="65"/>
      <c r="E11" s="65"/>
      <c r="F11" s="6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33"/>
      <c r="AL11" s="7"/>
      <c r="AM11" s="15"/>
    </row>
    <row r="12" spans="1:41" s="16" customFormat="1" ht="18" customHeight="1" x14ac:dyDescent="0.2">
      <c r="A12" s="65" t="s">
        <v>7</v>
      </c>
      <c r="B12" s="65"/>
      <c r="C12" s="65"/>
      <c r="D12" s="65"/>
      <c r="E12" s="65"/>
      <c r="F12" s="6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33"/>
      <c r="AL12" s="7"/>
      <c r="AM12" s="15"/>
    </row>
    <row r="13" spans="1:41" s="16" customFormat="1" ht="18" customHeight="1" x14ac:dyDescent="0.2">
      <c r="A13" s="62" t="s">
        <v>0</v>
      </c>
      <c r="B13" s="62" t="s">
        <v>1</v>
      </c>
      <c r="C13" s="61" t="s">
        <v>2</v>
      </c>
      <c r="D13" s="61"/>
      <c r="E13" s="61"/>
      <c r="F13" s="62" t="s">
        <v>4</v>
      </c>
      <c r="G13" s="68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70"/>
      <c r="AM13" s="15"/>
    </row>
    <row r="14" spans="1:41" s="16" customFormat="1" ht="18" customHeight="1" x14ac:dyDescent="0.2">
      <c r="A14" s="62"/>
      <c r="B14" s="62"/>
      <c r="C14" s="5" t="s">
        <v>3</v>
      </c>
      <c r="D14" s="5" t="s">
        <v>29</v>
      </c>
      <c r="E14" s="5" t="s">
        <v>28</v>
      </c>
      <c r="F14" s="62"/>
      <c r="G14" s="71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3"/>
      <c r="AM14" s="25"/>
    </row>
    <row r="15" spans="1:41" s="16" customFormat="1" ht="18" customHeight="1" x14ac:dyDescent="0.2">
      <c r="A15" s="7">
        <v>1</v>
      </c>
      <c r="B15" s="17" t="s">
        <v>231</v>
      </c>
      <c r="C15" s="23" t="s">
        <v>24</v>
      </c>
      <c r="D15" s="6"/>
      <c r="E15" s="6"/>
      <c r="F15" s="23" t="s">
        <v>74</v>
      </c>
      <c r="G15" s="8"/>
      <c r="H15" s="8"/>
      <c r="I15" s="8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>
        <v>1</v>
      </c>
      <c r="X15" s="8"/>
      <c r="Y15" s="8"/>
      <c r="Z15" s="8">
        <v>1</v>
      </c>
      <c r="AA15" s="8"/>
      <c r="AB15" s="8"/>
      <c r="AC15" s="8"/>
      <c r="AD15" s="8">
        <v>1</v>
      </c>
      <c r="AE15" s="8"/>
      <c r="AF15" s="8"/>
      <c r="AG15" s="8">
        <v>1</v>
      </c>
      <c r="AH15" s="8"/>
      <c r="AI15" s="8"/>
      <c r="AJ15" s="8"/>
      <c r="AK15" s="8"/>
      <c r="AL15" s="8">
        <f t="shared" ref="AL15:AL43" si="0">SUM(G15:AK15)</f>
        <v>5</v>
      </c>
      <c r="AM15" s="25"/>
      <c r="AN15" s="25" t="s">
        <v>3</v>
      </c>
      <c r="AO15" s="16">
        <f>SUM(AL15:AL43)</f>
        <v>67</v>
      </c>
    </row>
    <row r="16" spans="1:41" s="16" customFormat="1" ht="18" customHeight="1" x14ac:dyDescent="0.2">
      <c r="A16" s="7"/>
      <c r="B16" s="17" t="s">
        <v>232</v>
      </c>
      <c r="C16" s="23"/>
      <c r="D16" s="6"/>
      <c r="E16" s="6"/>
      <c r="F16" s="23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25"/>
      <c r="AN16" s="25"/>
    </row>
    <row r="17" spans="1:40" s="16" customFormat="1" ht="18" customHeight="1" x14ac:dyDescent="0.2">
      <c r="A17" s="7">
        <v>2</v>
      </c>
      <c r="B17" s="17" t="s">
        <v>233</v>
      </c>
      <c r="C17" s="23" t="s">
        <v>24</v>
      </c>
      <c r="D17" s="23"/>
      <c r="E17" s="23"/>
      <c r="F17" s="23" t="s">
        <v>74</v>
      </c>
      <c r="G17" s="8"/>
      <c r="H17" s="8"/>
      <c r="I17" s="8">
        <v>1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1</v>
      </c>
      <c r="X17" s="8"/>
      <c r="Y17" s="8"/>
      <c r="Z17" s="8">
        <v>1</v>
      </c>
      <c r="AA17" s="8"/>
      <c r="AB17" s="8"/>
      <c r="AC17" s="8"/>
      <c r="AD17" s="8">
        <v>1</v>
      </c>
      <c r="AE17" s="8"/>
      <c r="AF17" s="8"/>
      <c r="AG17" s="8">
        <v>1</v>
      </c>
      <c r="AH17" s="8"/>
      <c r="AI17" s="8"/>
      <c r="AJ17" s="8"/>
      <c r="AK17" s="8"/>
      <c r="AL17" s="8">
        <f t="shared" si="0"/>
        <v>5</v>
      </c>
      <c r="AM17" s="25"/>
      <c r="AN17" s="25" t="s">
        <v>29</v>
      </c>
    </row>
    <row r="18" spans="1:40" s="16" customFormat="1" ht="18" customHeight="1" x14ac:dyDescent="0.2">
      <c r="A18" s="7"/>
      <c r="B18" s="17" t="s">
        <v>234</v>
      </c>
      <c r="C18" s="23"/>
      <c r="D18" s="23"/>
      <c r="E18" s="23"/>
      <c r="F18" s="23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25"/>
      <c r="AN18" s="25"/>
    </row>
    <row r="19" spans="1:40" s="16" customFormat="1" ht="18" customHeight="1" x14ac:dyDescent="0.2">
      <c r="A19" s="7">
        <v>3</v>
      </c>
      <c r="B19" s="17" t="s">
        <v>235</v>
      </c>
      <c r="C19" s="23" t="s">
        <v>24</v>
      </c>
      <c r="D19" s="6"/>
      <c r="E19" s="6"/>
      <c r="F19" s="23" t="s">
        <v>74</v>
      </c>
      <c r="G19" s="8"/>
      <c r="H19" s="8"/>
      <c r="I19" s="8">
        <v>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v>1</v>
      </c>
      <c r="X19" s="8"/>
      <c r="Y19" s="8"/>
      <c r="Z19" s="8">
        <v>1</v>
      </c>
      <c r="AA19" s="8"/>
      <c r="AB19" s="8"/>
      <c r="AC19" s="8"/>
      <c r="AD19" s="8">
        <v>1</v>
      </c>
      <c r="AE19" s="8"/>
      <c r="AF19" s="8"/>
      <c r="AG19" s="8">
        <v>1</v>
      </c>
      <c r="AH19" s="8"/>
      <c r="AI19" s="8"/>
      <c r="AJ19" s="8"/>
      <c r="AK19" s="8"/>
      <c r="AL19" s="8">
        <f t="shared" si="0"/>
        <v>5</v>
      </c>
      <c r="AM19" s="25"/>
      <c r="AN19" s="25" t="s">
        <v>56</v>
      </c>
    </row>
    <row r="20" spans="1:40" s="16" customFormat="1" ht="18" customHeight="1" x14ac:dyDescent="0.2">
      <c r="A20" s="7"/>
      <c r="B20" s="17" t="s">
        <v>236</v>
      </c>
      <c r="C20" s="23"/>
      <c r="D20" s="6"/>
      <c r="E20" s="6"/>
      <c r="F20" s="23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25"/>
      <c r="AN20" s="25"/>
    </row>
    <row r="21" spans="1:40" s="16" customFormat="1" ht="18" customHeight="1" x14ac:dyDescent="0.2">
      <c r="A21" s="7">
        <v>4</v>
      </c>
      <c r="B21" s="17" t="s">
        <v>123</v>
      </c>
      <c r="C21" s="23" t="s">
        <v>24</v>
      </c>
      <c r="D21" s="6"/>
      <c r="E21" s="6"/>
      <c r="F21" s="23" t="s">
        <v>74</v>
      </c>
      <c r="G21" s="8"/>
      <c r="H21" s="8"/>
      <c r="I21" s="8">
        <v>1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1</v>
      </c>
      <c r="X21" s="8"/>
      <c r="Y21" s="8"/>
      <c r="Z21" s="8">
        <v>1</v>
      </c>
      <c r="AA21" s="8"/>
      <c r="AB21" s="8"/>
      <c r="AC21" s="8"/>
      <c r="AD21" s="8">
        <v>1</v>
      </c>
      <c r="AE21" s="8"/>
      <c r="AF21" s="8"/>
      <c r="AG21" s="8">
        <v>1</v>
      </c>
      <c r="AH21" s="8"/>
      <c r="AI21" s="8"/>
      <c r="AJ21" s="8"/>
      <c r="AK21" s="8"/>
      <c r="AL21" s="8">
        <f t="shared" si="0"/>
        <v>5</v>
      </c>
      <c r="AM21" s="25"/>
    </row>
    <row r="22" spans="1:40" s="16" customFormat="1" ht="18" customHeight="1" x14ac:dyDescent="0.2">
      <c r="A22" s="7"/>
      <c r="B22" s="17" t="s">
        <v>237</v>
      </c>
      <c r="C22" s="23"/>
      <c r="D22" s="6"/>
      <c r="E22" s="6"/>
      <c r="F22" s="23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25"/>
    </row>
    <row r="23" spans="1:40" s="16" customFormat="1" ht="18" customHeight="1" x14ac:dyDescent="0.2">
      <c r="A23" s="7">
        <v>5</v>
      </c>
      <c r="B23" s="17" t="s">
        <v>238</v>
      </c>
      <c r="C23" s="23" t="s">
        <v>24</v>
      </c>
      <c r="D23" s="6"/>
      <c r="E23" s="6"/>
      <c r="F23" s="23" t="s">
        <v>74</v>
      </c>
      <c r="G23" s="8"/>
      <c r="H23" s="8"/>
      <c r="I23" s="8">
        <v>1</v>
      </c>
      <c r="J23" s="8"/>
      <c r="K23" s="8"/>
      <c r="L23" s="8"/>
      <c r="M23" s="8"/>
      <c r="N23" s="8"/>
      <c r="O23" s="8"/>
      <c r="P23" s="8">
        <v>1</v>
      </c>
      <c r="Q23" s="8"/>
      <c r="R23" s="8"/>
      <c r="S23" s="8"/>
      <c r="T23" s="8"/>
      <c r="U23" s="8"/>
      <c r="V23" s="8"/>
      <c r="W23" s="8">
        <v>1</v>
      </c>
      <c r="X23" s="8"/>
      <c r="Y23" s="8"/>
      <c r="Z23" s="8">
        <v>1</v>
      </c>
      <c r="AA23" s="8"/>
      <c r="AB23" s="8"/>
      <c r="AC23" s="8"/>
      <c r="AD23" s="8"/>
      <c r="AE23" s="8"/>
      <c r="AF23" s="8"/>
      <c r="AG23" s="8">
        <v>1</v>
      </c>
      <c r="AH23" s="8"/>
      <c r="AI23" s="8"/>
      <c r="AJ23" s="8"/>
      <c r="AK23" s="8"/>
      <c r="AL23" s="8">
        <f t="shared" si="0"/>
        <v>5</v>
      </c>
      <c r="AM23" s="15"/>
    </row>
    <row r="24" spans="1:40" s="16" customFormat="1" ht="18" customHeight="1" x14ac:dyDescent="0.2">
      <c r="A24" s="7"/>
      <c r="B24" s="17" t="s">
        <v>239</v>
      </c>
      <c r="C24" s="23"/>
      <c r="D24" s="6"/>
      <c r="E24" s="6"/>
      <c r="F24" s="2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15"/>
    </row>
    <row r="25" spans="1:40" s="16" customFormat="1" ht="18" customHeight="1" x14ac:dyDescent="0.2">
      <c r="A25" s="7">
        <v>6</v>
      </c>
      <c r="B25" s="6" t="s">
        <v>240</v>
      </c>
      <c r="C25" s="23" t="s">
        <v>24</v>
      </c>
      <c r="D25" s="6"/>
      <c r="E25" s="6"/>
      <c r="F25" s="23" t="s">
        <v>259</v>
      </c>
      <c r="G25" s="8"/>
      <c r="H25" s="8"/>
      <c r="I25" s="8">
        <v>1</v>
      </c>
      <c r="J25" s="8"/>
      <c r="K25" s="8"/>
      <c r="L25" s="8"/>
      <c r="M25" s="8"/>
      <c r="N25" s="8">
        <v>1</v>
      </c>
      <c r="O25" s="8"/>
      <c r="P25" s="8">
        <v>1</v>
      </c>
      <c r="Q25" s="8"/>
      <c r="R25" s="8"/>
      <c r="S25" s="8"/>
      <c r="T25" s="8"/>
      <c r="U25" s="8"/>
      <c r="V25" s="8"/>
      <c r="W25" s="8"/>
      <c r="X25" s="8"/>
      <c r="Y25" s="8"/>
      <c r="Z25" s="8">
        <v>1</v>
      </c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>
        <v>1</v>
      </c>
      <c r="AL25" s="8">
        <f t="shared" si="0"/>
        <v>5</v>
      </c>
      <c r="AM25" s="15"/>
    </row>
    <row r="26" spans="1:40" s="16" customFormat="1" ht="18" customHeight="1" x14ac:dyDescent="0.2">
      <c r="A26" s="7"/>
      <c r="B26" s="6" t="s">
        <v>241</v>
      </c>
      <c r="C26" s="23"/>
      <c r="D26" s="6"/>
      <c r="E26" s="6"/>
      <c r="F26" s="23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15"/>
    </row>
    <row r="27" spans="1:40" s="16" customFormat="1" ht="18" customHeight="1" x14ac:dyDescent="0.2">
      <c r="A27" s="7">
        <v>7</v>
      </c>
      <c r="B27" s="6" t="s">
        <v>242</v>
      </c>
      <c r="C27" s="23" t="s">
        <v>24</v>
      </c>
      <c r="D27" s="6"/>
      <c r="E27" s="6"/>
      <c r="F27" s="23" t="s">
        <v>259</v>
      </c>
      <c r="G27" s="8"/>
      <c r="H27" s="8"/>
      <c r="I27" s="8"/>
      <c r="J27" s="8"/>
      <c r="K27" s="8"/>
      <c r="L27" s="8">
        <v>1</v>
      </c>
      <c r="M27" s="8"/>
      <c r="N27" s="8"/>
      <c r="O27" s="8"/>
      <c r="P27" s="8">
        <v>1</v>
      </c>
      <c r="Q27" s="8"/>
      <c r="R27" s="8"/>
      <c r="S27" s="8"/>
      <c r="T27" s="8"/>
      <c r="U27" s="8">
        <v>1</v>
      </c>
      <c r="V27" s="8"/>
      <c r="W27" s="8"/>
      <c r="X27" s="8"/>
      <c r="Y27" s="8"/>
      <c r="Z27" s="8">
        <v>1</v>
      </c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>
        <v>1</v>
      </c>
      <c r="AL27" s="8">
        <f t="shared" si="0"/>
        <v>5</v>
      </c>
      <c r="AM27" s="15"/>
    </row>
    <row r="28" spans="1:40" s="16" customFormat="1" ht="18" customHeight="1" x14ac:dyDescent="0.2">
      <c r="A28" s="7"/>
      <c r="B28" s="6" t="s">
        <v>243</v>
      </c>
      <c r="C28" s="23"/>
      <c r="D28" s="6"/>
      <c r="E28" s="6"/>
      <c r="F28" s="23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15"/>
    </row>
    <row r="29" spans="1:40" s="16" customFormat="1" ht="18" customHeight="1" x14ac:dyDescent="0.2">
      <c r="A29" s="7">
        <v>8</v>
      </c>
      <c r="B29" s="6" t="s">
        <v>244</v>
      </c>
      <c r="C29" s="23" t="s">
        <v>24</v>
      </c>
      <c r="D29" s="6"/>
      <c r="E29" s="6"/>
      <c r="F29" s="23" t="s">
        <v>259</v>
      </c>
      <c r="G29" s="8"/>
      <c r="H29" s="8"/>
      <c r="I29" s="8"/>
      <c r="J29" s="8"/>
      <c r="K29" s="8"/>
      <c r="L29" s="8">
        <v>1</v>
      </c>
      <c r="M29" s="8"/>
      <c r="N29" s="8"/>
      <c r="O29" s="8"/>
      <c r="P29" s="8"/>
      <c r="Q29" s="8"/>
      <c r="R29" s="8"/>
      <c r="S29" s="8"/>
      <c r="T29" s="8"/>
      <c r="U29" s="8">
        <v>1</v>
      </c>
      <c r="V29" s="8"/>
      <c r="W29" s="8"/>
      <c r="X29" s="8"/>
      <c r="Y29" s="8"/>
      <c r="Z29" s="8">
        <v>1</v>
      </c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>
        <v>1</v>
      </c>
      <c r="AL29" s="8">
        <f t="shared" si="0"/>
        <v>4</v>
      </c>
      <c r="AM29" s="15"/>
    </row>
    <row r="30" spans="1:40" s="16" customFormat="1" ht="18" customHeight="1" x14ac:dyDescent="0.2">
      <c r="A30" s="7"/>
      <c r="B30" s="6" t="s">
        <v>245</v>
      </c>
      <c r="C30" s="23"/>
      <c r="D30" s="6"/>
      <c r="E30" s="6"/>
      <c r="F30" s="23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15"/>
    </row>
    <row r="31" spans="1:40" s="16" customFormat="1" ht="18" customHeight="1" x14ac:dyDescent="0.2">
      <c r="A31" s="7">
        <v>9</v>
      </c>
      <c r="B31" s="6" t="s">
        <v>246</v>
      </c>
      <c r="C31" s="23" t="s">
        <v>24</v>
      </c>
      <c r="D31" s="6"/>
      <c r="E31" s="6"/>
      <c r="F31" s="23" t="s">
        <v>259</v>
      </c>
      <c r="G31" s="8"/>
      <c r="H31" s="8"/>
      <c r="I31" s="8"/>
      <c r="J31" s="8"/>
      <c r="K31" s="8"/>
      <c r="L31" s="8">
        <v>1</v>
      </c>
      <c r="M31" s="8"/>
      <c r="N31" s="8"/>
      <c r="O31" s="8"/>
      <c r="P31" s="8"/>
      <c r="Q31" s="8"/>
      <c r="R31" s="8"/>
      <c r="S31" s="8"/>
      <c r="T31" s="8"/>
      <c r="U31" s="8">
        <v>1</v>
      </c>
      <c r="V31" s="8"/>
      <c r="W31" s="8"/>
      <c r="X31" s="8"/>
      <c r="Y31" s="8"/>
      <c r="Z31" s="8">
        <v>1</v>
      </c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>
        <v>1</v>
      </c>
      <c r="AL31" s="8">
        <f t="shared" si="0"/>
        <v>4</v>
      </c>
      <c r="AM31" s="15"/>
    </row>
    <row r="32" spans="1:40" s="16" customFormat="1" ht="18" customHeight="1" x14ac:dyDescent="0.2">
      <c r="A32" s="7"/>
      <c r="B32" s="6" t="s">
        <v>247</v>
      </c>
      <c r="C32" s="23"/>
      <c r="D32" s="6"/>
      <c r="E32" s="6"/>
      <c r="F32" s="23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15"/>
    </row>
    <row r="33" spans="1:39" s="16" customFormat="1" ht="18" customHeight="1" x14ac:dyDescent="0.2">
      <c r="A33" s="7">
        <v>10</v>
      </c>
      <c r="B33" s="6" t="s">
        <v>248</v>
      </c>
      <c r="C33" s="23" t="s">
        <v>24</v>
      </c>
      <c r="D33" s="6"/>
      <c r="E33" s="6"/>
      <c r="F33" s="23" t="s">
        <v>259</v>
      </c>
      <c r="G33" s="8"/>
      <c r="H33" s="8"/>
      <c r="I33" s="8"/>
      <c r="J33" s="8"/>
      <c r="K33" s="8"/>
      <c r="L33" s="8">
        <v>1</v>
      </c>
      <c r="M33" s="8"/>
      <c r="N33" s="8"/>
      <c r="O33" s="8"/>
      <c r="P33" s="8"/>
      <c r="Q33" s="8"/>
      <c r="R33" s="8"/>
      <c r="S33" s="8"/>
      <c r="T33" s="8"/>
      <c r="U33" s="8">
        <v>1</v>
      </c>
      <c r="V33" s="8"/>
      <c r="W33" s="8"/>
      <c r="X33" s="8"/>
      <c r="Y33" s="8"/>
      <c r="Z33" s="8"/>
      <c r="AA33" s="8"/>
      <c r="AB33" s="8">
        <v>1</v>
      </c>
      <c r="AC33" s="8"/>
      <c r="AD33" s="8"/>
      <c r="AE33" s="8"/>
      <c r="AF33" s="8"/>
      <c r="AG33" s="8"/>
      <c r="AH33" s="8"/>
      <c r="AI33" s="8"/>
      <c r="AJ33" s="8"/>
      <c r="AK33" s="8">
        <v>1</v>
      </c>
      <c r="AL33" s="8">
        <f t="shared" si="0"/>
        <v>4</v>
      </c>
      <c r="AM33" s="15"/>
    </row>
    <row r="34" spans="1:39" s="16" customFormat="1" ht="18" customHeight="1" x14ac:dyDescent="0.2">
      <c r="A34" s="7"/>
      <c r="B34" s="6" t="s">
        <v>249</v>
      </c>
      <c r="C34" s="23"/>
      <c r="D34" s="6"/>
      <c r="E34" s="6"/>
      <c r="F34" s="23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15"/>
    </row>
    <row r="35" spans="1:39" s="16" customFormat="1" ht="18" customHeight="1" x14ac:dyDescent="0.2">
      <c r="A35" s="7">
        <v>11</v>
      </c>
      <c r="B35" s="6" t="s">
        <v>250</v>
      </c>
      <c r="C35" s="23" t="s">
        <v>24</v>
      </c>
      <c r="D35" s="6"/>
      <c r="E35" s="6"/>
      <c r="F35" s="23" t="s">
        <v>259</v>
      </c>
      <c r="G35" s="8"/>
      <c r="H35" s="8"/>
      <c r="I35" s="8"/>
      <c r="J35" s="8"/>
      <c r="K35" s="8"/>
      <c r="L35" s="8">
        <v>1</v>
      </c>
      <c r="M35" s="8"/>
      <c r="N35" s="8"/>
      <c r="O35" s="8"/>
      <c r="P35" s="8">
        <v>1</v>
      </c>
      <c r="Q35" s="8"/>
      <c r="R35" s="8"/>
      <c r="S35" s="8"/>
      <c r="T35" s="8"/>
      <c r="U35" s="8">
        <v>1</v>
      </c>
      <c r="V35" s="8"/>
      <c r="W35" s="8"/>
      <c r="X35" s="8"/>
      <c r="Y35" s="8"/>
      <c r="Z35" s="8"/>
      <c r="AA35" s="8"/>
      <c r="AB35" s="8">
        <v>1</v>
      </c>
      <c r="AC35" s="8"/>
      <c r="AD35" s="8"/>
      <c r="AE35" s="8"/>
      <c r="AF35" s="8"/>
      <c r="AG35" s="8"/>
      <c r="AH35" s="8"/>
      <c r="AI35" s="8"/>
      <c r="AJ35" s="8"/>
      <c r="AK35" s="8"/>
      <c r="AL35" s="8">
        <f t="shared" si="0"/>
        <v>4</v>
      </c>
      <c r="AM35" s="15"/>
    </row>
    <row r="36" spans="1:39" s="16" customFormat="1" ht="18" customHeight="1" x14ac:dyDescent="0.2">
      <c r="A36" s="7"/>
      <c r="B36" s="6" t="s">
        <v>251</v>
      </c>
      <c r="C36" s="23"/>
      <c r="D36" s="6"/>
      <c r="E36" s="6"/>
      <c r="F36" s="23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5"/>
    </row>
    <row r="37" spans="1:39" s="16" customFormat="1" ht="18" customHeight="1" x14ac:dyDescent="0.2">
      <c r="A37" s="7">
        <v>12</v>
      </c>
      <c r="B37" s="6" t="s">
        <v>252</v>
      </c>
      <c r="C37" s="23" t="s">
        <v>24</v>
      </c>
      <c r="D37" s="6"/>
      <c r="E37" s="6"/>
      <c r="F37" s="23" t="s">
        <v>259</v>
      </c>
      <c r="G37" s="8"/>
      <c r="H37" s="8"/>
      <c r="I37" s="8"/>
      <c r="J37" s="8"/>
      <c r="K37" s="8"/>
      <c r="L37" s="8"/>
      <c r="M37" s="8"/>
      <c r="N37" s="8">
        <v>1</v>
      </c>
      <c r="O37" s="8"/>
      <c r="P37" s="8">
        <v>1</v>
      </c>
      <c r="Q37" s="8"/>
      <c r="R37" s="8"/>
      <c r="S37" s="8"/>
      <c r="T37" s="8"/>
      <c r="U37" s="8">
        <v>1</v>
      </c>
      <c r="V37" s="8"/>
      <c r="W37" s="8"/>
      <c r="X37" s="8"/>
      <c r="Y37" s="8"/>
      <c r="Z37" s="8"/>
      <c r="AA37" s="8"/>
      <c r="AB37" s="8">
        <v>1</v>
      </c>
      <c r="AC37" s="8"/>
      <c r="AD37" s="8"/>
      <c r="AE37" s="8"/>
      <c r="AF37" s="8"/>
      <c r="AG37" s="8"/>
      <c r="AH37" s="8"/>
      <c r="AI37" s="8"/>
      <c r="AJ37" s="8"/>
      <c r="AK37" s="8"/>
      <c r="AL37" s="8">
        <f t="shared" si="0"/>
        <v>4</v>
      </c>
      <c r="AM37" s="15"/>
    </row>
    <row r="38" spans="1:39" s="16" customFormat="1" ht="18" customHeight="1" x14ac:dyDescent="0.2">
      <c r="A38" s="7"/>
      <c r="B38" s="6" t="s">
        <v>253</v>
      </c>
      <c r="C38" s="23"/>
      <c r="D38" s="6"/>
      <c r="E38" s="6"/>
      <c r="F38" s="23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15"/>
    </row>
    <row r="39" spans="1:39" s="16" customFormat="1" ht="18" customHeight="1" x14ac:dyDescent="0.2">
      <c r="A39" s="7">
        <v>13</v>
      </c>
      <c r="B39" s="6" t="s">
        <v>254</v>
      </c>
      <c r="C39" s="23" t="s">
        <v>24</v>
      </c>
      <c r="D39" s="6"/>
      <c r="E39" s="6"/>
      <c r="F39" s="23" t="s">
        <v>259</v>
      </c>
      <c r="G39" s="8"/>
      <c r="H39" s="8"/>
      <c r="I39" s="8"/>
      <c r="J39" s="8"/>
      <c r="K39" s="8"/>
      <c r="L39" s="8"/>
      <c r="M39" s="8"/>
      <c r="N39" s="8">
        <v>1</v>
      </c>
      <c r="O39" s="8"/>
      <c r="P39" s="8">
        <v>1</v>
      </c>
      <c r="Q39" s="8"/>
      <c r="R39" s="8"/>
      <c r="S39" s="8"/>
      <c r="T39" s="8"/>
      <c r="U39" s="8">
        <v>1</v>
      </c>
      <c r="V39" s="8"/>
      <c r="W39" s="8"/>
      <c r="X39" s="8"/>
      <c r="Y39" s="8"/>
      <c r="Z39" s="8"/>
      <c r="AA39" s="8"/>
      <c r="AB39" s="8">
        <v>1</v>
      </c>
      <c r="AC39" s="8"/>
      <c r="AD39" s="8"/>
      <c r="AE39" s="8"/>
      <c r="AF39" s="8"/>
      <c r="AG39" s="8"/>
      <c r="AH39" s="8"/>
      <c r="AI39" s="8"/>
      <c r="AJ39" s="8"/>
      <c r="AK39" s="8"/>
      <c r="AL39" s="8">
        <f t="shared" si="0"/>
        <v>4</v>
      </c>
      <c r="AM39" s="15"/>
    </row>
    <row r="40" spans="1:39" s="16" customFormat="1" ht="18" customHeight="1" x14ac:dyDescent="0.2">
      <c r="A40" s="7"/>
      <c r="B40" s="6" t="s">
        <v>255</v>
      </c>
      <c r="C40" s="23"/>
      <c r="D40" s="6"/>
      <c r="E40" s="6"/>
      <c r="F40" s="23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15"/>
    </row>
    <row r="41" spans="1:39" s="16" customFormat="1" ht="18" customHeight="1" x14ac:dyDescent="0.2">
      <c r="A41" s="7">
        <v>14</v>
      </c>
      <c r="B41" s="6" t="s">
        <v>135</v>
      </c>
      <c r="C41" s="23" t="s">
        <v>24</v>
      </c>
      <c r="D41" s="6"/>
      <c r="E41" s="6"/>
      <c r="F41" s="23" t="s">
        <v>259</v>
      </c>
      <c r="G41" s="8"/>
      <c r="H41" s="8"/>
      <c r="I41" s="8"/>
      <c r="J41" s="8"/>
      <c r="K41" s="8"/>
      <c r="L41" s="8"/>
      <c r="M41" s="8"/>
      <c r="N41" s="8">
        <v>1</v>
      </c>
      <c r="O41" s="8"/>
      <c r="P41" s="8">
        <v>1</v>
      </c>
      <c r="Q41" s="8"/>
      <c r="R41" s="8"/>
      <c r="S41" s="8"/>
      <c r="T41" s="8"/>
      <c r="U41" s="8">
        <v>1</v>
      </c>
      <c r="V41" s="8"/>
      <c r="W41" s="8"/>
      <c r="X41" s="8"/>
      <c r="Y41" s="8"/>
      <c r="Z41" s="8"/>
      <c r="AA41" s="8"/>
      <c r="AB41" s="8">
        <v>1</v>
      </c>
      <c r="AC41" s="8"/>
      <c r="AD41" s="8"/>
      <c r="AE41" s="8"/>
      <c r="AF41" s="8"/>
      <c r="AG41" s="8"/>
      <c r="AH41" s="8"/>
      <c r="AI41" s="8"/>
      <c r="AJ41" s="8"/>
      <c r="AK41" s="8"/>
      <c r="AL41" s="8">
        <f t="shared" si="0"/>
        <v>4</v>
      </c>
      <c r="AM41" s="15"/>
    </row>
    <row r="42" spans="1:39" s="16" customFormat="1" ht="18" customHeight="1" x14ac:dyDescent="0.2">
      <c r="A42" s="7"/>
      <c r="B42" s="6" t="s">
        <v>256</v>
      </c>
      <c r="C42" s="23"/>
      <c r="D42" s="6"/>
      <c r="E42" s="6"/>
      <c r="F42" s="23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15"/>
    </row>
    <row r="43" spans="1:39" s="16" customFormat="1" ht="18" customHeight="1" x14ac:dyDescent="0.2">
      <c r="A43" s="7">
        <v>15</v>
      </c>
      <c r="B43" s="6" t="s">
        <v>257</v>
      </c>
      <c r="C43" s="23" t="s">
        <v>24</v>
      </c>
      <c r="D43" s="6"/>
      <c r="E43" s="6"/>
      <c r="F43" s="23" t="s">
        <v>259</v>
      </c>
      <c r="G43" s="8"/>
      <c r="H43" s="8"/>
      <c r="I43" s="8"/>
      <c r="J43" s="8"/>
      <c r="K43" s="8"/>
      <c r="L43" s="8"/>
      <c r="M43" s="8"/>
      <c r="N43" s="8">
        <v>1</v>
      </c>
      <c r="O43" s="8"/>
      <c r="P43" s="8">
        <v>1</v>
      </c>
      <c r="Q43" s="8"/>
      <c r="R43" s="8"/>
      <c r="S43" s="8"/>
      <c r="T43" s="8"/>
      <c r="U43" s="8">
        <v>1</v>
      </c>
      <c r="V43" s="8"/>
      <c r="W43" s="8"/>
      <c r="X43" s="8"/>
      <c r="Y43" s="8"/>
      <c r="Z43" s="8"/>
      <c r="AA43" s="8"/>
      <c r="AB43" s="8">
        <v>1</v>
      </c>
      <c r="AC43" s="8"/>
      <c r="AD43" s="8"/>
      <c r="AE43" s="8"/>
      <c r="AF43" s="8"/>
      <c r="AG43" s="8"/>
      <c r="AH43" s="8"/>
      <c r="AI43" s="8"/>
      <c r="AJ43" s="8"/>
      <c r="AK43" s="8"/>
      <c r="AL43" s="8">
        <f t="shared" si="0"/>
        <v>4</v>
      </c>
      <c r="AM43" s="15"/>
    </row>
    <row r="44" spans="1:39" s="16" customFormat="1" ht="18" customHeight="1" x14ac:dyDescent="0.2">
      <c r="A44" s="7"/>
      <c r="B44" s="6" t="s">
        <v>258</v>
      </c>
      <c r="C44" s="23"/>
      <c r="D44" s="6"/>
      <c r="E44" s="6"/>
      <c r="F44" s="23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15"/>
    </row>
    <row r="45" spans="1:39" s="16" customFormat="1" ht="18" customHeight="1" x14ac:dyDescent="0.2">
      <c r="A45" s="65" t="s">
        <v>14</v>
      </c>
      <c r="B45" s="65"/>
      <c r="C45" s="65"/>
      <c r="D45" s="65"/>
      <c r="E45" s="65"/>
      <c r="F45" s="65"/>
      <c r="G45" s="37">
        <f t="shared" ref="G45:AK45" si="1">SUM(G15:G44)</f>
        <v>0</v>
      </c>
      <c r="H45" s="37">
        <f t="shared" si="1"/>
        <v>0</v>
      </c>
      <c r="I45" s="37">
        <f t="shared" si="1"/>
        <v>6</v>
      </c>
      <c r="J45" s="37">
        <f t="shared" si="1"/>
        <v>0</v>
      </c>
      <c r="K45" s="37">
        <f t="shared" si="1"/>
        <v>0</v>
      </c>
      <c r="L45" s="37">
        <f t="shared" si="1"/>
        <v>5</v>
      </c>
      <c r="M45" s="37">
        <f t="shared" si="1"/>
        <v>0</v>
      </c>
      <c r="N45" s="37">
        <f t="shared" si="1"/>
        <v>5</v>
      </c>
      <c r="O45" s="37">
        <f t="shared" si="1"/>
        <v>0</v>
      </c>
      <c r="P45" s="37">
        <f t="shared" si="1"/>
        <v>8</v>
      </c>
      <c r="Q45" s="37">
        <f t="shared" si="1"/>
        <v>0</v>
      </c>
      <c r="R45" s="37">
        <f t="shared" si="1"/>
        <v>0</v>
      </c>
      <c r="S45" s="37">
        <f t="shared" si="1"/>
        <v>0</v>
      </c>
      <c r="T45" s="37">
        <f t="shared" si="1"/>
        <v>0</v>
      </c>
      <c r="U45" s="37">
        <f t="shared" si="1"/>
        <v>9</v>
      </c>
      <c r="V45" s="37">
        <f t="shared" si="1"/>
        <v>0</v>
      </c>
      <c r="W45" s="37">
        <f t="shared" si="1"/>
        <v>5</v>
      </c>
      <c r="X45" s="37">
        <f t="shared" si="1"/>
        <v>0</v>
      </c>
      <c r="Y45" s="37">
        <f t="shared" si="1"/>
        <v>0</v>
      </c>
      <c r="Z45" s="37">
        <f t="shared" si="1"/>
        <v>9</v>
      </c>
      <c r="AA45" s="37">
        <f t="shared" si="1"/>
        <v>0</v>
      </c>
      <c r="AB45" s="37">
        <f t="shared" si="1"/>
        <v>6</v>
      </c>
      <c r="AC45" s="37">
        <f t="shared" si="1"/>
        <v>0</v>
      </c>
      <c r="AD45" s="37">
        <f t="shared" si="1"/>
        <v>4</v>
      </c>
      <c r="AE45" s="37">
        <f t="shared" si="1"/>
        <v>0</v>
      </c>
      <c r="AF45" s="37">
        <f t="shared" si="1"/>
        <v>0</v>
      </c>
      <c r="AG45" s="8">
        <f t="shared" si="1"/>
        <v>5</v>
      </c>
      <c r="AH45" s="8">
        <f t="shared" si="1"/>
        <v>0</v>
      </c>
      <c r="AI45" s="37">
        <f t="shared" si="1"/>
        <v>0</v>
      </c>
      <c r="AJ45" s="8">
        <f t="shared" si="1"/>
        <v>0</v>
      </c>
      <c r="AK45" s="37">
        <f t="shared" si="1"/>
        <v>5</v>
      </c>
      <c r="AL45" s="37">
        <f>SUM(G45:AK45)</f>
        <v>67</v>
      </c>
      <c r="AM45" s="15"/>
    </row>
  </sheetData>
  <mergeCells count="11">
    <mergeCell ref="A45:F45"/>
    <mergeCell ref="A3:AL3"/>
    <mergeCell ref="A9:F9"/>
    <mergeCell ref="A10:F10"/>
    <mergeCell ref="A11:F11"/>
    <mergeCell ref="A12:F12"/>
    <mergeCell ref="G13:AL14"/>
    <mergeCell ref="A13:A14"/>
    <mergeCell ref="B13:B14"/>
    <mergeCell ref="C13:E13"/>
    <mergeCell ref="F13:F14"/>
  </mergeCells>
  <printOptions horizontalCentered="1"/>
  <pageMargins left="0" right="0" top="0" bottom="0" header="0.3" footer="0.3"/>
  <pageSetup paperSize="5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23</vt:i4>
      </vt:variant>
    </vt:vector>
  </HeadingPairs>
  <TitlesOfParts>
    <vt:vector size="47" baseType="lpstr">
      <vt:lpstr>Sheet1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Rekap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'22'!Print_Area</vt:lpstr>
      <vt:lpstr>'23'!Print_Area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2024-05-07T02:54:14Z</cp:lastPrinted>
  <dcterms:created xsi:type="dcterms:W3CDTF">2017-07-07T07:30:31Z</dcterms:created>
  <dcterms:modified xsi:type="dcterms:W3CDTF">2024-05-07T02:55:35Z</dcterms:modified>
</cp:coreProperties>
</file>