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055" windowHeight="7875" tabRatio="743" activeTab="5"/>
  </bookViews>
  <sheets>
    <sheet name="Sheet1" sheetId="1" r:id="rId1"/>
    <sheet name="2" sheetId="9" r:id="rId2"/>
    <sheet name="3" sheetId="2" r:id="rId3"/>
    <sheet name="4" sheetId="10" r:id="rId4"/>
    <sheet name="5" sheetId="11" r:id="rId5"/>
    <sheet name="6" sheetId="12" r:id="rId6"/>
    <sheet name="7" sheetId="13" r:id="rId7"/>
    <sheet name="8" sheetId="14" r:id="rId8"/>
    <sheet name="9" sheetId="15" r:id="rId9"/>
    <sheet name="10" sheetId="18" r:id="rId10"/>
    <sheet name="11" sheetId="16" r:id="rId11"/>
    <sheet name="12" sheetId="17" r:id="rId12"/>
    <sheet name="13" sheetId="19" r:id="rId13"/>
    <sheet name="15" sheetId="22" r:id="rId14"/>
    <sheet name="14" sheetId="21" r:id="rId15"/>
    <sheet name="16" sheetId="23" r:id="rId16"/>
    <sheet name="17" sheetId="24" r:id="rId17"/>
    <sheet name="18" sheetId="25" r:id="rId18"/>
    <sheet name="19" sheetId="26" r:id="rId19"/>
    <sheet name="20" sheetId="27" r:id="rId20"/>
    <sheet name="21" sheetId="28" r:id="rId21"/>
    <sheet name="22" sheetId="30" r:id="rId22"/>
    <sheet name="23" sheetId="29" r:id="rId23"/>
    <sheet name="Rekap" sheetId="20" r:id="rId24"/>
  </sheets>
  <definedNames>
    <definedName name="_xlnm.Print_Area" localSheetId="9">'10'!$A$3:$AO$35</definedName>
    <definedName name="_xlnm.Print_Area" localSheetId="10">'11'!$A$3:$AO$35</definedName>
    <definedName name="_xlnm.Print_Area" localSheetId="11">'12'!$A$3:$AO$35</definedName>
    <definedName name="_xlnm.Print_Area" localSheetId="12">'13'!$A$3:$AO$35</definedName>
    <definedName name="_xlnm.Print_Area" localSheetId="14">'14'!$A$3:$AO$35</definedName>
    <definedName name="_xlnm.Print_Area" localSheetId="13">'15'!$A$3:$AO$35</definedName>
    <definedName name="_xlnm.Print_Area" localSheetId="15">'16'!$A$3:$AO$35</definedName>
    <definedName name="_xlnm.Print_Area" localSheetId="16">'17'!$A$3:$AO$35</definedName>
    <definedName name="_xlnm.Print_Area" localSheetId="17">'18'!$A$2:$AO$35</definedName>
    <definedName name="_xlnm.Print_Area" localSheetId="18">'19'!$A$2:$AO$35</definedName>
    <definedName name="_xlnm.Print_Area" localSheetId="1">'2'!$A$3:$AO$35</definedName>
    <definedName name="_xlnm.Print_Area" localSheetId="19">'20'!$A$2:$AO$35</definedName>
    <definedName name="_xlnm.Print_Area" localSheetId="20">'21'!$A$2:$AO$35</definedName>
    <definedName name="_xlnm.Print_Area" localSheetId="21">'22'!$A$2:$AO$35</definedName>
    <definedName name="_xlnm.Print_Area" localSheetId="22">'23'!$A$2:$AO$31</definedName>
    <definedName name="_xlnm.Print_Area" localSheetId="2">'3'!$A$3:$AO$35</definedName>
    <definedName name="_xlnm.Print_Area" localSheetId="3">'4'!$A$3:$AO$35</definedName>
    <definedName name="_xlnm.Print_Area" localSheetId="4">'5'!$A$3:$AO$35</definedName>
    <definedName name="_xlnm.Print_Area" localSheetId="5">'6'!$A$3:$AO$35</definedName>
    <definedName name="_xlnm.Print_Area" localSheetId="6">'7'!$A$3:$AO$35</definedName>
    <definedName name="_xlnm.Print_Area" localSheetId="7">'8'!$A$3:$AO$35</definedName>
    <definedName name="_xlnm.Print_Area" localSheetId="8">'9'!$A$3:$AO$35</definedName>
    <definedName name="_xlnm.Print_Area" localSheetId="0">Sheet1!$A$3:$AO$36</definedName>
  </definedNames>
  <calcPr calcId="144525"/>
</workbook>
</file>

<file path=xl/calcChain.xml><?xml version="1.0" encoding="utf-8"?>
<calcChain xmlns="http://schemas.openxmlformats.org/spreadsheetml/2006/main">
  <c r="AO8" i="17" l="1"/>
  <c r="AO10" i="17"/>
  <c r="AO12" i="17"/>
  <c r="AO14" i="17"/>
  <c r="AO16" i="17"/>
  <c r="AO18" i="17"/>
  <c r="AO20" i="17"/>
  <c r="AO22" i="17"/>
  <c r="AO24" i="17"/>
  <c r="AO26" i="17"/>
  <c r="AO28" i="17"/>
  <c r="AO30" i="17"/>
  <c r="AO32" i="17"/>
  <c r="AO34" i="17"/>
  <c r="AO8" i="19"/>
  <c r="AO10" i="19"/>
  <c r="AO12" i="19"/>
  <c r="AO14" i="19"/>
  <c r="AO16" i="19"/>
  <c r="AO18" i="19"/>
  <c r="AO20" i="19"/>
  <c r="AO22" i="19"/>
  <c r="AO24" i="19"/>
  <c r="AO26" i="19"/>
  <c r="AO28" i="19"/>
  <c r="AO30" i="19"/>
  <c r="AO32" i="19"/>
  <c r="AO34" i="19"/>
  <c r="AO8" i="22"/>
  <c r="AO10" i="22"/>
  <c r="AO12" i="22"/>
  <c r="AO14" i="22"/>
  <c r="AO16" i="22"/>
  <c r="AO18" i="22"/>
  <c r="AO20" i="22"/>
  <c r="AO22" i="22"/>
  <c r="AO24" i="22"/>
  <c r="AO26" i="22"/>
  <c r="AO28" i="22"/>
  <c r="AO30" i="22"/>
  <c r="AO32" i="22"/>
  <c r="AO34" i="22"/>
  <c r="AO8" i="21"/>
  <c r="AO10" i="21"/>
  <c r="AO12" i="21"/>
  <c r="AO14" i="21"/>
  <c r="AO16" i="21"/>
  <c r="AO18" i="21"/>
  <c r="AO20" i="21"/>
  <c r="AO22" i="21"/>
  <c r="AO24" i="21"/>
  <c r="AO26" i="21"/>
  <c r="AO28" i="21"/>
  <c r="AO30" i="21"/>
  <c r="AO32" i="21"/>
  <c r="AO34" i="21"/>
  <c r="AO8" i="23"/>
  <c r="AO10" i="23"/>
  <c r="AO12" i="23"/>
  <c r="AO14" i="23"/>
  <c r="AO16" i="23"/>
  <c r="AO18" i="23"/>
  <c r="AO20" i="23"/>
  <c r="AO22" i="23"/>
  <c r="AO24" i="23"/>
  <c r="AO26" i="23"/>
  <c r="AO28" i="23"/>
  <c r="AO30" i="23"/>
  <c r="AO32" i="23"/>
  <c r="AO34" i="23"/>
  <c r="AO8" i="24"/>
  <c r="AO10" i="24"/>
  <c r="AO12" i="24"/>
  <c r="AO14" i="24"/>
  <c r="AO16" i="24"/>
  <c r="AO18" i="24"/>
  <c r="AO20" i="24"/>
  <c r="AO22" i="24"/>
  <c r="AO24" i="24"/>
  <c r="AO26" i="24"/>
  <c r="AO28" i="24"/>
  <c r="AO30" i="24"/>
  <c r="AO32" i="24"/>
  <c r="AO34" i="24"/>
  <c r="AO8" i="25"/>
  <c r="AO10" i="25"/>
  <c r="AO12" i="25"/>
  <c r="AO14" i="25"/>
  <c r="AO16" i="25"/>
  <c r="AO18" i="25"/>
  <c r="AO20" i="25"/>
  <c r="AO22" i="25"/>
  <c r="AO24" i="25"/>
  <c r="AO26" i="25"/>
  <c r="AO28" i="25"/>
  <c r="AO30" i="25"/>
  <c r="AO32" i="25"/>
  <c r="AO34" i="25"/>
  <c r="AO8" i="26"/>
  <c r="AO10" i="26"/>
  <c r="AO12" i="26"/>
  <c r="AO14" i="26"/>
  <c r="AO16" i="26"/>
  <c r="AO18" i="26"/>
  <c r="AO20" i="26"/>
  <c r="AO22" i="26"/>
  <c r="AO24" i="26"/>
  <c r="AO26" i="26"/>
  <c r="AO28" i="26"/>
  <c r="AO30" i="26"/>
  <c r="AO32" i="26"/>
  <c r="AO34" i="26"/>
  <c r="AO8" i="27"/>
  <c r="AO10" i="27"/>
  <c r="AO12" i="27"/>
  <c r="AO14" i="27"/>
  <c r="AO16" i="27"/>
  <c r="AO18" i="27"/>
  <c r="AO20" i="27"/>
  <c r="AO22" i="27"/>
  <c r="AO24" i="27"/>
  <c r="AO26" i="27"/>
  <c r="AO28" i="27"/>
  <c r="AO30" i="27"/>
  <c r="AO32" i="27"/>
  <c r="AO34" i="27"/>
  <c r="AO8" i="28"/>
  <c r="AO10" i="28"/>
  <c r="AO12" i="28"/>
  <c r="AO14" i="28"/>
  <c r="AO16" i="28"/>
  <c r="AO18" i="28"/>
  <c r="AO20" i="28"/>
  <c r="AO22" i="28"/>
  <c r="AO24" i="28"/>
  <c r="AO26" i="28"/>
  <c r="AO28" i="28"/>
  <c r="AO30" i="28"/>
  <c r="AO32" i="28"/>
  <c r="AO34" i="28"/>
  <c r="AO8" i="30"/>
  <c r="AO10" i="30"/>
  <c r="AO12" i="30"/>
  <c r="AO14" i="30"/>
  <c r="AO16" i="30"/>
  <c r="AO18" i="30"/>
  <c r="AO20" i="30"/>
  <c r="AO22" i="30"/>
  <c r="AO24" i="30"/>
  <c r="AO26" i="30"/>
  <c r="AO28" i="30"/>
  <c r="AO30" i="30"/>
  <c r="AO32" i="30"/>
  <c r="AO34" i="30"/>
  <c r="AO8" i="29"/>
  <c r="AO10" i="29"/>
  <c r="AO12" i="29"/>
  <c r="AO14" i="29"/>
  <c r="AO16" i="29"/>
  <c r="AO18" i="29"/>
  <c r="AO20" i="29"/>
  <c r="AO22" i="29"/>
  <c r="AO24" i="29"/>
  <c r="AO8" i="13" l="1"/>
  <c r="AO10" i="13"/>
  <c r="AO12" i="13"/>
  <c r="AO14" i="13"/>
  <c r="AO16" i="13"/>
  <c r="AO18" i="13"/>
  <c r="AO20" i="13"/>
  <c r="AO22" i="13"/>
  <c r="AO24" i="13"/>
  <c r="AO26" i="13"/>
  <c r="AO28" i="13"/>
  <c r="AO30" i="13"/>
  <c r="AO32" i="13"/>
  <c r="AO34" i="13"/>
  <c r="AO8" i="14"/>
  <c r="AO10" i="14"/>
  <c r="AO12" i="14"/>
  <c r="AO14" i="14"/>
  <c r="AO16" i="14"/>
  <c r="AO18" i="14"/>
  <c r="AO20" i="14"/>
  <c r="AO22" i="14"/>
  <c r="AO24" i="14"/>
  <c r="AO26" i="14"/>
  <c r="AO28" i="14"/>
  <c r="AO30" i="14"/>
  <c r="AO32" i="14"/>
  <c r="AO34" i="14"/>
  <c r="AO8" i="15"/>
  <c r="AO10" i="15"/>
  <c r="AO12" i="15"/>
  <c r="AO14" i="15"/>
  <c r="AO16" i="15"/>
  <c r="AO18" i="15"/>
  <c r="AO20" i="15"/>
  <c r="AO22" i="15"/>
  <c r="AO24" i="15"/>
  <c r="AO26" i="15"/>
  <c r="AO28" i="15"/>
  <c r="AO30" i="15"/>
  <c r="AO32" i="15"/>
  <c r="AO34" i="15"/>
  <c r="AO8" i="18"/>
  <c r="AO10" i="18"/>
  <c r="AO12" i="18"/>
  <c r="AO14" i="18"/>
  <c r="AO16" i="18"/>
  <c r="AO18" i="18"/>
  <c r="AO20" i="18"/>
  <c r="AO22" i="18"/>
  <c r="AO24" i="18"/>
  <c r="AO26" i="18"/>
  <c r="AO28" i="18"/>
  <c r="AO30" i="18"/>
  <c r="AO32" i="18"/>
  <c r="AO34" i="18"/>
  <c r="AO8" i="16"/>
  <c r="AO10" i="16"/>
  <c r="AO12" i="16"/>
  <c r="AO14" i="16"/>
  <c r="AO16" i="16"/>
  <c r="AO18" i="16"/>
  <c r="AO20" i="16"/>
  <c r="AO22" i="16"/>
  <c r="AO24" i="16"/>
  <c r="AO26" i="16"/>
  <c r="AO28" i="16"/>
  <c r="AO30" i="16"/>
  <c r="AO32" i="16"/>
  <c r="AO34" i="16"/>
  <c r="AO8" i="12" l="1"/>
  <c r="AO10" i="12"/>
  <c r="AO12" i="12"/>
  <c r="AO14" i="12"/>
  <c r="AO16" i="12"/>
  <c r="AO18" i="12"/>
  <c r="AO20" i="12"/>
  <c r="AO22" i="12"/>
  <c r="AO24" i="12"/>
  <c r="AO26" i="12"/>
  <c r="AO28" i="12"/>
  <c r="AO30" i="12"/>
  <c r="AO32" i="12"/>
  <c r="AO34" i="12"/>
  <c r="AO8" i="11"/>
  <c r="AO10" i="11"/>
  <c r="AO12" i="11"/>
  <c r="AO14" i="11"/>
  <c r="AO16" i="11"/>
  <c r="AO18" i="11"/>
  <c r="AO20" i="11"/>
  <c r="AO22" i="11"/>
  <c r="AO24" i="11"/>
  <c r="AO26" i="11"/>
  <c r="AO28" i="11"/>
  <c r="AO30" i="11"/>
  <c r="AO32" i="11"/>
  <c r="AO34" i="11"/>
  <c r="AO8" i="10"/>
  <c r="AO10" i="10"/>
  <c r="AO12" i="10"/>
  <c r="AO14" i="10"/>
  <c r="AO16" i="10"/>
  <c r="AO18" i="10"/>
  <c r="AO20" i="10"/>
  <c r="AO22" i="10"/>
  <c r="AO24" i="10"/>
  <c r="AO26" i="10"/>
  <c r="AO28" i="10"/>
  <c r="AO30" i="10"/>
  <c r="AO32" i="10"/>
  <c r="AO34" i="10"/>
  <c r="AO8" i="2"/>
  <c r="AO10" i="2"/>
  <c r="AO12" i="2"/>
  <c r="AO14" i="2"/>
  <c r="AO16" i="2"/>
  <c r="AO18" i="2"/>
  <c r="AO20" i="2"/>
  <c r="AO22" i="2"/>
  <c r="AO24" i="2"/>
  <c r="AO26" i="2"/>
  <c r="AO28" i="2"/>
  <c r="AO30" i="2"/>
  <c r="AO32" i="2"/>
  <c r="AO34" i="2"/>
  <c r="AO37" i="2"/>
  <c r="AO8" i="9"/>
  <c r="AO10" i="9"/>
  <c r="AO12" i="9"/>
  <c r="AO14" i="9"/>
  <c r="AO16" i="9"/>
  <c r="AO18" i="9"/>
  <c r="AO20" i="9"/>
  <c r="AO22" i="9"/>
  <c r="AO24" i="9"/>
  <c r="AO26" i="9"/>
  <c r="AO28" i="9"/>
  <c r="AO30" i="9"/>
  <c r="AO32" i="9"/>
  <c r="AO34" i="9"/>
  <c r="AO19" i="1" l="1"/>
  <c r="AO21" i="1"/>
  <c r="AO23" i="1"/>
  <c r="AO25" i="1"/>
  <c r="AO27" i="1"/>
  <c r="AO29" i="1"/>
  <c r="AO31" i="1"/>
  <c r="AO33" i="1"/>
  <c r="AO35" i="1"/>
  <c r="K37" i="12" l="1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J37" i="12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J37" i="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J33" i="29"/>
  <c r="K37" i="30"/>
  <c r="L37" i="30"/>
  <c r="M37" i="30"/>
  <c r="N37" i="30"/>
  <c r="O37" i="30"/>
  <c r="P37" i="30"/>
  <c r="Q37" i="30"/>
  <c r="R37" i="30"/>
  <c r="S37" i="30"/>
  <c r="T37" i="30"/>
  <c r="U37" i="30"/>
  <c r="V37" i="30"/>
  <c r="W37" i="30"/>
  <c r="X37" i="30"/>
  <c r="Y37" i="30"/>
  <c r="Z37" i="30"/>
  <c r="AA37" i="30"/>
  <c r="AB37" i="30"/>
  <c r="AC37" i="30"/>
  <c r="AD37" i="30"/>
  <c r="AE37" i="30"/>
  <c r="AF37" i="30"/>
  <c r="AG37" i="30"/>
  <c r="AH37" i="30"/>
  <c r="AI37" i="30"/>
  <c r="AJ37" i="30"/>
  <c r="AK37" i="30"/>
  <c r="AL37" i="30"/>
  <c r="AM37" i="30"/>
  <c r="AN37" i="30"/>
  <c r="AO37" i="30"/>
  <c r="J37" i="30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AO37" i="28"/>
  <c r="J37" i="28"/>
  <c r="K37" i="27"/>
  <c r="L37" i="27"/>
  <c r="M37" i="27"/>
  <c r="N37" i="27"/>
  <c r="O37" i="27"/>
  <c r="P37" i="27"/>
  <c r="Q37" i="27"/>
  <c r="R37" i="27"/>
  <c r="S37" i="27"/>
  <c r="T37" i="27"/>
  <c r="U37" i="27"/>
  <c r="V37" i="27"/>
  <c r="W37" i="27"/>
  <c r="X37" i="27"/>
  <c r="Y37" i="27"/>
  <c r="Z37" i="27"/>
  <c r="AA37" i="27"/>
  <c r="AB37" i="27"/>
  <c r="AC37" i="27"/>
  <c r="AD37" i="27"/>
  <c r="AE37" i="27"/>
  <c r="AF37" i="27"/>
  <c r="AG37" i="27"/>
  <c r="AH37" i="27"/>
  <c r="AI37" i="27"/>
  <c r="AJ37" i="27"/>
  <c r="AK37" i="27"/>
  <c r="AL37" i="27"/>
  <c r="AM37" i="27"/>
  <c r="AN37" i="27"/>
  <c r="AO37" i="27"/>
  <c r="J37" i="27"/>
  <c r="K37" i="26"/>
  <c r="L37" i="26"/>
  <c r="M37" i="26"/>
  <c r="N37" i="26"/>
  <c r="O37" i="26"/>
  <c r="P37" i="26"/>
  <c r="Q37" i="26"/>
  <c r="R37" i="26"/>
  <c r="S37" i="26"/>
  <c r="T37" i="26"/>
  <c r="U37" i="26"/>
  <c r="V37" i="26"/>
  <c r="W37" i="26"/>
  <c r="X37" i="26"/>
  <c r="Y37" i="26"/>
  <c r="Z37" i="26"/>
  <c r="AA37" i="26"/>
  <c r="AB37" i="26"/>
  <c r="AC37" i="26"/>
  <c r="AD37" i="26"/>
  <c r="AE37" i="26"/>
  <c r="AF37" i="26"/>
  <c r="AG37" i="26"/>
  <c r="AH37" i="26"/>
  <c r="AI37" i="26"/>
  <c r="AJ37" i="26"/>
  <c r="AK37" i="26"/>
  <c r="AL37" i="26"/>
  <c r="AM37" i="26"/>
  <c r="AN37" i="26"/>
  <c r="AO37" i="26"/>
  <c r="J37" i="26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X37" i="25"/>
  <c r="Y37" i="25"/>
  <c r="Z37" i="25"/>
  <c r="AA37" i="25"/>
  <c r="AB37" i="25"/>
  <c r="AC37" i="25"/>
  <c r="AD37" i="25"/>
  <c r="AE37" i="25"/>
  <c r="AF37" i="25"/>
  <c r="AG37" i="25"/>
  <c r="AH37" i="25"/>
  <c r="AI37" i="25"/>
  <c r="AJ37" i="25"/>
  <c r="AK37" i="25"/>
  <c r="AL37" i="25"/>
  <c r="AM37" i="25"/>
  <c r="AN37" i="25"/>
  <c r="AO37" i="25"/>
  <c r="J37" i="25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Y37" i="24"/>
  <c r="Z37" i="24"/>
  <c r="AA37" i="24"/>
  <c r="AB37" i="24"/>
  <c r="AC37" i="24"/>
  <c r="AD37" i="24"/>
  <c r="AE37" i="24"/>
  <c r="AF37" i="24"/>
  <c r="AG37" i="24"/>
  <c r="AH37" i="24"/>
  <c r="AI37" i="24"/>
  <c r="AJ37" i="24"/>
  <c r="AK37" i="24"/>
  <c r="AL37" i="24"/>
  <c r="AM37" i="24"/>
  <c r="AN37" i="24"/>
  <c r="AO37" i="24"/>
  <c r="J37" i="24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X37" i="23"/>
  <c r="Y37" i="23"/>
  <c r="Z37" i="23"/>
  <c r="AA37" i="23"/>
  <c r="AB37" i="23"/>
  <c r="AC37" i="23"/>
  <c r="AD37" i="23"/>
  <c r="AE37" i="23"/>
  <c r="AF37" i="23"/>
  <c r="AG37" i="23"/>
  <c r="AH37" i="23"/>
  <c r="AI37" i="23"/>
  <c r="AJ37" i="23"/>
  <c r="AK37" i="23"/>
  <c r="AL37" i="23"/>
  <c r="AM37" i="23"/>
  <c r="AN37" i="23"/>
  <c r="AO37" i="23"/>
  <c r="J37" i="23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J37" i="21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J37" i="22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J37" i="19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AO37" i="17"/>
  <c r="J37" i="17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J37" i="16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J37" i="18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J37" i="15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J37" i="14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J37" i="13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J37" i="11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J37" i="10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J37" i="2"/>
  <c r="K38" i="1"/>
  <c r="L38" i="1"/>
  <c r="L26" i="29" s="1"/>
  <c r="M38" i="1"/>
  <c r="N38" i="1"/>
  <c r="N26" i="29" s="1"/>
  <c r="O38" i="1"/>
  <c r="P38" i="1"/>
  <c r="P26" i="29" s="1"/>
  <c r="Q38" i="1"/>
  <c r="R38" i="1"/>
  <c r="R26" i="29" s="1"/>
  <c r="S38" i="1"/>
  <c r="T38" i="1"/>
  <c r="T26" i="29" s="1"/>
  <c r="U38" i="1"/>
  <c r="V38" i="1"/>
  <c r="V26" i="29" s="1"/>
  <c r="W38" i="1"/>
  <c r="X38" i="1"/>
  <c r="X26" i="29" s="1"/>
  <c r="Y38" i="1"/>
  <c r="Z38" i="1"/>
  <c r="Z26" i="29" s="1"/>
  <c r="AA38" i="1"/>
  <c r="AB38" i="1"/>
  <c r="AB26" i="29" s="1"/>
  <c r="AC38" i="1"/>
  <c r="AD38" i="1"/>
  <c r="AD26" i="29" s="1"/>
  <c r="AE38" i="1"/>
  <c r="AF38" i="1"/>
  <c r="AF26" i="29" s="1"/>
  <c r="AG38" i="1"/>
  <c r="AH38" i="1"/>
  <c r="AH26" i="29" s="1"/>
  <c r="AI38" i="1"/>
  <c r="AJ38" i="1"/>
  <c r="AJ26" i="29" s="1"/>
  <c r="AK38" i="1"/>
  <c r="AL38" i="1"/>
  <c r="AL26" i="29" s="1"/>
  <c r="AM38" i="1"/>
  <c r="AN38" i="1"/>
  <c r="AN26" i="29" s="1"/>
  <c r="J38" i="1"/>
  <c r="J26" i="29" s="1"/>
  <c r="AM26" i="29" l="1"/>
  <c r="AK26" i="29"/>
  <c r="AI26" i="29"/>
  <c r="AG26" i="29"/>
  <c r="AE26" i="29"/>
  <c r="AC26" i="29"/>
  <c r="AA26" i="29"/>
  <c r="Y26" i="29"/>
  <c r="W26" i="29"/>
  <c r="U26" i="29"/>
  <c r="S26" i="29"/>
  <c r="Q26" i="29"/>
  <c r="O26" i="29"/>
  <c r="M26" i="29"/>
  <c r="K26" i="29"/>
  <c r="AO6" i="24"/>
  <c r="C25" i="20"/>
  <c r="D25" i="20"/>
  <c r="E25" i="20"/>
  <c r="F25" i="20"/>
  <c r="G25" i="20"/>
  <c r="H25" i="20"/>
  <c r="J25" i="20"/>
  <c r="K25" i="20"/>
  <c r="L25" i="20"/>
  <c r="M25" i="20"/>
  <c r="N25" i="20"/>
  <c r="O25" i="20"/>
  <c r="Q25" i="20"/>
  <c r="R25" i="20"/>
  <c r="S25" i="20"/>
  <c r="T25" i="20"/>
  <c r="U25" i="20"/>
  <c r="V25" i="20"/>
  <c r="X25" i="20"/>
  <c r="Y25" i="20"/>
  <c r="Z25" i="20"/>
  <c r="AA25" i="20"/>
  <c r="AB25" i="20"/>
  <c r="AC25" i="20"/>
  <c r="AF25" i="20"/>
  <c r="B25" i="20"/>
  <c r="I25" i="20"/>
  <c r="P25" i="20"/>
  <c r="W25" i="20"/>
  <c r="AD25" i="20"/>
  <c r="AE25" i="20"/>
  <c r="AO6" i="30"/>
  <c r="C24" i="20"/>
  <c r="D24" i="20"/>
  <c r="E24" i="20"/>
  <c r="G24" i="20"/>
  <c r="H24" i="20"/>
  <c r="I24" i="20"/>
  <c r="J24" i="20"/>
  <c r="K24" i="20"/>
  <c r="L24" i="20"/>
  <c r="N24" i="20"/>
  <c r="O24" i="20"/>
  <c r="P24" i="20"/>
  <c r="Q24" i="20"/>
  <c r="R24" i="20"/>
  <c r="S24" i="20"/>
  <c r="U24" i="20"/>
  <c r="V24" i="20"/>
  <c r="W24" i="20"/>
  <c r="X24" i="20"/>
  <c r="Y24" i="20"/>
  <c r="Z24" i="20"/>
  <c r="AD24" i="20"/>
  <c r="AF24" i="20"/>
  <c r="B24" i="20"/>
  <c r="AE24" i="20"/>
  <c r="AC24" i="20"/>
  <c r="AB24" i="20"/>
  <c r="AA24" i="20"/>
  <c r="T24" i="20"/>
  <c r="F24" i="20"/>
  <c r="AO6" i="29"/>
  <c r="AO33" i="29" l="1"/>
  <c r="AP6" i="29"/>
  <c r="AG25" i="20"/>
  <c r="AP6" i="30"/>
  <c r="M24" i="20"/>
  <c r="C22" i="20" l="1"/>
  <c r="D22" i="20"/>
  <c r="E22" i="20"/>
  <c r="F22" i="20"/>
  <c r="G22" i="20"/>
  <c r="H22" i="20"/>
  <c r="J22" i="20"/>
  <c r="K22" i="20"/>
  <c r="L22" i="20"/>
  <c r="M22" i="20"/>
  <c r="N22" i="20"/>
  <c r="O22" i="20"/>
  <c r="Q22" i="20"/>
  <c r="R22" i="20"/>
  <c r="S22" i="20"/>
  <c r="T22" i="20"/>
  <c r="U22" i="20"/>
  <c r="V22" i="20"/>
  <c r="X22" i="20"/>
  <c r="Y22" i="20"/>
  <c r="Z22" i="20"/>
  <c r="AA22" i="20"/>
  <c r="AB22" i="20"/>
  <c r="AC22" i="20"/>
  <c r="AD22" i="20"/>
  <c r="AE22" i="20"/>
  <c r="AF22" i="20"/>
  <c r="C23" i="20"/>
  <c r="D23" i="20"/>
  <c r="E23" i="20"/>
  <c r="G23" i="20"/>
  <c r="H23" i="20"/>
  <c r="I23" i="20"/>
  <c r="J23" i="20"/>
  <c r="K23" i="20"/>
  <c r="L23" i="20"/>
  <c r="N23" i="20"/>
  <c r="O23" i="20"/>
  <c r="P23" i="20"/>
  <c r="Q23" i="20"/>
  <c r="R23" i="20"/>
  <c r="S23" i="20"/>
  <c r="U23" i="20"/>
  <c r="V23" i="20"/>
  <c r="W23" i="20"/>
  <c r="X23" i="20"/>
  <c r="Y23" i="20"/>
  <c r="Z23" i="20"/>
  <c r="AD23" i="20"/>
  <c r="AF23" i="20"/>
  <c r="B23" i="20"/>
  <c r="AE23" i="20"/>
  <c r="AC23" i="20"/>
  <c r="AB23" i="20"/>
  <c r="AA23" i="20"/>
  <c r="T23" i="20"/>
  <c r="M23" i="20"/>
  <c r="AO6" i="28"/>
  <c r="AP6" i="28" s="1"/>
  <c r="W22" i="20"/>
  <c r="P22" i="20"/>
  <c r="I22" i="20"/>
  <c r="AO6" i="27"/>
  <c r="AG23" i="20" l="1"/>
  <c r="F23" i="20"/>
  <c r="AG22" i="20"/>
  <c r="AP6" i="27"/>
  <c r="B22" i="20"/>
  <c r="L21" i="20"/>
  <c r="AA21" i="20"/>
  <c r="AB21" i="20"/>
  <c r="AF21" i="20"/>
  <c r="AE21" i="20"/>
  <c r="AC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K21" i="20"/>
  <c r="J21" i="20"/>
  <c r="I21" i="20"/>
  <c r="H21" i="20"/>
  <c r="G21" i="20"/>
  <c r="F21" i="20"/>
  <c r="E21" i="20"/>
  <c r="D21" i="20"/>
  <c r="C21" i="20"/>
  <c r="B21" i="20"/>
  <c r="AP8" i="26"/>
  <c r="AO6" i="26"/>
  <c r="AP10" i="26" l="1"/>
  <c r="AG21" i="20"/>
  <c r="AD21" i="20"/>
  <c r="AP6" i="26"/>
  <c r="C20" i="20"/>
  <c r="D20" i="20"/>
  <c r="E20" i="20"/>
  <c r="G20" i="20"/>
  <c r="H20" i="20"/>
  <c r="I20" i="20"/>
  <c r="J20" i="20"/>
  <c r="K20" i="20"/>
  <c r="L20" i="20"/>
  <c r="N20" i="20"/>
  <c r="O20" i="20"/>
  <c r="P20" i="20"/>
  <c r="Q20" i="20"/>
  <c r="R20" i="20"/>
  <c r="S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B20" i="20"/>
  <c r="T20" i="20"/>
  <c r="M20" i="20"/>
  <c r="F20" i="20"/>
  <c r="AO6" i="25"/>
  <c r="AG20" i="20" l="1"/>
  <c r="AP6" i="25"/>
  <c r="AO6" i="23"/>
  <c r="AO6" i="19"/>
  <c r="AO6" i="17"/>
  <c r="AO6" i="16"/>
  <c r="AO6" i="18"/>
  <c r="AO6" i="15"/>
  <c r="AO6" i="14"/>
  <c r="AO6" i="13"/>
  <c r="AO6" i="12"/>
  <c r="AO6" i="11"/>
  <c r="AO37" i="11" s="1"/>
  <c r="AO6" i="9"/>
  <c r="AO17" i="1"/>
  <c r="AO38" i="1" l="1"/>
  <c r="AO26" i="29" s="1"/>
  <c r="AG24" i="20" s="1"/>
  <c r="AP19" i="1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F19" i="20"/>
  <c r="B19" i="20"/>
  <c r="B18" i="20"/>
  <c r="AE19" i="20" l="1"/>
  <c r="AG19" i="20"/>
  <c r="AG18" i="20"/>
  <c r="AP6" i="24"/>
  <c r="AP6" i="23"/>
  <c r="AO6" i="10" l="1"/>
  <c r="C2" i="20" l="1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C3" i="20"/>
  <c r="E3" i="20"/>
  <c r="F3" i="20"/>
  <c r="G3" i="20"/>
  <c r="I3" i="20"/>
  <c r="J3" i="20"/>
  <c r="L3" i="20"/>
  <c r="M3" i="20"/>
  <c r="N3" i="20"/>
  <c r="P3" i="20"/>
  <c r="Q3" i="20"/>
  <c r="S3" i="20"/>
  <c r="T3" i="20"/>
  <c r="U3" i="20"/>
  <c r="W3" i="20"/>
  <c r="X3" i="20"/>
  <c r="Z3" i="20"/>
  <c r="AA3" i="20"/>
  <c r="AB3" i="20"/>
  <c r="AC3" i="20"/>
  <c r="AD3" i="20"/>
  <c r="AE3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C6" i="20"/>
  <c r="D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C8" i="20"/>
  <c r="D8" i="20"/>
  <c r="E8" i="20"/>
  <c r="F8" i="20"/>
  <c r="G8" i="20"/>
  <c r="H8" i="20"/>
  <c r="I8" i="20"/>
  <c r="J8" i="20"/>
  <c r="K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C9" i="20"/>
  <c r="D9" i="20"/>
  <c r="E9" i="20"/>
  <c r="F9" i="20"/>
  <c r="G9" i="20"/>
  <c r="H9" i="20"/>
  <c r="I9" i="20"/>
  <c r="J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Z9" i="20"/>
  <c r="AA9" i="20"/>
  <c r="AB9" i="20"/>
  <c r="AC9" i="20"/>
  <c r="AD9" i="20"/>
  <c r="AE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Z15" i="20"/>
  <c r="AA15" i="20"/>
  <c r="AB15" i="20"/>
  <c r="AC15" i="20"/>
  <c r="AD15" i="20"/>
  <c r="AE15" i="20"/>
  <c r="C16" i="20"/>
  <c r="D16" i="20"/>
  <c r="E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C17" i="20"/>
  <c r="D17" i="20"/>
  <c r="E17" i="20"/>
  <c r="F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F17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7" i="20" s="1"/>
  <c r="B2" i="20"/>
  <c r="G17" i="20"/>
  <c r="F16" i="20"/>
  <c r="G16" i="20"/>
  <c r="Y15" i="20"/>
  <c r="AF15" i="20"/>
  <c r="AF14" i="20"/>
  <c r="AF13" i="20"/>
  <c r="AF12" i="20"/>
  <c r="AF11" i="20"/>
  <c r="AF10" i="20"/>
  <c r="K9" i="20"/>
  <c r="Y9" i="20"/>
  <c r="AF9" i="20"/>
  <c r="L8" i="20"/>
  <c r="AF8" i="20"/>
  <c r="AF7" i="20"/>
  <c r="E6" i="20"/>
  <c r="F6" i="20"/>
  <c r="AF6" i="20"/>
  <c r="AF5" i="20"/>
  <c r="AF4" i="20"/>
  <c r="D3" i="20"/>
  <c r="H3" i="20"/>
  <c r="H27" i="20" s="1"/>
  <c r="K3" i="20"/>
  <c r="K27" i="20" s="1"/>
  <c r="O3" i="20"/>
  <c r="O27" i="20" s="1"/>
  <c r="R3" i="20"/>
  <c r="V3" i="20"/>
  <c r="V27" i="20" s="1"/>
  <c r="Y3" i="20"/>
  <c r="Y27" i="20" s="1"/>
  <c r="AF3" i="20"/>
  <c r="AE17" i="20" l="1"/>
  <c r="AE5" i="20"/>
  <c r="AE27" i="20"/>
  <c r="AE28" i="20" s="1"/>
  <c r="AC27" i="20"/>
  <c r="AC28" i="20" s="1"/>
  <c r="AA27" i="20"/>
  <c r="AA28" i="20" s="1"/>
  <c r="U27" i="20"/>
  <c r="U28" i="20" s="1"/>
  <c r="S27" i="20"/>
  <c r="S28" i="20" s="1"/>
  <c r="M27" i="20"/>
  <c r="M28" i="20" s="1"/>
  <c r="G27" i="20"/>
  <c r="G28" i="20" s="1"/>
  <c r="E27" i="20"/>
  <c r="E28" i="20" s="1"/>
  <c r="X27" i="20"/>
  <c r="X28" i="20" s="1"/>
  <c r="P27" i="20"/>
  <c r="P28" i="20" s="1"/>
  <c r="J27" i="20"/>
  <c r="J28" i="20" s="1"/>
  <c r="R27" i="20"/>
  <c r="D27" i="20"/>
  <c r="D28" i="20" s="1"/>
  <c r="AD27" i="20"/>
  <c r="AD28" i="20" s="1"/>
  <c r="AB27" i="20"/>
  <c r="AB28" i="20" s="1"/>
  <c r="Z27" i="20"/>
  <c r="Z28" i="20" s="1"/>
  <c r="W27" i="20"/>
  <c r="W28" i="20" s="1"/>
  <c r="T27" i="20"/>
  <c r="T28" i="20" s="1"/>
  <c r="Q27" i="20"/>
  <c r="Q28" i="20" s="1"/>
  <c r="N27" i="20"/>
  <c r="N28" i="20" s="1"/>
  <c r="L27" i="20"/>
  <c r="L28" i="20" s="1"/>
  <c r="I27" i="20"/>
  <c r="I28" i="20" s="1"/>
  <c r="F27" i="20"/>
  <c r="F28" i="20" s="1"/>
  <c r="C27" i="20"/>
  <c r="C28" i="20" s="1"/>
  <c r="V28" i="20"/>
  <c r="R28" i="20"/>
  <c r="H28" i="20"/>
  <c r="O28" i="20"/>
  <c r="K28" i="20"/>
  <c r="AF16" i="20"/>
  <c r="AG16" i="20" s="1"/>
  <c r="B28" i="20"/>
  <c r="Y28" i="20"/>
  <c r="AG17" i="20"/>
  <c r="AG15" i="20"/>
  <c r="AG14" i="20"/>
  <c r="AG13" i="20"/>
  <c r="AG12" i="20"/>
  <c r="AG11" i="20"/>
  <c r="AG10" i="20"/>
  <c r="AG9" i="20"/>
  <c r="AG8" i="20"/>
  <c r="AG7" i="20"/>
  <c r="AG6" i="20"/>
  <c r="AG5" i="20"/>
  <c r="AG4" i="20"/>
  <c r="AG2" i="20"/>
  <c r="AG3" i="20"/>
  <c r="AO6" i="2"/>
  <c r="AO13" i="1"/>
  <c r="AF27" i="20" l="1"/>
  <c r="AF28" i="20" s="1"/>
  <c r="AG27" i="20"/>
  <c r="AG28" i="20" s="1"/>
  <c r="AP6" i="2"/>
  <c r="AO6" i="21"/>
  <c r="AP10" i="19" l="1"/>
  <c r="AP6" i="17"/>
  <c r="AP6" i="18"/>
  <c r="AP6" i="14"/>
  <c r="AP6" i="12"/>
  <c r="AO6" i="22"/>
  <c r="AP6" i="22" l="1"/>
  <c r="AP10" i="21"/>
  <c r="AP6" i="21"/>
  <c r="AO14" i="1" l="1"/>
  <c r="AP14" i="1" l="1"/>
  <c r="AP10" i="10" l="1"/>
  <c r="AP10" i="16"/>
  <c r="AP6" i="15"/>
  <c r="AP10" i="15"/>
  <c r="AP8" i="15"/>
  <c r="AP6" i="13"/>
  <c r="AP10" i="13"/>
  <c r="AP6" i="19"/>
  <c r="AP21" i="1"/>
  <c r="AP8" i="16"/>
  <c r="AP8" i="13"/>
  <c r="AP6" i="10"/>
  <c r="AI9" i="1" l="1"/>
  <c r="AP6" i="11"/>
  <c r="AP10" i="9"/>
  <c r="AI6" i="1" s="1"/>
  <c r="AP6" i="9"/>
  <c r="AI5" i="1" l="1"/>
  <c r="AI10" i="1" s="1"/>
  <c r="AP8" i="1" s="1"/>
</calcChain>
</file>

<file path=xl/sharedStrings.xml><?xml version="1.0" encoding="utf-8"?>
<sst xmlns="http://schemas.openxmlformats.org/spreadsheetml/2006/main" count="2276" uniqueCount="748">
  <si>
    <t>No</t>
  </si>
  <si>
    <t>Nama Pembeli</t>
  </si>
  <si>
    <t>Kategori(√)</t>
  </si>
  <si>
    <t>RT</t>
  </si>
  <si>
    <t>Alamat Pembeli</t>
  </si>
  <si>
    <t>Stok Awal</t>
  </si>
  <si>
    <t>Penerimaan</t>
  </si>
  <si>
    <t>Bulan</t>
  </si>
  <si>
    <t>Nama Agen Penyuplai</t>
  </si>
  <si>
    <t>Alamat</t>
  </si>
  <si>
    <t>No. Registrasi Pangkalan</t>
  </si>
  <si>
    <t>Nama Pangkalan</t>
  </si>
  <si>
    <t>:</t>
  </si>
  <si>
    <t>TANGGAL</t>
  </si>
  <si>
    <t>TOTAL PENJUALAN</t>
  </si>
  <si>
    <t>Stok Akhir</t>
  </si>
  <si>
    <t>Tabung</t>
  </si>
  <si>
    <t>Tabung Kosong</t>
  </si>
  <si>
    <t>Tabung Bocor</t>
  </si>
  <si>
    <t>Laporan Penyaluran Pangkalan LPG 3 Kg ke Konsumen</t>
  </si>
  <si>
    <t>*) diisi sesuai kategori 1) Rumah Tangga= diisi tujuan penggunaan(misal utk memasak); 2) Usaha Mikro=diisi jenis usaha(contoh=tukang bakso, mie ayam, gorengan dan lainnya(sebutkan); 3)Pengecer=diisi jenis pengecer(toko/tukang dorong/dll)</t>
  </si>
  <si>
    <t>: PT. Putera Anugerah Lotim</t>
  </si>
  <si>
    <t>√</t>
  </si>
  <si>
    <t xml:space="preserve"> </t>
  </si>
  <si>
    <t xml:space="preserve">: </t>
  </si>
  <si>
    <t>UM</t>
  </si>
  <si>
    <t>Lainnya</t>
  </si>
  <si>
    <t>Rumah Tangga</t>
  </si>
  <si>
    <t>Usaha Mikro</t>
  </si>
  <si>
    <t>: Mulyani</t>
  </si>
  <si>
    <t>: 583653895176012</t>
  </si>
  <si>
    <t>: Lenek Kalibambang - Aikmel</t>
  </si>
  <si>
    <t>Kalibambang</t>
  </si>
  <si>
    <t>Sukamaju</t>
  </si>
  <si>
    <t>Gubuk Baret</t>
  </si>
  <si>
    <t>TOTAL</t>
  </si>
  <si>
    <t>Sum</t>
  </si>
  <si>
    <t>Tgl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</si>
  <si>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</si>
  <si>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</si>
  <si>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</si>
  <si>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</si>
  <si>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</si>
  <si>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</si>
  <si>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</si>
  <si>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</si>
  <si>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</si>
  <si>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</si>
  <si>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</si>
  <si>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</si>
  <si>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</si>
  <si>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</si>
  <si>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</si>
  <si>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</si>
  <si>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</si>
  <si>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</si>
  <si>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</si>
  <si>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</si>
  <si>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</si>
  <si>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</si>
  <si>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No. Hp Pangkalan</t>
  </si>
  <si>
    <t>Nelayan</t>
  </si>
  <si>
    <t>Petani</t>
  </si>
  <si>
    <t>Pengecer</t>
  </si>
  <si>
    <t>Jumlah</t>
  </si>
  <si>
    <t>Sheet 23</t>
  </si>
  <si>
    <t>: Janurai 2024</t>
  </si>
  <si>
    <t>murtini</t>
  </si>
  <si>
    <t>520307112830017</t>
  </si>
  <si>
    <t>dimas</t>
  </si>
  <si>
    <t>520301704040003</t>
  </si>
  <si>
    <t>sarihun</t>
  </si>
  <si>
    <t>5203095505760004</t>
  </si>
  <si>
    <t>ayuni</t>
  </si>
  <si>
    <t>5203097112920281</t>
  </si>
  <si>
    <t>supiandi</t>
  </si>
  <si>
    <t>P</t>
  </si>
  <si>
    <t>5203090707810001</t>
  </si>
  <si>
    <t>Otak Desa Barat</t>
  </si>
  <si>
    <t>wardino</t>
  </si>
  <si>
    <t>dasan baru</t>
  </si>
  <si>
    <t>5203093112910315</t>
  </si>
  <si>
    <t>eltina</t>
  </si>
  <si>
    <t>5203094107721191</t>
  </si>
  <si>
    <t>yuni</t>
  </si>
  <si>
    <t>Gubuk Bagek</t>
  </si>
  <si>
    <t>5203144604990004</t>
  </si>
  <si>
    <t>Novita</t>
  </si>
  <si>
    <t>5203095111940004</t>
  </si>
  <si>
    <t>Misnun</t>
  </si>
  <si>
    <t>5203097112860420</t>
  </si>
  <si>
    <t>karang luar</t>
  </si>
  <si>
    <t>raehan</t>
  </si>
  <si>
    <t>5203135402950002</t>
  </si>
  <si>
    <t>amaq wahyu</t>
  </si>
  <si>
    <t>5203093112700685</t>
  </si>
  <si>
    <t>inak zik</t>
  </si>
  <si>
    <t>5203094107801795</t>
  </si>
  <si>
    <t>amaq win</t>
  </si>
  <si>
    <t>520309010770547</t>
  </si>
  <si>
    <t>susi</t>
  </si>
  <si>
    <t>5203095706020002</t>
  </si>
  <si>
    <t>husnul</t>
  </si>
  <si>
    <t>5203094809900003</t>
  </si>
  <si>
    <t>pahriah</t>
  </si>
  <si>
    <t>5203094301830003</t>
  </si>
  <si>
    <t>muhibah</t>
  </si>
  <si>
    <t>5203090707870020</t>
  </si>
  <si>
    <t>manida</t>
  </si>
  <si>
    <t>5203097112890365</t>
  </si>
  <si>
    <t>nur</t>
  </si>
  <si>
    <t>5203095407850006</t>
  </si>
  <si>
    <t>sahtum</t>
  </si>
  <si>
    <t>5203093112660096</t>
  </si>
  <si>
    <t>sahnim</t>
  </si>
  <si>
    <t>5203094306760001</t>
  </si>
  <si>
    <t>riaman</t>
  </si>
  <si>
    <t>5203094107730771</t>
  </si>
  <si>
    <t>kamran</t>
  </si>
  <si>
    <t>5203097112530110</t>
  </si>
  <si>
    <t>sakinah</t>
  </si>
  <si>
    <t>5203094412990002</t>
  </si>
  <si>
    <t>karang tojang</t>
  </si>
  <si>
    <t>koloh petung barat</t>
  </si>
  <si>
    <t>koloh motong</t>
  </si>
  <si>
    <t>karang jeruti</t>
  </si>
  <si>
    <t>paok pondong</t>
  </si>
  <si>
    <t>JULIADIS</t>
  </si>
  <si>
    <t>5203092808810002</t>
  </si>
  <si>
    <t>SITI SARAH</t>
  </si>
  <si>
    <t>5203094107871349</t>
  </si>
  <si>
    <t>IRWAN</t>
  </si>
  <si>
    <t>5203090708950003</t>
  </si>
  <si>
    <t>IRMAWATI</t>
  </si>
  <si>
    <t>5203094107950929</t>
  </si>
  <si>
    <t>KAMAN</t>
  </si>
  <si>
    <t>5203091211750004</t>
  </si>
  <si>
    <t>MISLUN</t>
  </si>
  <si>
    <t>5203097112840453</t>
  </si>
  <si>
    <t>ANDARIA ARGINTINA</t>
  </si>
  <si>
    <t>52030901070220828</t>
  </si>
  <si>
    <t>TATANG SURYA ATMAJA</t>
  </si>
  <si>
    <t>5203090706840004</t>
  </si>
  <si>
    <t>ELA MARLIANI</t>
  </si>
  <si>
    <t>5203134508960008</t>
  </si>
  <si>
    <t>AMAQ SURYATI</t>
  </si>
  <si>
    <t>520309121060003</t>
  </si>
  <si>
    <t>INAQ MAAH</t>
  </si>
  <si>
    <t>5203094711640001</t>
  </si>
  <si>
    <t>H. MARWAN HAKIM</t>
  </si>
  <si>
    <t>5203090304630003</t>
  </si>
  <si>
    <t>MAHREP</t>
  </si>
  <si>
    <t>5203094107671449</t>
  </si>
  <si>
    <t>IRNO</t>
  </si>
  <si>
    <t>5203090707910004</t>
  </si>
  <si>
    <t>ELNI FARIDA</t>
  </si>
  <si>
    <t>5203094505950009</t>
  </si>
  <si>
    <t>LENEK PESIRAMAN</t>
  </si>
  <si>
    <t>BAMBANG MULIONO</t>
  </si>
  <si>
    <t>5203091505970003</t>
  </si>
  <si>
    <t>MUSMAYANDAWATI</t>
  </si>
  <si>
    <t>5203094207990003</t>
  </si>
  <si>
    <t>KEMAR</t>
  </si>
  <si>
    <t>5203091910720003</t>
  </si>
  <si>
    <t>KUJI</t>
  </si>
  <si>
    <t>5203094107680324</t>
  </si>
  <si>
    <t>ZAITUN</t>
  </si>
  <si>
    <t>5203094107000880</t>
  </si>
  <si>
    <t>MUHAMMAD NAWAWI</t>
  </si>
  <si>
    <t>5203142201910001</t>
  </si>
  <si>
    <t>SAKINAH</t>
  </si>
  <si>
    <t>5203095504950005</t>
  </si>
  <si>
    <t>PAOK PONDONG</t>
  </si>
  <si>
    <t>SIROJUDIN</t>
  </si>
  <si>
    <t>5203094107750426</t>
  </si>
  <si>
    <t>5203090107720671</t>
  </si>
  <si>
    <t>MASA'AH</t>
  </si>
  <si>
    <t>M. BADRUL</t>
  </si>
  <si>
    <t>5203091403020001</t>
  </si>
  <si>
    <t>HARIADI</t>
  </si>
  <si>
    <t>5203093112850670</t>
  </si>
  <si>
    <t>HAERUNI</t>
  </si>
  <si>
    <t>5203137112960064</t>
  </si>
  <si>
    <t>AYU</t>
  </si>
  <si>
    <t>5203214107350002</t>
  </si>
  <si>
    <t>MARZUKI</t>
  </si>
  <si>
    <t>5203090107740273</t>
  </si>
  <si>
    <t>SUNDUSIAH</t>
  </si>
  <si>
    <t>5203094607860008</t>
  </si>
  <si>
    <t>NURSIM</t>
  </si>
  <si>
    <t>5203090107690389</t>
  </si>
  <si>
    <t>KUSMIN</t>
  </si>
  <si>
    <t>5203094107750484</t>
  </si>
  <si>
    <t>UMAR HADI</t>
  </si>
  <si>
    <t>5203090107010298</t>
  </si>
  <si>
    <t>SUMALIT</t>
  </si>
  <si>
    <t>5203090107760613</t>
  </si>
  <si>
    <t>FATNISI</t>
  </si>
  <si>
    <t>5203094107801323</t>
  </si>
  <si>
    <t>MUH. ISMAIL</t>
  </si>
  <si>
    <t>5203091510960003</t>
  </si>
  <si>
    <t>SITI ZOHRAH</t>
  </si>
  <si>
    <t>5203096104030004</t>
  </si>
  <si>
    <t>SUDIRMAN</t>
  </si>
  <si>
    <t>5203090107851136</t>
  </si>
  <si>
    <t>NUHRIM</t>
  </si>
  <si>
    <t>5203094304870003</t>
  </si>
  <si>
    <t>DASAN MONTONG</t>
  </si>
  <si>
    <t>DASAN MONTOMG</t>
  </si>
  <si>
    <t>MUHTAR</t>
  </si>
  <si>
    <t>5203091212870010</t>
  </si>
  <si>
    <t>RIPAAH</t>
  </si>
  <si>
    <t>5203095207900006</t>
  </si>
  <si>
    <t>SAHRUN ISMIATI</t>
  </si>
  <si>
    <t>5203090107930394</t>
  </si>
  <si>
    <t>ISMIATI</t>
  </si>
  <si>
    <t>5203097112930345</t>
  </si>
  <si>
    <t>KATNU</t>
  </si>
  <si>
    <t>5203090411740005</t>
  </si>
  <si>
    <t>SENIWATI</t>
  </si>
  <si>
    <t>5203094107830445</t>
  </si>
  <si>
    <t>AMAQ. MUSTAKIM</t>
  </si>
  <si>
    <t>5203093112710212</t>
  </si>
  <si>
    <t>KAPTIAH</t>
  </si>
  <si>
    <t>5203095006780008</t>
  </si>
  <si>
    <t>MUSTAKIM AKBAR</t>
  </si>
  <si>
    <t>5203091010950009</t>
  </si>
  <si>
    <t>MUH. SUBLI</t>
  </si>
  <si>
    <t>5203090909990022</t>
  </si>
  <si>
    <t>H. MUHAMMAD TANTO</t>
  </si>
  <si>
    <t>5203092307690002</t>
  </si>
  <si>
    <t>HARMAWATI</t>
  </si>
  <si>
    <t>5203096011690001</t>
  </si>
  <si>
    <t>RAHMATUL TATANG</t>
  </si>
  <si>
    <t>5203091006880004</t>
  </si>
  <si>
    <t>HENDRIA GISTA</t>
  </si>
  <si>
    <t>5203095808920008</t>
  </si>
  <si>
    <t>ARJUN DENI</t>
  </si>
  <si>
    <t>5203092112200006</t>
  </si>
  <si>
    <t>GUBUK TENGAK</t>
  </si>
  <si>
    <t>LENEK DAYA</t>
  </si>
  <si>
    <t>ERMAN</t>
  </si>
  <si>
    <t>5203090107801722</t>
  </si>
  <si>
    <t>SUMIATI</t>
  </si>
  <si>
    <t>5203096010830007</t>
  </si>
  <si>
    <t>MELDI PAMPLIANI</t>
  </si>
  <si>
    <t>5203096506990003</t>
  </si>
  <si>
    <t>SAHTIM</t>
  </si>
  <si>
    <t>5203094107590203</t>
  </si>
  <si>
    <t>SENI</t>
  </si>
  <si>
    <t>5203090107771347</t>
  </si>
  <si>
    <t>NURHAYATI</t>
  </si>
  <si>
    <t>5203094107790827</t>
  </si>
  <si>
    <t>MUJAHIDIN</t>
  </si>
  <si>
    <t>LENI LESTARI</t>
  </si>
  <si>
    <t>INDIYULIASTARI</t>
  </si>
  <si>
    <t>5203095302060002</t>
  </si>
  <si>
    <t>5203094603990002</t>
  </si>
  <si>
    <t>SU'UD</t>
  </si>
  <si>
    <t>5203090107750589</t>
  </si>
  <si>
    <t>SAHRAH</t>
  </si>
  <si>
    <t>5203094107770925</t>
  </si>
  <si>
    <t>M. TEZAR ZAMAN</t>
  </si>
  <si>
    <t>5203090606030001</t>
  </si>
  <si>
    <t>MUHAMAD</t>
  </si>
  <si>
    <t>5203093006810001</t>
  </si>
  <si>
    <t>IKA AZINDA</t>
  </si>
  <si>
    <t>5203094107810602</t>
  </si>
  <si>
    <t>SUHERMAN</t>
  </si>
  <si>
    <t>5203093112850194</t>
  </si>
  <si>
    <t>MURNIATI</t>
  </si>
  <si>
    <t>5203094810870003</t>
  </si>
  <si>
    <t>KOLOH PETUNG BARAT</t>
  </si>
  <si>
    <t>JALALUDIN</t>
  </si>
  <si>
    <t>5203093112760264</t>
  </si>
  <si>
    <t>PATRIANI</t>
  </si>
  <si>
    <t>5203094107671488</t>
  </si>
  <si>
    <t>M. GIANO FADHILAH</t>
  </si>
  <si>
    <t>5203091608000003</t>
  </si>
  <si>
    <t>M. DAFA LINTANG</t>
  </si>
  <si>
    <t>5203091601040003</t>
  </si>
  <si>
    <t>HADI SUHARSA</t>
  </si>
  <si>
    <t>JAHRUL ATHAR</t>
  </si>
  <si>
    <t>5203090912930002</t>
  </si>
  <si>
    <t>IRMA HIDAYATI</t>
  </si>
  <si>
    <t>5203095111010003</t>
  </si>
  <si>
    <t>KOLOH MOTONG</t>
  </si>
  <si>
    <t>LENEK</t>
  </si>
  <si>
    <t>5203091805750003</t>
  </si>
  <si>
    <t>MARIANI</t>
  </si>
  <si>
    <t>5203095712830004</t>
  </si>
  <si>
    <t>MARSHA ALIFANABIL</t>
  </si>
  <si>
    <t>5203095710040004</t>
  </si>
  <si>
    <t>AMAQ MASITAH</t>
  </si>
  <si>
    <t>5203093112540028</t>
  </si>
  <si>
    <t>MAWARDI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</si>
  <si>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</si>
  <si>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</si>
  <si>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</si>
  <si>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</si>
  <si>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</si>
  <si>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</si>
  <si>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</si>
  <si>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</si>
  <si>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</si>
  <si>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</si>
  <si>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</si>
  <si>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</si>
  <si>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</si>
  <si>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</si>
  <si>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</si>
  <si>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MURNIASIH</t>
  </si>
  <si>
    <t>5203097112830040</t>
  </si>
  <si>
    <t>VIZA SINTA</t>
  </si>
  <si>
    <t>5203095505030004</t>
  </si>
  <si>
    <t>MIYAH</t>
  </si>
  <si>
    <t>520394107570205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</si>
  <si>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</si>
  <si>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</si>
  <si>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</si>
  <si>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</si>
  <si>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</si>
  <si>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</si>
  <si>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</si>
  <si>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</si>
  <si>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</si>
  <si>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</si>
  <si>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ABDURRAHMAN</t>
  </si>
  <si>
    <t>5203090411740003</t>
  </si>
  <si>
    <t>BQ. NURIANI</t>
  </si>
  <si>
    <t>5203094101710004</t>
  </si>
  <si>
    <t xml:space="preserve">YURIS NANDA </t>
  </si>
  <si>
    <t>5203090204990004</t>
  </si>
  <si>
    <t>RINDU GILANG</t>
  </si>
  <si>
    <t>5203090207020003</t>
  </si>
  <si>
    <t>BQ. WARNI</t>
  </si>
  <si>
    <t>5203097008820001</t>
  </si>
  <si>
    <t>5203097112480053</t>
  </si>
  <si>
    <t>BEN BELA</t>
  </si>
  <si>
    <t>5203092906930003</t>
  </si>
  <si>
    <t>WIMEGAR</t>
  </si>
  <si>
    <t>520309070890004</t>
  </si>
  <si>
    <t>CERKIK</t>
  </si>
  <si>
    <t>5203090107520737</t>
  </si>
  <si>
    <t>SAPRIAH</t>
  </si>
  <si>
    <t>5203097112560088</t>
  </si>
  <si>
    <t>ALI GITA</t>
  </si>
  <si>
    <t>5203093112700818</t>
  </si>
  <si>
    <t>FATIMAH</t>
  </si>
  <si>
    <t>5203097112720422</t>
  </si>
  <si>
    <t>ARTI</t>
  </si>
  <si>
    <t>5203093112630246</t>
  </si>
  <si>
    <t>YURI</t>
  </si>
  <si>
    <t>5203094107590293</t>
  </si>
  <si>
    <t>SOPIAN</t>
  </si>
  <si>
    <t>5203091708860006</t>
  </si>
  <si>
    <t>M. RIZKI</t>
  </si>
  <si>
    <t>5203211202200004</t>
  </si>
  <si>
    <t>DESI MISWANTI</t>
  </si>
  <si>
    <t>5203096112890001</t>
  </si>
  <si>
    <t>MAKSUN</t>
  </si>
  <si>
    <t>5203090503740001</t>
  </si>
  <si>
    <t>IMBUL</t>
  </si>
  <si>
    <t>5203097112790050</t>
  </si>
  <si>
    <t>KARANG LUAR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</si>
  <si>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</si>
  <si>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</si>
  <si>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</si>
  <si>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</si>
  <si>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</si>
  <si>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</si>
  <si>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</si>
  <si>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</si>
  <si>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LALU MUSTAKIM</t>
  </si>
  <si>
    <t>5203210912020001</t>
  </si>
  <si>
    <t>IQBAL JALALUDIN</t>
  </si>
  <si>
    <t>5203093112890228</t>
  </si>
  <si>
    <t>SITI AYUNAH</t>
  </si>
  <si>
    <t>5203095012900003</t>
  </si>
  <si>
    <t>SAHDAN</t>
  </si>
  <si>
    <t>5203090112720002</t>
  </si>
  <si>
    <t>AMBURIAH</t>
  </si>
  <si>
    <t>5203094103790007</t>
  </si>
  <si>
    <t>HAERUN ASPI</t>
  </si>
  <si>
    <t>5203091108050003</t>
  </si>
  <si>
    <t>IRAWAN RAHADI</t>
  </si>
  <si>
    <t>5203090505930009</t>
  </si>
  <si>
    <t>ULIYA TRIANI</t>
  </si>
  <si>
    <t>5203094907940004</t>
  </si>
  <si>
    <t>ASPARAGUS</t>
  </si>
  <si>
    <t>5203092807630001</t>
  </si>
  <si>
    <t>INAQ EN</t>
  </si>
  <si>
    <t>5203094310690001</t>
  </si>
  <si>
    <t>IZHAR PURNAMA</t>
  </si>
  <si>
    <t>5203090110000003</t>
  </si>
  <si>
    <t>LALU SAPARUDIN</t>
  </si>
  <si>
    <t>5203090107630348</t>
  </si>
  <si>
    <t>BAIQ RUMITA</t>
  </si>
  <si>
    <t>5203097112660062</t>
  </si>
  <si>
    <t>LALU SUPRIARDI</t>
  </si>
  <si>
    <t>5203090707820004</t>
  </si>
  <si>
    <t>BQ. SURIANTIK</t>
  </si>
  <si>
    <t>5203095307920007</t>
  </si>
  <si>
    <t>BQI EGA</t>
  </si>
  <si>
    <t>5203097112990091</t>
  </si>
  <si>
    <t>ARDI FAEZAL</t>
  </si>
  <si>
    <t>5203092706780001</t>
  </si>
  <si>
    <t>SARIAH</t>
  </si>
  <si>
    <t>5203094107721199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</si>
  <si>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</si>
  <si>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</si>
  <si>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</si>
  <si>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</si>
  <si>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</si>
  <si>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</si>
  <si>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</si>
  <si>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</si>
  <si>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EVIN ERNIA</t>
  </si>
  <si>
    <t>5203096807880003</t>
  </si>
  <si>
    <t>MISTAM</t>
  </si>
  <si>
    <t>5203090307720003</t>
  </si>
  <si>
    <t>BQ. ANDARIAH</t>
  </si>
  <si>
    <t>5203095105750007</t>
  </si>
  <si>
    <t>HERISANDI</t>
  </si>
  <si>
    <t>5203091105940006</t>
  </si>
  <si>
    <t>HUSNUZ ZAMZAMI</t>
  </si>
  <si>
    <t>5203092304950001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</si>
  <si>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</si>
  <si>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</si>
  <si>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</si>
  <si>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</si>
  <si>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</si>
  <si>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</si>
  <si>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</si>
  <si>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</si>
  <si>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ZUL HIRWANTO</t>
  </si>
  <si>
    <t>520390107920419</t>
  </si>
  <si>
    <t>NASRUDIN</t>
  </si>
  <si>
    <t>520309007771018</t>
  </si>
  <si>
    <t>HUSNI ROHANINGSIH</t>
  </si>
  <si>
    <t>520394107860479</t>
  </si>
  <si>
    <t>AMAQ ELMI</t>
  </si>
  <si>
    <t>5203091212660004</t>
  </si>
  <si>
    <t>NURDIAH</t>
  </si>
  <si>
    <t>5203094107660083</t>
  </si>
  <si>
    <t>ABDUL RAHMAN</t>
  </si>
  <si>
    <t>5203090107040151</t>
  </si>
  <si>
    <t>SUHUM</t>
  </si>
  <si>
    <t>5203090107670399</t>
  </si>
  <si>
    <t>KIHIN</t>
  </si>
  <si>
    <t>5203095406770003</t>
  </si>
  <si>
    <t>SETIN KARMILA</t>
  </si>
  <si>
    <t>5203095803990002</t>
  </si>
  <si>
    <t>5203094107650340</t>
  </si>
  <si>
    <t>IRMAN</t>
  </si>
  <si>
    <t>5203093112790292</t>
  </si>
  <si>
    <t>SURYANI</t>
  </si>
  <si>
    <t>5203097112860286</t>
  </si>
  <si>
    <t>ABUL</t>
  </si>
  <si>
    <t>5203090107690326</t>
  </si>
  <si>
    <t>BQ SUM IATI</t>
  </si>
  <si>
    <t>5203094107730228</t>
  </si>
  <si>
    <t>KADP</t>
  </si>
  <si>
    <t>5203214107370003</t>
  </si>
  <si>
    <t>MAHNUR</t>
  </si>
  <si>
    <t>5203090107600495</t>
  </si>
  <si>
    <t>ZAENAP</t>
  </si>
  <si>
    <t>5203094107650347</t>
  </si>
  <si>
    <t>AHMAD RAMEDAN</t>
  </si>
  <si>
    <t>5203091112010009</t>
  </si>
  <si>
    <t>5203090107760780</t>
  </si>
  <si>
    <t>SITI NURHALIZAH</t>
  </si>
  <si>
    <t>5203094107871558</t>
  </si>
  <si>
    <t>ARI</t>
  </si>
  <si>
    <t>5203091808880005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</si>
  <si>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</si>
  <si>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</si>
  <si>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</si>
  <si>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</si>
  <si>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</si>
  <si>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</si>
  <si>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</si>
  <si>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</si>
  <si>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</si>
  <si>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</si>
  <si>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</si>
  <si>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</si>
  <si>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</si>
  <si>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5203092106030003</t>
  </si>
  <si>
    <t>NASARIAH</t>
  </si>
  <si>
    <t>5203094107750975</t>
  </si>
  <si>
    <t>EKA SATRIAWAN</t>
  </si>
  <si>
    <t>5203091108930002</t>
  </si>
  <si>
    <t>HENDRA HARDIANSYAH</t>
  </si>
  <si>
    <t>5203092608870001</t>
  </si>
  <si>
    <t>SRIATUN ROHANI</t>
  </si>
  <si>
    <t>5203095403900003</t>
  </si>
  <si>
    <t>LALU ANGGI REZKI</t>
  </si>
  <si>
    <t>5203092112960002</t>
  </si>
  <si>
    <t>SITI ROSIDA</t>
  </si>
  <si>
    <t>5203095708980009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</si>
  <si>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</si>
  <si>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</si>
  <si>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</si>
  <si>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</si>
  <si>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</si>
  <si>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</si>
  <si>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</si>
  <si>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</si>
  <si>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AYAN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</si>
  <si>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</si>
  <si>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</si>
  <si>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</si>
  <si>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</si>
  <si>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</si>
  <si>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</si>
  <si>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</si>
  <si>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</si>
  <si>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</si>
  <si>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</si>
  <si>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</si>
  <si>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</si>
  <si>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</si>
  <si>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</si>
  <si>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</si>
  <si>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</si>
  <si>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</si>
  <si>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</si>
  <si>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</si>
  <si>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</si>
  <si>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</si>
  <si>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</si>
  <si>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</si>
  <si>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</si>
  <si>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</si>
  <si>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</si>
  <si>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</si>
  <si>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</si>
  <si>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</si>
  <si>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</si>
  <si>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</si>
  <si>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</si>
  <si>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</si>
  <si>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</si>
  <si>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MADNUN</t>
  </si>
  <si>
    <t>5203134107800026</t>
  </si>
  <si>
    <t>MASRIJUDIN</t>
  </si>
  <si>
    <t>5203130705900003</t>
  </si>
  <si>
    <t>SITI ROHANI</t>
  </si>
  <si>
    <t>5203174509970006</t>
  </si>
  <si>
    <t>NURHADI RAHMAN</t>
  </si>
  <si>
    <t>5203131608810003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</si>
  <si>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</si>
  <si>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</si>
  <si>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</si>
  <si>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</si>
  <si>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</si>
  <si>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</si>
  <si>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</si>
  <si>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</si>
  <si>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</si>
  <si>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</si>
  <si>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</si>
  <si>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</si>
  <si>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</si>
  <si>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</si>
  <si>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</si>
  <si>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</si>
  <si>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</si>
  <si>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</si>
  <si>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</si>
  <si>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</si>
  <si>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</si>
  <si>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</si>
  <si>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ROSIDI</t>
  </si>
  <si>
    <t>5203131610880001</t>
  </si>
  <si>
    <t>BAIQ SOPIAH</t>
  </si>
  <si>
    <t>5203134201920001</t>
  </si>
  <si>
    <t>RAUDATUL JANNAH</t>
  </si>
  <si>
    <t>5203137112960017</t>
  </si>
  <si>
    <t>MULYADI</t>
  </si>
  <si>
    <t>5203131011850016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</si>
  <si>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</si>
  <si>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</si>
  <si>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</si>
  <si>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</si>
  <si>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</si>
  <si>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</si>
  <si>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</si>
  <si>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</si>
  <si>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</si>
  <si>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</si>
  <si>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</si>
  <si>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</si>
  <si>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</si>
  <si>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</si>
  <si>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</si>
  <si>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</si>
  <si>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</si>
  <si>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</si>
  <si>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</si>
  <si>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</si>
  <si>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</si>
  <si>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</si>
  <si>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</si>
  <si>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</si>
  <si>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</si>
  <si>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</si>
  <si>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</si>
  <si>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</si>
  <si>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</si>
  <si>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PAUZAN AZIMA</t>
  </si>
  <si>
    <t>5203093112750268</t>
  </si>
  <si>
    <t>SUMIANI</t>
  </si>
  <si>
    <t>5203097112720066</t>
  </si>
  <si>
    <t>REZA NOPITASARI</t>
  </si>
  <si>
    <t>5203097112020014</t>
  </si>
  <si>
    <t>NURSIDIN</t>
  </si>
  <si>
    <t>5203093112570238</t>
  </si>
  <si>
    <t>NURSIHIN</t>
  </si>
  <si>
    <t>5203097112700743</t>
  </si>
  <si>
    <t>PAOSI WADI</t>
  </si>
  <si>
    <t>5203090607010010</t>
  </si>
  <si>
    <t>AHYAR RASIDI</t>
  </si>
  <si>
    <t>5203091205030008</t>
  </si>
  <si>
    <t>SUHAIMIN</t>
  </si>
  <si>
    <t>5203090407740002</t>
  </si>
  <si>
    <t>MUHAEMI</t>
  </si>
  <si>
    <t>5203090107700471</t>
  </si>
  <si>
    <t>SANIAH</t>
  </si>
  <si>
    <t>5203094107720587</t>
  </si>
  <si>
    <t>AMAQ SAHINUN</t>
  </si>
  <si>
    <t>5203090107410104</t>
  </si>
  <si>
    <t>INAQ IDANG</t>
  </si>
  <si>
    <t>5203097112540049</t>
  </si>
  <si>
    <t>ATIF</t>
  </si>
  <si>
    <t>5203090705770005</t>
  </si>
  <si>
    <t>DEWI</t>
  </si>
  <si>
    <t>5203090107770708</t>
  </si>
  <si>
    <t>SAR</t>
  </si>
  <si>
    <t>5203094107790389</t>
  </si>
  <si>
    <t>DEWI HARTANTI</t>
  </si>
  <si>
    <t>5203094107980310</t>
  </si>
  <si>
    <t>KEMUR</t>
  </si>
  <si>
    <t>5203090107620199</t>
  </si>
  <si>
    <t>5203094107670291</t>
  </si>
  <si>
    <t>ASMAN</t>
  </si>
  <si>
    <t>5203090107970146</t>
  </si>
  <si>
    <t>ILMAN</t>
  </si>
  <si>
    <t>5203210107040001</t>
  </si>
  <si>
    <t>HENDRI</t>
  </si>
  <si>
    <t>5203093101770001</t>
  </si>
  <si>
    <t>HURIAH</t>
  </si>
  <si>
    <t>5203095007740002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</si>
  <si>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</si>
  <si>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</si>
  <si>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</si>
  <si>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</si>
  <si>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</si>
  <si>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</si>
  <si>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</si>
  <si>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</si>
  <si>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</si>
  <si>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</si>
  <si>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</si>
  <si>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</si>
  <si>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5203090101000033</t>
  </si>
  <si>
    <t>JAPRI</t>
  </si>
  <si>
    <t>5203091509870002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</si>
  <si>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</si>
  <si>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</si>
  <si>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</si>
  <si>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</si>
  <si>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</si>
  <si>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</si>
  <si>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</si>
  <si>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</si>
  <si>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</si>
  <si>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</si>
  <si>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</si>
  <si>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</si>
  <si>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</si>
  <si>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</si>
  <si>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</si>
  <si>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</si>
  <si>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</si>
  <si>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</si>
  <si>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</si>
  <si>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</si>
  <si>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5203093112930400</t>
  </si>
  <si>
    <t>5203095005960005</t>
  </si>
  <si>
    <t>M. KHAERUDIN</t>
  </si>
  <si>
    <t>H. HASANUDDIN</t>
  </si>
  <si>
    <t>5203093112600181</t>
  </si>
  <si>
    <t>5203095508770001</t>
  </si>
  <si>
    <t>LATIPATUT THOYIBAH</t>
  </si>
  <si>
    <t>5203095610990002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</si>
  <si>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</si>
  <si>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</si>
  <si>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</si>
  <si>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</si>
  <si>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</si>
  <si>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</si>
  <si>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</si>
  <si>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</si>
  <si>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</si>
  <si>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</si>
  <si>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RIAMSAH</t>
  </si>
  <si>
    <t>5203090107040125</t>
  </si>
  <si>
    <t>M. AMIR MUZAKKI</t>
  </si>
  <si>
    <t>5203092004910005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</si>
  <si>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</si>
  <si>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</si>
  <si>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</si>
  <si>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</si>
  <si>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</si>
  <si>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</si>
  <si>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</si>
  <si>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</si>
  <si>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</si>
  <si>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</si>
  <si>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</si>
  <si>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</si>
  <si>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</si>
  <si>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</si>
  <si>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</si>
  <si>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SUHIRMAN</t>
  </si>
  <si>
    <t>5203133112830042</t>
  </si>
  <si>
    <t>FITINI BAYASARI BAID</t>
  </si>
  <si>
    <t>5203134107880402</t>
  </si>
  <si>
    <t>KARIYADI</t>
  </si>
  <si>
    <t>5203131002880002</t>
  </si>
  <si>
    <t>ALWI</t>
  </si>
  <si>
    <t>5203093112840061</t>
  </si>
  <si>
    <t>SRI HAWRATI</t>
  </si>
  <si>
    <t>5203095406860002</t>
  </si>
  <si>
    <t>JUNAEDI</t>
  </si>
  <si>
    <t>5203093112880042</t>
  </si>
  <si>
    <t>MERI HANDAYANI</t>
  </si>
  <si>
    <t>5203094907990009</t>
  </si>
  <si>
    <t>MARNI BT. SAHIR</t>
  </si>
  <si>
    <t>5203097112770288</t>
  </si>
  <si>
    <t>RENA RUSMIATI</t>
  </si>
  <si>
    <t>5203095904010003</t>
  </si>
  <si>
    <t>SAHIRUDDIN</t>
  </si>
  <si>
    <t>5203090306760001</t>
  </si>
  <si>
    <t>tbg</t>
  </si>
  <si>
    <t>paraf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</si>
</sst>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000000"/>
      <name val="Wingdings 2"/>
      <family val="1"/>
      <charset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4" borderId="0" xfId="0" applyFill="1" applyBorder="1"/>
    <xf numFmtId="0" fontId="0" fillId="5" borderId="0" xfId="0" applyFill="1" applyBorder="1"/>
    <xf numFmtId="0" fontId="1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NumberFormat="1" applyFont="1" applyFill="1" applyBorder="1" applyAlignment="1" applyProtection="1">
      <alignment horizontal="center" shrinkToFit="1"/>
    </xf>
    <xf numFmtId="0" fontId="14" fillId="2" borderId="1" xfId="1" applyNumberFormat="1" applyFont="1" applyFill="1" applyBorder="1" applyAlignment="1" applyProtection="1">
      <alignment horizontal="center" shrinkToFi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16" fillId="5" borderId="0" xfId="0" applyFont="1" applyFill="1" applyBorder="1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4" fillId="0" borderId="1" xfId="0" applyFont="1" applyBorder="1" applyAlignment="1">
      <alignment horizontal="center"/>
    </xf>
    <xf numFmtId="0" fontId="2" fillId="0" borderId="1" xfId="0" quotePrefix="1" applyFont="1" applyBorder="1"/>
    <xf numFmtId="0" fontId="0" fillId="0" borderId="1" xfId="0" quotePrefix="1" applyBorder="1"/>
    <xf numFmtId="0" fontId="2" fillId="2" borderId="1" xfId="0" quotePrefix="1" applyFont="1" applyFill="1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0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8"/>
  <sheetViews>
    <sheetView zoomScale="55" zoomScaleNormal="55" workbookViewId="0">
      <selection activeCell="I17" sqref="I17:I36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6" width="5" customWidth="1"/>
    <col min="7" max="7" width="7.85546875" bestFit="1" customWidth="1"/>
    <col min="8" max="8" width="20.5703125" customWidth="1"/>
    <col min="9" max="9" width="4.7109375" customWidth="1"/>
    <col min="10" max="10" width="4.42578125" bestFit="1" customWidth="1"/>
    <col min="11" max="11" width="3.7109375" customWidth="1"/>
    <col min="12" max="12" width="5" bestFit="1" customWidth="1"/>
    <col min="13" max="16" width="4.42578125" bestFit="1" customWidth="1"/>
    <col min="17" max="34" width="3.7109375" customWidth="1"/>
    <col min="35" max="35" width="5.28515625" bestFit="1" customWidth="1"/>
    <col min="36" max="36" width="3.7109375" customWidth="1"/>
    <col min="37" max="38" width="4.140625" bestFit="1" customWidth="1"/>
    <col min="39" max="39" width="4.140625" customWidth="1"/>
    <col min="40" max="40" width="4.42578125" bestFit="1" customWidth="1"/>
    <col min="41" max="41" width="6.140625" bestFit="1" customWidth="1"/>
    <col min="42" max="42" width="5.7109375" customWidth="1"/>
    <col min="43" max="43" width="8" customWidth="1"/>
  </cols>
  <sheetData>
    <row r="3" spans="1:43" ht="15.75" x14ac:dyDescent="0.25">
      <c r="A3" s="83" t="s">
        <v>19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</row>
    <row r="4" spans="1:43" x14ac:dyDescent="0.25">
      <c r="A4" s="3" t="s">
        <v>11</v>
      </c>
      <c r="B4" s="3"/>
      <c r="C4" s="4"/>
      <c r="D4" s="4" t="s">
        <v>29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 t="s">
        <v>23</v>
      </c>
      <c r="AI4" s="4"/>
      <c r="AJ4" s="4"/>
      <c r="AK4" s="4"/>
      <c r="AL4" s="4"/>
      <c r="AM4" s="4"/>
      <c r="AN4" s="4"/>
      <c r="AO4" s="4"/>
    </row>
    <row r="5" spans="1:43" x14ac:dyDescent="0.25">
      <c r="A5" s="3" t="s">
        <v>10</v>
      </c>
      <c r="B5" s="3"/>
      <c r="C5" s="4"/>
      <c r="D5" s="4" t="s">
        <v>30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 t="s">
        <v>27</v>
      </c>
      <c r="AF5" s="5"/>
      <c r="AH5" s="37" t="s">
        <v>24</v>
      </c>
      <c r="AI5" s="5">
        <f>'2'!AP6+'3'!AP6+'4'!AP6+'5'!AP6+'6'!AP6+'7'!AP6+'8'!AP6+'9'!AP6+'10'!AP6+'12'!AP6+'13'!AP6+'15'!AP6+'14'!AP6+'16'!AP6+'17'!AP6+'18'!AP6+'19'!AP6+'20'!AP6+'21'!AP6+'22'!AP6+'23'!AP6</f>
        <v>1059</v>
      </c>
      <c r="AK5" s="5"/>
      <c r="AL5" s="5"/>
      <c r="AM5" s="5"/>
      <c r="AO5" s="4"/>
    </row>
    <row r="6" spans="1:43" x14ac:dyDescent="0.25">
      <c r="A6" s="3" t="s">
        <v>9</v>
      </c>
      <c r="B6" s="3"/>
      <c r="C6" s="4"/>
      <c r="D6" s="4" t="s">
        <v>31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 t="s">
        <v>28</v>
      </c>
      <c r="AF6" s="5"/>
      <c r="AH6" s="37" t="s">
        <v>24</v>
      </c>
      <c r="AI6" s="5">
        <f>Sheet1!AP21+'2'!AP10+'4'!AP10+'7'!AP10+'9'!AP10+'11'!AP10+'13'!AP10+'14'!AP10+'19'!AP10</f>
        <v>401</v>
      </c>
      <c r="AK6" s="5"/>
      <c r="AL6" s="5"/>
      <c r="AM6" s="5"/>
      <c r="AO6" s="4"/>
    </row>
    <row r="7" spans="1:43" x14ac:dyDescent="0.25">
      <c r="A7" s="3" t="s">
        <v>60</v>
      </c>
      <c r="B7" s="3"/>
      <c r="C7" s="4"/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 t="s">
        <v>61</v>
      </c>
      <c r="AF7" s="5"/>
      <c r="AH7" s="37" t="s">
        <v>24</v>
      </c>
      <c r="AI7" s="5"/>
      <c r="AK7" s="5"/>
      <c r="AL7" s="5"/>
      <c r="AM7" s="5"/>
      <c r="AO7" s="4"/>
    </row>
    <row r="8" spans="1:43" x14ac:dyDescent="0.25">
      <c r="A8" s="3" t="s">
        <v>8</v>
      </c>
      <c r="B8" s="3"/>
      <c r="C8" s="4"/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 t="s">
        <v>62</v>
      </c>
      <c r="AF8" s="5"/>
      <c r="AH8" s="37" t="s">
        <v>24</v>
      </c>
      <c r="AI8" s="5"/>
      <c r="AK8" s="5"/>
      <c r="AL8" s="5"/>
      <c r="AM8" s="5"/>
      <c r="AO8" s="4"/>
      <c r="AP8" s="44">
        <f>AI9/AI10</f>
        <v>0.10975609756097561</v>
      </c>
    </row>
    <row r="9" spans="1:43" x14ac:dyDescent="0.25">
      <c r="A9" s="3" t="s">
        <v>7</v>
      </c>
      <c r="B9" s="3"/>
      <c r="C9" s="4"/>
      <c r="D9" s="4" t="s">
        <v>66</v>
      </c>
      <c r="E9" s="4"/>
      <c r="F9" s="4"/>
      <c r="G9" s="4"/>
      <c r="H9" s="4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 t="s">
        <v>63</v>
      </c>
      <c r="AF9" s="5"/>
      <c r="AG9" s="5"/>
      <c r="AH9" s="37" t="s">
        <v>24</v>
      </c>
      <c r="AI9" s="5">
        <f>AP19+'7'!AP8+'9'!AP8+'11'!AP8+'19'!AP8</f>
        <v>180</v>
      </c>
      <c r="AJ9" s="4"/>
      <c r="AK9" s="4"/>
      <c r="AL9" s="4"/>
      <c r="AM9" s="4"/>
      <c r="AN9" s="4"/>
      <c r="AO9" s="4"/>
    </row>
    <row r="10" spans="1:43" x14ac:dyDescent="0.25">
      <c r="A10" s="3"/>
      <c r="B10" s="3"/>
      <c r="C10" s="4"/>
      <c r="D10" s="4"/>
      <c r="E10" s="4"/>
      <c r="F10" s="4"/>
      <c r="G10" s="4"/>
      <c r="H10" s="4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 t="s">
        <v>64</v>
      </c>
      <c r="AF10" s="5"/>
      <c r="AG10" s="5"/>
      <c r="AH10" s="37" t="s">
        <v>24</v>
      </c>
      <c r="AI10" s="5">
        <f>SUM(AI5:AI9)</f>
        <v>1640</v>
      </c>
      <c r="AJ10" s="4"/>
      <c r="AK10" s="4"/>
      <c r="AL10" s="4"/>
      <c r="AM10" s="4"/>
      <c r="AN10" s="4"/>
      <c r="AO10" s="4"/>
    </row>
    <row r="11" spans="1:43" ht="18" customHeight="1" x14ac:dyDescent="0.25">
      <c r="A11" s="87" t="s">
        <v>13</v>
      </c>
      <c r="B11" s="88"/>
      <c r="C11" s="88"/>
      <c r="D11" s="88"/>
      <c r="E11" s="88"/>
      <c r="F11" s="88"/>
      <c r="G11" s="88"/>
      <c r="H11" s="88"/>
      <c r="I11" s="53"/>
      <c r="J11" s="10">
        <v>1</v>
      </c>
      <c r="K11" s="10">
        <v>2</v>
      </c>
      <c r="L11" s="10">
        <v>3</v>
      </c>
      <c r="M11" s="10">
        <v>4</v>
      </c>
      <c r="N11" s="10">
        <v>5</v>
      </c>
      <c r="O11" s="10">
        <v>6</v>
      </c>
      <c r="P11" s="10">
        <v>7</v>
      </c>
      <c r="Q11" s="10">
        <v>8</v>
      </c>
      <c r="R11" s="10">
        <v>9</v>
      </c>
      <c r="S11" s="10">
        <v>10</v>
      </c>
      <c r="T11" s="10">
        <v>11</v>
      </c>
      <c r="U11" s="10">
        <v>12</v>
      </c>
      <c r="V11" s="10">
        <v>13</v>
      </c>
      <c r="W11" s="10">
        <v>14</v>
      </c>
      <c r="X11" s="10">
        <v>15</v>
      </c>
      <c r="Y11" s="10">
        <v>16</v>
      </c>
      <c r="Z11" s="11">
        <v>17</v>
      </c>
      <c r="AA11" s="10">
        <v>18</v>
      </c>
      <c r="AB11" s="10">
        <v>19</v>
      </c>
      <c r="AC11" s="10">
        <v>20</v>
      </c>
      <c r="AD11" s="10">
        <v>21</v>
      </c>
      <c r="AE11" s="10">
        <v>22</v>
      </c>
      <c r="AF11" s="10">
        <v>23</v>
      </c>
      <c r="AG11" s="10">
        <v>24</v>
      </c>
      <c r="AH11" s="10">
        <v>25</v>
      </c>
      <c r="AI11" s="10">
        <v>26</v>
      </c>
      <c r="AJ11" s="10">
        <v>27</v>
      </c>
      <c r="AK11" s="10">
        <v>28</v>
      </c>
      <c r="AL11" s="10">
        <v>29</v>
      </c>
      <c r="AM11" s="10">
        <v>30</v>
      </c>
      <c r="AN11" s="16">
        <v>31</v>
      </c>
      <c r="AO11" s="23" t="s">
        <v>35</v>
      </c>
      <c r="AP11" s="17"/>
      <c r="AQ11" s="17"/>
    </row>
    <row r="12" spans="1:43" ht="18" customHeight="1" x14ac:dyDescent="0.25">
      <c r="A12" s="89" t="s">
        <v>5</v>
      </c>
      <c r="B12" s="89"/>
      <c r="C12" s="89"/>
      <c r="D12" s="89"/>
      <c r="E12" s="89"/>
      <c r="F12" s="89"/>
      <c r="G12" s="89"/>
      <c r="H12" s="89"/>
      <c r="I12" s="5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2"/>
      <c r="AA12" s="15"/>
      <c r="AB12" s="15"/>
      <c r="AC12" s="15"/>
      <c r="AD12" s="15"/>
      <c r="AE12" s="15"/>
      <c r="AF12" s="15"/>
      <c r="AG12" s="15"/>
      <c r="AH12" s="33"/>
      <c r="AI12" s="15"/>
      <c r="AJ12" s="15"/>
      <c r="AK12" s="15"/>
      <c r="AL12" s="15"/>
      <c r="AM12" s="15"/>
      <c r="AN12" s="15"/>
      <c r="AO12" s="24"/>
      <c r="AP12" s="17"/>
      <c r="AQ12" s="17"/>
    </row>
    <row r="13" spans="1:43" ht="18" customHeight="1" x14ac:dyDescent="0.25">
      <c r="A13" s="89" t="s">
        <v>6</v>
      </c>
      <c r="B13" s="89"/>
      <c r="C13" s="89"/>
      <c r="D13" s="89"/>
      <c r="E13" s="89"/>
      <c r="F13" s="89"/>
      <c r="G13" s="89"/>
      <c r="H13" s="89"/>
      <c r="I13" s="51"/>
      <c r="J13" s="24">
        <v>200</v>
      </c>
      <c r="K13" s="34"/>
      <c r="L13" s="35"/>
      <c r="M13" s="34"/>
      <c r="N13" s="35">
        <v>160</v>
      </c>
      <c r="O13" s="34"/>
      <c r="P13" s="34"/>
      <c r="Q13" s="34">
        <v>200</v>
      </c>
      <c r="R13" s="34"/>
      <c r="S13" s="34"/>
      <c r="T13" s="34"/>
      <c r="U13" s="34">
        <v>160</v>
      </c>
      <c r="V13" s="34"/>
      <c r="W13" s="34"/>
      <c r="X13" s="34">
        <v>200</v>
      </c>
      <c r="Y13" s="34"/>
      <c r="Z13" s="34"/>
      <c r="AA13" s="34"/>
      <c r="AB13" s="34">
        <v>160</v>
      </c>
      <c r="AC13" s="34"/>
      <c r="AD13" s="34"/>
      <c r="AE13" s="34">
        <v>200</v>
      </c>
      <c r="AF13" s="35"/>
      <c r="AG13" s="35"/>
      <c r="AH13" s="35"/>
      <c r="AI13" s="35">
        <v>160</v>
      </c>
      <c r="AJ13" s="35"/>
      <c r="AK13" s="35"/>
      <c r="AL13" s="35">
        <v>200</v>
      </c>
      <c r="AM13" s="35"/>
      <c r="AN13" s="35"/>
      <c r="AO13" s="29">
        <f>SUM(J13:AN13)</f>
        <v>1640</v>
      </c>
      <c r="AP13" s="17"/>
      <c r="AQ13" s="17"/>
    </row>
    <row r="14" spans="1:43" ht="18" customHeight="1" x14ac:dyDescent="0.25">
      <c r="A14" s="89"/>
      <c r="B14" s="89"/>
      <c r="C14" s="89"/>
      <c r="D14" s="89"/>
      <c r="E14" s="89"/>
      <c r="F14" s="89"/>
      <c r="G14" s="89"/>
      <c r="H14" s="89"/>
      <c r="I14" s="51"/>
      <c r="J14" s="1"/>
      <c r="L14" s="1"/>
      <c r="M14" s="1"/>
      <c r="O14" s="34"/>
      <c r="P14" s="1"/>
      <c r="Q14" s="34"/>
      <c r="S14" s="34"/>
      <c r="T14" s="34"/>
      <c r="V14" s="34"/>
      <c r="W14" s="1"/>
      <c r="X14" s="34"/>
      <c r="Z14" s="40"/>
      <c r="AA14" s="34"/>
      <c r="AC14" s="34"/>
      <c r="AD14" s="1"/>
      <c r="AE14" s="34"/>
      <c r="AG14" s="1"/>
      <c r="AH14" s="34"/>
      <c r="AJ14" s="34"/>
      <c r="AK14" s="34"/>
      <c r="AL14" s="35"/>
      <c r="AN14" s="35"/>
      <c r="AO14" s="29">
        <f>SUM(J14:AN14)</f>
        <v>0</v>
      </c>
      <c r="AP14" s="17">
        <f>SUM(AO13:AO14)</f>
        <v>1640</v>
      </c>
      <c r="AQ14" s="17"/>
    </row>
    <row r="15" spans="1:43" ht="18" customHeight="1" x14ac:dyDescent="0.25">
      <c r="A15" s="86" t="s">
        <v>0</v>
      </c>
      <c r="B15" s="86" t="s">
        <v>1</v>
      </c>
      <c r="C15" s="85" t="s">
        <v>2</v>
      </c>
      <c r="D15" s="85"/>
      <c r="E15" s="85"/>
      <c r="F15" s="85"/>
      <c r="G15" s="85"/>
      <c r="H15" s="86" t="s">
        <v>4</v>
      </c>
      <c r="I15" s="56"/>
      <c r="J15" s="90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2"/>
      <c r="AP15" s="17"/>
      <c r="AQ15" s="17"/>
    </row>
    <row r="16" spans="1:43" ht="18" customHeight="1" x14ac:dyDescent="0.25">
      <c r="A16" s="86"/>
      <c r="B16" s="86"/>
      <c r="C16" s="14" t="s">
        <v>3</v>
      </c>
      <c r="D16" s="14" t="s">
        <v>25</v>
      </c>
      <c r="E16" s="54"/>
      <c r="F16" s="54"/>
      <c r="G16" s="14" t="s">
        <v>26</v>
      </c>
      <c r="H16" s="86"/>
      <c r="I16" s="57"/>
      <c r="J16" s="93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5"/>
      <c r="AP16" s="17"/>
      <c r="AQ16" s="17"/>
    </row>
    <row r="17" spans="1:43" ht="18" customHeight="1" x14ac:dyDescent="0.25">
      <c r="A17" s="7">
        <v>1</v>
      </c>
      <c r="B17" s="58" t="s">
        <v>67</v>
      </c>
      <c r="C17" s="96"/>
      <c r="D17" s="97" t="s">
        <v>76</v>
      </c>
      <c r="E17" s="97"/>
      <c r="F17" s="97"/>
      <c r="G17" s="97"/>
      <c r="H17" s="102" t="s">
        <v>32</v>
      </c>
      <c r="I17" s="13" t="s">
        <v>746</v>
      </c>
      <c r="J17" s="36">
        <v>2</v>
      </c>
      <c r="K17" s="1"/>
      <c r="L17" s="1"/>
      <c r="M17" s="36"/>
      <c r="N17" s="36"/>
      <c r="O17" s="1"/>
      <c r="P17" s="36"/>
      <c r="Q17" s="36">
        <v>2</v>
      </c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>
        <v>3</v>
      </c>
      <c r="AF17" s="1"/>
      <c r="AG17" s="1"/>
      <c r="AH17" s="36"/>
      <c r="AI17" s="36"/>
      <c r="AJ17" s="1"/>
      <c r="AK17" s="36"/>
      <c r="AL17" s="36">
        <v>2</v>
      </c>
      <c r="AM17" s="36"/>
      <c r="AN17" s="36"/>
      <c r="AO17" s="98">
        <f t="shared" ref="AO17:AO35" si="0">SUM(J17:AN17)</f>
        <v>9</v>
      </c>
      <c r="AQ17" s="17"/>
    </row>
    <row r="18" spans="1:43" ht="18" customHeight="1" x14ac:dyDescent="0.25">
      <c r="A18" s="13"/>
      <c r="B18" s="58" t="s">
        <v>68</v>
      </c>
      <c r="C18" s="96"/>
      <c r="D18" s="97"/>
      <c r="E18" s="97"/>
      <c r="F18" s="97"/>
      <c r="G18" s="97"/>
      <c r="H18" s="103"/>
      <c r="I18" s="82" t="s">
        <v>747</v>
      </c>
      <c r="J18" s="36"/>
      <c r="K18" s="1"/>
      <c r="L18" s="1"/>
      <c r="M18" s="36"/>
      <c r="N18" s="36"/>
      <c r="O18" s="1"/>
      <c r="P18" s="36"/>
      <c r="Q18" s="36"/>
      <c r="R18" s="1"/>
      <c r="S18" s="1"/>
      <c r="T18" s="36"/>
      <c r="U18" s="36"/>
      <c r="V18" s="1"/>
      <c r="W18" s="36"/>
      <c r="X18" s="36"/>
      <c r="Y18" s="1"/>
      <c r="Z18" s="1"/>
      <c r="AA18" s="36"/>
      <c r="AB18" s="36"/>
      <c r="AC18" s="1"/>
      <c r="AD18" s="36"/>
      <c r="AE18" s="36"/>
      <c r="AF18" s="1"/>
      <c r="AG18" s="1"/>
      <c r="AH18" s="36"/>
      <c r="AI18" s="36"/>
      <c r="AJ18" s="1"/>
      <c r="AK18" s="36"/>
      <c r="AL18" s="36"/>
      <c r="AM18" s="36"/>
      <c r="AN18" s="36"/>
      <c r="AO18" s="99"/>
      <c r="AQ18" s="17"/>
    </row>
    <row r="19" spans="1:43" ht="18" customHeight="1" x14ac:dyDescent="0.25">
      <c r="A19" s="7">
        <v>2</v>
      </c>
      <c r="B19" s="58" t="s">
        <v>69</v>
      </c>
      <c r="C19" s="96"/>
      <c r="D19" s="97" t="s">
        <v>76</v>
      </c>
      <c r="E19" s="97"/>
      <c r="F19" s="97"/>
      <c r="G19" s="97"/>
      <c r="H19" s="102" t="s">
        <v>32</v>
      </c>
      <c r="I19" s="13" t="s">
        <v>746</v>
      </c>
      <c r="J19" s="36">
        <v>2</v>
      </c>
      <c r="K19" s="1"/>
      <c r="L19" s="1"/>
      <c r="M19" s="36"/>
      <c r="N19" s="36">
        <v>2</v>
      </c>
      <c r="O19" s="1"/>
      <c r="P19" s="36"/>
      <c r="Q19" s="36">
        <v>2</v>
      </c>
      <c r="R19" s="1"/>
      <c r="S19" s="1"/>
      <c r="T19" s="36"/>
      <c r="U19" s="36"/>
      <c r="V19" s="1"/>
      <c r="W19" s="36"/>
      <c r="X19" s="36">
        <v>2</v>
      </c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>
        <v>2</v>
      </c>
      <c r="AM19" s="36"/>
      <c r="AN19" s="36"/>
      <c r="AO19" s="98">
        <f t="shared" si="0"/>
        <v>10</v>
      </c>
      <c r="AP19" s="30">
        <f>AO21+AO23+AO29+AO31+AO35</f>
        <v>61</v>
      </c>
      <c r="AQ19" s="17"/>
    </row>
    <row r="20" spans="1:43" ht="18" customHeight="1" x14ac:dyDescent="0.25">
      <c r="A20" s="13"/>
      <c r="B20" s="58" t="s">
        <v>70</v>
      </c>
      <c r="C20" s="96"/>
      <c r="D20" s="97"/>
      <c r="E20" s="97"/>
      <c r="F20" s="97"/>
      <c r="G20" s="97"/>
      <c r="H20" s="103"/>
      <c r="I20" s="82" t="s">
        <v>747</v>
      </c>
      <c r="J20" s="36"/>
      <c r="K20" s="1"/>
      <c r="L20" s="1"/>
      <c r="M20" s="36"/>
      <c r="N20" s="36"/>
      <c r="O20" s="1"/>
      <c r="P20" s="36"/>
      <c r="Q20" s="36"/>
      <c r="R20" s="1"/>
      <c r="S20" s="1"/>
      <c r="T20" s="36"/>
      <c r="U20" s="36"/>
      <c r="V20" s="1"/>
      <c r="W20" s="36"/>
      <c r="X20" s="36"/>
      <c r="Y20" s="1"/>
      <c r="Z20" s="1"/>
      <c r="AA20" s="36"/>
      <c r="AB20" s="36"/>
      <c r="AC20" s="1"/>
      <c r="AD20" s="36"/>
      <c r="AE20" s="36"/>
      <c r="AF20" s="1"/>
      <c r="AG20" s="1"/>
      <c r="AH20" s="36"/>
      <c r="AI20" s="36"/>
      <c r="AJ20" s="1"/>
      <c r="AK20" s="36"/>
      <c r="AL20" s="36"/>
      <c r="AM20" s="36"/>
      <c r="AN20" s="36"/>
      <c r="AO20" s="99"/>
      <c r="AP20" s="30"/>
      <c r="AQ20" s="17"/>
    </row>
    <row r="21" spans="1:43" ht="18" customHeight="1" x14ac:dyDescent="0.25">
      <c r="A21" s="7">
        <v>3</v>
      </c>
      <c r="B21" s="59" t="s">
        <v>71</v>
      </c>
      <c r="C21" s="96"/>
      <c r="D21" s="97"/>
      <c r="E21" s="97"/>
      <c r="F21" s="97"/>
      <c r="G21" s="96" t="s">
        <v>76</v>
      </c>
      <c r="H21" s="100" t="s">
        <v>91</v>
      </c>
      <c r="I21" s="13" t="s">
        <v>746</v>
      </c>
      <c r="J21" s="36">
        <v>5</v>
      </c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>
        <v>5</v>
      </c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8">
        <f t="shared" si="0"/>
        <v>10</v>
      </c>
      <c r="AP21" s="31">
        <f>SUM(AO17+AO19+AO25+AO27+AO33)</f>
        <v>45</v>
      </c>
      <c r="AQ21" s="17"/>
    </row>
    <row r="22" spans="1:43" ht="18" customHeight="1" x14ac:dyDescent="0.25">
      <c r="A22" s="13"/>
      <c r="B22" s="60" t="s">
        <v>72</v>
      </c>
      <c r="C22" s="96"/>
      <c r="D22" s="97"/>
      <c r="E22" s="97"/>
      <c r="F22" s="97"/>
      <c r="G22" s="96"/>
      <c r="H22" s="101"/>
      <c r="I22" s="82" t="s">
        <v>747</v>
      </c>
      <c r="J22" s="36"/>
      <c r="K22" s="1"/>
      <c r="L22" s="1"/>
      <c r="M22" s="36"/>
      <c r="N22" s="36"/>
      <c r="O22" s="1"/>
      <c r="P22" s="36"/>
      <c r="Q22" s="36"/>
      <c r="R22" s="1"/>
      <c r="S22" s="1"/>
      <c r="T22" s="36"/>
      <c r="U22" s="36"/>
      <c r="V22" s="1"/>
      <c r="W22" s="36"/>
      <c r="X22" s="36"/>
      <c r="Y22" s="1"/>
      <c r="Z22" s="1"/>
      <c r="AA22" s="36"/>
      <c r="AB22" s="36"/>
      <c r="AC22" s="1"/>
      <c r="AD22" s="36"/>
      <c r="AE22" s="36"/>
      <c r="AF22" s="1"/>
      <c r="AG22" s="1"/>
      <c r="AH22" s="36"/>
      <c r="AI22" s="36"/>
      <c r="AJ22" s="1"/>
      <c r="AK22" s="36"/>
      <c r="AL22" s="36"/>
      <c r="AM22" s="36"/>
      <c r="AN22" s="36"/>
      <c r="AO22" s="99"/>
      <c r="AP22" s="31"/>
      <c r="AQ22" s="17"/>
    </row>
    <row r="23" spans="1:43" ht="18" customHeight="1" x14ac:dyDescent="0.25">
      <c r="A23" s="7">
        <v>4</v>
      </c>
      <c r="B23" s="61" t="s">
        <v>73</v>
      </c>
      <c r="C23" s="96"/>
      <c r="D23" s="97"/>
      <c r="E23" s="97"/>
      <c r="F23" s="97"/>
      <c r="G23" s="96" t="s">
        <v>76</v>
      </c>
      <c r="H23" s="100" t="s">
        <v>91</v>
      </c>
      <c r="I23" s="13" t="s">
        <v>746</v>
      </c>
      <c r="J23" s="36"/>
      <c r="K23" s="1"/>
      <c r="L23" s="1"/>
      <c r="M23" s="36"/>
      <c r="N23" s="36">
        <v>6</v>
      </c>
      <c r="O23" s="1"/>
      <c r="P23" s="36"/>
      <c r="Q23" s="36"/>
      <c r="R23" s="1"/>
      <c r="S23" s="1"/>
      <c r="T23" s="36"/>
      <c r="U23" s="36">
        <v>6</v>
      </c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8">
        <f t="shared" si="0"/>
        <v>12</v>
      </c>
      <c r="AP23" s="17"/>
      <c r="AQ23" s="17"/>
    </row>
    <row r="24" spans="1:43" ht="18" customHeight="1" x14ac:dyDescent="0.25">
      <c r="A24" s="13"/>
      <c r="B24" s="62" t="s">
        <v>74</v>
      </c>
      <c r="C24" s="96"/>
      <c r="D24" s="97"/>
      <c r="E24" s="97"/>
      <c r="F24" s="97"/>
      <c r="G24" s="96"/>
      <c r="H24" s="101"/>
      <c r="I24" s="82" t="s">
        <v>747</v>
      </c>
      <c r="J24" s="36"/>
      <c r="K24" s="1"/>
      <c r="L24" s="1"/>
      <c r="M24" s="36"/>
      <c r="N24" s="36"/>
      <c r="O24" s="1"/>
      <c r="P24" s="36"/>
      <c r="Q24" s="36"/>
      <c r="R24" s="1"/>
      <c r="S24" s="1"/>
      <c r="T24" s="36"/>
      <c r="U24" s="36"/>
      <c r="V24" s="1"/>
      <c r="W24" s="36"/>
      <c r="X24" s="36"/>
      <c r="Y24" s="1"/>
      <c r="Z24" s="1"/>
      <c r="AA24" s="36"/>
      <c r="AB24" s="36"/>
      <c r="AC24" s="1"/>
      <c r="AD24" s="36"/>
      <c r="AE24" s="36"/>
      <c r="AF24" s="1"/>
      <c r="AG24" s="1"/>
      <c r="AH24" s="36"/>
      <c r="AI24" s="36"/>
      <c r="AJ24" s="1"/>
      <c r="AK24" s="36"/>
      <c r="AL24" s="36"/>
      <c r="AM24" s="36"/>
      <c r="AN24" s="36"/>
      <c r="AO24" s="99"/>
      <c r="AP24" s="17"/>
      <c r="AQ24" s="17"/>
    </row>
    <row r="25" spans="1:43" ht="18" customHeight="1" x14ac:dyDescent="0.25">
      <c r="A25" s="7">
        <v>5</v>
      </c>
      <c r="B25" s="71" t="s">
        <v>87</v>
      </c>
      <c r="C25" s="96"/>
      <c r="D25" s="97" t="s">
        <v>76</v>
      </c>
      <c r="E25" s="97"/>
      <c r="F25" s="97"/>
      <c r="G25" s="97"/>
      <c r="H25" s="100" t="s">
        <v>85</v>
      </c>
      <c r="I25" s="13" t="s">
        <v>746</v>
      </c>
      <c r="J25" s="36"/>
      <c r="K25" s="1"/>
      <c r="L25" s="1"/>
      <c r="M25" s="36"/>
      <c r="N25" s="36">
        <v>2</v>
      </c>
      <c r="O25" s="1"/>
      <c r="P25" s="36"/>
      <c r="Q25" s="36">
        <v>2</v>
      </c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>
        <v>2</v>
      </c>
      <c r="AJ25" s="1"/>
      <c r="AK25" s="36"/>
      <c r="AL25" s="36">
        <v>2</v>
      </c>
      <c r="AM25" s="36"/>
      <c r="AN25" s="36"/>
      <c r="AO25" s="98">
        <f t="shared" si="0"/>
        <v>8</v>
      </c>
      <c r="AP25" s="17"/>
      <c r="AQ25" s="17"/>
    </row>
    <row r="26" spans="1:43" ht="18" customHeight="1" x14ac:dyDescent="0.25">
      <c r="A26" s="13"/>
      <c r="B26" s="72" t="s">
        <v>88</v>
      </c>
      <c r="C26" s="96"/>
      <c r="D26" s="97"/>
      <c r="E26" s="97"/>
      <c r="F26" s="97"/>
      <c r="G26" s="97"/>
      <c r="H26" s="101"/>
      <c r="I26" s="82" t="s">
        <v>747</v>
      </c>
      <c r="J26" s="36"/>
      <c r="K26" s="1"/>
      <c r="L26" s="1"/>
      <c r="M26" s="36"/>
      <c r="N26" s="36"/>
      <c r="O26" s="1"/>
      <c r="P26" s="36"/>
      <c r="Q26" s="36"/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/>
      <c r="AC26" s="1"/>
      <c r="AD26" s="36"/>
      <c r="AE26" s="36"/>
      <c r="AF26" s="1"/>
      <c r="AG26" s="1"/>
      <c r="AH26" s="36"/>
      <c r="AI26" s="36"/>
      <c r="AJ26" s="1"/>
      <c r="AK26" s="36"/>
      <c r="AL26" s="36"/>
      <c r="AM26" s="36"/>
      <c r="AN26" s="36"/>
      <c r="AO26" s="99"/>
      <c r="AP26" s="17"/>
      <c r="AQ26" s="17"/>
    </row>
    <row r="27" spans="1:43" ht="18" customHeight="1" x14ac:dyDescent="0.25">
      <c r="A27" s="7">
        <v>6</v>
      </c>
      <c r="B27" s="71" t="s">
        <v>89</v>
      </c>
      <c r="C27" s="96"/>
      <c r="D27" s="97" t="s">
        <v>76</v>
      </c>
      <c r="E27" s="97"/>
      <c r="F27" s="97"/>
      <c r="G27" s="97"/>
      <c r="H27" s="100" t="s">
        <v>78</v>
      </c>
      <c r="I27" s="13" t="s">
        <v>746</v>
      </c>
      <c r="J27" s="36"/>
      <c r="K27" s="1"/>
      <c r="L27" s="1"/>
      <c r="M27" s="36"/>
      <c r="N27" s="36">
        <v>2</v>
      </c>
      <c r="O27" s="1"/>
      <c r="P27" s="36"/>
      <c r="Q27" s="36">
        <v>2</v>
      </c>
      <c r="R27" s="1"/>
      <c r="S27" s="1"/>
      <c r="T27" s="36"/>
      <c r="U27" s="36"/>
      <c r="V27" s="1"/>
      <c r="W27" s="36"/>
      <c r="X27" s="36">
        <v>2</v>
      </c>
      <c r="Y27" s="1"/>
      <c r="Z27" s="1"/>
      <c r="AA27" s="36"/>
      <c r="AB27" s="36"/>
      <c r="AC27" s="1"/>
      <c r="AD27" s="36"/>
      <c r="AE27" s="36">
        <v>2</v>
      </c>
      <c r="AF27" s="1"/>
      <c r="AG27" s="1"/>
      <c r="AH27" s="36"/>
      <c r="AI27" s="36"/>
      <c r="AJ27" s="1"/>
      <c r="AK27" s="36"/>
      <c r="AL27" s="36">
        <v>2</v>
      </c>
      <c r="AM27" s="36"/>
      <c r="AN27" s="36"/>
      <c r="AO27" s="98">
        <f t="shared" si="0"/>
        <v>10</v>
      </c>
      <c r="AP27" s="17"/>
      <c r="AQ27" s="17"/>
    </row>
    <row r="28" spans="1:43" ht="18" customHeight="1" x14ac:dyDescent="0.25">
      <c r="A28" s="13"/>
      <c r="B28" s="72" t="s">
        <v>90</v>
      </c>
      <c r="C28" s="96"/>
      <c r="D28" s="97"/>
      <c r="E28" s="97"/>
      <c r="F28" s="97"/>
      <c r="G28" s="97"/>
      <c r="H28" s="101"/>
      <c r="I28" s="82" t="s">
        <v>747</v>
      </c>
      <c r="J28" s="36"/>
      <c r="K28" s="1"/>
      <c r="L28" s="1"/>
      <c r="M28" s="36"/>
      <c r="N28" s="36"/>
      <c r="O28" s="1"/>
      <c r="P28" s="36"/>
      <c r="Q28" s="36"/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/>
      <c r="AC28" s="1"/>
      <c r="AD28" s="36"/>
      <c r="AE28" s="36"/>
      <c r="AF28" s="1"/>
      <c r="AG28" s="1"/>
      <c r="AH28" s="36"/>
      <c r="AI28" s="36"/>
      <c r="AJ28" s="1"/>
      <c r="AK28" s="36"/>
      <c r="AL28" s="36"/>
      <c r="AM28" s="36"/>
      <c r="AN28" s="36"/>
      <c r="AO28" s="99"/>
      <c r="AP28" s="17"/>
      <c r="AQ28" s="17"/>
    </row>
    <row r="29" spans="1:43" ht="18" customHeight="1" x14ac:dyDescent="0.25">
      <c r="A29" s="7">
        <v>7</v>
      </c>
      <c r="B29" s="63" t="s">
        <v>75</v>
      </c>
      <c r="C29" s="96"/>
      <c r="D29" s="97" t="s">
        <v>76</v>
      </c>
      <c r="E29" s="97"/>
      <c r="F29" s="97"/>
      <c r="G29" s="97"/>
      <c r="H29" s="100" t="s">
        <v>78</v>
      </c>
      <c r="I29" s="13" t="s">
        <v>746</v>
      </c>
      <c r="J29" s="15"/>
      <c r="K29" s="1"/>
      <c r="L29" s="1"/>
      <c r="M29" s="36"/>
      <c r="N29" s="36">
        <v>6</v>
      </c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>
        <v>5</v>
      </c>
      <c r="AM29" s="36"/>
      <c r="AN29" s="36"/>
      <c r="AO29" s="98">
        <f t="shared" si="0"/>
        <v>11</v>
      </c>
      <c r="AP29" s="17"/>
      <c r="AQ29" s="17"/>
    </row>
    <row r="30" spans="1:43" ht="18" customHeight="1" x14ac:dyDescent="0.25">
      <c r="A30" s="13"/>
      <c r="B30" s="64" t="s">
        <v>77</v>
      </c>
      <c r="C30" s="96"/>
      <c r="D30" s="97"/>
      <c r="E30" s="97"/>
      <c r="F30" s="97"/>
      <c r="G30" s="97"/>
      <c r="H30" s="101"/>
      <c r="I30" s="82" t="s">
        <v>747</v>
      </c>
      <c r="J30" s="15"/>
      <c r="K30" s="1"/>
      <c r="L30" s="1"/>
      <c r="M30" s="36"/>
      <c r="N30" s="36"/>
      <c r="O30" s="1"/>
      <c r="P30" s="36"/>
      <c r="Q30" s="36"/>
      <c r="R30" s="1"/>
      <c r="S30" s="1"/>
      <c r="T30" s="36"/>
      <c r="U30" s="36"/>
      <c r="V30" s="1"/>
      <c r="W30" s="36"/>
      <c r="X30" s="36"/>
      <c r="Y30" s="1"/>
      <c r="Z30" s="1"/>
      <c r="AA30" s="36"/>
      <c r="AB30" s="36"/>
      <c r="AC30" s="1"/>
      <c r="AD30" s="36"/>
      <c r="AE30" s="36"/>
      <c r="AF30" s="1"/>
      <c r="AG30" s="1"/>
      <c r="AH30" s="36"/>
      <c r="AI30" s="36"/>
      <c r="AJ30" s="1"/>
      <c r="AK30" s="36"/>
      <c r="AL30" s="36"/>
      <c r="AM30" s="36"/>
      <c r="AN30" s="36"/>
      <c r="AO30" s="99"/>
      <c r="AP30" s="17"/>
      <c r="AQ30" s="17"/>
    </row>
    <row r="31" spans="1:43" ht="18" customHeight="1" x14ac:dyDescent="0.25">
      <c r="A31" s="7">
        <v>8</v>
      </c>
      <c r="B31" s="65" t="s">
        <v>79</v>
      </c>
      <c r="C31" s="97"/>
      <c r="D31" s="97"/>
      <c r="E31" s="97"/>
      <c r="F31" s="97"/>
      <c r="G31" s="97" t="s">
        <v>76</v>
      </c>
      <c r="H31" s="100" t="s">
        <v>80</v>
      </c>
      <c r="I31" s="13" t="s">
        <v>746</v>
      </c>
      <c r="J31" s="15"/>
      <c r="K31" s="1"/>
      <c r="L31" s="1"/>
      <c r="M31" s="36"/>
      <c r="N31" s="36"/>
      <c r="O31" s="1"/>
      <c r="P31" s="36"/>
      <c r="Q31" s="36">
        <v>5</v>
      </c>
      <c r="R31" s="1"/>
      <c r="S31" s="1"/>
      <c r="T31" s="36"/>
      <c r="U31" s="36">
        <v>5</v>
      </c>
      <c r="V31" s="1"/>
      <c r="W31" s="36"/>
      <c r="X31" s="36"/>
      <c r="Y31" s="1"/>
      <c r="Z31" s="1"/>
      <c r="AA31" s="36"/>
      <c r="AB31" s="36">
        <v>5</v>
      </c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8">
        <f t="shared" si="0"/>
        <v>15</v>
      </c>
      <c r="AP31" s="17"/>
      <c r="AQ31" s="17"/>
    </row>
    <row r="32" spans="1:43" ht="18" customHeight="1" x14ac:dyDescent="0.25">
      <c r="A32" s="13"/>
      <c r="B32" s="66" t="s">
        <v>81</v>
      </c>
      <c r="C32" s="97"/>
      <c r="D32" s="97"/>
      <c r="E32" s="97"/>
      <c r="F32" s="97"/>
      <c r="G32" s="97"/>
      <c r="H32" s="101"/>
      <c r="I32" s="82" t="s">
        <v>747</v>
      </c>
      <c r="J32" s="15"/>
      <c r="K32" s="1"/>
      <c r="L32" s="1"/>
      <c r="M32" s="36"/>
      <c r="N32" s="36"/>
      <c r="O32" s="1"/>
      <c r="P32" s="36"/>
      <c r="Q32" s="36"/>
      <c r="R32" s="1"/>
      <c r="S32" s="1"/>
      <c r="T32" s="36"/>
      <c r="U32" s="36"/>
      <c r="V32" s="1"/>
      <c r="W32" s="36"/>
      <c r="X32" s="36"/>
      <c r="Y32" s="1"/>
      <c r="Z32" s="1"/>
      <c r="AA32" s="36"/>
      <c r="AB32" s="36"/>
      <c r="AC32" s="1"/>
      <c r="AD32" s="36"/>
      <c r="AE32" s="36"/>
      <c r="AF32" s="1"/>
      <c r="AG32" s="1"/>
      <c r="AH32" s="36"/>
      <c r="AI32" s="36"/>
      <c r="AJ32" s="1"/>
      <c r="AK32" s="36"/>
      <c r="AL32" s="36"/>
      <c r="AM32" s="36"/>
      <c r="AN32" s="36"/>
      <c r="AO32" s="99"/>
      <c r="AP32" s="17"/>
      <c r="AQ32" s="17"/>
    </row>
    <row r="33" spans="1:43" ht="18" customHeight="1" x14ac:dyDescent="0.25">
      <c r="A33" s="7">
        <v>9</v>
      </c>
      <c r="B33" s="69" t="s">
        <v>84</v>
      </c>
      <c r="C33" s="96"/>
      <c r="D33" s="97" t="s">
        <v>76</v>
      </c>
      <c r="E33" s="97"/>
      <c r="F33" s="97"/>
      <c r="G33" s="97"/>
      <c r="H33" s="100" t="s">
        <v>85</v>
      </c>
      <c r="I33" s="13" t="s">
        <v>746</v>
      </c>
      <c r="J33" s="15"/>
      <c r="K33" s="1"/>
      <c r="L33" s="1"/>
      <c r="M33" s="36"/>
      <c r="N33" s="36"/>
      <c r="O33" s="1"/>
      <c r="P33" s="36"/>
      <c r="Q33" s="36">
        <v>2</v>
      </c>
      <c r="R33" s="1"/>
      <c r="S33" s="1"/>
      <c r="T33" s="36"/>
      <c r="U33" s="36"/>
      <c r="V33" s="1"/>
      <c r="W33" s="36"/>
      <c r="X33" s="36">
        <v>2</v>
      </c>
      <c r="Y33" s="1"/>
      <c r="Z33" s="1"/>
      <c r="AA33" s="36"/>
      <c r="AB33" s="36"/>
      <c r="AC33" s="1"/>
      <c r="AD33" s="36"/>
      <c r="AE33" s="36">
        <v>2</v>
      </c>
      <c r="AF33" s="1"/>
      <c r="AG33" s="1"/>
      <c r="AH33" s="36"/>
      <c r="AI33" s="36"/>
      <c r="AJ33" s="1"/>
      <c r="AK33" s="36"/>
      <c r="AL33" s="36">
        <v>2</v>
      </c>
      <c r="AM33" s="36"/>
      <c r="AN33" s="36"/>
      <c r="AO33" s="98">
        <f t="shared" si="0"/>
        <v>8</v>
      </c>
      <c r="AP33" s="17"/>
      <c r="AQ33" s="17"/>
    </row>
    <row r="34" spans="1:43" ht="18" customHeight="1" x14ac:dyDescent="0.25">
      <c r="A34" s="13"/>
      <c r="B34" s="70" t="s">
        <v>86</v>
      </c>
      <c r="C34" s="96"/>
      <c r="D34" s="97"/>
      <c r="E34" s="97"/>
      <c r="F34" s="97"/>
      <c r="G34" s="97"/>
      <c r="H34" s="101"/>
      <c r="I34" s="82" t="s">
        <v>747</v>
      </c>
      <c r="J34" s="15"/>
      <c r="K34" s="1"/>
      <c r="L34" s="1"/>
      <c r="M34" s="36"/>
      <c r="N34" s="36"/>
      <c r="O34" s="1"/>
      <c r="P34" s="36"/>
      <c r="Q34" s="36"/>
      <c r="R34" s="1"/>
      <c r="S34" s="1"/>
      <c r="T34" s="36"/>
      <c r="U34" s="36"/>
      <c r="V34" s="1"/>
      <c r="W34" s="36"/>
      <c r="X34" s="36"/>
      <c r="Y34" s="1"/>
      <c r="Z34" s="1"/>
      <c r="AA34" s="36"/>
      <c r="AB34" s="36"/>
      <c r="AC34" s="1"/>
      <c r="AD34" s="36"/>
      <c r="AE34" s="36"/>
      <c r="AF34" s="1"/>
      <c r="AG34" s="1"/>
      <c r="AH34" s="36"/>
      <c r="AI34" s="36"/>
      <c r="AJ34" s="1"/>
      <c r="AK34" s="36"/>
      <c r="AL34" s="36"/>
      <c r="AM34" s="36"/>
      <c r="AN34" s="36"/>
      <c r="AO34" s="99"/>
      <c r="AP34" s="17"/>
      <c r="AQ34" s="17"/>
    </row>
    <row r="35" spans="1:43" ht="18" customHeight="1" x14ac:dyDescent="0.25">
      <c r="A35" s="7">
        <v>10</v>
      </c>
      <c r="B35" s="67" t="s">
        <v>82</v>
      </c>
      <c r="C35" s="97"/>
      <c r="D35" s="97"/>
      <c r="E35" s="97"/>
      <c r="F35" s="97"/>
      <c r="G35" s="97" t="s">
        <v>76</v>
      </c>
      <c r="H35" s="100" t="s">
        <v>80</v>
      </c>
      <c r="I35" s="13" t="s">
        <v>746</v>
      </c>
      <c r="J35" s="36"/>
      <c r="K35" s="1"/>
      <c r="L35" s="1"/>
      <c r="M35" s="36"/>
      <c r="N35" s="36"/>
      <c r="O35" s="1"/>
      <c r="P35" s="36"/>
      <c r="Q35" s="36">
        <v>6</v>
      </c>
      <c r="R35" s="1"/>
      <c r="S35" s="1"/>
      <c r="T35" s="36"/>
      <c r="U35" s="36">
        <v>7</v>
      </c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8">
        <f t="shared" si="0"/>
        <v>13</v>
      </c>
      <c r="AP35" s="17"/>
      <c r="AQ35" s="17"/>
    </row>
    <row r="36" spans="1:43" ht="18" customHeight="1" x14ac:dyDescent="0.25">
      <c r="A36" s="13"/>
      <c r="B36" s="68" t="s">
        <v>83</v>
      </c>
      <c r="C36" s="97"/>
      <c r="D36" s="97"/>
      <c r="E36" s="97"/>
      <c r="F36" s="97"/>
      <c r="G36" s="97"/>
      <c r="H36" s="101"/>
      <c r="I36" s="82" t="s">
        <v>747</v>
      </c>
      <c r="J36" s="36"/>
      <c r="K36" s="1"/>
      <c r="L36" s="1"/>
      <c r="M36" s="36"/>
      <c r="N36" s="36"/>
      <c r="O36" s="1"/>
      <c r="P36" s="36"/>
      <c r="Q36" s="36"/>
      <c r="R36" s="1"/>
      <c r="S36" s="1"/>
      <c r="T36" s="36"/>
      <c r="U36" s="36"/>
      <c r="V36" s="1"/>
      <c r="W36" s="36"/>
      <c r="X36" s="36"/>
      <c r="Y36" s="1"/>
      <c r="Z36" s="1"/>
      <c r="AA36" s="36"/>
      <c r="AB36" s="36"/>
      <c r="AC36" s="1"/>
      <c r="AD36" s="36"/>
      <c r="AE36" s="36"/>
      <c r="AF36" s="1"/>
      <c r="AG36" s="1"/>
      <c r="AH36" s="36"/>
      <c r="AI36" s="36"/>
      <c r="AJ36" s="1"/>
      <c r="AK36" s="36"/>
      <c r="AL36" s="36"/>
      <c r="AM36" s="36"/>
      <c r="AN36" s="36"/>
      <c r="AO36" s="99"/>
      <c r="AP36" s="17"/>
      <c r="AQ36" s="17"/>
    </row>
    <row r="38" spans="1:43" x14ac:dyDescent="0.25">
      <c r="J38">
        <f>SUM(J17:J36)</f>
        <v>9</v>
      </c>
      <c r="K38">
        <f t="shared" ref="K38:AO38" si="1">SUM(K17:K36)</f>
        <v>0</v>
      </c>
      <c r="L38">
        <f t="shared" si="1"/>
        <v>0</v>
      </c>
      <c r="M38">
        <f t="shared" si="1"/>
        <v>0</v>
      </c>
      <c r="N38">
        <f t="shared" si="1"/>
        <v>18</v>
      </c>
      <c r="O38">
        <f t="shared" si="1"/>
        <v>0</v>
      </c>
      <c r="P38">
        <f t="shared" si="1"/>
        <v>0</v>
      </c>
      <c r="Q38">
        <f t="shared" si="1"/>
        <v>21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18</v>
      </c>
      <c r="V38">
        <f t="shared" si="1"/>
        <v>0</v>
      </c>
      <c r="W38">
        <f t="shared" si="1"/>
        <v>0</v>
      </c>
      <c r="X38">
        <f t="shared" si="1"/>
        <v>6</v>
      </c>
      <c r="Y38">
        <f t="shared" si="1"/>
        <v>0</v>
      </c>
      <c r="Z38">
        <f t="shared" si="1"/>
        <v>0</v>
      </c>
      <c r="AA38">
        <f t="shared" si="1"/>
        <v>0</v>
      </c>
      <c r="AB38">
        <f t="shared" si="1"/>
        <v>10</v>
      </c>
      <c r="AC38">
        <f t="shared" si="1"/>
        <v>0</v>
      </c>
      <c r="AD38">
        <f t="shared" si="1"/>
        <v>0</v>
      </c>
      <c r="AE38">
        <f t="shared" si="1"/>
        <v>7</v>
      </c>
      <c r="AF38">
        <f t="shared" si="1"/>
        <v>0</v>
      </c>
      <c r="AG38">
        <f t="shared" si="1"/>
        <v>0</v>
      </c>
      <c r="AH38">
        <f t="shared" si="1"/>
        <v>0</v>
      </c>
      <c r="AI38">
        <f t="shared" si="1"/>
        <v>2</v>
      </c>
      <c r="AJ38">
        <f t="shared" si="1"/>
        <v>0</v>
      </c>
      <c r="AK38">
        <f t="shared" si="1"/>
        <v>0</v>
      </c>
      <c r="AL38">
        <f t="shared" si="1"/>
        <v>15</v>
      </c>
      <c r="AM38">
        <f t="shared" si="1"/>
        <v>0</v>
      </c>
      <c r="AN38">
        <f t="shared" si="1"/>
        <v>0</v>
      </c>
      <c r="AO38">
        <f t="shared" si="1"/>
        <v>106</v>
      </c>
    </row>
  </sheetData>
  <mergeCells count="80">
    <mergeCell ref="C29:C30"/>
    <mergeCell ref="D29:D30"/>
    <mergeCell ref="E29:E30"/>
    <mergeCell ref="F29:F30"/>
    <mergeCell ref="G29:G30"/>
    <mergeCell ref="C31:C32"/>
    <mergeCell ref="D31:D32"/>
    <mergeCell ref="E31:E32"/>
    <mergeCell ref="F31:F32"/>
    <mergeCell ref="G31:G32"/>
    <mergeCell ref="C35:C36"/>
    <mergeCell ref="D35:D36"/>
    <mergeCell ref="E35:E36"/>
    <mergeCell ref="F35:F36"/>
    <mergeCell ref="G35:G36"/>
    <mergeCell ref="C33:C34"/>
    <mergeCell ref="H17:H18"/>
    <mergeCell ref="H19:H20"/>
    <mergeCell ref="D33:D34"/>
    <mergeCell ref="E33:E34"/>
    <mergeCell ref="F33:F34"/>
    <mergeCell ref="G33:G34"/>
    <mergeCell ref="H33:H34"/>
    <mergeCell ref="H25:H26"/>
    <mergeCell ref="D27:D28"/>
    <mergeCell ref="E27:E28"/>
    <mergeCell ref="F27:F28"/>
    <mergeCell ref="G27:G28"/>
    <mergeCell ref="H27:H28"/>
    <mergeCell ref="D25:D26"/>
    <mergeCell ref="H29:H30"/>
    <mergeCell ref="H21:H22"/>
    <mergeCell ref="D23:D24"/>
    <mergeCell ref="E23:E24"/>
    <mergeCell ref="F23:F24"/>
    <mergeCell ref="H35:H36"/>
    <mergeCell ref="H31:H32"/>
    <mergeCell ref="AO27:AO28"/>
    <mergeCell ref="AO29:AO30"/>
    <mergeCell ref="AO31:AO32"/>
    <mergeCell ref="AO33:AO34"/>
    <mergeCell ref="AO35:AO36"/>
    <mergeCell ref="C27:C28"/>
    <mergeCell ref="C25:C26"/>
    <mergeCell ref="C23:C24"/>
    <mergeCell ref="G23:G24"/>
    <mergeCell ref="H23:H24"/>
    <mergeCell ref="E25:E26"/>
    <mergeCell ref="F25:F26"/>
    <mergeCell ref="G25:G26"/>
    <mergeCell ref="AO17:AO18"/>
    <mergeCell ref="AO19:AO20"/>
    <mergeCell ref="AO21:AO22"/>
    <mergeCell ref="AO23:AO24"/>
    <mergeCell ref="AO25:AO26"/>
    <mergeCell ref="C21:C22"/>
    <mergeCell ref="D21:D22"/>
    <mergeCell ref="E21:E22"/>
    <mergeCell ref="F21:F22"/>
    <mergeCell ref="G21:G22"/>
    <mergeCell ref="C17:C18"/>
    <mergeCell ref="D17:D18"/>
    <mergeCell ref="E17:E18"/>
    <mergeCell ref="F17:F18"/>
    <mergeCell ref="G17:G18"/>
    <mergeCell ref="C19:C20"/>
    <mergeCell ref="D19:D20"/>
    <mergeCell ref="E19:E20"/>
    <mergeCell ref="F19:F20"/>
    <mergeCell ref="G19:G20"/>
    <mergeCell ref="A3:AO3"/>
    <mergeCell ref="C15:G15"/>
    <mergeCell ref="A15:A16"/>
    <mergeCell ref="B15:B16"/>
    <mergeCell ref="H15:H16"/>
    <mergeCell ref="A11:H11"/>
    <mergeCell ref="A12:H12"/>
    <mergeCell ref="A13:H13"/>
    <mergeCell ref="A14:H14"/>
    <mergeCell ref="J15:AO16"/>
  </mergeCells>
  <printOptions horizontalCentered="1" verticalCentered="1"/>
  <pageMargins left="0" right="0" top="0" bottom="0" header="0.31496062992126" footer="0.31496062992126"/>
  <pageSetup paperSize="346" scale="7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140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28515625" customWidth="1"/>
    <col min="10" max="40" width="3.7109375" customWidth="1"/>
    <col min="41" max="41" width="6.140625" bestFit="1" customWidth="1"/>
    <col min="42" max="42" width="5.7109375" customWidth="1"/>
    <col min="43" max="43" width="8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2"/>
      <c r="J3" s="10">
        <v>1</v>
      </c>
      <c r="K3" s="10">
        <v>2</v>
      </c>
      <c r="L3" s="10">
        <v>3</v>
      </c>
      <c r="M3" s="10">
        <v>4</v>
      </c>
      <c r="N3" s="10">
        <v>5</v>
      </c>
      <c r="O3" s="10">
        <v>6</v>
      </c>
      <c r="P3" s="10">
        <v>7</v>
      </c>
      <c r="Q3" s="10">
        <v>8</v>
      </c>
      <c r="R3" s="10">
        <v>9</v>
      </c>
      <c r="S3" s="10">
        <v>10</v>
      </c>
      <c r="T3" s="10">
        <v>11</v>
      </c>
      <c r="U3" s="10">
        <v>12</v>
      </c>
      <c r="V3" s="10">
        <v>13</v>
      </c>
      <c r="W3" s="10">
        <v>14</v>
      </c>
      <c r="X3" s="10">
        <v>15</v>
      </c>
      <c r="Y3" s="10">
        <v>16</v>
      </c>
      <c r="Z3" s="11">
        <v>17</v>
      </c>
      <c r="AA3" s="10">
        <v>18</v>
      </c>
      <c r="AB3" s="10">
        <v>19</v>
      </c>
      <c r="AC3" s="10">
        <v>20</v>
      </c>
      <c r="AD3" s="10">
        <v>21</v>
      </c>
      <c r="AE3" s="10">
        <v>22</v>
      </c>
      <c r="AF3" s="10">
        <v>23</v>
      </c>
      <c r="AG3" s="10">
        <v>24</v>
      </c>
      <c r="AH3" s="10">
        <v>25</v>
      </c>
      <c r="AI3" s="10">
        <v>26</v>
      </c>
      <c r="AJ3" s="10">
        <v>27</v>
      </c>
      <c r="AK3" s="10">
        <v>28</v>
      </c>
      <c r="AL3" s="10">
        <v>29</v>
      </c>
      <c r="AM3" s="10">
        <v>30</v>
      </c>
      <c r="AN3" s="16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90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2"/>
      <c r="AP4" s="17"/>
      <c r="AQ4" s="17"/>
    </row>
    <row r="5" spans="1:43" ht="18" customHeight="1" x14ac:dyDescent="0.25">
      <c r="A5" s="86"/>
      <c r="B5" s="86"/>
      <c r="C5" s="14" t="s">
        <v>3</v>
      </c>
      <c r="D5" s="14" t="s">
        <v>25</v>
      </c>
      <c r="E5" s="54"/>
      <c r="F5" s="54"/>
      <c r="G5" s="14" t="s">
        <v>26</v>
      </c>
      <c r="H5" s="86"/>
      <c r="I5" s="57"/>
      <c r="J5" s="93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5"/>
      <c r="AP5" s="17"/>
      <c r="AQ5" s="17"/>
    </row>
    <row r="6" spans="1:43" ht="18" customHeight="1" x14ac:dyDescent="0.25">
      <c r="A6" s="13">
        <v>1</v>
      </c>
      <c r="B6" s="73" t="s">
        <v>92</v>
      </c>
      <c r="C6" s="96"/>
      <c r="D6" s="97" t="s">
        <v>76</v>
      </c>
      <c r="E6" s="97"/>
      <c r="F6" s="97"/>
      <c r="G6" s="97"/>
      <c r="H6" s="100" t="s">
        <v>122</v>
      </c>
      <c r="I6" s="13" t="s">
        <v>746</v>
      </c>
      <c r="J6" s="36">
        <v>2</v>
      </c>
      <c r="K6" s="1"/>
      <c r="L6" s="1"/>
      <c r="M6" s="36"/>
      <c r="N6" s="36"/>
      <c r="O6" s="1"/>
      <c r="P6" s="36"/>
      <c r="Q6" s="36">
        <v>3</v>
      </c>
      <c r="R6" s="1"/>
      <c r="S6" s="1"/>
      <c r="T6" s="36"/>
      <c r="U6" s="36"/>
      <c r="V6" s="1"/>
      <c r="W6" s="36"/>
      <c r="X6" s="36"/>
      <c r="Y6" s="1"/>
      <c r="Z6" s="1"/>
      <c r="AA6" s="36"/>
      <c r="AB6" s="36"/>
      <c r="AC6" s="1"/>
      <c r="AD6" s="36"/>
      <c r="AE6" s="36"/>
      <c r="AF6" s="1"/>
      <c r="AG6" s="1"/>
      <c r="AH6" s="36"/>
      <c r="AI6" s="36">
        <v>2</v>
      </c>
      <c r="AJ6" s="1"/>
      <c r="AK6" s="36"/>
      <c r="AL6" s="36">
        <v>3</v>
      </c>
      <c r="AM6" s="36"/>
      <c r="AN6" s="36"/>
      <c r="AO6" s="98">
        <f t="shared" ref="AO6:AO34" si="0">SUM(J6:AN6)</f>
        <v>10</v>
      </c>
      <c r="AP6" s="17">
        <f>SUM(AO18:AO34)</f>
        <v>36</v>
      </c>
      <c r="AQ6" s="17"/>
    </row>
    <row r="7" spans="1:43" ht="18" customHeight="1" x14ac:dyDescent="0.25">
      <c r="A7" s="13"/>
      <c r="B7" s="74" t="s">
        <v>93</v>
      </c>
      <c r="C7" s="96"/>
      <c r="D7" s="97"/>
      <c r="E7" s="97"/>
      <c r="F7" s="97"/>
      <c r="G7" s="97"/>
      <c r="H7" s="101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73" t="s">
        <v>94</v>
      </c>
      <c r="C8" s="96"/>
      <c r="D8" s="97" t="s">
        <v>76</v>
      </c>
      <c r="E8" s="97"/>
      <c r="F8" s="97"/>
      <c r="G8" s="97"/>
      <c r="H8" s="100" t="s">
        <v>91</v>
      </c>
      <c r="I8" s="13" t="s">
        <v>746</v>
      </c>
      <c r="J8" s="36">
        <v>2</v>
      </c>
      <c r="K8" s="1"/>
      <c r="L8" s="1"/>
      <c r="M8" s="36"/>
      <c r="N8" s="36"/>
      <c r="O8" s="1"/>
      <c r="P8" s="36"/>
      <c r="Q8" s="36">
        <v>2</v>
      </c>
      <c r="R8" s="1"/>
      <c r="S8" s="1"/>
      <c r="T8" s="36"/>
      <c r="U8" s="36"/>
      <c r="V8" s="1"/>
      <c r="W8" s="36"/>
      <c r="X8" s="36"/>
      <c r="Y8" s="1"/>
      <c r="Z8" s="1"/>
      <c r="AA8" s="36"/>
      <c r="AB8" s="36"/>
      <c r="AC8" s="1"/>
      <c r="AD8" s="36"/>
      <c r="AE8" s="36">
        <v>2</v>
      </c>
      <c r="AF8" s="1"/>
      <c r="AG8" s="1"/>
      <c r="AH8" s="36"/>
      <c r="AI8" s="36"/>
      <c r="AJ8" s="1"/>
      <c r="AK8" s="36"/>
      <c r="AL8" s="36">
        <v>2</v>
      </c>
      <c r="AM8" s="36"/>
      <c r="AN8" s="36"/>
      <c r="AO8" s="98">
        <f t="shared" si="0"/>
        <v>8</v>
      </c>
      <c r="AP8" s="30"/>
      <c r="AQ8" s="17"/>
    </row>
    <row r="9" spans="1:43" ht="18" customHeight="1" x14ac:dyDescent="0.25">
      <c r="A9" s="13"/>
      <c r="B9" s="74" t="s">
        <v>95</v>
      </c>
      <c r="C9" s="96"/>
      <c r="D9" s="97"/>
      <c r="E9" s="97"/>
      <c r="F9" s="97"/>
      <c r="G9" s="97"/>
      <c r="H9" s="101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73" t="s">
        <v>96</v>
      </c>
      <c r="C10" s="96"/>
      <c r="D10" s="97" t="s">
        <v>76</v>
      </c>
      <c r="E10" s="97"/>
      <c r="F10" s="97"/>
      <c r="G10" s="97"/>
      <c r="H10" s="100" t="s">
        <v>91</v>
      </c>
      <c r="I10" s="13" t="s">
        <v>746</v>
      </c>
      <c r="J10" s="36">
        <v>2</v>
      </c>
      <c r="K10" s="1"/>
      <c r="L10" s="1"/>
      <c r="M10" s="36"/>
      <c r="N10" s="36"/>
      <c r="O10" s="1"/>
      <c r="P10" s="36"/>
      <c r="Q10" s="36"/>
      <c r="R10" s="1"/>
      <c r="S10" s="1"/>
      <c r="T10" s="36"/>
      <c r="U10" s="36"/>
      <c r="V10" s="1"/>
      <c r="W10" s="36"/>
      <c r="X10" s="36">
        <v>2</v>
      </c>
      <c r="Y10" s="1"/>
      <c r="Z10" s="1"/>
      <c r="AA10" s="36"/>
      <c r="AB10" s="36"/>
      <c r="AC10" s="1"/>
      <c r="AD10" s="36"/>
      <c r="AE10" s="36">
        <v>2</v>
      </c>
      <c r="AF10" s="1"/>
      <c r="AG10" s="1"/>
      <c r="AH10" s="36"/>
      <c r="AI10" s="36">
        <v>2</v>
      </c>
      <c r="AJ10" s="1"/>
      <c r="AK10" s="36"/>
      <c r="AL10" s="36"/>
      <c r="AM10" s="36"/>
      <c r="AN10" s="36"/>
      <c r="AO10" s="98">
        <f t="shared" si="0"/>
        <v>8</v>
      </c>
      <c r="AP10" s="31">
        <f>SUM(AO6:AO16)</f>
        <v>47</v>
      </c>
      <c r="AQ10" s="17"/>
    </row>
    <row r="11" spans="1:43" ht="18" customHeight="1" x14ac:dyDescent="0.25">
      <c r="A11" s="13"/>
      <c r="B11" s="74" t="s">
        <v>97</v>
      </c>
      <c r="C11" s="96"/>
      <c r="D11" s="97"/>
      <c r="E11" s="97"/>
      <c r="F11" s="97"/>
      <c r="G11" s="97"/>
      <c r="H11" s="101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73" t="s">
        <v>98</v>
      </c>
      <c r="C12" s="96"/>
      <c r="D12" s="97" t="s">
        <v>76</v>
      </c>
      <c r="E12" s="97"/>
      <c r="F12" s="97"/>
      <c r="G12" s="97"/>
      <c r="H12" s="100" t="s">
        <v>91</v>
      </c>
      <c r="I12" s="13" t="s">
        <v>746</v>
      </c>
      <c r="J12" s="36">
        <v>2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/>
      <c r="V12" s="1"/>
      <c r="W12" s="36"/>
      <c r="X12" s="36">
        <v>2</v>
      </c>
      <c r="Y12" s="1"/>
      <c r="Z12" s="1"/>
      <c r="AA12" s="36"/>
      <c r="AB12" s="36"/>
      <c r="AC12" s="1"/>
      <c r="AD12" s="36"/>
      <c r="AE12" s="36">
        <v>2</v>
      </c>
      <c r="AF12" s="1"/>
      <c r="AG12" s="1"/>
      <c r="AH12" s="36"/>
      <c r="AI12" s="36">
        <v>2</v>
      </c>
      <c r="AJ12" s="1"/>
      <c r="AK12" s="36"/>
      <c r="AL12" s="36"/>
      <c r="AM12" s="36"/>
      <c r="AN12" s="36"/>
      <c r="AO12" s="98">
        <f t="shared" si="0"/>
        <v>8</v>
      </c>
      <c r="AP12" s="17"/>
      <c r="AQ12" s="17"/>
    </row>
    <row r="13" spans="1:43" ht="18" customHeight="1" x14ac:dyDescent="0.25">
      <c r="A13" s="13"/>
      <c r="B13" s="74" t="s">
        <v>99</v>
      </c>
      <c r="C13" s="96"/>
      <c r="D13" s="97"/>
      <c r="E13" s="97"/>
      <c r="F13" s="97"/>
      <c r="G13" s="97"/>
      <c r="H13" s="101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73" t="s">
        <v>100</v>
      </c>
      <c r="C14" s="96"/>
      <c r="D14" s="97" t="s">
        <v>76</v>
      </c>
      <c r="E14" s="97"/>
      <c r="F14" s="97"/>
      <c r="G14" s="97"/>
      <c r="H14" s="100" t="s">
        <v>123</v>
      </c>
      <c r="I14" s="13" t="s">
        <v>746</v>
      </c>
      <c r="J14" s="36">
        <v>3</v>
      </c>
      <c r="K14" s="1"/>
      <c r="L14" s="1"/>
      <c r="M14" s="36"/>
      <c r="N14" s="36"/>
      <c r="O14" s="1"/>
      <c r="P14" s="36"/>
      <c r="Q14" s="36"/>
      <c r="R14" s="1"/>
      <c r="S14" s="1"/>
      <c r="T14" s="36"/>
      <c r="U14" s="36"/>
      <c r="V14" s="1"/>
      <c r="W14" s="36"/>
      <c r="X14" s="36">
        <v>2</v>
      </c>
      <c r="Y14" s="1"/>
      <c r="Z14" s="1"/>
      <c r="AA14" s="36"/>
      <c r="AB14" s="36"/>
      <c r="AC14" s="1"/>
      <c r="AD14" s="36"/>
      <c r="AE14" s="36"/>
      <c r="AF14" s="1"/>
      <c r="AG14" s="1"/>
      <c r="AH14" s="36"/>
      <c r="AI14" s="36"/>
      <c r="AJ14" s="1"/>
      <c r="AK14" s="36"/>
      <c r="AL14" s="36">
        <v>2</v>
      </c>
      <c r="AM14" s="36"/>
      <c r="AN14" s="36"/>
      <c r="AO14" s="98">
        <f t="shared" si="0"/>
        <v>7</v>
      </c>
      <c r="AP14" s="17"/>
      <c r="AQ14" s="17"/>
    </row>
    <row r="15" spans="1:43" ht="18" customHeight="1" x14ac:dyDescent="0.25">
      <c r="A15" s="13"/>
      <c r="B15" s="74" t="s">
        <v>101</v>
      </c>
      <c r="C15" s="96"/>
      <c r="D15" s="97"/>
      <c r="E15" s="97"/>
      <c r="F15" s="97"/>
      <c r="G15" s="97"/>
      <c r="H15" s="101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73" t="s">
        <v>102</v>
      </c>
      <c r="C16" s="96"/>
      <c r="D16" s="97" t="s">
        <v>76</v>
      </c>
      <c r="E16" s="97"/>
      <c r="F16" s="97"/>
      <c r="G16" s="97"/>
      <c r="H16" s="100" t="s">
        <v>124</v>
      </c>
      <c r="I16" s="13" t="s">
        <v>746</v>
      </c>
      <c r="J16" s="36"/>
      <c r="K16" s="1"/>
      <c r="L16" s="1"/>
      <c r="M16" s="36"/>
      <c r="N16" s="36"/>
      <c r="O16" s="1"/>
      <c r="P16" s="36"/>
      <c r="Q16" s="36">
        <v>2</v>
      </c>
      <c r="R16" s="1"/>
      <c r="S16" s="1"/>
      <c r="T16" s="36"/>
      <c r="U16" s="36"/>
      <c r="V16" s="1"/>
      <c r="W16" s="36"/>
      <c r="X16" s="36"/>
      <c r="Y16" s="1"/>
      <c r="Z16" s="1"/>
      <c r="AA16" s="36"/>
      <c r="AB16" s="36"/>
      <c r="AC16" s="1"/>
      <c r="AD16" s="36"/>
      <c r="AE16" s="36">
        <v>2</v>
      </c>
      <c r="AF16" s="1"/>
      <c r="AG16" s="1"/>
      <c r="AH16" s="36"/>
      <c r="AI16" s="36"/>
      <c r="AJ16" s="1"/>
      <c r="AK16" s="36"/>
      <c r="AL16" s="36">
        <v>2</v>
      </c>
      <c r="AM16" s="36"/>
      <c r="AN16" s="36"/>
      <c r="AO16" s="98">
        <f t="shared" si="0"/>
        <v>6</v>
      </c>
      <c r="AQ16" s="17"/>
    </row>
    <row r="17" spans="1:43" ht="18" customHeight="1" x14ac:dyDescent="0.25">
      <c r="A17" s="13"/>
      <c r="B17" s="74" t="s">
        <v>103</v>
      </c>
      <c r="C17" s="96"/>
      <c r="D17" s="97"/>
      <c r="E17" s="97"/>
      <c r="F17" s="97"/>
      <c r="G17" s="97"/>
      <c r="H17" s="101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Q17" s="17"/>
    </row>
    <row r="18" spans="1:43" ht="18" customHeight="1" x14ac:dyDescent="0.25">
      <c r="A18" s="13">
        <v>7</v>
      </c>
      <c r="B18" s="73" t="s">
        <v>104</v>
      </c>
      <c r="C18" s="104" t="s">
        <v>22</v>
      </c>
      <c r="D18" s="96"/>
      <c r="E18" s="96"/>
      <c r="F18" s="96"/>
      <c r="G18" s="96"/>
      <c r="H18" s="100" t="s">
        <v>123</v>
      </c>
      <c r="I18" s="13" t="s">
        <v>746</v>
      </c>
      <c r="J18" s="36"/>
      <c r="K18" s="1"/>
      <c r="L18" s="1"/>
      <c r="M18" s="36"/>
      <c r="N18" s="36"/>
      <c r="O18" s="1"/>
      <c r="P18" s="36"/>
      <c r="Q18" s="36">
        <v>1</v>
      </c>
      <c r="R18" s="1"/>
      <c r="S18" s="1"/>
      <c r="T18" s="36"/>
      <c r="U18" s="36"/>
      <c r="V18" s="1"/>
      <c r="W18" s="36"/>
      <c r="X18" s="36"/>
      <c r="Y18" s="1"/>
      <c r="Z18" s="1"/>
      <c r="AA18" s="36"/>
      <c r="AB18" s="36"/>
      <c r="AC18" s="1"/>
      <c r="AD18" s="36"/>
      <c r="AE18" s="36">
        <v>1</v>
      </c>
      <c r="AF18" s="1"/>
      <c r="AG18" s="1"/>
      <c r="AH18" s="36"/>
      <c r="AI18" s="36">
        <v>1</v>
      </c>
      <c r="AJ18" s="1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4" t="s">
        <v>105</v>
      </c>
      <c r="C19" s="105"/>
      <c r="D19" s="96"/>
      <c r="E19" s="96"/>
      <c r="F19" s="96"/>
      <c r="G19" s="96"/>
      <c r="H19" s="101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73" t="s">
        <v>106</v>
      </c>
      <c r="C20" s="104" t="s">
        <v>22</v>
      </c>
      <c r="D20" s="96"/>
      <c r="E20" s="96"/>
      <c r="F20" s="96"/>
      <c r="G20" s="96"/>
      <c r="H20" s="100" t="s">
        <v>123</v>
      </c>
      <c r="I20" s="13" t="s">
        <v>746</v>
      </c>
      <c r="J20" s="36"/>
      <c r="K20" s="1"/>
      <c r="L20" s="1"/>
      <c r="M20" s="36"/>
      <c r="N20" s="36"/>
      <c r="O20" s="1"/>
      <c r="P20" s="36"/>
      <c r="Q20" s="36">
        <v>1</v>
      </c>
      <c r="R20" s="1"/>
      <c r="S20" s="1"/>
      <c r="T20" s="36"/>
      <c r="U20" s="36"/>
      <c r="V20" s="1"/>
      <c r="W20" s="36"/>
      <c r="X20" s="36"/>
      <c r="Y20" s="1"/>
      <c r="Z20" s="1"/>
      <c r="AA20" s="36"/>
      <c r="AB20" s="36"/>
      <c r="AC20" s="1"/>
      <c r="AD20" s="36"/>
      <c r="AE20" s="36">
        <v>1</v>
      </c>
      <c r="AF20" s="1"/>
      <c r="AG20" s="1"/>
      <c r="AH20" s="36"/>
      <c r="AI20" s="36">
        <v>1</v>
      </c>
      <c r="AJ20" s="1"/>
      <c r="AK20" s="36"/>
      <c r="AL20" s="36">
        <v>1</v>
      </c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4" t="s">
        <v>107</v>
      </c>
      <c r="C21" s="105"/>
      <c r="D21" s="96"/>
      <c r="E21" s="96"/>
      <c r="F21" s="96"/>
      <c r="G21" s="96"/>
      <c r="H21" s="101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73" t="s">
        <v>108</v>
      </c>
      <c r="C22" s="104" t="s">
        <v>22</v>
      </c>
      <c r="D22" s="96"/>
      <c r="E22" s="96"/>
      <c r="F22" s="96"/>
      <c r="G22" s="96"/>
      <c r="H22" s="100" t="s">
        <v>123</v>
      </c>
      <c r="I22" s="13" t="s">
        <v>746</v>
      </c>
      <c r="J22" s="36"/>
      <c r="K22" s="1"/>
      <c r="L22" s="1"/>
      <c r="M22" s="36"/>
      <c r="N22" s="36"/>
      <c r="O22" s="1"/>
      <c r="P22" s="36"/>
      <c r="Q22" s="36">
        <v>1</v>
      </c>
      <c r="R22" s="1"/>
      <c r="S22" s="1"/>
      <c r="T22" s="36"/>
      <c r="U22" s="36"/>
      <c r="V22" s="1"/>
      <c r="W22" s="36"/>
      <c r="X22" s="36"/>
      <c r="Y22" s="1"/>
      <c r="Z22" s="1"/>
      <c r="AA22" s="36"/>
      <c r="AB22" s="36"/>
      <c r="AC22" s="1"/>
      <c r="AD22" s="36"/>
      <c r="AE22" s="36">
        <v>1</v>
      </c>
      <c r="AF22" s="1"/>
      <c r="AG22" s="1"/>
      <c r="AH22" s="36"/>
      <c r="AI22" s="36">
        <v>1</v>
      </c>
      <c r="AJ22" s="1"/>
      <c r="AK22" s="36"/>
      <c r="AL22" s="36">
        <v>1</v>
      </c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4" t="s">
        <v>109</v>
      </c>
      <c r="C23" s="105"/>
      <c r="D23" s="96"/>
      <c r="E23" s="96"/>
      <c r="F23" s="96"/>
      <c r="G23" s="96"/>
      <c r="H23" s="101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73" t="s">
        <v>110</v>
      </c>
      <c r="C24" s="104" t="s">
        <v>22</v>
      </c>
      <c r="D24" s="96"/>
      <c r="E24" s="96"/>
      <c r="F24" s="96"/>
      <c r="G24" s="96"/>
      <c r="H24" s="100" t="s">
        <v>125</v>
      </c>
      <c r="I24" s="13" t="s">
        <v>746</v>
      </c>
      <c r="J24" s="36"/>
      <c r="K24" s="1"/>
      <c r="L24" s="1"/>
      <c r="M24" s="36"/>
      <c r="N24" s="36"/>
      <c r="O24" s="1"/>
      <c r="P24" s="36"/>
      <c r="Q24" s="36">
        <v>1</v>
      </c>
      <c r="R24" s="1"/>
      <c r="S24" s="1"/>
      <c r="T24" s="36"/>
      <c r="U24" s="36"/>
      <c r="V24" s="1"/>
      <c r="W24" s="36"/>
      <c r="X24" s="36"/>
      <c r="Y24" s="1"/>
      <c r="Z24" s="1"/>
      <c r="AA24" s="36"/>
      <c r="AB24" s="36"/>
      <c r="AC24" s="1"/>
      <c r="AD24" s="36"/>
      <c r="AE24" s="36">
        <v>1</v>
      </c>
      <c r="AF24" s="1"/>
      <c r="AG24" s="1"/>
      <c r="AH24" s="36"/>
      <c r="AI24" s="36">
        <v>1</v>
      </c>
      <c r="AJ24" s="1"/>
      <c r="AK24" s="36"/>
      <c r="AL24" s="36">
        <v>1</v>
      </c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4" t="s">
        <v>111</v>
      </c>
      <c r="C25" s="105"/>
      <c r="D25" s="96"/>
      <c r="E25" s="96"/>
      <c r="F25" s="96"/>
      <c r="G25" s="96"/>
      <c r="H25" s="101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73" t="s">
        <v>112</v>
      </c>
      <c r="C26" s="104" t="s">
        <v>22</v>
      </c>
      <c r="D26" s="96"/>
      <c r="E26" s="96"/>
      <c r="F26" s="96"/>
      <c r="G26" s="96"/>
      <c r="H26" s="100" t="s">
        <v>123</v>
      </c>
      <c r="I26" s="13" t="s">
        <v>746</v>
      </c>
      <c r="J26" s="36"/>
      <c r="K26" s="1"/>
      <c r="L26" s="1"/>
      <c r="M26" s="36"/>
      <c r="N26" s="36"/>
      <c r="O26" s="1"/>
      <c r="P26" s="36"/>
      <c r="Q26" s="36">
        <v>1</v>
      </c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/>
      <c r="AC26" s="1"/>
      <c r="AD26" s="36"/>
      <c r="AE26" s="36">
        <v>1</v>
      </c>
      <c r="AF26" s="1"/>
      <c r="AG26" s="1"/>
      <c r="AH26" s="36"/>
      <c r="AI26" s="36">
        <v>1</v>
      </c>
      <c r="AJ26" s="1"/>
      <c r="AK26" s="36"/>
      <c r="AL26" s="36">
        <v>1</v>
      </c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4" t="s">
        <v>113</v>
      </c>
      <c r="C27" s="105"/>
      <c r="D27" s="96"/>
      <c r="E27" s="96"/>
      <c r="F27" s="96"/>
      <c r="G27" s="96"/>
      <c r="H27" s="101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73" t="s">
        <v>114</v>
      </c>
      <c r="C28" s="104" t="s">
        <v>22</v>
      </c>
      <c r="D28" s="96"/>
      <c r="E28" s="96"/>
      <c r="F28" s="96"/>
      <c r="G28" s="96"/>
      <c r="H28" s="100" t="s">
        <v>123</v>
      </c>
      <c r="I28" s="13" t="s">
        <v>746</v>
      </c>
      <c r="J28" s="36"/>
      <c r="K28" s="1"/>
      <c r="L28" s="1"/>
      <c r="M28" s="36"/>
      <c r="N28" s="36"/>
      <c r="O28" s="1"/>
      <c r="P28" s="36"/>
      <c r="Q28" s="36">
        <v>1</v>
      </c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/>
      <c r="AC28" s="1"/>
      <c r="AD28" s="36"/>
      <c r="AE28" s="36">
        <v>1</v>
      </c>
      <c r="AF28" s="1"/>
      <c r="AG28" s="1"/>
      <c r="AH28" s="36"/>
      <c r="AI28" s="36">
        <v>1</v>
      </c>
      <c r="AJ28" s="1"/>
      <c r="AK28" s="36"/>
      <c r="AL28" s="36">
        <v>1</v>
      </c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4" t="s">
        <v>115</v>
      </c>
      <c r="C29" s="105"/>
      <c r="D29" s="96"/>
      <c r="E29" s="96"/>
      <c r="F29" s="96"/>
      <c r="G29" s="96"/>
      <c r="H29" s="101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73" t="s">
        <v>116</v>
      </c>
      <c r="C30" s="104" t="s">
        <v>22</v>
      </c>
      <c r="D30" s="96"/>
      <c r="E30" s="96"/>
      <c r="F30" s="96"/>
      <c r="G30" s="96"/>
      <c r="H30" s="100" t="s">
        <v>126</v>
      </c>
      <c r="I30" s="13" t="s">
        <v>746</v>
      </c>
      <c r="J30" s="36"/>
      <c r="K30" s="1"/>
      <c r="L30" s="1"/>
      <c r="M30" s="36"/>
      <c r="N30" s="36"/>
      <c r="O30" s="1"/>
      <c r="P30" s="36"/>
      <c r="Q30" s="36">
        <v>1</v>
      </c>
      <c r="R30" s="1"/>
      <c r="S30" s="1"/>
      <c r="T30" s="36"/>
      <c r="U30" s="36"/>
      <c r="V30" s="1"/>
      <c r="W30" s="36"/>
      <c r="X30" s="36"/>
      <c r="Y30" s="1"/>
      <c r="Z30" s="1"/>
      <c r="AA30" s="36"/>
      <c r="AB30" s="36"/>
      <c r="AC30" s="1"/>
      <c r="AD30" s="36"/>
      <c r="AE30" s="36">
        <v>1</v>
      </c>
      <c r="AF30" s="1"/>
      <c r="AG30" s="1"/>
      <c r="AH30" s="36"/>
      <c r="AI30" s="36">
        <v>1</v>
      </c>
      <c r="AJ30" s="1"/>
      <c r="AK30" s="36"/>
      <c r="AL30" s="36">
        <v>1</v>
      </c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4" t="s">
        <v>117</v>
      </c>
      <c r="C31" s="105"/>
      <c r="D31" s="96"/>
      <c r="E31" s="96"/>
      <c r="F31" s="96"/>
      <c r="G31" s="96"/>
      <c r="H31" s="101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73" t="s">
        <v>118</v>
      </c>
      <c r="C32" s="104" t="s">
        <v>22</v>
      </c>
      <c r="D32" s="96"/>
      <c r="E32" s="96"/>
      <c r="F32" s="96"/>
      <c r="G32" s="96"/>
      <c r="H32" s="100" t="s">
        <v>126</v>
      </c>
      <c r="I32" s="13" t="s">
        <v>746</v>
      </c>
      <c r="J32" s="36"/>
      <c r="K32" s="1"/>
      <c r="L32" s="1"/>
      <c r="M32" s="36"/>
      <c r="N32" s="36"/>
      <c r="O32" s="1"/>
      <c r="P32" s="36"/>
      <c r="Q32" s="36">
        <v>1</v>
      </c>
      <c r="R32" s="1"/>
      <c r="S32" s="1"/>
      <c r="T32" s="36"/>
      <c r="U32" s="36"/>
      <c r="V32" s="1"/>
      <c r="W32" s="36"/>
      <c r="X32" s="36"/>
      <c r="Y32" s="1"/>
      <c r="Z32" s="1"/>
      <c r="AA32" s="36"/>
      <c r="AB32" s="36"/>
      <c r="AC32" s="1"/>
      <c r="AD32" s="36"/>
      <c r="AE32" s="36">
        <v>1</v>
      </c>
      <c r="AF32" s="1"/>
      <c r="AG32" s="1"/>
      <c r="AH32" s="36"/>
      <c r="AI32" s="36">
        <v>1</v>
      </c>
      <c r="AJ32" s="1"/>
      <c r="AK32" s="36"/>
      <c r="AL32" s="36">
        <v>1</v>
      </c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4" t="s">
        <v>119</v>
      </c>
      <c r="C33" s="105"/>
      <c r="D33" s="96"/>
      <c r="E33" s="96"/>
      <c r="F33" s="96"/>
      <c r="G33" s="96"/>
      <c r="H33" s="101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3" t="s">
        <v>120</v>
      </c>
      <c r="C34" s="104" t="s">
        <v>22</v>
      </c>
      <c r="D34" s="96"/>
      <c r="E34" s="96"/>
      <c r="F34" s="96"/>
      <c r="G34" s="96"/>
      <c r="H34" s="100" t="s">
        <v>123</v>
      </c>
      <c r="I34" s="13" t="s">
        <v>746</v>
      </c>
      <c r="J34" s="36"/>
      <c r="K34" s="1"/>
      <c r="L34" s="1"/>
      <c r="M34" s="36"/>
      <c r="N34" s="36"/>
      <c r="O34" s="1"/>
      <c r="P34" s="36"/>
      <c r="Q34" s="36">
        <v>1</v>
      </c>
      <c r="R34" s="1"/>
      <c r="S34" s="1"/>
      <c r="T34" s="36"/>
      <c r="U34" s="36"/>
      <c r="V34" s="1"/>
      <c r="W34" s="36"/>
      <c r="X34" s="36"/>
      <c r="Y34" s="1"/>
      <c r="Z34" s="1"/>
      <c r="AA34" s="36"/>
      <c r="AB34" s="36"/>
      <c r="AC34" s="1"/>
      <c r="AD34" s="36"/>
      <c r="AE34" s="36">
        <v>1</v>
      </c>
      <c r="AF34" s="1"/>
      <c r="AG34" s="1"/>
      <c r="AH34" s="36"/>
      <c r="AI34" s="36">
        <v>1</v>
      </c>
      <c r="AJ34" s="1"/>
      <c r="AK34" s="36"/>
      <c r="AL34" s="36">
        <v>1</v>
      </c>
      <c r="AM34" s="36"/>
      <c r="AN34" s="36"/>
      <c r="AO34" s="98">
        <f t="shared" si="0"/>
        <v>4</v>
      </c>
      <c r="AQ34" s="17"/>
    </row>
    <row r="35" spans="1:43" ht="18" customHeight="1" x14ac:dyDescent="0.25">
      <c r="A35" s="13"/>
      <c r="B35" s="74" t="s">
        <v>121</v>
      </c>
      <c r="C35" s="105"/>
      <c r="D35" s="96"/>
      <c r="E35" s="96"/>
      <c r="F35" s="96"/>
      <c r="G35" s="96"/>
      <c r="H35" s="101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7" spans="1:43" x14ac:dyDescent="0.25">
      <c r="J37">
        <f>SUM(J6:J35)</f>
        <v>11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16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6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17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18</v>
      </c>
      <c r="AM37">
        <f t="shared" si="1"/>
        <v>0</v>
      </c>
      <c r="AN37">
        <f t="shared" si="1"/>
        <v>0</v>
      </c>
      <c r="AO37">
        <f t="shared" si="1"/>
        <v>83</v>
      </c>
    </row>
  </sheetData>
  <mergeCells count="111"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C32:C33"/>
    <mergeCell ref="D32:D33"/>
    <mergeCell ref="E32:E33"/>
    <mergeCell ref="F32:F33"/>
    <mergeCell ref="G32:G33"/>
    <mergeCell ref="H26:H27"/>
    <mergeCell ref="H28:H29"/>
    <mergeCell ref="H34:H35"/>
    <mergeCell ref="H30:H31"/>
    <mergeCell ref="H32:H33"/>
    <mergeCell ref="C34:C35"/>
    <mergeCell ref="D34:D35"/>
    <mergeCell ref="E34:E35"/>
    <mergeCell ref="F34:F35"/>
    <mergeCell ref="G34:G35"/>
    <mergeCell ref="C28:C29"/>
    <mergeCell ref="D28:D29"/>
    <mergeCell ref="E28:E29"/>
    <mergeCell ref="F28:F29"/>
    <mergeCell ref="G28:G29"/>
    <mergeCell ref="C30:C31"/>
    <mergeCell ref="D30:D31"/>
    <mergeCell ref="E30:E31"/>
    <mergeCell ref="F30:F31"/>
    <mergeCell ref="G30:G31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F10:F11"/>
    <mergeCell ref="G10:G11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AO6:AO7"/>
    <mergeCell ref="AO8:AO9"/>
    <mergeCell ref="AO10:AO11"/>
    <mergeCell ref="AO12:AO13"/>
    <mergeCell ref="AO14:AO15"/>
    <mergeCell ref="J4:AO5"/>
    <mergeCell ref="A3:H3"/>
    <mergeCell ref="A4:A5"/>
    <mergeCell ref="B4:B5"/>
    <mergeCell ref="C4:G4"/>
    <mergeCell ref="H4:H5"/>
    <mergeCell ref="C6:C7"/>
    <mergeCell ref="D6:D7"/>
    <mergeCell ref="E6:E7"/>
    <mergeCell ref="F6:F7"/>
    <mergeCell ref="G6:G7"/>
    <mergeCell ref="C8:C9"/>
    <mergeCell ref="D8:D9"/>
    <mergeCell ref="E8:E9"/>
    <mergeCell ref="F8:F9"/>
    <mergeCell ref="G8:G9"/>
    <mergeCell ref="C10:C11"/>
    <mergeCell ref="D10:D11"/>
    <mergeCell ref="E10:E11"/>
    <mergeCell ref="AO26:AO27"/>
    <mergeCell ref="AO28:AO29"/>
    <mergeCell ref="AO30:AO31"/>
    <mergeCell ref="AO32:AO33"/>
    <mergeCell ref="AO34:AO35"/>
    <mergeCell ref="AO16:AO17"/>
    <mergeCell ref="AO18:AO19"/>
    <mergeCell ref="AO20:AO21"/>
    <mergeCell ref="AO22:AO23"/>
    <mergeCell ref="AO24:AO25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0.42578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3.85546875" customWidth="1"/>
    <col min="10" max="40" width="3.7109375" customWidth="1"/>
    <col min="41" max="41" width="6.140625" bestFit="1" customWidth="1"/>
  </cols>
  <sheetData>
    <row r="3" spans="1:42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2"/>
      <c r="J3" s="8">
        <v>1</v>
      </c>
      <c r="K3" s="8">
        <v>2</v>
      </c>
      <c r="L3" s="8">
        <v>3</v>
      </c>
      <c r="M3" s="8">
        <v>4</v>
      </c>
      <c r="N3" s="8">
        <v>5</v>
      </c>
      <c r="O3" s="8">
        <v>6</v>
      </c>
      <c r="P3" s="8">
        <v>7</v>
      </c>
      <c r="Q3" s="8">
        <v>8</v>
      </c>
      <c r="R3" s="8">
        <v>9</v>
      </c>
      <c r="S3" s="8">
        <v>10</v>
      </c>
      <c r="T3" s="8">
        <v>11</v>
      </c>
      <c r="U3" s="8">
        <v>12</v>
      </c>
      <c r="V3" s="8">
        <v>13</v>
      </c>
      <c r="W3" s="8">
        <v>14</v>
      </c>
      <c r="X3" s="8">
        <v>15</v>
      </c>
      <c r="Y3" s="8">
        <v>16</v>
      </c>
      <c r="Z3" s="8">
        <v>17</v>
      </c>
      <c r="AA3" s="8">
        <v>18</v>
      </c>
      <c r="AB3" s="8">
        <v>19</v>
      </c>
      <c r="AC3" s="8">
        <v>20</v>
      </c>
      <c r="AD3" s="8">
        <v>21</v>
      </c>
      <c r="AE3" s="8">
        <v>22</v>
      </c>
      <c r="AF3" s="8">
        <v>23</v>
      </c>
      <c r="AG3" s="8">
        <v>24</v>
      </c>
      <c r="AH3" s="8">
        <v>25</v>
      </c>
      <c r="AI3" s="8">
        <v>26</v>
      </c>
      <c r="AJ3" s="8">
        <v>27</v>
      </c>
      <c r="AK3" s="8">
        <v>28</v>
      </c>
      <c r="AL3" s="8">
        <v>29</v>
      </c>
      <c r="AM3" s="8">
        <v>30</v>
      </c>
      <c r="AN3" s="20">
        <v>31</v>
      </c>
      <c r="AO3" s="23" t="s">
        <v>35</v>
      </c>
      <c r="AP3" s="17"/>
    </row>
    <row r="4" spans="1:42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</row>
    <row r="5" spans="1:42" ht="18" customHeight="1" x14ac:dyDescent="0.25">
      <c r="A5" s="86"/>
      <c r="B5" s="86"/>
      <c r="C5" s="14" t="s">
        <v>3</v>
      </c>
      <c r="D5" s="14" t="s">
        <v>25</v>
      </c>
      <c r="E5" s="54"/>
      <c r="F5" s="54"/>
      <c r="G5" s="14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</row>
    <row r="6" spans="1:42" ht="18" customHeight="1" x14ac:dyDescent="0.25">
      <c r="A6" s="13">
        <v>1</v>
      </c>
      <c r="B6" s="2" t="s">
        <v>127</v>
      </c>
      <c r="C6" s="104" t="s">
        <v>22</v>
      </c>
      <c r="D6" s="96"/>
      <c r="E6" s="96"/>
      <c r="F6" s="96"/>
      <c r="G6" s="96"/>
      <c r="H6" s="102" t="s">
        <v>34</v>
      </c>
      <c r="I6" s="13" t="s">
        <v>746</v>
      </c>
      <c r="J6" s="36"/>
      <c r="K6" s="1"/>
      <c r="L6" s="36"/>
      <c r="M6" s="36"/>
      <c r="N6" s="36"/>
      <c r="O6" s="1"/>
      <c r="P6" s="36"/>
      <c r="Q6" s="36">
        <v>1</v>
      </c>
      <c r="R6" s="1"/>
      <c r="S6" s="1"/>
      <c r="T6" s="36"/>
      <c r="U6" s="36"/>
      <c r="V6" s="1"/>
      <c r="W6" s="36"/>
      <c r="X6" s="36"/>
      <c r="Y6" s="1"/>
      <c r="Z6" s="1"/>
      <c r="AA6" s="36"/>
      <c r="AB6" s="36">
        <v>1</v>
      </c>
      <c r="AC6" s="1"/>
      <c r="AD6" s="36"/>
      <c r="AE6" s="36"/>
      <c r="AF6" s="1"/>
      <c r="AG6" s="36"/>
      <c r="AH6" s="36"/>
      <c r="AI6" s="36">
        <v>1</v>
      </c>
      <c r="AJ6" s="36"/>
      <c r="AK6" s="36"/>
      <c r="AL6" s="36">
        <v>1</v>
      </c>
      <c r="AM6" s="36"/>
      <c r="AN6" s="36"/>
      <c r="AO6" s="98">
        <f>SUM(J6:AN6)</f>
        <v>4</v>
      </c>
      <c r="AP6" s="17">
        <f>SUM(AO6:AO34)</f>
        <v>56</v>
      </c>
    </row>
    <row r="7" spans="1:42" ht="18" customHeight="1" x14ac:dyDescent="0.25">
      <c r="A7" s="13"/>
      <c r="B7" s="76" t="s">
        <v>128</v>
      </c>
      <c r="C7" s="105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36"/>
      <c r="AH7" s="36"/>
      <c r="AI7" s="36"/>
      <c r="AJ7" s="36"/>
      <c r="AK7" s="36"/>
      <c r="AL7" s="36"/>
      <c r="AM7" s="36"/>
      <c r="AN7" s="36"/>
      <c r="AO7" s="99"/>
      <c r="AP7" s="17"/>
    </row>
    <row r="8" spans="1:42" ht="18" customHeight="1" x14ac:dyDescent="0.25">
      <c r="A8" s="13">
        <v>2</v>
      </c>
      <c r="B8" s="2" t="s">
        <v>129</v>
      </c>
      <c r="C8" s="104" t="s">
        <v>22</v>
      </c>
      <c r="D8" s="96"/>
      <c r="E8" s="96"/>
      <c r="F8" s="96"/>
      <c r="G8" s="96"/>
      <c r="H8" s="102" t="s">
        <v>34</v>
      </c>
      <c r="I8" s="13" t="s">
        <v>746</v>
      </c>
      <c r="J8" s="36"/>
      <c r="K8" s="1"/>
      <c r="L8" s="36"/>
      <c r="M8" s="36"/>
      <c r="N8" s="36"/>
      <c r="O8" s="1"/>
      <c r="P8" s="36"/>
      <c r="Q8" s="36">
        <v>1</v>
      </c>
      <c r="R8" s="1"/>
      <c r="S8" s="1"/>
      <c r="T8" s="36"/>
      <c r="U8" s="36"/>
      <c r="V8" s="1"/>
      <c r="W8" s="36"/>
      <c r="X8" s="36"/>
      <c r="Y8" s="1"/>
      <c r="Z8" s="1"/>
      <c r="AA8" s="36"/>
      <c r="AB8" s="36">
        <v>1</v>
      </c>
      <c r="AC8" s="1"/>
      <c r="AD8" s="36"/>
      <c r="AE8" s="36"/>
      <c r="AF8" s="1"/>
      <c r="AG8" s="36"/>
      <c r="AH8" s="36"/>
      <c r="AI8" s="36">
        <v>1</v>
      </c>
      <c r="AJ8" s="36"/>
      <c r="AK8" s="36"/>
      <c r="AL8" s="36">
        <v>1</v>
      </c>
      <c r="AM8" s="36"/>
      <c r="AN8" s="36"/>
      <c r="AO8" s="98">
        <f t="shared" ref="AO8" si="0">SUM(J8:AN8)</f>
        <v>4</v>
      </c>
      <c r="AP8" s="30"/>
    </row>
    <row r="9" spans="1:42" ht="18" customHeight="1" x14ac:dyDescent="0.25">
      <c r="A9" s="13"/>
      <c r="B9" s="76" t="s">
        <v>130</v>
      </c>
      <c r="C9" s="105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36"/>
      <c r="AH9" s="36"/>
      <c r="AI9" s="36"/>
      <c r="AJ9" s="36"/>
      <c r="AK9" s="36"/>
      <c r="AL9" s="36"/>
      <c r="AM9" s="36"/>
      <c r="AN9" s="36"/>
      <c r="AO9" s="99"/>
      <c r="AP9" s="30"/>
    </row>
    <row r="10" spans="1:42" ht="18" customHeight="1" x14ac:dyDescent="0.25">
      <c r="A10" s="13">
        <v>3</v>
      </c>
      <c r="B10" s="2" t="s">
        <v>131</v>
      </c>
      <c r="C10" s="104" t="s">
        <v>22</v>
      </c>
      <c r="D10" s="96"/>
      <c r="E10" s="96"/>
      <c r="F10" s="96"/>
      <c r="G10" s="96"/>
      <c r="H10" s="102" t="s">
        <v>34</v>
      </c>
      <c r="I10" s="13" t="s">
        <v>746</v>
      </c>
      <c r="J10" s="36"/>
      <c r="K10" s="1"/>
      <c r="L10" s="36"/>
      <c r="M10" s="36"/>
      <c r="N10" s="36"/>
      <c r="O10" s="1"/>
      <c r="P10" s="36"/>
      <c r="Q10" s="36">
        <v>1</v>
      </c>
      <c r="R10" s="1"/>
      <c r="S10" s="1"/>
      <c r="T10" s="36"/>
      <c r="U10" s="36"/>
      <c r="V10" s="1"/>
      <c r="W10" s="36"/>
      <c r="X10" s="36"/>
      <c r="Y10" s="1"/>
      <c r="Z10" s="1"/>
      <c r="AA10" s="36"/>
      <c r="AB10" s="36">
        <v>1</v>
      </c>
      <c r="AC10" s="1"/>
      <c r="AD10" s="36"/>
      <c r="AE10" s="36"/>
      <c r="AF10" s="1"/>
      <c r="AG10" s="36"/>
      <c r="AH10" s="36"/>
      <c r="AI10" s="36">
        <v>1</v>
      </c>
      <c r="AJ10" s="36"/>
      <c r="AK10" s="36"/>
      <c r="AL10" s="36">
        <v>1</v>
      </c>
      <c r="AM10" s="36"/>
      <c r="AN10" s="36"/>
      <c r="AO10" s="98">
        <f t="shared" ref="AO10" si="1">SUM(J10:AN10)</f>
        <v>4</v>
      </c>
      <c r="AP10" s="31"/>
    </row>
    <row r="11" spans="1:42" ht="18" customHeight="1" x14ac:dyDescent="0.25">
      <c r="A11" s="13"/>
      <c r="B11" s="76" t="s">
        <v>132</v>
      </c>
      <c r="C11" s="105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36"/>
      <c r="AH11" s="36"/>
      <c r="AI11" s="36"/>
      <c r="AJ11" s="36"/>
      <c r="AK11" s="36"/>
      <c r="AL11" s="36"/>
      <c r="AM11" s="36"/>
      <c r="AN11" s="36"/>
      <c r="AO11" s="99"/>
      <c r="AP11" s="31"/>
    </row>
    <row r="12" spans="1:42" ht="18" customHeight="1" x14ac:dyDescent="0.25">
      <c r="A12" s="13">
        <v>4</v>
      </c>
      <c r="B12" s="2" t="s">
        <v>133</v>
      </c>
      <c r="C12" s="104" t="s">
        <v>22</v>
      </c>
      <c r="D12" s="96"/>
      <c r="E12" s="96"/>
      <c r="F12" s="96"/>
      <c r="G12" s="96"/>
      <c r="H12" s="102" t="s">
        <v>34</v>
      </c>
      <c r="I12" s="13" t="s">
        <v>746</v>
      </c>
      <c r="J12" s="36"/>
      <c r="K12" s="1"/>
      <c r="L12" s="36"/>
      <c r="M12" s="36"/>
      <c r="N12" s="36"/>
      <c r="O12" s="1"/>
      <c r="P12" s="36"/>
      <c r="Q12" s="36">
        <v>1</v>
      </c>
      <c r="R12" s="1"/>
      <c r="S12" s="1"/>
      <c r="T12" s="36"/>
      <c r="U12" s="36"/>
      <c r="V12" s="1"/>
      <c r="W12" s="36"/>
      <c r="X12" s="36"/>
      <c r="Y12" s="1"/>
      <c r="Z12" s="1"/>
      <c r="AA12" s="36"/>
      <c r="AB12" s="36">
        <v>1</v>
      </c>
      <c r="AC12" s="1"/>
      <c r="AD12" s="36"/>
      <c r="AE12" s="36"/>
      <c r="AF12" s="1"/>
      <c r="AG12" s="36"/>
      <c r="AH12" s="36"/>
      <c r="AI12" s="36">
        <v>1</v>
      </c>
      <c r="AJ12" s="36"/>
      <c r="AK12" s="36"/>
      <c r="AL12" s="36">
        <v>1</v>
      </c>
      <c r="AM12" s="36"/>
      <c r="AN12" s="36"/>
      <c r="AO12" s="98">
        <f t="shared" ref="AO12" si="2">SUM(J12:AN12)</f>
        <v>4</v>
      </c>
      <c r="AP12" s="17"/>
    </row>
    <row r="13" spans="1:42" ht="18" customHeight="1" x14ac:dyDescent="0.25">
      <c r="A13" s="13"/>
      <c r="B13" s="76" t="s">
        <v>134</v>
      </c>
      <c r="C13" s="105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36"/>
      <c r="AH13" s="36"/>
      <c r="AI13" s="36"/>
      <c r="AJ13" s="36"/>
      <c r="AK13" s="36"/>
      <c r="AL13" s="36"/>
      <c r="AM13" s="36"/>
      <c r="AN13" s="36"/>
      <c r="AO13" s="99"/>
      <c r="AP13" s="17"/>
    </row>
    <row r="14" spans="1:42" ht="18" customHeight="1" x14ac:dyDescent="0.25">
      <c r="A14" s="13">
        <v>5</v>
      </c>
      <c r="B14" s="2" t="s">
        <v>135</v>
      </c>
      <c r="C14" s="104" t="s">
        <v>22</v>
      </c>
      <c r="D14" s="96"/>
      <c r="E14" s="96"/>
      <c r="F14" s="96"/>
      <c r="G14" s="96"/>
      <c r="H14" s="102" t="s">
        <v>34</v>
      </c>
      <c r="I14" s="13" t="s">
        <v>746</v>
      </c>
      <c r="J14" s="36"/>
      <c r="K14" s="1"/>
      <c r="L14" s="36"/>
      <c r="M14" s="36"/>
      <c r="N14" s="36"/>
      <c r="O14" s="1"/>
      <c r="P14" s="36"/>
      <c r="Q14" s="36">
        <v>1</v>
      </c>
      <c r="R14" s="1"/>
      <c r="S14" s="1"/>
      <c r="T14" s="36"/>
      <c r="U14" s="36"/>
      <c r="V14" s="1"/>
      <c r="W14" s="36"/>
      <c r="X14" s="36"/>
      <c r="Y14" s="1"/>
      <c r="Z14" s="1"/>
      <c r="AA14" s="36"/>
      <c r="AB14" s="36">
        <v>1</v>
      </c>
      <c r="AC14" s="1"/>
      <c r="AD14" s="36"/>
      <c r="AE14" s="36"/>
      <c r="AF14" s="1"/>
      <c r="AG14" s="36"/>
      <c r="AH14" s="36"/>
      <c r="AI14" s="36">
        <v>1</v>
      </c>
      <c r="AJ14" s="36"/>
      <c r="AK14" s="36"/>
      <c r="AL14" s="36">
        <v>1</v>
      </c>
      <c r="AM14" s="36"/>
      <c r="AN14" s="36"/>
      <c r="AO14" s="98">
        <f t="shared" ref="AO14" si="3">SUM(J14:AN14)</f>
        <v>4</v>
      </c>
      <c r="AP14" s="17"/>
    </row>
    <row r="15" spans="1:42" ht="18" customHeight="1" x14ac:dyDescent="0.25">
      <c r="A15" s="13"/>
      <c r="B15" s="76" t="s">
        <v>136</v>
      </c>
      <c r="C15" s="105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36"/>
      <c r="AH15" s="36"/>
      <c r="AI15" s="36"/>
      <c r="AJ15" s="36"/>
      <c r="AK15" s="36"/>
      <c r="AL15" s="36"/>
      <c r="AM15" s="36"/>
      <c r="AN15" s="36"/>
      <c r="AO15" s="99"/>
      <c r="AP15" s="17"/>
    </row>
    <row r="16" spans="1:42" ht="18" customHeight="1" x14ac:dyDescent="0.25">
      <c r="A16" s="13">
        <v>6</v>
      </c>
      <c r="B16" s="2" t="s">
        <v>137</v>
      </c>
      <c r="C16" s="104" t="s">
        <v>22</v>
      </c>
      <c r="D16" s="96"/>
      <c r="E16" s="96"/>
      <c r="F16" s="96"/>
      <c r="G16" s="96"/>
      <c r="H16" s="102" t="s">
        <v>34</v>
      </c>
      <c r="I16" s="13" t="s">
        <v>746</v>
      </c>
      <c r="J16" s="36"/>
      <c r="K16" s="1"/>
      <c r="L16" s="36"/>
      <c r="M16" s="36"/>
      <c r="N16" s="36"/>
      <c r="O16" s="1"/>
      <c r="P16" s="36"/>
      <c r="Q16" s="36">
        <v>1</v>
      </c>
      <c r="R16" s="1"/>
      <c r="S16" s="1"/>
      <c r="T16" s="36"/>
      <c r="U16" s="36"/>
      <c r="V16" s="1"/>
      <c r="W16" s="36"/>
      <c r="X16" s="36"/>
      <c r="Y16" s="1"/>
      <c r="Z16" s="1"/>
      <c r="AA16" s="36"/>
      <c r="AB16" s="36">
        <v>1</v>
      </c>
      <c r="AC16" s="1"/>
      <c r="AD16" s="36"/>
      <c r="AE16" s="36"/>
      <c r="AF16" s="1"/>
      <c r="AG16" s="36"/>
      <c r="AH16" s="36"/>
      <c r="AI16" s="36">
        <v>1</v>
      </c>
      <c r="AJ16" s="36"/>
      <c r="AK16" s="36"/>
      <c r="AL16" s="36">
        <v>1</v>
      </c>
      <c r="AM16" s="36"/>
      <c r="AN16" s="36"/>
      <c r="AO16" s="98">
        <f t="shared" ref="AO16" si="4">SUM(J16:AN16)</f>
        <v>4</v>
      </c>
      <c r="AP16" s="17"/>
    </row>
    <row r="17" spans="1:42" ht="18" customHeight="1" x14ac:dyDescent="0.25">
      <c r="A17" s="13"/>
      <c r="B17" s="76" t="s">
        <v>138</v>
      </c>
      <c r="C17" s="105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36"/>
      <c r="AH17" s="36"/>
      <c r="AI17" s="36"/>
      <c r="AJ17" s="36"/>
      <c r="AK17" s="36"/>
      <c r="AL17" s="36"/>
      <c r="AM17" s="36"/>
      <c r="AN17" s="36"/>
      <c r="AO17" s="99"/>
      <c r="AP17" s="17"/>
    </row>
    <row r="18" spans="1:42" ht="18" customHeight="1" x14ac:dyDescent="0.25">
      <c r="A18" s="13">
        <v>7</v>
      </c>
      <c r="B18" s="2" t="s">
        <v>139</v>
      </c>
      <c r="C18" s="104" t="s">
        <v>22</v>
      </c>
      <c r="D18" s="96"/>
      <c r="E18" s="96"/>
      <c r="F18" s="96"/>
      <c r="G18" s="96"/>
      <c r="H18" s="102" t="s">
        <v>34</v>
      </c>
      <c r="I18" s="13" t="s">
        <v>746</v>
      </c>
      <c r="J18" s="36"/>
      <c r="K18" s="1"/>
      <c r="L18" s="36"/>
      <c r="M18" s="36"/>
      <c r="N18" s="36"/>
      <c r="O18" s="1"/>
      <c r="P18" s="36"/>
      <c r="Q18" s="36">
        <v>1</v>
      </c>
      <c r="R18" s="1"/>
      <c r="S18" s="1"/>
      <c r="T18" s="36"/>
      <c r="U18" s="36"/>
      <c r="V18" s="1"/>
      <c r="W18" s="36"/>
      <c r="X18" s="36"/>
      <c r="Y18" s="1"/>
      <c r="Z18" s="1"/>
      <c r="AA18" s="36"/>
      <c r="AB18" s="36"/>
      <c r="AC18" s="1"/>
      <c r="AD18" s="36"/>
      <c r="AE18" s="36"/>
      <c r="AF18" s="1"/>
      <c r="AG18" s="36"/>
      <c r="AH18" s="36"/>
      <c r="AI18" s="36">
        <v>1</v>
      </c>
      <c r="AJ18" s="36"/>
      <c r="AK18" s="36"/>
      <c r="AL18" s="36">
        <v>1</v>
      </c>
      <c r="AM18" s="36"/>
      <c r="AN18" s="36"/>
      <c r="AO18" s="98">
        <f t="shared" ref="AO18" si="5">SUM(J18:AN18)</f>
        <v>3</v>
      </c>
      <c r="AP18" s="17"/>
    </row>
    <row r="19" spans="1:42" ht="18" customHeight="1" x14ac:dyDescent="0.25">
      <c r="A19" s="13"/>
      <c r="B19" s="76" t="s">
        <v>140</v>
      </c>
      <c r="C19" s="105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36"/>
      <c r="AH19" s="36"/>
      <c r="AI19" s="36"/>
      <c r="AJ19" s="36"/>
      <c r="AK19" s="36"/>
      <c r="AL19" s="36"/>
      <c r="AM19" s="36"/>
      <c r="AN19" s="36"/>
      <c r="AO19" s="99"/>
      <c r="AP19" s="17"/>
    </row>
    <row r="20" spans="1:42" ht="18" customHeight="1" x14ac:dyDescent="0.25">
      <c r="A20" s="13">
        <v>8</v>
      </c>
      <c r="B20" s="2" t="s">
        <v>141</v>
      </c>
      <c r="C20" s="104" t="s">
        <v>22</v>
      </c>
      <c r="D20" s="96"/>
      <c r="E20" s="96"/>
      <c r="F20" s="96"/>
      <c r="G20" s="96"/>
      <c r="H20" s="102" t="s">
        <v>34</v>
      </c>
      <c r="I20" s="13" t="s">
        <v>746</v>
      </c>
      <c r="J20" s="36"/>
      <c r="K20" s="1"/>
      <c r="L20" s="36"/>
      <c r="M20" s="36"/>
      <c r="N20" s="36"/>
      <c r="O20" s="1"/>
      <c r="P20" s="36"/>
      <c r="Q20" s="36">
        <v>1</v>
      </c>
      <c r="R20" s="1"/>
      <c r="S20" s="1"/>
      <c r="T20" s="36"/>
      <c r="U20" s="36"/>
      <c r="V20" s="1"/>
      <c r="W20" s="36"/>
      <c r="X20" s="36"/>
      <c r="Y20" s="1"/>
      <c r="Z20" s="1"/>
      <c r="AA20" s="36"/>
      <c r="AB20" s="36"/>
      <c r="AC20" s="1"/>
      <c r="AD20" s="36"/>
      <c r="AE20" s="36"/>
      <c r="AF20" s="1"/>
      <c r="AG20" s="36"/>
      <c r="AH20" s="36"/>
      <c r="AI20" s="36">
        <v>1</v>
      </c>
      <c r="AJ20" s="36"/>
      <c r="AK20" s="36"/>
      <c r="AL20" s="36">
        <v>1</v>
      </c>
      <c r="AM20" s="36"/>
      <c r="AN20" s="36"/>
      <c r="AO20" s="98">
        <f t="shared" ref="AO20" si="6">SUM(J20:AN20)</f>
        <v>3</v>
      </c>
      <c r="AP20" s="17"/>
    </row>
    <row r="21" spans="1:42" ht="18" customHeight="1" x14ac:dyDescent="0.25">
      <c r="A21" s="13"/>
      <c r="B21" s="76" t="s">
        <v>142</v>
      </c>
      <c r="C21" s="105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36"/>
      <c r="AH21" s="36"/>
      <c r="AI21" s="36"/>
      <c r="AJ21" s="36"/>
      <c r="AK21" s="36"/>
      <c r="AL21" s="36"/>
      <c r="AM21" s="36"/>
      <c r="AN21" s="36"/>
      <c r="AO21" s="99"/>
      <c r="AP21" s="17"/>
    </row>
    <row r="22" spans="1:42" ht="18" customHeight="1" x14ac:dyDescent="0.25">
      <c r="A22" s="13">
        <v>9</v>
      </c>
      <c r="B22" s="2" t="s">
        <v>143</v>
      </c>
      <c r="C22" s="104" t="s">
        <v>22</v>
      </c>
      <c r="D22" s="96"/>
      <c r="E22" s="96"/>
      <c r="F22" s="96"/>
      <c r="G22" s="96"/>
      <c r="H22" s="102" t="s">
        <v>34</v>
      </c>
      <c r="I22" s="13" t="s">
        <v>746</v>
      </c>
      <c r="J22" s="36"/>
      <c r="K22" s="1"/>
      <c r="L22" s="36"/>
      <c r="M22" s="36"/>
      <c r="N22" s="36"/>
      <c r="O22" s="1"/>
      <c r="P22" s="36"/>
      <c r="Q22" s="36">
        <v>1</v>
      </c>
      <c r="R22" s="1"/>
      <c r="S22" s="1"/>
      <c r="T22" s="36"/>
      <c r="U22" s="36"/>
      <c r="V22" s="1"/>
      <c r="W22" s="36"/>
      <c r="X22" s="36"/>
      <c r="Y22" s="1"/>
      <c r="Z22" s="1"/>
      <c r="AA22" s="36"/>
      <c r="AB22" s="36"/>
      <c r="AC22" s="1"/>
      <c r="AD22" s="36"/>
      <c r="AE22" s="36"/>
      <c r="AF22" s="1"/>
      <c r="AG22" s="36"/>
      <c r="AH22" s="36"/>
      <c r="AI22" s="36">
        <v>1</v>
      </c>
      <c r="AJ22" s="36"/>
      <c r="AK22" s="36"/>
      <c r="AL22" s="36">
        <v>1</v>
      </c>
      <c r="AM22" s="36"/>
      <c r="AN22" s="36"/>
      <c r="AO22" s="98">
        <f t="shared" ref="AO22" si="7">SUM(J22:AN22)</f>
        <v>3</v>
      </c>
      <c r="AP22" s="17"/>
    </row>
    <row r="23" spans="1:42" ht="18" customHeight="1" x14ac:dyDescent="0.25">
      <c r="A23" s="13"/>
      <c r="B23" s="76" t="s">
        <v>144</v>
      </c>
      <c r="C23" s="105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36"/>
      <c r="AH23" s="36"/>
      <c r="AI23" s="36"/>
      <c r="AJ23" s="36"/>
      <c r="AK23" s="36"/>
      <c r="AL23" s="36"/>
      <c r="AM23" s="36"/>
      <c r="AN23" s="36"/>
      <c r="AO23" s="99"/>
      <c r="AP23" s="17"/>
    </row>
    <row r="24" spans="1:42" ht="18" customHeight="1" x14ac:dyDescent="0.25">
      <c r="A24" s="13">
        <v>10</v>
      </c>
      <c r="B24" s="2" t="s">
        <v>145</v>
      </c>
      <c r="C24" s="104" t="s">
        <v>22</v>
      </c>
      <c r="D24" s="96"/>
      <c r="E24" s="96"/>
      <c r="F24" s="96"/>
      <c r="G24" s="96"/>
      <c r="H24" s="102" t="s">
        <v>32</v>
      </c>
      <c r="I24" s="13" t="s">
        <v>746</v>
      </c>
      <c r="J24" s="36"/>
      <c r="K24" s="1"/>
      <c r="L24" s="36"/>
      <c r="M24" s="36"/>
      <c r="N24" s="36"/>
      <c r="O24" s="1"/>
      <c r="P24" s="36"/>
      <c r="Q24" s="36">
        <v>1</v>
      </c>
      <c r="R24" s="1"/>
      <c r="S24" s="1"/>
      <c r="T24" s="36"/>
      <c r="U24" s="36"/>
      <c r="V24" s="1"/>
      <c r="W24" s="36"/>
      <c r="X24" s="36"/>
      <c r="Y24" s="1"/>
      <c r="Z24" s="1"/>
      <c r="AA24" s="36"/>
      <c r="AB24" s="36"/>
      <c r="AC24" s="1"/>
      <c r="AD24" s="36"/>
      <c r="AE24" s="36"/>
      <c r="AF24" s="1"/>
      <c r="AG24" s="36"/>
      <c r="AH24" s="36"/>
      <c r="AI24" s="36">
        <v>1</v>
      </c>
      <c r="AJ24" s="36"/>
      <c r="AK24" s="36"/>
      <c r="AL24" s="36">
        <v>1</v>
      </c>
      <c r="AM24" s="36"/>
      <c r="AN24" s="36"/>
      <c r="AO24" s="98">
        <f t="shared" ref="AO24" si="8">SUM(J24:AN24)</f>
        <v>3</v>
      </c>
      <c r="AP24" s="17"/>
    </row>
    <row r="25" spans="1:42" ht="18" customHeight="1" x14ac:dyDescent="0.25">
      <c r="A25" s="13"/>
      <c r="B25" s="76" t="s">
        <v>146</v>
      </c>
      <c r="C25" s="105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36"/>
      <c r="AH25" s="36"/>
      <c r="AI25" s="36"/>
      <c r="AJ25" s="36"/>
      <c r="AK25" s="36"/>
      <c r="AL25" s="36"/>
      <c r="AM25" s="36"/>
      <c r="AN25" s="36"/>
      <c r="AO25" s="99"/>
      <c r="AP25" s="17"/>
    </row>
    <row r="26" spans="1:42" ht="18" customHeight="1" x14ac:dyDescent="0.25">
      <c r="A26" s="13">
        <v>11</v>
      </c>
      <c r="B26" s="2" t="s">
        <v>147</v>
      </c>
      <c r="C26" s="104" t="s">
        <v>22</v>
      </c>
      <c r="D26" s="96"/>
      <c r="E26" s="96"/>
      <c r="F26" s="96"/>
      <c r="G26" s="96"/>
      <c r="H26" s="102" t="s">
        <v>32</v>
      </c>
      <c r="I26" s="13" t="s">
        <v>746</v>
      </c>
      <c r="J26" s="36"/>
      <c r="K26" s="1"/>
      <c r="L26" s="36"/>
      <c r="M26" s="36"/>
      <c r="N26" s="36"/>
      <c r="O26" s="1"/>
      <c r="P26" s="36"/>
      <c r="Q26" s="36">
        <v>1</v>
      </c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>
        <v>1</v>
      </c>
      <c r="AC26" s="1"/>
      <c r="AD26" s="36"/>
      <c r="AE26" s="36"/>
      <c r="AF26" s="1"/>
      <c r="AG26" s="36"/>
      <c r="AH26" s="36"/>
      <c r="AI26" s="36">
        <v>1</v>
      </c>
      <c r="AJ26" s="36"/>
      <c r="AK26" s="36"/>
      <c r="AL26" s="36">
        <v>1</v>
      </c>
      <c r="AM26" s="36"/>
      <c r="AN26" s="36"/>
      <c r="AO26" s="98">
        <f t="shared" ref="AO26" si="9">SUM(J26:AN26)</f>
        <v>4</v>
      </c>
      <c r="AP26" s="17"/>
    </row>
    <row r="27" spans="1:42" ht="18" customHeight="1" x14ac:dyDescent="0.25">
      <c r="A27" s="13"/>
      <c r="B27" s="76" t="s">
        <v>148</v>
      </c>
      <c r="C27" s="105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36"/>
      <c r="AH27" s="36"/>
      <c r="AI27" s="36"/>
      <c r="AJ27" s="36"/>
      <c r="AK27" s="36"/>
      <c r="AL27" s="36"/>
      <c r="AM27" s="36"/>
      <c r="AN27" s="36"/>
      <c r="AO27" s="99"/>
      <c r="AP27" s="17"/>
    </row>
    <row r="28" spans="1:42" ht="18" customHeight="1" x14ac:dyDescent="0.25">
      <c r="A28" s="13">
        <v>12</v>
      </c>
      <c r="B28" s="2" t="s">
        <v>149</v>
      </c>
      <c r="C28" s="104" t="s">
        <v>22</v>
      </c>
      <c r="D28" s="96"/>
      <c r="E28" s="96"/>
      <c r="F28" s="96"/>
      <c r="G28" s="96"/>
      <c r="H28" s="102" t="s">
        <v>32</v>
      </c>
      <c r="I28" s="13" t="s">
        <v>746</v>
      </c>
      <c r="J28" s="36"/>
      <c r="K28" s="1"/>
      <c r="L28" s="36"/>
      <c r="M28" s="36"/>
      <c r="N28" s="36"/>
      <c r="O28" s="1"/>
      <c r="P28" s="36"/>
      <c r="Q28" s="36">
        <v>1</v>
      </c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>
        <v>1</v>
      </c>
      <c r="AC28" s="1"/>
      <c r="AD28" s="36"/>
      <c r="AE28" s="36"/>
      <c r="AF28" s="1"/>
      <c r="AG28" s="36"/>
      <c r="AH28" s="36"/>
      <c r="AI28" s="36">
        <v>1</v>
      </c>
      <c r="AJ28" s="36"/>
      <c r="AK28" s="36"/>
      <c r="AL28" s="36">
        <v>1</v>
      </c>
      <c r="AM28" s="36"/>
      <c r="AN28" s="36"/>
      <c r="AO28" s="98">
        <f t="shared" ref="AO28" si="10">SUM(J28:AN28)</f>
        <v>4</v>
      </c>
      <c r="AP28" s="17"/>
    </row>
    <row r="29" spans="1:42" ht="18" customHeight="1" x14ac:dyDescent="0.25">
      <c r="A29" s="13"/>
      <c r="B29" s="76" t="s">
        <v>150</v>
      </c>
      <c r="C29" s="105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36"/>
      <c r="AH29" s="36"/>
      <c r="AI29" s="36"/>
      <c r="AJ29" s="36"/>
      <c r="AK29" s="36"/>
      <c r="AL29" s="36"/>
      <c r="AM29" s="36"/>
      <c r="AN29" s="36"/>
      <c r="AO29" s="99"/>
      <c r="AP29" s="17"/>
    </row>
    <row r="30" spans="1:42" ht="18" customHeight="1" x14ac:dyDescent="0.25">
      <c r="A30" s="13">
        <v>13</v>
      </c>
      <c r="B30" s="2" t="s">
        <v>151</v>
      </c>
      <c r="C30" s="104" t="s">
        <v>22</v>
      </c>
      <c r="D30" s="96"/>
      <c r="E30" s="96"/>
      <c r="F30" s="96"/>
      <c r="G30" s="96"/>
      <c r="H30" s="102" t="s">
        <v>32</v>
      </c>
      <c r="I30" s="13" t="s">
        <v>746</v>
      </c>
      <c r="J30" s="36"/>
      <c r="K30" s="1"/>
      <c r="L30" s="36"/>
      <c r="M30" s="36"/>
      <c r="N30" s="36"/>
      <c r="O30" s="1"/>
      <c r="P30" s="36"/>
      <c r="Q30" s="36">
        <v>1</v>
      </c>
      <c r="R30" s="1"/>
      <c r="S30" s="1"/>
      <c r="T30" s="36"/>
      <c r="U30" s="36"/>
      <c r="V30" s="1"/>
      <c r="W30" s="36"/>
      <c r="X30" s="36"/>
      <c r="Y30" s="1"/>
      <c r="Z30" s="1"/>
      <c r="AA30" s="36"/>
      <c r="AB30" s="36">
        <v>1</v>
      </c>
      <c r="AC30" s="1"/>
      <c r="AD30" s="36"/>
      <c r="AE30" s="36"/>
      <c r="AF30" s="1"/>
      <c r="AG30" s="36"/>
      <c r="AH30" s="36"/>
      <c r="AI30" s="36">
        <v>1</v>
      </c>
      <c r="AJ30" s="36"/>
      <c r="AK30" s="36"/>
      <c r="AL30" s="36">
        <v>1</v>
      </c>
      <c r="AM30" s="36"/>
      <c r="AN30" s="36"/>
      <c r="AO30" s="98">
        <f t="shared" ref="AO30" si="11">SUM(J30:AN30)</f>
        <v>4</v>
      </c>
      <c r="AP30" s="17"/>
    </row>
    <row r="31" spans="1:42" ht="18" customHeight="1" x14ac:dyDescent="0.25">
      <c r="A31" s="13"/>
      <c r="B31" s="76" t="s">
        <v>152</v>
      </c>
      <c r="C31" s="105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36"/>
      <c r="AH31" s="36"/>
      <c r="AI31" s="36"/>
      <c r="AJ31" s="36"/>
      <c r="AK31" s="36"/>
      <c r="AL31" s="36"/>
      <c r="AM31" s="36"/>
      <c r="AN31" s="36"/>
      <c r="AO31" s="99"/>
      <c r="AP31" s="17"/>
    </row>
    <row r="32" spans="1:42" ht="18" customHeight="1" x14ac:dyDescent="0.25">
      <c r="A32" s="13">
        <v>14</v>
      </c>
      <c r="B32" s="2" t="s">
        <v>153</v>
      </c>
      <c r="C32" s="104" t="s">
        <v>22</v>
      </c>
      <c r="D32" s="96"/>
      <c r="E32" s="96"/>
      <c r="F32" s="96"/>
      <c r="G32" s="96"/>
      <c r="H32" s="102" t="s">
        <v>32</v>
      </c>
      <c r="I32" s="13" t="s">
        <v>746</v>
      </c>
      <c r="J32" s="36"/>
      <c r="K32" s="1"/>
      <c r="L32" s="36"/>
      <c r="M32" s="36"/>
      <c r="N32" s="36"/>
      <c r="O32" s="1"/>
      <c r="P32" s="36"/>
      <c r="Q32" s="36">
        <v>1</v>
      </c>
      <c r="R32" s="1"/>
      <c r="S32" s="1"/>
      <c r="T32" s="36"/>
      <c r="U32" s="36"/>
      <c r="V32" s="1"/>
      <c r="W32" s="36"/>
      <c r="X32" s="36"/>
      <c r="Y32" s="1"/>
      <c r="Z32" s="1"/>
      <c r="AA32" s="36"/>
      <c r="AB32" s="36">
        <v>1</v>
      </c>
      <c r="AC32" s="1"/>
      <c r="AD32" s="36"/>
      <c r="AE32" s="36"/>
      <c r="AF32" s="1"/>
      <c r="AG32" s="36"/>
      <c r="AH32" s="36"/>
      <c r="AI32" s="36">
        <v>1</v>
      </c>
      <c r="AJ32" s="36"/>
      <c r="AK32" s="36"/>
      <c r="AL32" s="36">
        <v>1</v>
      </c>
      <c r="AM32" s="36"/>
      <c r="AN32" s="36"/>
      <c r="AO32" s="98">
        <f t="shared" ref="AO32" si="12">SUM(J32:AN32)</f>
        <v>4</v>
      </c>
      <c r="AP32" s="17"/>
    </row>
    <row r="33" spans="1:42" ht="18" customHeight="1" x14ac:dyDescent="0.25">
      <c r="A33" s="13"/>
      <c r="B33" s="76" t="s">
        <v>154</v>
      </c>
      <c r="C33" s="105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36"/>
      <c r="AH33" s="36"/>
      <c r="AI33" s="36"/>
      <c r="AJ33" s="36"/>
      <c r="AK33" s="36"/>
      <c r="AL33" s="36"/>
      <c r="AM33" s="36"/>
      <c r="AN33" s="36"/>
      <c r="AO33" s="99"/>
      <c r="AP33" s="17"/>
    </row>
    <row r="34" spans="1:42" ht="18" customHeight="1" x14ac:dyDescent="0.25">
      <c r="A34" s="13">
        <v>15</v>
      </c>
      <c r="B34" s="2" t="s">
        <v>155</v>
      </c>
      <c r="C34" s="104" t="s">
        <v>22</v>
      </c>
      <c r="D34" s="96"/>
      <c r="E34" s="96"/>
      <c r="F34" s="96"/>
      <c r="G34" s="96"/>
      <c r="H34" s="102" t="s">
        <v>32</v>
      </c>
      <c r="I34" s="13" t="s">
        <v>746</v>
      </c>
      <c r="J34" s="36"/>
      <c r="K34" s="1"/>
      <c r="L34" s="36"/>
      <c r="M34" s="36"/>
      <c r="N34" s="36"/>
      <c r="O34" s="1"/>
      <c r="P34" s="36"/>
      <c r="Q34" s="36">
        <v>1</v>
      </c>
      <c r="R34" s="1"/>
      <c r="S34" s="1"/>
      <c r="T34" s="36"/>
      <c r="U34" s="36"/>
      <c r="V34" s="1"/>
      <c r="W34" s="36"/>
      <c r="X34" s="36"/>
      <c r="Y34" s="1"/>
      <c r="Z34" s="1"/>
      <c r="AA34" s="36"/>
      <c r="AB34" s="36">
        <v>1</v>
      </c>
      <c r="AC34" s="1"/>
      <c r="AD34" s="36"/>
      <c r="AE34" s="36"/>
      <c r="AF34" s="1"/>
      <c r="AG34" s="36"/>
      <c r="AH34" s="36"/>
      <c r="AI34" s="36">
        <v>1</v>
      </c>
      <c r="AJ34" s="36"/>
      <c r="AK34" s="36"/>
      <c r="AL34" s="36">
        <v>1</v>
      </c>
      <c r="AM34" s="36"/>
      <c r="AN34" s="36"/>
      <c r="AO34" s="98">
        <f t="shared" ref="AO34" si="13">SUM(J34:AN34)</f>
        <v>4</v>
      </c>
    </row>
    <row r="35" spans="1:42" ht="18" customHeight="1" x14ac:dyDescent="0.25">
      <c r="A35" s="13"/>
      <c r="B35" s="76" t="s">
        <v>156</v>
      </c>
      <c r="C35" s="105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36"/>
      <c r="AH35" s="36"/>
      <c r="AI35" s="36"/>
      <c r="AJ35" s="36"/>
      <c r="AK35" s="36"/>
      <c r="AL35" s="36"/>
      <c r="AM35" s="36"/>
      <c r="AN35" s="36"/>
      <c r="AO35" s="99"/>
    </row>
    <row r="37" spans="1:42" x14ac:dyDescent="0.25">
      <c r="J37">
        <f>SUM(J6:J35)</f>
        <v>0</v>
      </c>
      <c r="K37">
        <f t="shared" ref="K37:AO37" si="14">SUM(K6:K35)</f>
        <v>0</v>
      </c>
      <c r="L37">
        <f t="shared" si="14"/>
        <v>0</v>
      </c>
      <c r="M37">
        <f t="shared" si="14"/>
        <v>0</v>
      </c>
      <c r="N37">
        <f t="shared" si="14"/>
        <v>0</v>
      </c>
      <c r="O37">
        <f t="shared" si="14"/>
        <v>0</v>
      </c>
      <c r="P37">
        <f t="shared" si="14"/>
        <v>0</v>
      </c>
      <c r="Q37">
        <f t="shared" si="14"/>
        <v>15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11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4"/>
        <v>0</v>
      </c>
      <c r="AI37">
        <f t="shared" si="14"/>
        <v>15</v>
      </c>
      <c r="AJ37">
        <f t="shared" si="14"/>
        <v>0</v>
      </c>
      <c r="AK37">
        <f t="shared" si="14"/>
        <v>0</v>
      </c>
      <c r="AL37">
        <f t="shared" si="14"/>
        <v>15</v>
      </c>
      <c r="AM37">
        <f t="shared" si="14"/>
        <v>0</v>
      </c>
      <c r="AN37">
        <f t="shared" si="14"/>
        <v>0</v>
      </c>
      <c r="AO37">
        <f t="shared" si="14"/>
        <v>56</v>
      </c>
    </row>
  </sheetData>
  <mergeCells count="111">
    <mergeCell ref="J4:AO5"/>
    <mergeCell ref="A3:H3"/>
    <mergeCell ref="A4:A5"/>
    <mergeCell ref="B4:B5"/>
    <mergeCell ref="C4:G4"/>
    <mergeCell ref="H4:H5"/>
    <mergeCell ref="H34:H35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C6:C7"/>
    <mergeCell ref="D6:D7"/>
    <mergeCell ref="E6:E7"/>
    <mergeCell ref="F6:F7"/>
    <mergeCell ref="G6:G7"/>
    <mergeCell ref="H26:H27"/>
    <mergeCell ref="H28:H29"/>
    <mergeCell ref="H30:H31"/>
    <mergeCell ref="H32:H33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G28:G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AO6:AO7"/>
    <mergeCell ref="AO8:AO9"/>
    <mergeCell ref="AO10:AO11"/>
    <mergeCell ref="AO12:AO13"/>
    <mergeCell ref="AO14:AO15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AO26:AO27"/>
    <mergeCell ref="AO28:AO29"/>
    <mergeCell ref="AO30:AO31"/>
    <mergeCell ref="AO32:AO33"/>
    <mergeCell ref="AO34:AO35"/>
    <mergeCell ref="AO16:AO17"/>
    <mergeCell ref="AO18:AO19"/>
    <mergeCell ref="AO20:AO21"/>
    <mergeCell ref="AO22:AO23"/>
    <mergeCell ref="AO24:AO25"/>
  </mergeCells>
  <printOptions horizontalCentered="1" verticalCentered="1"/>
  <pageMargins left="0" right="0" top="0" bottom="0" header="0.31496062992126" footer="0.31496062992126"/>
  <pageSetup paperSize="346" scale="7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1.140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3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2"/>
      <c r="J3" s="12">
        <v>1</v>
      </c>
      <c r="K3" s="12">
        <v>2</v>
      </c>
      <c r="L3" s="12">
        <v>3</v>
      </c>
      <c r="M3" s="12">
        <v>4</v>
      </c>
      <c r="N3" s="12">
        <v>5</v>
      </c>
      <c r="O3" s="12">
        <v>6</v>
      </c>
      <c r="P3" s="12">
        <v>7</v>
      </c>
      <c r="Q3" s="12">
        <v>8</v>
      </c>
      <c r="R3" s="12">
        <v>9</v>
      </c>
      <c r="S3" s="12">
        <v>10</v>
      </c>
      <c r="T3" s="12">
        <v>11</v>
      </c>
      <c r="U3" s="12">
        <v>12</v>
      </c>
      <c r="V3" s="12">
        <v>13</v>
      </c>
      <c r="W3" s="12">
        <v>14</v>
      </c>
      <c r="X3" s="12">
        <v>15</v>
      </c>
      <c r="Y3" s="12">
        <v>16</v>
      </c>
      <c r="Z3" s="12">
        <v>17</v>
      </c>
      <c r="AA3" s="12">
        <v>18</v>
      </c>
      <c r="AB3" s="12">
        <v>19</v>
      </c>
      <c r="AC3" s="12">
        <v>20</v>
      </c>
      <c r="AD3" s="12">
        <v>21</v>
      </c>
      <c r="AE3" s="12">
        <v>22</v>
      </c>
      <c r="AF3" s="12">
        <v>23</v>
      </c>
      <c r="AG3" s="12">
        <v>24</v>
      </c>
      <c r="AH3" s="12">
        <v>25</v>
      </c>
      <c r="AI3" s="12">
        <v>26</v>
      </c>
      <c r="AJ3" s="12">
        <v>27</v>
      </c>
      <c r="AK3" s="12">
        <v>28</v>
      </c>
      <c r="AL3" s="12">
        <v>29</v>
      </c>
      <c r="AM3" s="12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14" t="s">
        <v>3</v>
      </c>
      <c r="D5" s="14" t="s">
        <v>25</v>
      </c>
      <c r="E5" s="54"/>
      <c r="F5" s="54"/>
      <c r="G5" s="14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158</v>
      </c>
      <c r="C6" s="96"/>
      <c r="D6" s="97" t="s">
        <v>76</v>
      </c>
      <c r="E6" s="97"/>
      <c r="F6" s="97"/>
      <c r="G6" s="97"/>
      <c r="H6" s="102" t="s">
        <v>157</v>
      </c>
      <c r="I6" s="13" t="s">
        <v>746</v>
      </c>
      <c r="J6" s="15">
        <v>2</v>
      </c>
      <c r="K6" s="1"/>
      <c r="L6" s="1"/>
      <c r="M6" s="36"/>
      <c r="N6" s="36"/>
      <c r="O6" s="1"/>
      <c r="P6" s="36"/>
      <c r="Q6" s="36">
        <v>2</v>
      </c>
      <c r="R6" s="1"/>
      <c r="S6" s="1"/>
      <c r="T6" s="36"/>
      <c r="U6" s="36"/>
      <c r="V6" s="1"/>
      <c r="W6" s="36"/>
      <c r="X6" s="36"/>
      <c r="Y6" s="1"/>
      <c r="Z6" s="1"/>
      <c r="AA6" s="36"/>
      <c r="AB6" s="36">
        <v>2</v>
      </c>
      <c r="AC6" s="1"/>
      <c r="AD6" s="36"/>
      <c r="AE6" s="36"/>
      <c r="AF6" s="1"/>
      <c r="AG6" s="36"/>
      <c r="AH6" s="1"/>
      <c r="AI6" s="36">
        <v>2</v>
      </c>
      <c r="AJ6" s="36"/>
      <c r="AK6" s="1"/>
      <c r="AL6" s="36">
        <v>2</v>
      </c>
      <c r="AM6" s="1"/>
      <c r="AN6" s="1"/>
      <c r="AO6" s="98">
        <f t="shared" ref="AO6:AO34" si="0">SUM(J6:AN6)</f>
        <v>10</v>
      </c>
      <c r="AP6" s="17">
        <f>SUM(AO20:AO34)</f>
        <v>35</v>
      </c>
      <c r="AQ6" s="17"/>
    </row>
    <row r="7" spans="1:43" ht="18" customHeight="1" x14ac:dyDescent="0.25">
      <c r="A7" s="13"/>
      <c r="B7" s="76" t="s">
        <v>159</v>
      </c>
      <c r="C7" s="96"/>
      <c r="D7" s="97"/>
      <c r="E7" s="97"/>
      <c r="F7" s="97"/>
      <c r="G7" s="97"/>
      <c r="H7" s="103"/>
      <c r="I7" s="82" t="s">
        <v>747</v>
      </c>
      <c r="J7" s="15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36"/>
      <c r="AH7" s="1"/>
      <c r="AI7" s="36"/>
      <c r="AJ7" s="36"/>
      <c r="AK7" s="1"/>
      <c r="AL7" s="36"/>
      <c r="AM7" s="1"/>
      <c r="AN7" s="1"/>
      <c r="AO7" s="99"/>
      <c r="AP7" s="17"/>
      <c r="AQ7" s="17"/>
    </row>
    <row r="8" spans="1:43" ht="18" customHeight="1" x14ac:dyDescent="0.25">
      <c r="A8" s="13">
        <v>2</v>
      </c>
      <c r="B8" s="2" t="s">
        <v>160</v>
      </c>
      <c r="C8" s="96"/>
      <c r="D8" s="97" t="s">
        <v>76</v>
      </c>
      <c r="E8" s="97"/>
      <c r="F8" s="97"/>
      <c r="G8" s="97"/>
      <c r="H8" s="102" t="s">
        <v>157</v>
      </c>
      <c r="I8" s="13" t="s">
        <v>746</v>
      </c>
      <c r="J8" s="36">
        <v>2</v>
      </c>
      <c r="K8" s="1"/>
      <c r="L8" s="1"/>
      <c r="M8" s="36"/>
      <c r="N8" s="36"/>
      <c r="O8" s="1"/>
      <c r="P8" s="36"/>
      <c r="Q8" s="36">
        <v>2</v>
      </c>
      <c r="R8" s="1"/>
      <c r="S8" s="1"/>
      <c r="T8" s="36"/>
      <c r="U8" s="36"/>
      <c r="V8" s="1"/>
      <c r="W8" s="36"/>
      <c r="X8" s="36"/>
      <c r="Y8" s="1"/>
      <c r="Z8" s="1"/>
      <c r="AA8" s="36"/>
      <c r="AB8" s="36">
        <v>2</v>
      </c>
      <c r="AC8" s="1"/>
      <c r="AD8" s="36"/>
      <c r="AE8" s="36"/>
      <c r="AF8" s="1"/>
      <c r="AG8" s="36"/>
      <c r="AH8" s="1"/>
      <c r="AI8" s="36">
        <v>2</v>
      </c>
      <c r="AJ8" s="36"/>
      <c r="AK8" s="1"/>
      <c r="AL8" s="36"/>
      <c r="AM8" s="1"/>
      <c r="AN8" s="1"/>
      <c r="AO8" s="98">
        <f t="shared" si="0"/>
        <v>8</v>
      </c>
      <c r="AP8" s="30"/>
      <c r="AQ8" s="17"/>
    </row>
    <row r="9" spans="1:43" ht="18" customHeight="1" x14ac:dyDescent="0.25">
      <c r="A9" s="13"/>
      <c r="B9" s="76" t="s">
        <v>161</v>
      </c>
      <c r="C9" s="96"/>
      <c r="D9" s="97"/>
      <c r="E9" s="97"/>
      <c r="F9" s="97"/>
      <c r="G9" s="97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36"/>
      <c r="AH9" s="1"/>
      <c r="AI9" s="36"/>
      <c r="AJ9" s="36"/>
      <c r="AK9" s="1"/>
      <c r="AL9" s="36"/>
      <c r="AM9" s="1"/>
      <c r="AN9" s="1"/>
      <c r="AO9" s="99"/>
      <c r="AP9" s="30"/>
      <c r="AQ9" s="17"/>
    </row>
    <row r="10" spans="1:43" ht="18" customHeight="1" x14ac:dyDescent="0.25">
      <c r="A10" s="13">
        <v>3</v>
      </c>
      <c r="B10" s="2" t="s">
        <v>162</v>
      </c>
      <c r="C10" s="96"/>
      <c r="D10" s="97" t="s">
        <v>76</v>
      </c>
      <c r="E10" s="97"/>
      <c r="F10" s="97"/>
      <c r="G10" s="97"/>
      <c r="H10" s="102" t="s">
        <v>157</v>
      </c>
      <c r="I10" s="13" t="s">
        <v>746</v>
      </c>
      <c r="J10" s="36">
        <v>2</v>
      </c>
      <c r="K10" s="1"/>
      <c r="L10" s="1"/>
      <c r="M10" s="36"/>
      <c r="N10" s="36">
        <v>2</v>
      </c>
      <c r="O10" s="1"/>
      <c r="P10" s="36"/>
      <c r="Q10" s="36"/>
      <c r="R10" s="1"/>
      <c r="S10" s="1"/>
      <c r="T10" s="36"/>
      <c r="U10" s="36"/>
      <c r="V10" s="1"/>
      <c r="W10" s="36"/>
      <c r="X10" s="36">
        <v>2</v>
      </c>
      <c r="Y10" s="1"/>
      <c r="Z10" s="1"/>
      <c r="AA10" s="36"/>
      <c r="AB10" s="36"/>
      <c r="AC10" s="1"/>
      <c r="AD10" s="36"/>
      <c r="AE10" s="36"/>
      <c r="AF10" s="1"/>
      <c r="AG10" s="36"/>
      <c r="AH10" s="1"/>
      <c r="AI10" s="36"/>
      <c r="AJ10" s="36"/>
      <c r="AK10" s="1"/>
      <c r="AL10" s="36">
        <v>2</v>
      </c>
      <c r="AM10" s="1"/>
      <c r="AN10" s="1"/>
      <c r="AO10" s="98">
        <f t="shared" si="0"/>
        <v>8</v>
      </c>
      <c r="AP10" s="31">
        <f>SUM(AO6:AO18)</f>
        <v>59</v>
      </c>
      <c r="AQ10" s="17"/>
    </row>
    <row r="11" spans="1:43" ht="18" customHeight="1" x14ac:dyDescent="0.25">
      <c r="A11" s="13"/>
      <c r="B11" s="76" t="s">
        <v>163</v>
      </c>
      <c r="C11" s="96"/>
      <c r="D11" s="97"/>
      <c r="E11" s="97"/>
      <c r="F11" s="97"/>
      <c r="G11" s="97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36"/>
      <c r="AH11" s="1"/>
      <c r="AI11" s="36"/>
      <c r="AJ11" s="36"/>
      <c r="AK11" s="1"/>
      <c r="AL11" s="36"/>
      <c r="AM11" s="1"/>
      <c r="AN11" s="1"/>
      <c r="AO11" s="99"/>
      <c r="AP11" s="31"/>
      <c r="AQ11" s="17"/>
    </row>
    <row r="12" spans="1:43" ht="18" customHeight="1" x14ac:dyDescent="0.25">
      <c r="A12" s="13">
        <v>4</v>
      </c>
      <c r="B12" s="2" t="s">
        <v>164</v>
      </c>
      <c r="C12" s="96"/>
      <c r="D12" s="97" t="s">
        <v>76</v>
      </c>
      <c r="E12" s="97"/>
      <c r="F12" s="97"/>
      <c r="G12" s="97"/>
      <c r="H12" s="102" t="s">
        <v>157</v>
      </c>
      <c r="I12" s="13" t="s">
        <v>746</v>
      </c>
      <c r="J12" s="36">
        <v>2</v>
      </c>
      <c r="K12" s="1"/>
      <c r="L12" s="1"/>
      <c r="M12" s="36"/>
      <c r="N12" s="36">
        <v>2</v>
      </c>
      <c r="O12" s="1"/>
      <c r="P12" s="36"/>
      <c r="Q12" s="36"/>
      <c r="R12" s="1"/>
      <c r="S12" s="1"/>
      <c r="T12" s="36"/>
      <c r="U12" s="36"/>
      <c r="V12" s="1"/>
      <c r="W12" s="36"/>
      <c r="X12" s="36"/>
      <c r="Y12" s="1"/>
      <c r="Z12" s="1"/>
      <c r="AA12" s="36"/>
      <c r="AB12" s="36"/>
      <c r="AC12" s="1"/>
      <c r="AD12" s="36"/>
      <c r="AE12" s="36"/>
      <c r="AF12" s="1"/>
      <c r="AG12" s="36"/>
      <c r="AH12" s="1"/>
      <c r="AI12" s="36"/>
      <c r="AJ12" s="36"/>
      <c r="AK12" s="1"/>
      <c r="AL12" s="36">
        <v>2</v>
      </c>
      <c r="AM12" s="1"/>
      <c r="AN12" s="1"/>
      <c r="AO12" s="98">
        <f t="shared" si="0"/>
        <v>6</v>
      </c>
      <c r="AP12" s="17"/>
      <c r="AQ12" s="17"/>
    </row>
    <row r="13" spans="1:43" ht="18" customHeight="1" x14ac:dyDescent="0.25">
      <c r="A13" s="13"/>
      <c r="B13" s="76" t="s">
        <v>165</v>
      </c>
      <c r="C13" s="96"/>
      <c r="D13" s="97"/>
      <c r="E13" s="97"/>
      <c r="F13" s="97"/>
      <c r="G13" s="97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36"/>
      <c r="AH13" s="1"/>
      <c r="AI13" s="36"/>
      <c r="AJ13" s="36"/>
      <c r="AK13" s="1"/>
      <c r="AL13" s="36"/>
      <c r="AM13" s="1"/>
      <c r="AN13" s="1"/>
      <c r="AO13" s="99"/>
      <c r="AP13" s="17"/>
      <c r="AQ13" s="17"/>
    </row>
    <row r="14" spans="1:43" ht="18" customHeight="1" x14ac:dyDescent="0.25">
      <c r="A14" s="13">
        <v>5</v>
      </c>
      <c r="B14" s="2" t="s">
        <v>166</v>
      </c>
      <c r="C14" s="96"/>
      <c r="D14" s="97" t="s">
        <v>76</v>
      </c>
      <c r="E14" s="97"/>
      <c r="F14" s="97"/>
      <c r="G14" s="97"/>
      <c r="H14" s="102" t="s">
        <v>157</v>
      </c>
      <c r="I14" s="13" t="s">
        <v>746</v>
      </c>
      <c r="J14" s="36">
        <v>2</v>
      </c>
      <c r="K14" s="1"/>
      <c r="L14" s="1"/>
      <c r="M14" s="36"/>
      <c r="N14" s="36">
        <v>2</v>
      </c>
      <c r="O14" s="1"/>
      <c r="P14" s="36"/>
      <c r="Q14" s="36"/>
      <c r="R14" s="1"/>
      <c r="S14" s="1"/>
      <c r="T14" s="36"/>
      <c r="U14" s="36"/>
      <c r="V14" s="1"/>
      <c r="W14" s="36"/>
      <c r="X14" s="36">
        <v>2</v>
      </c>
      <c r="Y14" s="1"/>
      <c r="Z14" s="1"/>
      <c r="AA14" s="36"/>
      <c r="AB14" s="36"/>
      <c r="AC14" s="1"/>
      <c r="AD14" s="36"/>
      <c r="AE14" s="36"/>
      <c r="AF14" s="1"/>
      <c r="AG14" s="36"/>
      <c r="AH14" s="1"/>
      <c r="AI14" s="36"/>
      <c r="AJ14" s="36"/>
      <c r="AK14" s="1"/>
      <c r="AL14" s="36">
        <v>2</v>
      </c>
      <c r="AM14" s="1"/>
      <c r="AN14" s="1"/>
      <c r="AO14" s="98">
        <f t="shared" si="0"/>
        <v>8</v>
      </c>
      <c r="AP14" s="17"/>
      <c r="AQ14" s="17"/>
    </row>
    <row r="15" spans="1:43" ht="18" customHeight="1" x14ac:dyDescent="0.25">
      <c r="A15" s="13"/>
      <c r="B15" s="76" t="s">
        <v>167</v>
      </c>
      <c r="C15" s="96"/>
      <c r="D15" s="97"/>
      <c r="E15" s="97"/>
      <c r="F15" s="97"/>
      <c r="G15" s="97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36"/>
      <c r="AH15" s="1"/>
      <c r="AI15" s="36"/>
      <c r="AJ15" s="36"/>
      <c r="AK15" s="1"/>
      <c r="AL15" s="36"/>
      <c r="AM15" s="1"/>
      <c r="AN15" s="1"/>
      <c r="AO15" s="99"/>
      <c r="AP15" s="17"/>
      <c r="AQ15" s="17"/>
    </row>
    <row r="16" spans="1:43" ht="18" customHeight="1" x14ac:dyDescent="0.25">
      <c r="A16" s="13">
        <v>6</v>
      </c>
      <c r="B16" s="2" t="s">
        <v>168</v>
      </c>
      <c r="C16" s="96"/>
      <c r="D16" s="97" t="s">
        <v>76</v>
      </c>
      <c r="E16" s="97"/>
      <c r="F16" s="97"/>
      <c r="G16" s="97"/>
      <c r="H16" s="102" t="s">
        <v>157</v>
      </c>
      <c r="I16" s="13" t="s">
        <v>746</v>
      </c>
      <c r="J16" s="36">
        <v>2</v>
      </c>
      <c r="K16" s="1"/>
      <c r="L16" s="1"/>
      <c r="M16" s="36"/>
      <c r="N16" s="36">
        <v>2</v>
      </c>
      <c r="O16" s="1"/>
      <c r="P16" s="36"/>
      <c r="Q16" s="36"/>
      <c r="R16" s="1"/>
      <c r="S16" s="1"/>
      <c r="T16" s="36"/>
      <c r="U16" s="36"/>
      <c r="V16" s="1"/>
      <c r="W16" s="36"/>
      <c r="X16" s="36"/>
      <c r="Y16" s="1"/>
      <c r="Z16" s="1"/>
      <c r="AA16" s="36"/>
      <c r="AB16" s="36"/>
      <c r="AC16" s="1"/>
      <c r="AD16" s="36"/>
      <c r="AE16" s="36">
        <v>2</v>
      </c>
      <c r="AF16" s="1"/>
      <c r="AG16" s="36"/>
      <c r="AH16" s="1"/>
      <c r="AI16" s="36">
        <v>2</v>
      </c>
      <c r="AJ16" s="36"/>
      <c r="AK16" s="1"/>
      <c r="AL16" s="36">
        <v>2</v>
      </c>
      <c r="AM16" s="1"/>
      <c r="AN16" s="1"/>
      <c r="AO16" s="98">
        <f t="shared" si="0"/>
        <v>10</v>
      </c>
      <c r="AP16" s="17"/>
      <c r="AQ16" s="17"/>
    </row>
    <row r="17" spans="1:43" ht="18" customHeight="1" x14ac:dyDescent="0.25">
      <c r="A17" s="13"/>
      <c r="B17" s="76" t="s">
        <v>169</v>
      </c>
      <c r="C17" s="96"/>
      <c r="D17" s="97"/>
      <c r="E17" s="97"/>
      <c r="F17" s="97"/>
      <c r="G17" s="97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36"/>
      <c r="AH17" s="1"/>
      <c r="AI17" s="36"/>
      <c r="AJ17" s="36"/>
      <c r="AK17" s="1"/>
      <c r="AL17" s="36"/>
      <c r="AM17" s="1"/>
      <c r="AN17" s="1"/>
      <c r="AO17" s="99"/>
      <c r="AP17" s="17"/>
      <c r="AQ17" s="17"/>
    </row>
    <row r="18" spans="1:43" ht="18" customHeight="1" x14ac:dyDescent="0.25">
      <c r="A18" s="13">
        <v>7</v>
      </c>
      <c r="B18" s="2" t="s">
        <v>170</v>
      </c>
      <c r="C18" s="96"/>
      <c r="D18" s="97" t="s">
        <v>76</v>
      </c>
      <c r="E18" s="97"/>
      <c r="F18" s="97"/>
      <c r="G18" s="97"/>
      <c r="H18" s="102" t="s">
        <v>157</v>
      </c>
      <c r="I18" s="13" t="s">
        <v>746</v>
      </c>
      <c r="J18" s="36">
        <v>2</v>
      </c>
      <c r="K18" s="1"/>
      <c r="L18" s="1"/>
      <c r="M18" s="36"/>
      <c r="N18" s="36"/>
      <c r="O18" s="1"/>
      <c r="P18" s="36"/>
      <c r="Q18" s="36"/>
      <c r="R18" s="1"/>
      <c r="S18" s="1"/>
      <c r="T18" s="36"/>
      <c r="U18" s="36"/>
      <c r="V18" s="1"/>
      <c r="W18" s="36"/>
      <c r="X18" s="36">
        <v>3</v>
      </c>
      <c r="Y18" s="1"/>
      <c r="Z18" s="1"/>
      <c r="AA18" s="36"/>
      <c r="AB18" s="36"/>
      <c r="AC18" s="1"/>
      <c r="AD18" s="36"/>
      <c r="AE18" s="36">
        <v>2</v>
      </c>
      <c r="AF18" s="1"/>
      <c r="AG18" s="36"/>
      <c r="AH18" s="1"/>
      <c r="AI18" s="36"/>
      <c r="AJ18" s="36"/>
      <c r="AK18" s="1"/>
      <c r="AL18" s="36">
        <v>2</v>
      </c>
      <c r="AM18" s="1"/>
      <c r="AN18" s="1"/>
      <c r="AO18" s="98">
        <f t="shared" si="0"/>
        <v>9</v>
      </c>
      <c r="AQ18" s="17"/>
    </row>
    <row r="19" spans="1:43" ht="18" customHeight="1" x14ac:dyDescent="0.25">
      <c r="A19" s="13"/>
      <c r="B19" s="76" t="s">
        <v>171</v>
      </c>
      <c r="C19" s="96"/>
      <c r="D19" s="97"/>
      <c r="E19" s="97"/>
      <c r="F19" s="97"/>
      <c r="G19" s="97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36"/>
      <c r="AH19" s="1"/>
      <c r="AI19" s="36"/>
      <c r="AJ19" s="36"/>
      <c r="AK19" s="1"/>
      <c r="AL19" s="36"/>
      <c r="AM19" s="1"/>
      <c r="AN19" s="1"/>
      <c r="AO19" s="99"/>
      <c r="AQ19" s="17"/>
    </row>
    <row r="20" spans="1:43" ht="18" customHeight="1" x14ac:dyDescent="0.25">
      <c r="A20" s="13">
        <v>8</v>
      </c>
      <c r="B20" s="2" t="s">
        <v>173</v>
      </c>
      <c r="C20" s="104" t="s">
        <v>22</v>
      </c>
      <c r="D20" s="96"/>
      <c r="E20" s="96"/>
      <c r="F20" s="96"/>
      <c r="G20" s="96"/>
      <c r="H20" s="102" t="s">
        <v>172</v>
      </c>
      <c r="I20" s="13" t="s">
        <v>746</v>
      </c>
      <c r="J20" s="36"/>
      <c r="K20" s="1"/>
      <c r="L20" s="1"/>
      <c r="M20" s="36"/>
      <c r="N20" s="36">
        <v>1</v>
      </c>
      <c r="O20" s="1"/>
      <c r="P20" s="36"/>
      <c r="Q20" s="36"/>
      <c r="R20" s="1"/>
      <c r="S20" s="1"/>
      <c r="T20" s="36"/>
      <c r="U20" s="36">
        <v>1</v>
      </c>
      <c r="V20" s="1"/>
      <c r="W20" s="36"/>
      <c r="X20" s="36">
        <v>1</v>
      </c>
      <c r="Y20" s="1"/>
      <c r="Z20" s="1"/>
      <c r="AA20" s="36"/>
      <c r="AB20" s="36"/>
      <c r="AC20" s="1"/>
      <c r="AD20" s="36"/>
      <c r="AE20" s="36">
        <v>1</v>
      </c>
      <c r="AF20" s="1"/>
      <c r="AG20" s="36"/>
      <c r="AH20" s="1"/>
      <c r="AI20" s="36"/>
      <c r="AJ20" s="36"/>
      <c r="AK20" s="1"/>
      <c r="AL20" s="36">
        <v>1</v>
      </c>
      <c r="AM20" s="1"/>
      <c r="AN20" s="1"/>
      <c r="AO20" s="98">
        <f t="shared" si="0"/>
        <v>5</v>
      </c>
      <c r="AP20" s="17"/>
      <c r="AQ20" s="17"/>
    </row>
    <row r="21" spans="1:43" ht="18" customHeight="1" x14ac:dyDescent="0.25">
      <c r="A21" s="13"/>
      <c r="B21" s="76" t="s">
        <v>175</v>
      </c>
      <c r="C21" s="105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36"/>
      <c r="AH21" s="1"/>
      <c r="AI21" s="36"/>
      <c r="AJ21" s="36"/>
      <c r="AK21" s="1"/>
      <c r="AL21" s="36"/>
      <c r="AM21" s="1"/>
      <c r="AN21" s="1"/>
      <c r="AO21" s="99"/>
      <c r="AP21" s="17"/>
      <c r="AQ21" s="17"/>
    </row>
    <row r="22" spans="1:43" ht="18" customHeight="1" x14ac:dyDescent="0.25">
      <c r="A22" s="13">
        <v>9</v>
      </c>
      <c r="B22" s="76" t="s">
        <v>176</v>
      </c>
      <c r="C22" s="104" t="s">
        <v>22</v>
      </c>
      <c r="D22" s="96"/>
      <c r="E22" s="96"/>
      <c r="F22" s="96"/>
      <c r="G22" s="96"/>
      <c r="H22" s="102" t="s">
        <v>172</v>
      </c>
      <c r="I22" s="13" t="s">
        <v>746</v>
      </c>
      <c r="J22" s="36"/>
      <c r="K22" s="1"/>
      <c r="L22" s="1"/>
      <c r="M22" s="36"/>
      <c r="N22" s="36">
        <v>1</v>
      </c>
      <c r="O22" s="1"/>
      <c r="P22" s="36"/>
      <c r="Q22" s="36"/>
      <c r="R22" s="1"/>
      <c r="S22" s="1"/>
      <c r="T22" s="36"/>
      <c r="U22" s="36">
        <v>1</v>
      </c>
      <c r="V22" s="1"/>
      <c r="W22" s="36"/>
      <c r="X22" s="36">
        <v>1</v>
      </c>
      <c r="Y22" s="1"/>
      <c r="Z22" s="1"/>
      <c r="AA22" s="36"/>
      <c r="AB22" s="36"/>
      <c r="AC22" s="1"/>
      <c r="AD22" s="36"/>
      <c r="AE22" s="36">
        <v>1</v>
      </c>
      <c r="AF22" s="1"/>
      <c r="AG22" s="36"/>
      <c r="AH22" s="1"/>
      <c r="AI22" s="36"/>
      <c r="AJ22" s="36"/>
      <c r="AK22" s="1"/>
      <c r="AL22" s="36">
        <v>1</v>
      </c>
      <c r="AM22" s="1"/>
      <c r="AN22" s="1"/>
      <c r="AO22" s="98">
        <f t="shared" si="0"/>
        <v>5</v>
      </c>
      <c r="AP22" s="17"/>
      <c r="AQ22" s="17"/>
    </row>
    <row r="23" spans="1:43" ht="18" customHeight="1" x14ac:dyDescent="0.25">
      <c r="A23" s="13"/>
      <c r="B23" s="76" t="s">
        <v>174</v>
      </c>
      <c r="C23" s="105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36"/>
      <c r="AH23" s="1"/>
      <c r="AI23" s="36"/>
      <c r="AJ23" s="36"/>
      <c r="AK23" s="1"/>
      <c r="AL23" s="36"/>
      <c r="AM23" s="1"/>
      <c r="AN23" s="1"/>
      <c r="AO23" s="99"/>
      <c r="AP23" s="17"/>
      <c r="AQ23" s="17"/>
    </row>
    <row r="24" spans="1:43" ht="18" customHeight="1" x14ac:dyDescent="0.25">
      <c r="A24" s="13">
        <v>10</v>
      </c>
      <c r="B24" s="2" t="s">
        <v>177</v>
      </c>
      <c r="C24" s="104" t="s">
        <v>22</v>
      </c>
      <c r="D24" s="96"/>
      <c r="E24" s="96"/>
      <c r="F24" s="96"/>
      <c r="G24" s="96"/>
      <c r="H24" s="102" t="s">
        <v>172</v>
      </c>
      <c r="I24" s="13" t="s">
        <v>746</v>
      </c>
      <c r="J24" s="36"/>
      <c r="K24" s="1"/>
      <c r="L24" s="1"/>
      <c r="M24" s="36"/>
      <c r="N24" s="36">
        <v>1</v>
      </c>
      <c r="O24" s="1"/>
      <c r="P24" s="36"/>
      <c r="Q24" s="36"/>
      <c r="R24" s="1"/>
      <c r="S24" s="1"/>
      <c r="T24" s="36"/>
      <c r="U24" s="36">
        <v>1</v>
      </c>
      <c r="V24" s="1"/>
      <c r="W24" s="36"/>
      <c r="X24" s="36">
        <v>1</v>
      </c>
      <c r="Y24" s="1"/>
      <c r="Z24" s="1"/>
      <c r="AA24" s="36"/>
      <c r="AB24" s="36"/>
      <c r="AC24" s="1"/>
      <c r="AD24" s="36"/>
      <c r="AE24" s="36">
        <v>1</v>
      </c>
      <c r="AF24" s="1"/>
      <c r="AG24" s="36"/>
      <c r="AH24" s="1"/>
      <c r="AI24" s="36"/>
      <c r="AJ24" s="36"/>
      <c r="AK24" s="1"/>
      <c r="AL24" s="36">
        <v>1</v>
      </c>
      <c r="AM24" s="1"/>
      <c r="AN24" s="1"/>
      <c r="AO24" s="98">
        <f t="shared" si="0"/>
        <v>5</v>
      </c>
      <c r="AP24" s="17"/>
      <c r="AQ24" s="17"/>
    </row>
    <row r="25" spans="1:43" ht="18" customHeight="1" x14ac:dyDescent="0.25">
      <c r="A25" s="13"/>
      <c r="B25" s="76" t="s">
        <v>178</v>
      </c>
      <c r="C25" s="105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36"/>
      <c r="AH25" s="1"/>
      <c r="AI25" s="36"/>
      <c r="AJ25" s="36"/>
      <c r="AK25" s="1"/>
      <c r="AL25" s="36"/>
      <c r="AM25" s="1"/>
      <c r="AN25" s="1"/>
      <c r="AO25" s="99"/>
      <c r="AP25" s="17"/>
      <c r="AQ25" s="17"/>
    </row>
    <row r="26" spans="1:43" ht="18" customHeight="1" x14ac:dyDescent="0.25">
      <c r="A26" s="13">
        <v>11</v>
      </c>
      <c r="B26" s="2" t="s">
        <v>179</v>
      </c>
      <c r="C26" s="104" t="s">
        <v>22</v>
      </c>
      <c r="D26" s="96"/>
      <c r="E26" s="96"/>
      <c r="F26" s="96"/>
      <c r="G26" s="96"/>
      <c r="H26" s="102" t="s">
        <v>172</v>
      </c>
      <c r="I26" s="13" t="s">
        <v>746</v>
      </c>
      <c r="J26" s="36"/>
      <c r="K26" s="1"/>
      <c r="L26" s="1"/>
      <c r="M26" s="36"/>
      <c r="N26" s="36">
        <v>1</v>
      </c>
      <c r="O26" s="1"/>
      <c r="P26" s="36"/>
      <c r="Q26" s="36"/>
      <c r="R26" s="1"/>
      <c r="S26" s="1"/>
      <c r="T26" s="36"/>
      <c r="U26" s="36">
        <v>1</v>
      </c>
      <c r="V26" s="1"/>
      <c r="W26" s="36"/>
      <c r="X26" s="36"/>
      <c r="Y26" s="1"/>
      <c r="Z26" s="1"/>
      <c r="AA26" s="36"/>
      <c r="AB26" s="36"/>
      <c r="AC26" s="1"/>
      <c r="AD26" s="36"/>
      <c r="AE26" s="36">
        <v>1</v>
      </c>
      <c r="AF26" s="1"/>
      <c r="AG26" s="36"/>
      <c r="AH26" s="1"/>
      <c r="AI26" s="36"/>
      <c r="AJ26" s="36"/>
      <c r="AK26" s="1"/>
      <c r="AL26" s="36">
        <v>1</v>
      </c>
      <c r="AM26" s="1"/>
      <c r="AN26" s="1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180</v>
      </c>
      <c r="C27" s="105"/>
      <c r="D27" s="96"/>
      <c r="E27" s="96"/>
      <c r="F27" s="96"/>
      <c r="G27" s="96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36"/>
      <c r="AH27" s="1"/>
      <c r="AI27" s="36"/>
      <c r="AJ27" s="36"/>
      <c r="AK27" s="1"/>
      <c r="AL27" s="36"/>
      <c r="AM27" s="1"/>
      <c r="AN27" s="1"/>
      <c r="AO27" s="99"/>
      <c r="AP27" s="17"/>
      <c r="AQ27" s="17"/>
    </row>
    <row r="28" spans="1:43" ht="18" customHeight="1" x14ac:dyDescent="0.25">
      <c r="A28" s="13">
        <v>12</v>
      </c>
      <c r="B28" s="1" t="s">
        <v>181</v>
      </c>
      <c r="C28" s="104" t="s">
        <v>22</v>
      </c>
      <c r="D28" s="96"/>
      <c r="E28" s="96"/>
      <c r="F28" s="96"/>
      <c r="G28" s="96"/>
      <c r="H28" s="102" t="s">
        <v>172</v>
      </c>
      <c r="I28" s="13" t="s">
        <v>746</v>
      </c>
      <c r="J28" s="36"/>
      <c r="K28" s="1"/>
      <c r="L28" s="1"/>
      <c r="M28" s="36"/>
      <c r="N28" s="36">
        <v>1</v>
      </c>
      <c r="O28" s="1"/>
      <c r="P28" s="36"/>
      <c r="Q28" s="36"/>
      <c r="R28" s="1"/>
      <c r="S28" s="1"/>
      <c r="T28" s="36"/>
      <c r="U28" s="36">
        <v>1</v>
      </c>
      <c r="V28" s="1"/>
      <c r="W28" s="36"/>
      <c r="X28" s="36"/>
      <c r="Y28" s="1"/>
      <c r="Z28" s="1"/>
      <c r="AA28" s="36"/>
      <c r="AB28" s="36"/>
      <c r="AC28" s="1"/>
      <c r="AD28" s="36"/>
      <c r="AE28" s="36">
        <v>1</v>
      </c>
      <c r="AF28" s="1"/>
      <c r="AG28" s="36"/>
      <c r="AH28" s="1"/>
      <c r="AI28" s="36"/>
      <c r="AJ28" s="36"/>
      <c r="AK28" s="1"/>
      <c r="AL28" s="36">
        <v>1</v>
      </c>
      <c r="AM28" s="1"/>
      <c r="AN28" s="1"/>
      <c r="AO28" s="98">
        <f t="shared" si="0"/>
        <v>4</v>
      </c>
      <c r="AP28" s="17"/>
      <c r="AQ28" s="17"/>
    </row>
    <row r="29" spans="1:43" ht="18" customHeight="1" x14ac:dyDescent="0.25">
      <c r="A29" s="13"/>
      <c r="B29" s="77" t="s">
        <v>182</v>
      </c>
      <c r="C29" s="105"/>
      <c r="D29" s="96"/>
      <c r="E29" s="96"/>
      <c r="F29" s="96"/>
      <c r="G29" s="96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36"/>
      <c r="AH29" s="1"/>
      <c r="AI29" s="36"/>
      <c r="AJ29" s="36"/>
      <c r="AK29" s="1"/>
      <c r="AL29" s="36"/>
      <c r="AM29" s="1"/>
      <c r="AN29" s="1"/>
      <c r="AO29" s="99"/>
      <c r="AP29" s="17"/>
      <c r="AQ29" s="17"/>
    </row>
    <row r="30" spans="1:43" ht="18" customHeight="1" x14ac:dyDescent="0.25">
      <c r="A30" s="13">
        <v>13</v>
      </c>
      <c r="B30" s="1" t="s">
        <v>183</v>
      </c>
      <c r="C30" s="104" t="s">
        <v>22</v>
      </c>
      <c r="D30" s="96"/>
      <c r="E30" s="96"/>
      <c r="F30" s="96"/>
      <c r="G30" s="96"/>
      <c r="H30" s="102" t="s">
        <v>172</v>
      </c>
      <c r="I30" s="13" t="s">
        <v>746</v>
      </c>
      <c r="J30" s="36"/>
      <c r="K30" s="1"/>
      <c r="L30" s="1"/>
      <c r="M30" s="36"/>
      <c r="N30" s="36">
        <v>1</v>
      </c>
      <c r="O30" s="1"/>
      <c r="P30" s="36"/>
      <c r="Q30" s="36"/>
      <c r="R30" s="1"/>
      <c r="S30" s="1"/>
      <c r="T30" s="36"/>
      <c r="U30" s="36">
        <v>1</v>
      </c>
      <c r="V30" s="1"/>
      <c r="W30" s="36"/>
      <c r="X30" s="36"/>
      <c r="Y30" s="1"/>
      <c r="Z30" s="1"/>
      <c r="AA30" s="36"/>
      <c r="AB30" s="36"/>
      <c r="AC30" s="1"/>
      <c r="AD30" s="36"/>
      <c r="AE30" s="36">
        <v>1</v>
      </c>
      <c r="AF30" s="1"/>
      <c r="AG30" s="36"/>
      <c r="AH30" s="1"/>
      <c r="AI30" s="36"/>
      <c r="AJ30" s="36"/>
      <c r="AK30" s="1"/>
      <c r="AL30" s="36">
        <v>1</v>
      </c>
      <c r="AM30" s="1"/>
      <c r="AN30" s="1"/>
      <c r="AO30" s="98">
        <f t="shared" si="0"/>
        <v>4</v>
      </c>
      <c r="AP30" s="17"/>
      <c r="AQ30" s="17"/>
    </row>
    <row r="31" spans="1:43" ht="18" customHeight="1" x14ac:dyDescent="0.25">
      <c r="A31" s="13"/>
      <c r="B31" s="77" t="s">
        <v>184</v>
      </c>
      <c r="C31" s="105"/>
      <c r="D31" s="96"/>
      <c r="E31" s="96"/>
      <c r="F31" s="96"/>
      <c r="G31" s="96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36"/>
      <c r="AH31" s="1"/>
      <c r="AI31" s="36"/>
      <c r="AJ31" s="36"/>
      <c r="AK31" s="1"/>
      <c r="AL31" s="36"/>
      <c r="AM31" s="1"/>
      <c r="AN31" s="1"/>
      <c r="AO31" s="99"/>
      <c r="AP31" s="17"/>
      <c r="AQ31" s="17"/>
    </row>
    <row r="32" spans="1:43" ht="18" customHeight="1" x14ac:dyDescent="0.25">
      <c r="A32" s="13">
        <v>14</v>
      </c>
      <c r="B32" s="1" t="s">
        <v>185</v>
      </c>
      <c r="C32" s="104" t="s">
        <v>22</v>
      </c>
      <c r="D32" s="96"/>
      <c r="E32" s="96"/>
      <c r="F32" s="96"/>
      <c r="G32" s="96"/>
      <c r="H32" s="102" t="s">
        <v>172</v>
      </c>
      <c r="I32" s="13" t="s">
        <v>746</v>
      </c>
      <c r="J32" s="36"/>
      <c r="K32" s="1"/>
      <c r="L32" s="1"/>
      <c r="M32" s="36"/>
      <c r="N32" s="36">
        <v>1</v>
      </c>
      <c r="O32" s="1"/>
      <c r="P32" s="36"/>
      <c r="Q32" s="36"/>
      <c r="R32" s="1"/>
      <c r="S32" s="1"/>
      <c r="T32" s="36"/>
      <c r="U32" s="36">
        <v>1</v>
      </c>
      <c r="V32" s="1"/>
      <c r="W32" s="36"/>
      <c r="X32" s="36"/>
      <c r="Y32" s="1"/>
      <c r="Z32" s="1"/>
      <c r="AA32" s="36"/>
      <c r="AB32" s="36"/>
      <c r="AC32" s="1"/>
      <c r="AD32" s="36"/>
      <c r="AE32" s="36">
        <v>1</v>
      </c>
      <c r="AF32" s="1"/>
      <c r="AG32" s="36"/>
      <c r="AH32" s="1"/>
      <c r="AI32" s="36"/>
      <c r="AJ32" s="36"/>
      <c r="AK32" s="1"/>
      <c r="AL32" s="36">
        <v>1</v>
      </c>
      <c r="AM32" s="1"/>
      <c r="AN32" s="1"/>
      <c r="AO32" s="98">
        <f t="shared" si="0"/>
        <v>4</v>
      </c>
      <c r="AP32" s="17"/>
      <c r="AQ32" s="17"/>
    </row>
    <row r="33" spans="1:43" ht="18" customHeight="1" x14ac:dyDescent="0.25">
      <c r="A33" s="13"/>
      <c r="B33" s="77" t="s">
        <v>186</v>
      </c>
      <c r="C33" s="105"/>
      <c r="D33" s="96"/>
      <c r="E33" s="96"/>
      <c r="F33" s="96"/>
      <c r="G33" s="96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36"/>
      <c r="AH33" s="1"/>
      <c r="AI33" s="36"/>
      <c r="AJ33" s="36"/>
      <c r="AK33" s="1"/>
      <c r="AL33" s="36"/>
      <c r="AM33" s="1"/>
      <c r="AN33" s="1"/>
      <c r="AO33" s="99"/>
      <c r="AP33" s="17"/>
      <c r="AQ33" s="17"/>
    </row>
    <row r="34" spans="1:43" ht="18" customHeight="1" x14ac:dyDescent="0.25">
      <c r="A34" s="13">
        <v>15</v>
      </c>
      <c r="B34" s="1" t="s">
        <v>187</v>
      </c>
      <c r="C34" s="104" t="s">
        <v>22</v>
      </c>
      <c r="D34" s="96"/>
      <c r="E34" s="96"/>
      <c r="F34" s="96"/>
      <c r="G34" s="96"/>
      <c r="H34" s="102" t="s">
        <v>172</v>
      </c>
      <c r="I34" s="13" t="s">
        <v>746</v>
      </c>
      <c r="J34" s="36"/>
      <c r="K34" s="1"/>
      <c r="L34" s="1"/>
      <c r="M34" s="36"/>
      <c r="N34" s="36">
        <v>1</v>
      </c>
      <c r="O34" s="1"/>
      <c r="P34" s="36"/>
      <c r="Q34" s="36"/>
      <c r="R34" s="1"/>
      <c r="S34" s="1"/>
      <c r="T34" s="36"/>
      <c r="U34" s="36">
        <v>1</v>
      </c>
      <c r="V34" s="1"/>
      <c r="W34" s="36"/>
      <c r="X34" s="36"/>
      <c r="Y34" s="1"/>
      <c r="Z34" s="1"/>
      <c r="AA34" s="36"/>
      <c r="AB34" s="36"/>
      <c r="AC34" s="1"/>
      <c r="AD34" s="36"/>
      <c r="AE34" s="36">
        <v>1</v>
      </c>
      <c r="AF34" s="1"/>
      <c r="AG34" s="36"/>
      <c r="AH34" s="1"/>
      <c r="AI34" s="36"/>
      <c r="AJ34" s="36"/>
      <c r="AK34" s="1"/>
      <c r="AL34" s="36">
        <v>1</v>
      </c>
      <c r="AM34" s="1"/>
      <c r="AN34" s="1"/>
      <c r="AO34" s="98">
        <f t="shared" si="0"/>
        <v>4</v>
      </c>
      <c r="AQ34" s="17"/>
    </row>
    <row r="35" spans="1:43" ht="18" customHeight="1" x14ac:dyDescent="0.25">
      <c r="A35" s="13"/>
      <c r="B35" s="77" t="s">
        <v>188</v>
      </c>
      <c r="C35" s="105"/>
      <c r="D35" s="96"/>
      <c r="E35" s="96"/>
      <c r="F35" s="96"/>
      <c r="G35" s="96"/>
      <c r="H35" s="103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36"/>
      <c r="AH35" s="1"/>
      <c r="AI35" s="36"/>
      <c r="AJ35" s="36"/>
      <c r="AK35" s="1"/>
      <c r="AL35" s="36"/>
      <c r="AM35" s="1"/>
      <c r="AN35" s="1"/>
      <c r="AO35" s="99"/>
      <c r="AQ35" s="17"/>
    </row>
    <row r="37" spans="1:43" x14ac:dyDescent="0.25">
      <c r="J37">
        <f>SUM(J6:J35)</f>
        <v>14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16</v>
      </c>
      <c r="O37">
        <f t="shared" si="1"/>
        <v>0</v>
      </c>
      <c r="P37">
        <f t="shared" si="1"/>
        <v>0</v>
      </c>
      <c r="Q37">
        <f t="shared" si="1"/>
        <v>4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8</v>
      </c>
      <c r="V37">
        <f t="shared" si="1"/>
        <v>0</v>
      </c>
      <c r="W37">
        <f t="shared" si="1"/>
        <v>0</v>
      </c>
      <c r="X37">
        <f t="shared" si="1"/>
        <v>10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4</v>
      </c>
      <c r="AC37">
        <f t="shared" si="1"/>
        <v>0</v>
      </c>
      <c r="AD37">
        <f t="shared" si="1"/>
        <v>0</v>
      </c>
      <c r="AE37">
        <f t="shared" si="1"/>
        <v>12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6</v>
      </c>
      <c r="AJ37">
        <f t="shared" si="1"/>
        <v>0</v>
      </c>
      <c r="AK37">
        <f t="shared" si="1"/>
        <v>0</v>
      </c>
      <c r="AL37">
        <f t="shared" si="1"/>
        <v>20</v>
      </c>
      <c r="AM37">
        <f t="shared" si="1"/>
        <v>0</v>
      </c>
      <c r="AN37">
        <f t="shared" si="1"/>
        <v>0</v>
      </c>
      <c r="AO37">
        <f t="shared" si="1"/>
        <v>94</v>
      </c>
    </row>
  </sheetData>
  <mergeCells count="111">
    <mergeCell ref="C6:C7"/>
    <mergeCell ref="D6:D7"/>
    <mergeCell ref="E6:E7"/>
    <mergeCell ref="F6:F7"/>
    <mergeCell ref="G6:G7"/>
    <mergeCell ref="J4:AO5"/>
    <mergeCell ref="A3:H3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topLeftCell="A2"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21"/>
      <c r="J3" s="54">
        <v>1</v>
      </c>
      <c r="K3" s="21">
        <v>2</v>
      </c>
      <c r="L3" s="21">
        <v>3</v>
      </c>
      <c r="M3" s="21">
        <v>4</v>
      </c>
      <c r="N3" s="21">
        <v>5</v>
      </c>
      <c r="O3" s="21">
        <v>6</v>
      </c>
      <c r="P3" s="21">
        <v>7</v>
      </c>
      <c r="Q3" s="21">
        <v>8</v>
      </c>
      <c r="R3" s="21">
        <v>9</v>
      </c>
      <c r="S3" s="21">
        <v>10</v>
      </c>
      <c r="T3" s="21">
        <v>11</v>
      </c>
      <c r="U3" s="21">
        <v>12</v>
      </c>
      <c r="V3" s="21">
        <v>13</v>
      </c>
      <c r="W3" s="21">
        <v>14</v>
      </c>
      <c r="X3" s="21">
        <v>15</v>
      </c>
      <c r="Y3" s="21">
        <v>16</v>
      </c>
      <c r="Z3" s="21">
        <v>17</v>
      </c>
      <c r="AA3" s="21">
        <v>18</v>
      </c>
      <c r="AB3" s="21">
        <v>19</v>
      </c>
      <c r="AC3" s="21">
        <v>20</v>
      </c>
      <c r="AD3" s="21">
        <v>21</v>
      </c>
      <c r="AE3" s="21">
        <v>22</v>
      </c>
      <c r="AF3" s="21">
        <v>23</v>
      </c>
      <c r="AG3" s="21">
        <v>24</v>
      </c>
      <c r="AH3" s="21">
        <v>25</v>
      </c>
      <c r="AI3" s="21">
        <v>26</v>
      </c>
      <c r="AJ3" s="21">
        <v>27</v>
      </c>
      <c r="AK3" s="21">
        <v>28</v>
      </c>
      <c r="AL3" s="21">
        <v>29</v>
      </c>
      <c r="AM3" s="21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106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1" t="s">
        <v>3</v>
      </c>
      <c r="D5" s="21" t="s">
        <v>25</v>
      </c>
      <c r="E5" s="54"/>
      <c r="F5" s="54"/>
      <c r="G5" s="21" t="s">
        <v>26</v>
      </c>
      <c r="H5" s="86"/>
      <c r="I5" s="109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189</v>
      </c>
      <c r="C6" s="104" t="s">
        <v>22</v>
      </c>
      <c r="D6" s="96"/>
      <c r="E6" s="96"/>
      <c r="F6" s="96"/>
      <c r="G6" s="96"/>
      <c r="H6" s="102" t="s">
        <v>172</v>
      </c>
      <c r="I6" s="13" t="s">
        <v>746</v>
      </c>
      <c r="J6" s="36"/>
      <c r="K6" s="1"/>
      <c r="L6" s="36"/>
      <c r="M6" s="36"/>
      <c r="N6" s="1"/>
      <c r="O6" s="1"/>
      <c r="P6" s="36"/>
      <c r="Q6" s="36">
        <v>1</v>
      </c>
      <c r="R6" s="1"/>
      <c r="S6" s="1"/>
      <c r="T6" s="36"/>
      <c r="U6" s="36"/>
      <c r="V6" s="1"/>
      <c r="W6" s="36"/>
      <c r="X6" s="36">
        <v>1</v>
      </c>
      <c r="Y6" s="1"/>
      <c r="Z6" s="1"/>
      <c r="AA6" s="36"/>
      <c r="AB6" s="36">
        <v>1</v>
      </c>
      <c r="AC6" s="1"/>
      <c r="AD6" s="36"/>
      <c r="AE6" s="36"/>
      <c r="AF6" s="1"/>
      <c r="AG6" s="1"/>
      <c r="AH6" s="36"/>
      <c r="AI6" s="36">
        <v>1</v>
      </c>
      <c r="AJ6" s="1"/>
      <c r="AK6" s="36"/>
      <c r="AL6" s="36">
        <v>1</v>
      </c>
      <c r="AM6" s="36"/>
      <c r="AN6" s="36"/>
      <c r="AO6" s="98">
        <f t="shared" ref="AO6:AO34" si="0">SUM(I6:AN6)</f>
        <v>5</v>
      </c>
      <c r="AP6" s="17">
        <f>SUM(AO6:AO34)</f>
        <v>75</v>
      </c>
      <c r="AQ6" s="17"/>
    </row>
    <row r="7" spans="1:43" ht="18" customHeight="1" x14ac:dyDescent="0.25">
      <c r="A7" s="13"/>
      <c r="B7" s="76" t="s">
        <v>190</v>
      </c>
      <c r="C7" s="105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1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191</v>
      </c>
      <c r="C8" s="104" t="s">
        <v>22</v>
      </c>
      <c r="D8" s="96"/>
      <c r="E8" s="96"/>
      <c r="F8" s="96"/>
      <c r="G8" s="96"/>
      <c r="H8" s="102" t="s">
        <v>172</v>
      </c>
      <c r="I8" s="13" t="s">
        <v>746</v>
      </c>
      <c r="J8" s="36"/>
      <c r="K8" s="1"/>
      <c r="L8" s="36"/>
      <c r="M8" s="36"/>
      <c r="N8" s="1"/>
      <c r="O8" s="1"/>
      <c r="P8" s="36"/>
      <c r="Q8" s="36">
        <v>1</v>
      </c>
      <c r="R8" s="1"/>
      <c r="S8" s="1"/>
      <c r="T8" s="36"/>
      <c r="U8" s="36"/>
      <c r="V8" s="1"/>
      <c r="W8" s="36"/>
      <c r="X8" s="36">
        <v>1</v>
      </c>
      <c r="Y8" s="1"/>
      <c r="Z8" s="1"/>
      <c r="AA8" s="36"/>
      <c r="AB8" s="36">
        <v>1</v>
      </c>
      <c r="AC8" s="1"/>
      <c r="AD8" s="36"/>
      <c r="AE8" s="36"/>
      <c r="AF8" s="1"/>
      <c r="AG8" s="1"/>
      <c r="AH8" s="36"/>
      <c r="AI8" s="36">
        <v>1</v>
      </c>
      <c r="AJ8" s="1"/>
      <c r="AK8" s="36"/>
      <c r="AL8" s="36">
        <v>1</v>
      </c>
      <c r="AM8" s="36"/>
      <c r="AN8" s="36"/>
      <c r="AO8" s="98">
        <f t="shared" si="0"/>
        <v>5</v>
      </c>
      <c r="AP8" s="30"/>
      <c r="AQ8" s="17"/>
    </row>
    <row r="9" spans="1:43" ht="18" customHeight="1" x14ac:dyDescent="0.25">
      <c r="A9" s="13"/>
      <c r="B9" s="76" t="s">
        <v>192</v>
      </c>
      <c r="C9" s="105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1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193</v>
      </c>
      <c r="C10" s="104" t="s">
        <v>22</v>
      </c>
      <c r="D10" s="96"/>
      <c r="E10" s="96"/>
      <c r="F10" s="96"/>
      <c r="G10" s="96"/>
      <c r="H10" s="102" t="s">
        <v>172</v>
      </c>
      <c r="I10" s="13" t="s">
        <v>746</v>
      </c>
      <c r="J10" s="36"/>
      <c r="K10" s="1"/>
      <c r="L10" s="36"/>
      <c r="M10" s="36"/>
      <c r="N10" s="1"/>
      <c r="O10" s="1"/>
      <c r="P10" s="36"/>
      <c r="Q10" s="36">
        <v>1</v>
      </c>
      <c r="R10" s="1"/>
      <c r="S10" s="1"/>
      <c r="T10" s="36"/>
      <c r="U10" s="36"/>
      <c r="V10" s="1"/>
      <c r="W10" s="36"/>
      <c r="X10" s="36">
        <v>1</v>
      </c>
      <c r="Y10" s="1"/>
      <c r="Z10" s="1"/>
      <c r="AA10" s="36"/>
      <c r="AB10" s="36">
        <v>1</v>
      </c>
      <c r="AC10" s="1"/>
      <c r="AD10" s="36"/>
      <c r="AE10" s="36"/>
      <c r="AF10" s="1"/>
      <c r="AG10" s="1"/>
      <c r="AH10" s="36"/>
      <c r="AI10" s="36">
        <v>1</v>
      </c>
      <c r="AJ10" s="1"/>
      <c r="AK10" s="36"/>
      <c r="AL10" s="36">
        <v>1</v>
      </c>
      <c r="AM10" s="36"/>
      <c r="AN10" s="36"/>
      <c r="AO10" s="98">
        <f t="shared" si="0"/>
        <v>5</v>
      </c>
      <c r="AP10" s="31"/>
      <c r="AQ10" s="17"/>
    </row>
    <row r="11" spans="1:43" ht="18" customHeight="1" x14ac:dyDescent="0.25">
      <c r="A11" s="13"/>
      <c r="B11" s="76" t="s">
        <v>194</v>
      </c>
      <c r="C11" s="105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1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195</v>
      </c>
      <c r="C12" s="104" t="s">
        <v>22</v>
      </c>
      <c r="D12" s="96"/>
      <c r="E12" s="96"/>
      <c r="F12" s="96"/>
      <c r="G12" s="96"/>
      <c r="H12" s="102" t="s">
        <v>172</v>
      </c>
      <c r="I12" s="13" t="s">
        <v>746</v>
      </c>
      <c r="J12" s="36"/>
      <c r="K12" s="1"/>
      <c r="L12" s="36"/>
      <c r="M12" s="36"/>
      <c r="N12" s="1"/>
      <c r="O12" s="1"/>
      <c r="P12" s="36"/>
      <c r="Q12" s="36">
        <v>1</v>
      </c>
      <c r="R12" s="1"/>
      <c r="S12" s="1"/>
      <c r="T12" s="36"/>
      <c r="U12" s="36"/>
      <c r="V12" s="1"/>
      <c r="W12" s="36"/>
      <c r="X12" s="36">
        <v>1</v>
      </c>
      <c r="Y12" s="1"/>
      <c r="Z12" s="1"/>
      <c r="AA12" s="36"/>
      <c r="AB12" s="36">
        <v>1</v>
      </c>
      <c r="AC12" s="1"/>
      <c r="AD12" s="36"/>
      <c r="AE12" s="36"/>
      <c r="AF12" s="1"/>
      <c r="AG12" s="1"/>
      <c r="AH12" s="36"/>
      <c r="AI12" s="36">
        <v>1</v>
      </c>
      <c r="AJ12" s="1"/>
      <c r="AK12" s="36"/>
      <c r="AL12" s="36">
        <v>1</v>
      </c>
      <c r="AM12" s="36"/>
      <c r="AN12" s="36"/>
      <c r="AO12" s="98">
        <f t="shared" si="0"/>
        <v>5</v>
      </c>
      <c r="AP12" s="17"/>
      <c r="AQ12" s="17"/>
    </row>
    <row r="13" spans="1:43" ht="18" customHeight="1" x14ac:dyDescent="0.25">
      <c r="A13" s="13"/>
      <c r="B13" s="76" t="s">
        <v>196</v>
      </c>
      <c r="C13" s="105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1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197</v>
      </c>
      <c r="C14" s="104" t="s">
        <v>22</v>
      </c>
      <c r="D14" s="96"/>
      <c r="E14" s="96"/>
      <c r="F14" s="96"/>
      <c r="G14" s="96"/>
      <c r="H14" s="102" t="s">
        <v>172</v>
      </c>
      <c r="I14" s="13" t="s">
        <v>746</v>
      </c>
      <c r="J14" s="36"/>
      <c r="K14" s="1"/>
      <c r="L14" s="36"/>
      <c r="M14" s="36"/>
      <c r="N14" s="1"/>
      <c r="O14" s="1"/>
      <c r="P14" s="36"/>
      <c r="Q14" s="36">
        <v>1</v>
      </c>
      <c r="R14" s="1"/>
      <c r="S14" s="1"/>
      <c r="T14" s="36"/>
      <c r="U14" s="36">
        <v>1</v>
      </c>
      <c r="V14" s="1"/>
      <c r="W14" s="36"/>
      <c r="X14" s="36">
        <v>1</v>
      </c>
      <c r="Y14" s="1"/>
      <c r="Z14" s="1"/>
      <c r="AA14" s="36"/>
      <c r="AB14" s="36">
        <v>1</v>
      </c>
      <c r="AC14" s="1"/>
      <c r="AD14" s="36"/>
      <c r="AE14" s="36"/>
      <c r="AF14" s="1"/>
      <c r="AG14" s="1"/>
      <c r="AH14" s="36"/>
      <c r="AI14" s="36">
        <v>1</v>
      </c>
      <c r="AJ14" s="1"/>
      <c r="AK14" s="36"/>
      <c r="AL14" s="36"/>
      <c r="AM14" s="36"/>
      <c r="AN14" s="36"/>
      <c r="AO14" s="98">
        <f t="shared" si="0"/>
        <v>5</v>
      </c>
      <c r="AP14" s="17"/>
      <c r="AQ14" s="17"/>
    </row>
    <row r="15" spans="1:43" ht="18" customHeight="1" x14ac:dyDescent="0.25">
      <c r="A15" s="13"/>
      <c r="B15" s="76" t="s">
        <v>198</v>
      </c>
      <c r="C15" s="105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1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199</v>
      </c>
      <c r="C16" s="104" t="s">
        <v>22</v>
      </c>
      <c r="D16" s="96"/>
      <c r="E16" s="96"/>
      <c r="F16" s="96"/>
      <c r="G16" s="96"/>
      <c r="H16" s="102" t="s">
        <v>172</v>
      </c>
      <c r="I16" s="13" t="s">
        <v>746</v>
      </c>
      <c r="J16" s="36"/>
      <c r="K16" s="1"/>
      <c r="L16" s="36"/>
      <c r="M16" s="36"/>
      <c r="N16" s="1"/>
      <c r="O16" s="1"/>
      <c r="P16" s="36"/>
      <c r="Q16" s="36">
        <v>1</v>
      </c>
      <c r="R16" s="1"/>
      <c r="S16" s="1"/>
      <c r="T16" s="36"/>
      <c r="U16" s="36">
        <v>1</v>
      </c>
      <c r="V16" s="1"/>
      <c r="W16" s="36"/>
      <c r="X16" s="36"/>
      <c r="Y16" s="1"/>
      <c r="Z16" s="1"/>
      <c r="AA16" s="36"/>
      <c r="AB16" s="36">
        <v>1</v>
      </c>
      <c r="AC16" s="1"/>
      <c r="AD16" s="36"/>
      <c r="AE16" s="36"/>
      <c r="AF16" s="1"/>
      <c r="AG16" s="1"/>
      <c r="AH16" s="36"/>
      <c r="AI16" s="36">
        <v>1</v>
      </c>
      <c r="AJ16" s="1"/>
      <c r="AK16" s="36"/>
      <c r="AL16" s="36">
        <v>1</v>
      </c>
      <c r="AM16" s="36"/>
      <c r="AN16" s="36"/>
      <c r="AO16" s="98">
        <f t="shared" si="0"/>
        <v>5</v>
      </c>
      <c r="AP16" s="17"/>
      <c r="AQ16" s="17"/>
    </row>
    <row r="17" spans="1:43" ht="18" customHeight="1" x14ac:dyDescent="0.25">
      <c r="A17" s="13"/>
      <c r="B17" s="76" t="s">
        <v>200</v>
      </c>
      <c r="C17" s="105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1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201</v>
      </c>
      <c r="C18" s="104" t="s">
        <v>22</v>
      </c>
      <c r="D18" s="96"/>
      <c r="E18" s="96"/>
      <c r="F18" s="96"/>
      <c r="G18" s="96"/>
      <c r="H18" s="102" t="s">
        <v>172</v>
      </c>
      <c r="I18" s="13" t="s">
        <v>746</v>
      </c>
      <c r="J18" s="36"/>
      <c r="K18" s="1"/>
      <c r="L18" s="36"/>
      <c r="M18" s="36"/>
      <c r="N18" s="1"/>
      <c r="O18" s="1"/>
      <c r="P18" s="36"/>
      <c r="Q18" s="36">
        <v>1</v>
      </c>
      <c r="R18" s="1"/>
      <c r="S18" s="1"/>
      <c r="T18" s="36"/>
      <c r="U18" s="36">
        <v>1</v>
      </c>
      <c r="V18" s="1"/>
      <c r="W18" s="36"/>
      <c r="X18" s="36"/>
      <c r="Y18" s="1"/>
      <c r="Z18" s="1"/>
      <c r="AA18" s="36"/>
      <c r="AB18" s="36">
        <v>1</v>
      </c>
      <c r="AC18" s="1"/>
      <c r="AD18" s="36"/>
      <c r="AE18" s="36"/>
      <c r="AF18" s="1"/>
      <c r="AG18" s="1"/>
      <c r="AH18" s="36"/>
      <c r="AI18" s="36">
        <v>1</v>
      </c>
      <c r="AJ18" s="1"/>
      <c r="AK18" s="36"/>
      <c r="AL18" s="36">
        <v>1</v>
      </c>
      <c r="AM18" s="36"/>
      <c r="AN18" s="36"/>
      <c r="AO18" s="98">
        <f t="shared" si="0"/>
        <v>5</v>
      </c>
      <c r="AP18" s="17"/>
      <c r="AQ18" s="17"/>
    </row>
    <row r="19" spans="1:43" ht="18" customHeight="1" x14ac:dyDescent="0.25">
      <c r="A19" s="13"/>
      <c r="B19" s="76" t="s">
        <v>202</v>
      </c>
      <c r="C19" s="105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1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203</v>
      </c>
      <c r="C20" s="104" t="s">
        <v>22</v>
      </c>
      <c r="D20" s="96"/>
      <c r="E20" s="96"/>
      <c r="F20" s="96"/>
      <c r="G20" s="96"/>
      <c r="H20" s="102" t="s">
        <v>207</v>
      </c>
      <c r="I20" s="13" t="s">
        <v>746</v>
      </c>
      <c r="J20" s="36"/>
      <c r="K20" s="1"/>
      <c r="L20" s="36"/>
      <c r="M20" s="36"/>
      <c r="N20" s="1"/>
      <c r="O20" s="1"/>
      <c r="P20" s="36"/>
      <c r="Q20" s="36">
        <v>1</v>
      </c>
      <c r="R20" s="1"/>
      <c r="S20" s="1"/>
      <c r="T20" s="36"/>
      <c r="U20" s="36">
        <v>1</v>
      </c>
      <c r="V20" s="1"/>
      <c r="W20" s="36"/>
      <c r="X20" s="36"/>
      <c r="Y20" s="1"/>
      <c r="Z20" s="1"/>
      <c r="AA20" s="36"/>
      <c r="AB20" s="36">
        <v>1</v>
      </c>
      <c r="AC20" s="1"/>
      <c r="AD20" s="36"/>
      <c r="AE20" s="36"/>
      <c r="AF20" s="1"/>
      <c r="AG20" s="1"/>
      <c r="AH20" s="36"/>
      <c r="AI20" s="36">
        <v>1</v>
      </c>
      <c r="AJ20" s="1"/>
      <c r="AK20" s="36"/>
      <c r="AL20" s="36">
        <v>1</v>
      </c>
      <c r="AM20" s="36"/>
      <c r="AN20" s="36"/>
      <c r="AO20" s="98">
        <f t="shared" si="0"/>
        <v>5</v>
      </c>
      <c r="AP20" s="17"/>
      <c r="AQ20" s="17"/>
    </row>
    <row r="21" spans="1:43" ht="18" customHeight="1" x14ac:dyDescent="0.25">
      <c r="A21" s="13"/>
      <c r="B21" s="76" t="s">
        <v>204</v>
      </c>
      <c r="C21" s="105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1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205</v>
      </c>
      <c r="C22" s="104" t="s">
        <v>22</v>
      </c>
      <c r="D22" s="96"/>
      <c r="E22" s="96"/>
      <c r="F22" s="96"/>
      <c r="G22" s="96"/>
      <c r="H22" s="102" t="s">
        <v>208</v>
      </c>
      <c r="I22" s="13" t="s">
        <v>746</v>
      </c>
      <c r="J22" s="36"/>
      <c r="K22" s="1"/>
      <c r="L22" s="36"/>
      <c r="M22" s="36"/>
      <c r="N22" s="1"/>
      <c r="O22" s="1"/>
      <c r="P22" s="36"/>
      <c r="Q22" s="36">
        <v>1</v>
      </c>
      <c r="R22" s="1"/>
      <c r="S22" s="1"/>
      <c r="T22" s="36"/>
      <c r="U22" s="36">
        <v>1</v>
      </c>
      <c r="V22" s="1"/>
      <c r="W22" s="36"/>
      <c r="X22" s="36">
        <v>1</v>
      </c>
      <c r="Y22" s="1"/>
      <c r="Z22" s="1"/>
      <c r="AA22" s="36"/>
      <c r="AB22" s="36">
        <v>1</v>
      </c>
      <c r="AC22" s="1"/>
      <c r="AD22" s="36"/>
      <c r="AE22" s="36"/>
      <c r="AF22" s="1"/>
      <c r="AG22" s="1"/>
      <c r="AH22" s="36"/>
      <c r="AI22" s="36">
        <v>1</v>
      </c>
      <c r="AJ22" s="1"/>
      <c r="AK22" s="36"/>
      <c r="AL22" s="36"/>
      <c r="AM22" s="36"/>
      <c r="AN22" s="36"/>
      <c r="AO22" s="98">
        <f t="shared" si="0"/>
        <v>5</v>
      </c>
      <c r="AP22" s="17"/>
      <c r="AQ22" s="17"/>
    </row>
    <row r="23" spans="1:43" ht="18" customHeight="1" x14ac:dyDescent="0.25">
      <c r="A23" s="13"/>
      <c r="B23" s="76" t="s">
        <v>206</v>
      </c>
      <c r="C23" s="105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1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209</v>
      </c>
      <c r="C24" s="104" t="s">
        <v>22</v>
      </c>
      <c r="D24" s="96"/>
      <c r="E24" s="96"/>
      <c r="F24" s="96"/>
      <c r="G24" s="96"/>
      <c r="H24" s="102" t="s">
        <v>172</v>
      </c>
      <c r="I24" s="13" t="s">
        <v>746</v>
      </c>
      <c r="J24" s="36"/>
      <c r="K24" s="1"/>
      <c r="L24" s="36"/>
      <c r="M24" s="36"/>
      <c r="N24" s="1"/>
      <c r="O24" s="1"/>
      <c r="P24" s="36"/>
      <c r="Q24" s="36">
        <v>1</v>
      </c>
      <c r="R24" s="1"/>
      <c r="S24" s="1"/>
      <c r="T24" s="36"/>
      <c r="U24" s="36">
        <v>1</v>
      </c>
      <c r="V24" s="1"/>
      <c r="W24" s="36"/>
      <c r="X24" s="36">
        <v>1</v>
      </c>
      <c r="Y24" s="1"/>
      <c r="Z24" s="1"/>
      <c r="AA24" s="36"/>
      <c r="AB24" s="36">
        <v>1</v>
      </c>
      <c r="AC24" s="1"/>
      <c r="AD24" s="36"/>
      <c r="AE24" s="36"/>
      <c r="AF24" s="1"/>
      <c r="AG24" s="1"/>
      <c r="AH24" s="36"/>
      <c r="AI24" s="36">
        <v>1</v>
      </c>
      <c r="AJ24" s="1"/>
      <c r="AK24" s="36"/>
      <c r="AL24" s="36"/>
      <c r="AM24" s="36"/>
      <c r="AN24" s="36"/>
      <c r="AO24" s="98">
        <f t="shared" si="0"/>
        <v>5</v>
      </c>
      <c r="AP24" s="17"/>
      <c r="AQ24" s="17"/>
    </row>
    <row r="25" spans="1:43" ht="18" customHeight="1" x14ac:dyDescent="0.25">
      <c r="A25" s="13"/>
      <c r="B25" s="76" t="s">
        <v>210</v>
      </c>
      <c r="C25" s="105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1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211</v>
      </c>
      <c r="C26" s="104" t="s">
        <v>22</v>
      </c>
      <c r="D26" s="96"/>
      <c r="E26" s="96"/>
      <c r="F26" s="96"/>
      <c r="G26" s="96"/>
      <c r="H26" s="102" t="s">
        <v>172</v>
      </c>
      <c r="I26" s="13" t="s">
        <v>746</v>
      </c>
      <c r="J26" s="36"/>
      <c r="K26" s="1"/>
      <c r="L26" s="36"/>
      <c r="M26" s="36"/>
      <c r="N26" s="1"/>
      <c r="O26" s="1"/>
      <c r="P26" s="36"/>
      <c r="Q26" s="36">
        <v>1</v>
      </c>
      <c r="R26" s="1"/>
      <c r="S26" s="1"/>
      <c r="T26" s="36"/>
      <c r="U26" s="36">
        <v>1</v>
      </c>
      <c r="V26" s="1"/>
      <c r="W26" s="36"/>
      <c r="X26" s="36">
        <v>1</v>
      </c>
      <c r="Y26" s="1"/>
      <c r="Z26" s="1"/>
      <c r="AA26" s="36"/>
      <c r="AB26" s="36">
        <v>1</v>
      </c>
      <c r="AC26" s="1"/>
      <c r="AD26" s="36"/>
      <c r="AE26" s="36"/>
      <c r="AF26" s="1"/>
      <c r="AG26" s="1"/>
      <c r="AH26" s="36"/>
      <c r="AI26" s="36">
        <v>1</v>
      </c>
      <c r="AJ26" s="1"/>
      <c r="AK26" s="36"/>
      <c r="AL26" s="36"/>
      <c r="AM26" s="36"/>
      <c r="AN26" s="36"/>
      <c r="AO26" s="98">
        <f t="shared" si="0"/>
        <v>5</v>
      </c>
      <c r="AP26" s="17"/>
      <c r="AQ26" s="17"/>
    </row>
    <row r="27" spans="1:43" ht="18" customHeight="1" x14ac:dyDescent="0.25">
      <c r="A27" s="13"/>
      <c r="B27" s="76" t="s">
        <v>212</v>
      </c>
      <c r="C27" s="105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1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1" t="s">
        <v>213</v>
      </c>
      <c r="C28" s="104" t="s">
        <v>22</v>
      </c>
      <c r="D28" s="96"/>
      <c r="E28" s="96"/>
      <c r="F28" s="96"/>
      <c r="G28" s="96"/>
      <c r="H28" s="102" t="s">
        <v>157</v>
      </c>
      <c r="I28" s="13" t="s">
        <v>746</v>
      </c>
      <c r="J28" s="36"/>
      <c r="K28" s="1"/>
      <c r="L28" s="36"/>
      <c r="M28" s="36"/>
      <c r="N28" s="1"/>
      <c r="O28" s="1"/>
      <c r="P28" s="36"/>
      <c r="Q28" s="36">
        <v>1</v>
      </c>
      <c r="R28" s="1"/>
      <c r="S28" s="1"/>
      <c r="T28" s="36"/>
      <c r="U28" s="36">
        <v>1</v>
      </c>
      <c r="V28" s="1"/>
      <c r="W28" s="36"/>
      <c r="X28" s="36">
        <v>1</v>
      </c>
      <c r="Y28" s="1"/>
      <c r="Z28" s="1"/>
      <c r="AA28" s="36"/>
      <c r="AB28" s="36">
        <v>1</v>
      </c>
      <c r="AC28" s="1"/>
      <c r="AD28" s="36"/>
      <c r="AE28" s="36"/>
      <c r="AF28" s="1"/>
      <c r="AG28" s="1"/>
      <c r="AH28" s="36"/>
      <c r="AI28" s="36">
        <v>1</v>
      </c>
      <c r="AJ28" s="1"/>
      <c r="AK28" s="36"/>
      <c r="AL28" s="36"/>
      <c r="AM28" s="36"/>
      <c r="AN28" s="36"/>
      <c r="AO28" s="98">
        <f t="shared" si="0"/>
        <v>5</v>
      </c>
      <c r="AP28" s="17"/>
      <c r="AQ28" s="17"/>
    </row>
    <row r="29" spans="1:43" ht="18" customHeight="1" x14ac:dyDescent="0.25">
      <c r="A29" s="13"/>
      <c r="B29" s="77" t="s">
        <v>214</v>
      </c>
      <c r="C29" s="105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1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1" t="s">
        <v>215</v>
      </c>
      <c r="C30" s="104" t="s">
        <v>22</v>
      </c>
      <c r="D30" s="96"/>
      <c r="E30" s="96"/>
      <c r="F30" s="96"/>
      <c r="G30" s="96"/>
      <c r="H30" s="102" t="s">
        <v>157</v>
      </c>
      <c r="I30" s="13" t="s">
        <v>746</v>
      </c>
      <c r="J30" s="36"/>
      <c r="K30" s="1"/>
      <c r="L30" s="36"/>
      <c r="M30" s="36"/>
      <c r="N30" s="1"/>
      <c r="O30" s="1"/>
      <c r="P30" s="36"/>
      <c r="Q30" s="36">
        <v>1</v>
      </c>
      <c r="R30" s="1"/>
      <c r="S30" s="1"/>
      <c r="T30" s="36"/>
      <c r="U30" s="36">
        <v>1</v>
      </c>
      <c r="V30" s="1"/>
      <c r="W30" s="36"/>
      <c r="X30" s="36">
        <v>1</v>
      </c>
      <c r="Y30" s="1"/>
      <c r="Z30" s="1"/>
      <c r="AA30" s="36"/>
      <c r="AB30" s="36">
        <v>1</v>
      </c>
      <c r="AC30" s="1"/>
      <c r="AD30" s="36"/>
      <c r="AE30" s="36"/>
      <c r="AF30" s="1"/>
      <c r="AG30" s="1"/>
      <c r="AH30" s="36"/>
      <c r="AI30" s="36">
        <v>1</v>
      </c>
      <c r="AJ30" s="1"/>
      <c r="AK30" s="36"/>
      <c r="AL30" s="36"/>
      <c r="AM30" s="36"/>
      <c r="AN30" s="36"/>
      <c r="AO30" s="98">
        <f t="shared" si="0"/>
        <v>5</v>
      </c>
      <c r="AP30" s="17"/>
      <c r="AQ30" s="17"/>
    </row>
    <row r="31" spans="1:43" ht="18" customHeight="1" x14ac:dyDescent="0.25">
      <c r="A31" s="13"/>
      <c r="B31" s="77" t="s">
        <v>216</v>
      </c>
      <c r="C31" s="105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1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217</v>
      </c>
      <c r="C32" s="104" t="s">
        <v>22</v>
      </c>
      <c r="D32" s="96"/>
      <c r="E32" s="96"/>
      <c r="F32" s="96"/>
      <c r="G32" s="96"/>
      <c r="H32" s="102" t="s">
        <v>157</v>
      </c>
      <c r="I32" s="13" t="s">
        <v>746</v>
      </c>
      <c r="J32" s="36"/>
      <c r="K32" s="1"/>
      <c r="L32" s="36"/>
      <c r="M32" s="36"/>
      <c r="N32" s="1"/>
      <c r="O32" s="1"/>
      <c r="P32" s="36"/>
      <c r="Q32" s="36">
        <v>1</v>
      </c>
      <c r="R32" s="1"/>
      <c r="S32" s="1"/>
      <c r="T32" s="36"/>
      <c r="U32" s="36">
        <v>1</v>
      </c>
      <c r="V32" s="1"/>
      <c r="W32" s="36"/>
      <c r="X32" s="36">
        <v>1</v>
      </c>
      <c r="Y32" s="1"/>
      <c r="Z32" s="1"/>
      <c r="AA32" s="36"/>
      <c r="AB32" s="36"/>
      <c r="AC32" s="1"/>
      <c r="AD32" s="36"/>
      <c r="AE32" s="36"/>
      <c r="AF32" s="1"/>
      <c r="AG32" s="1"/>
      <c r="AH32" s="36"/>
      <c r="AI32" s="36">
        <v>1</v>
      </c>
      <c r="AJ32" s="1"/>
      <c r="AK32" s="36"/>
      <c r="AL32" s="36">
        <v>1</v>
      </c>
      <c r="AM32" s="36"/>
      <c r="AN32" s="36"/>
      <c r="AO32" s="98">
        <f t="shared" si="0"/>
        <v>5</v>
      </c>
      <c r="AP32" s="17"/>
      <c r="AQ32" s="17"/>
    </row>
    <row r="33" spans="1:43" ht="18" customHeight="1" x14ac:dyDescent="0.25">
      <c r="A33" s="13"/>
      <c r="B33" s="77" t="s">
        <v>218</v>
      </c>
      <c r="C33" s="105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1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219</v>
      </c>
      <c r="C34" s="104" t="s">
        <v>22</v>
      </c>
      <c r="D34" s="96"/>
      <c r="E34" s="96"/>
      <c r="F34" s="96"/>
      <c r="G34" s="96"/>
      <c r="H34" s="102" t="s">
        <v>157</v>
      </c>
      <c r="I34" s="13" t="s">
        <v>746</v>
      </c>
      <c r="J34" s="36"/>
      <c r="K34" s="1"/>
      <c r="L34" s="36"/>
      <c r="M34" s="36"/>
      <c r="N34" s="1"/>
      <c r="O34" s="1"/>
      <c r="P34" s="36"/>
      <c r="Q34" s="36">
        <v>1</v>
      </c>
      <c r="R34" s="1"/>
      <c r="S34" s="1"/>
      <c r="T34" s="36"/>
      <c r="U34" s="36">
        <v>1</v>
      </c>
      <c r="V34" s="1"/>
      <c r="W34" s="36"/>
      <c r="X34" s="36">
        <v>1</v>
      </c>
      <c r="Y34" s="1"/>
      <c r="Z34" s="1"/>
      <c r="AA34" s="36"/>
      <c r="AB34" s="36"/>
      <c r="AC34" s="1"/>
      <c r="AD34" s="36"/>
      <c r="AE34" s="36"/>
      <c r="AF34" s="1"/>
      <c r="AG34" s="1"/>
      <c r="AH34" s="36"/>
      <c r="AI34" s="36">
        <v>1</v>
      </c>
      <c r="AJ34" s="1"/>
      <c r="AK34" s="36"/>
      <c r="AL34" s="36">
        <v>1</v>
      </c>
      <c r="AM34" s="36"/>
      <c r="AN34" s="36"/>
      <c r="AO34" s="98">
        <f t="shared" si="0"/>
        <v>5</v>
      </c>
      <c r="AP34" s="17"/>
      <c r="AQ34" s="17"/>
    </row>
    <row r="35" spans="1:43" ht="18" customHeight="1" x14ac:dyDescent="0.25">
      <c r="A35" s="13"/>
      <c r="B35" s="77" t="s">
        <v>220</v>
      </c>
      <c r="C35" s="105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1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0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11</v>
      </c>
      <c r="V37">
        <f t="shared" si="1"/>
        <v>0</v>
      </c>
      <c r="W37">
        <f t="shared" si="1"/>
        <v>0</v>
      </c>
      <c r="X37">
        <f t="shared" si="1"/>
        <v>12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13</v>
      </c>
      <c r="AC37">
        <f t="shared" si="1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9</v>
      </c>
      <c r="AM37">
        <f t="shared" si="1"/>
        <v>0</v>
      </c>
      <c r="AN37">
        <f t="shared" si="1"/>
        <v>0</v>
      </c>
      <c r="AO37">
        <f t="shared" si="1"/>
        <v>75</v>
      </c>
    </row>
  </sheetData>
  <mergeCells count="111">
    <mergeCell ref="A3:H3"/>
    <mergeCell ref="I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</mergeCells>
  <printOptions horizontalCentered="1" verticalCentered="1"/>
  <pageMargins left="0" right="0" top="0" bottom="0" header="0" footer="0"/>
  <pageSetup paperSize="346" scale="7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tabSelected="1" topLeftCell="A2"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2.140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5.28515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2">
        <v>1</v>
      </c>
      <c r="K3" s="22">
        <v>2</v>
      </c>
      <c r="L3" s="22">
        <v>3</v>
      </c>
      <c r="M3" s="22">
        <v>4</v>
      </c>
      <c r="N3" s="22">
        <v>5</v>
      </c>
      <c r="O3" s="22">
        <v>6</v>
      </c>
      <c r="P3" s="22">
        <v>7</v>
      </c>
      <c r="Q3" s="22">
        <v>8</v>
      </c>
      <c r="R3" s="22">
        <v>9</v>
      </c>
      <c r="S3" s="22">
        <v>10</v>
      </c>
      <c r="T3" s="22">
        <v>11</v>
      </c>
      <c r="U3" s="22">
        <v>12</v>
      </c>
      <c r="V3" s="22">
        <v>13</v>
      </c>
      <c r="W3" s="22">
        <v>14</v>
      </c>
      <c r="X3" s="22">
        <v>15</v>
      </c>
      <c r="Y3" s="22">
        <v>16</v>
      </c>
      <c r="Z3" s="22">
        <v>17</v>
      </c>
      <c r="AA3" s="22">
        <v>18</v>
      </c>
      <c r="AB3" s="22">
        <v>19</v>
      </c>
      <c r="AC3" s="22">
        <v>20</v>
      </c>
      <c r="AD3" s="22">
        <v>21</v>
      </c>
      <c r="AE3" s="22">
        <v>22</v>
      </c>
      <c r="AF3" s="22">
        <v>23</v>
      </c>
      <c r="AG3" s="22">
        <v>24</v>
      </c>
      <c r="AH3" s="22">
        <v>25</v>
      </c>
      <c r="AI3" s="22">
        <v>26</v>
      </c>
      <c r="AJ3" s="22">
        <v>27</v>
      </c>
      <c r="AK3" s="22">
        <v>28</v>
      </c>
      <c r="AL3" s="22">
        <v>29</v>
      </c>
      <c r="AM3" s="22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2" t="s">
        <v>3</v>
      </c>
      <c r="D5" s="22" t="s">
        <v>25</v>
      </c>
      <c r="E5" s="54"/>
      <c r="F5" s="54"/>
      <c r="G5" s="22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221</v>
      </c>
      <c r="C6" s="104" t="s">
        <v>22</v>
      </c>
      <c r="D6" s="96"/>
      <c r="E6" s="96"/>
      <c r="F6" s="96"/>
      <c r="G6" s="96"/>
      <c r="H6" s="102" t="s">
        <v>157</v>
      </c>
      <c r="I6" s="13" t="s">
        <v>746</v>
      </c>
      <c r="J6" s="36">
        <v>1</v>
      </c>
      <c r="K6" s="1"/>
      <c r="L6" s="1"/>
      <c r="M6" s="36"/>
      <c r="N6" s="36"/>
      <c r="O6" s="1"/>
      <c r="P6" s="36"/>
      <c r="Q6" s="36"/>
      <c r="R6" s="1"/>
      <c r="S6" s="1"/>
      <c r="T6" s="36"/>
      <c r="U6" s="36"/>
      <c r="V6" s="1"/>
      <c r="W6" s="36"/>
      <c r="X6" s="36">
        <v>1</v>
      </c>
      <c r="Y6" s="36"/>
      <c r="Z6" s="36"/>
      <c r="AA6" s="36"/>
      <c r="AB6" s="36"/>
      <c r="AC6" s="36"/>
      <c r="AD6" s="36"/>
      <c r="AE6" s="36"/>
      <c r="AF6" s="1"/>
      <c r="AG6" s="1"/>
      <c r="AH6" s="36"/>
      <c r="AI6" s="36">
        <v>1</v>
      </c>
      <c r="AJ6" s="1"/>
      <c r="AK6" s="36"/>
      <c r="AL6" s="36">
        <v>1</v>
      </c>
      <c r="AM6" s="36"/>
      <c r="AN6" s="36"/>
      <c r="AO6" s="98">
        <f t="shared" ref="AO6:AO34" si="0">SUM(J6:AN6)</f>
        <v>4</v>
      </c>
      <c r="AP6" s="17">
        <f>SUM(AO6:AO34)</f>
        <v>70</v>
      </c>
      <c r="AQ6" s="17"/>
    </row>
    <row r="7" spans="1:43" ht="18" customHeight="1" x14ac:dyDescent="0.25">
      <c r="A7" s="13"/>
      <c r="B7" s="76" t="s">
        <v>222</v>
      </c>
      <c r="C7" s="105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36"/>
      <c r="Z7" s="36"/>
      <c r="AA7" s="36"/>
      <c r="AB7" s="36"/>
      <c r="AC7" s="36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223</v>
      </c>
      <c r="C8" s="104" t="s">
        <v>22</v>
      </c>
      <c r="D8" s="96"/>
      <c r="E8" s="96"/>
      <c r="F8" s="96"/>
      <c r="G8" s="96"/>
      <c r="H8" s="102" t="s">
        <v>157</v>
      </c>
      <c r="I8" s="13" t="s">
        <v>746</v>
      </c>
      <c r="J8" s="36">
        <v>1</v>
      </c>
      <c r="K8" s="1"/>
      <c r="L8" s="1"/>
      <c r="M8" s="36"/>
      <c r="N8" s="36"/>
      <c r="O8" s="1"/>
      <c r="P8" s="36"/>
      <c r="Q8" s="36"/>
      <c r="R8" s="1"/>
      <c r="S8" s="1"/>
      <c r="T8" s="36"/>
      <c r="U8" s="36"/>
      <c r="V8" s="1"/>
      <c r="W8" s="36"/>
      <c r="X8" s="36">
        <v>1</v>
      </c>
      <c r="Y8" s="36"/>
      <c r="Z8" s="36"/>
      <c r="AA8" s="36"/>
      <c r="AB8" s="36"/>
      <c r="AC8" s="36"/>
      <c r="AD8" s="36"/>
      <c r="AE8" s="36"/>
      <c r="AF8" s="1"/>
      <c r="AG8" s="1"/>
      <c r="AH8" s="36"/>
      <c r="AI8" s="36">
        <v>1</v>
      </c>
      <c r="AJ8" s="1"/>
      <c r="AK8" s="36"/>
      <c r="AL8" s="36">
        <v>1</v>
      </c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224</v>
      </c>
      <c r="C9" s="105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36"/>
      <c r="Z9" s="36"/>
      <c r="AA9" s="36"/>
      <c r="AB9" s="36"/>
      <c r="AC9" s="36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225</v>
      </c>
      <c r="C10" s="104" t="s">
        <v>22</v>
      </c>
      <c r="D10" s="96"/>
      <c r="E10" s="96"/>
      <c r="F10" s="96"/>
      <c r="G10" s="96"/>
      <c r="H10" s="102" t="s">
        <v>157</v>
      </c>
      <c r="I10" s="13" t="s">
        <v>746</v>
      </c>
      <c r="J10" s="36">
        <v>1</v>
      </c>
      <c r="K10" s="1"/>
      <c r="L10" s="1"/>
      <c r="M10" s="36"/>
      <c r="N10" s="36"/>
      <c r="O10" s="1"/>
      <c r="P10" s="36"/>
      <c r="Q10" s="36"/>
      <c r="R10" s="1"/>
      <c r="S10" s="1"/>
      <c r="T10" s="36"/>
      <c r="U10" s="36"/>
      <c r="V10" s="1"/>
      <c r="W10" s="36"/>
      <c r="X10" s="36">
        <v>1</v>
      </c>
      <c r="Y10" s="36"/>
      <c r="Z10" s="36"/>
      <c r="AA10" s="36"/>
      <c r="AB10" s="36"/>
      <c r="AC10" s="36"/>
      <c r="AD10" s="36"/>
      <c r="AE10" s="36"/>
      <c r="AF10" s="1"/>
      <c r="AG10" s="1"/>
      <c r="AH10" s="36"/>
      <c r="AI10" s="36">
        <v>1</v>
      </c>
      <c r="AJ10" s="1"/>
      <c r="AK10" s="36"/>
      <c r="AL10" s="36">
        <v>1</v>
      </c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226</v>
      </c>
      <c r="C11" s="105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36"/>
      <c r="Z11" s="36"/>
      <c r="AA11" s="36"/>
      <c r="AB11" s="36"/>
      <c r="AC11" s="36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227</v>
      </c>
      <c r="C12" s="104" t="s">
        <v>22</v>
      </c>
      <c r="D12" s="96"/>
      <c r="E12" s="96"/>
      <c r="F12" s="96"/>
      <c r="G12" s="96"/>
      <c r="H12" s="102" t="s">
        <v>157</v>
      </c>
      <c r="I12" s="13" t="s">
        <v>746</v>
      </c>
      <c r="J12" s="36">
        <v>1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/>
      <c r="V12" s="1"/>
      <c r="W12" s="36"/>
      <c r="X12" s="36">
        <v>1</v>
      </c>
      <c r="Y12" s="36"/>
      <c r="Z12" s="36"/>
      <c r="AA12" s="36"/>
      <c r="AB12" s="36"/>
      <c r="AC12" s="36"/>
      <c r="AD12" s="36"/>
      <c r="AE12" s="36"/>
      <c r="AF12" s="1"/>
      <c r="AG12" s="1"/>
      <c r="AH12" s="36"/>
      <c r="AI12" s="36">
        <v>1</v>
      </c>
      <c r="AJ12" s="1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228</v>
      </c>
      <c r="C13" s="105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36"/>
      <c r="Z13" s="36"/>
      <c r="AA13" s="36"/>
      <c r="AB13" s="36"/>
      <c r="AC13" s="36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229</v>
      </c>
      <c r="C14" s="104" t="s">
        <v>22</v>
      </c>
      <c r="D14" s="96"/>
      <c r="E14" s="96"/>
      <c r="F14" s="96"/>
      <c r="G14" s="96"/>
      <c r="H14" s="102" t="s">
        <v>239</v>
      </c>
      <c r="I14" s="13" t="s">
        <v>746</v>
      </c>
      <c r="J14" s="36">
        <v>1</v>
      </c>
      <c r="K14" s="1"/>
      <c r="L14" s="1"/>
      <c r="M14" s="36"/>
      <c r="N14" s="1"/>
      <c r="O14" s="1"/>
      <c r="P14" s="36"/>
      <c r="Q14" s="36"/>
      <c r="R14" s="1"/>
      <c r="S14" s="1"/>
      <c r="T14" s="36"/>
      <c r="U14" s="36"/>
      <c r="V14" s="1"/>
      <c r="W14" s="36"/>
      <c r="X14" s="36">
        <v>1</v>
      </c>
      <c r="Y14" s="36"/>
      <c r="Z14" s="36"/>
      <c r="AA14" s="36"/>
      <c r="AB14" s="36"/>
      <c r="AC14" s="36"/>
      <c r="AD14" s="36"/>
      <c r="AE14" s="36"/>
      <c r="AF14" s="1"/>
      <c r="AG14" s="1"/>
      <c r="AH14" s="36"/>
      <c r="AI14" s="36">
        <v>1</v>
      </c>
      <c r="AJ14" s="1"/>
      <c r="AK14" s="36"/>
      <c r="AL14" s="36">
        <v>1</v>
      </c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230</v>
      </c>
      <c r="C15" s="105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1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36"/>
      <c r="Z15" s="36"/>
      <c r="AA15" s="36"/>
      <c r="AB15" s="36"/>
      <c r="AC15" s="36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231</v>
      </c>
      <c r="C16" s="104" t="s">
        <v>22</v>
      </c>
      <c r="D16" s="96"/>
      <c r="E16" s="96"/>
      <c r="F16" s="96"/>
      <c r="G16" s="96"/>
      <c r="H16" s="102" t="s">
        <v>239</v>
      </c>
      <c r="I16" s="13" t="s">
        <v>746</v>
      </c>
      <c r="J16" s="36">
        <v>1</v>
      </c>
      <c r="K16" s="1"/>
      <c r="L16" s="1"/>
      <c r="M16" s="36"/>
      <c r="N16" s="1"/>
      <c r="O16" s="1"/>
      <c r="P16" s="36"/>
      <c r="Q16" s="36"/>
      <c r="R16" s="1"/>
      <c r="S16" s="1"/>
      <c r="T16" s="36"/>
      <c r="U16" s="36"/>
      <c r="V16" s="1"/>
      <c r="W16" s="36"/>
      <c r="X16" s="36">
        <v>1</v>
      </c>
      <c r="Y16" s="36"/>
      <c r="Z16" s="36"/>
      <c r="AA16" s="36"/>
      <c r="AB16" s="36"/>
      <c r="AC16" s="36"/>
      <c r="AD16" s="36"/>
      <c r="AE16" s="36">
        <v>1</v>
      </c>
      <c r="AF16" s="1"/>
      <c r="AG16" s="1"/>
      <c r="AH16" s="36"/>
      <c r="AI16" s="36">
        <v>1</v>
      </c>
      <c r="AJ16" s="1"/>
      <c r="AK16" s="36"/>
      <c r="AL16" s="36">
        <v>1</v>
      </c>
      <c r="AM16" s="36"/>
      <c r="AN16" s="36"/>
      <c r="AO16" s="98">
        <f t="shared" si="0"/>
        <v>5</v>
      </c>
      <c r="AP16" s="17"/>
      <c r="AQ16" s="17"/>
    </row>
    <row r="17" spans="1:43" ht="18" customHeight="1" x14ac:dyDescent="0.25">
      <c r="A17" s="13"/>
      <c r="B17" s="76" t="s">
        <v>232</v>
      </c>
      <c r="C17" s="105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36"/>
      <c r="N17" s="1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36"/>
      <c r="Z17" s="36"/>
      <c r="AA17" s="36"/>
      <c r="AB17" s="36"/>
      <c r="AC17" s="36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233</v>
      </c>
      <c r="C18" s="104" t="s">
        <v>22</v>
      </c>
      <c r="D18" s="96"/>
      <c r="E18" s="96"/>
      <c r="F18" s="96"/>
      <c r="G18" s="96"/>
      <c r="H18" s="102" t="s">
        <v>239</v>
      </c>
      <c r="I18" s="13" t="s">
        <v>746</v>
      </c>
      <c r="J18" s="36">
        <v>1</v>
      </c>
      <c r="K18" s="1"/>
      <c r="L18" s="1"/>
      <c r="M18" s="36"/>
      <c r="N18" s="1"/>
      <c r="O18" s="1"/>
      <c r="P18" s="36"/>
      <c r="Q18" s="36"/>
      <c r="R18" s="1"/>
      <c r="S18" s="1"/>
      <c r="T18" s="36"/>
      <c r="U18" s="36"/>
      <c r="V18" s="1"/>
      <c r="W18" s="36"/>
      <c r="X18" s="36">
        <v>1</v>
      </c>
      <c r="Y18" s="36"/>
      <c r="Z18" s="36"/>
      <c r="AA18" s="36"/>
      <c r="AB18" s="36"/>
      <c r="AC18" s="36"/>
      <c r="AD18" s="36"/>
      <c r="AE18" s="36">
        <v>1</v>
      </c>
      <c r="AF18" s="1"/>
      <c r="AG18" s="1"/>
      <c r="AH18" s="36"/>
      <c r="AI18" s="36">
        <v>1</v>
      </c>
      <c r="AJ18" s="1"/>
      <c r="AK18" s="36"/>
      <c r="AL18" s="36">
        <v>1</v>
      </c>
      <c r="AM18" s="36"/>
      <c r="AN18" s="36"/>
      <c r="AO18" s="98">
        <f t="shared" si="0"/>
        <v>5</v>
      </c>
      <c r="AP18" s="17"/>
      <c r="AQ18" s="17"/>
    </row>
    <row r="19" spans="1:43" ht="18" customHeight="1" x14ac:dyDescent="0.25">
      <c r="A19" s="13"/>
      <c r="B19" s="76" t="s">
        <v>234</v>
      </c>
      <c r="C19" s="105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36"/>
      <c r="N19" s="1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36"/>
      <c r="Z19" s="36"/>
      <c r="AA19" s="36"/>
      <c r="AB19" s="36"/>
      <c r="AC19" s="36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235</v>
      </c>
      <c r="C20" s="104" t="s">
        <v>22</v>
      </c>
      <c r="D20" s="96"/>
      <c r="E20" s="96"/>
      <c r="F20" s="96"/>
      <c r="G20" s="96"/>
      <c r="H20" s="102" t="s">
        <v>239</v>
      </c>
      <c r="I20" s="13" t="s">
        <v>746</v>
      </c>
      <c r="J20" s="36">
        <v>1</v>
      </c>
      <c r="K20" s="1"/>
      <c r="L20" s="1"/>
      <c r="M20" s="36"/>
      <c r="N20" s="1"/>
      <c r="O20" s="1"/>
      <c r="P20" s="36"/>
      <c r="Q20" s="36"/>
      <c r="R20" s="1"/>
      <c r="S20" s="1"/>
      <c r="T20" s="36"/>
      <c r="U20" s="36"/>
      <c r="V20" s="1"/>
      <c r="W20" s="36"/>
      <c r="X20" s="36">
        <v>1</v>
      </c>
      <c r="Y20" s="36"/>
      <c r="Z20" s="36"/>
      <c r="AA20" s="36"/>
      <c r="AB20" s="36"/>
      <c r="AC20" s="36"/>
      <c r="AD20" s="36"/>
      <c r="AE20" s="36">
        <v>1</v>
      </c>
      <c r="AF20" s="1"/>
      <c r="AG20" s="1"/>
      <c r="AH20" s="36"/>
      <c r="AI20" s="36">
        <v>1</v>
      </c>
      <c r="AJ20" s="1"/>
      <c r="AK20" s="36"/>
      <c r="AL20" s="36">
        <v>1</v>
      </c>
      <c r="AM20" s="36"/>
      <c r="AN20" s="36"/>
      <c r="AO20" s="98">
        <f t="shared" si="0"/>
        <v>5</v>
      </c>
      <c r="AP20" s="17"/>
      <c r="AQ20" s="17"/>
    </row>
    <row r="21" spans="1:43" ht="18" customHeight="1" x14ac:dyDescent="0.25">
      <c r="A21" s="13"/>
      <c r="B21" s="76" t="s">
        <v>236</v>
      </c>
      <c r="C21" s="105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1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36"/>
      <c r="Z21" s="36"/>
      <c r="AA21" s="36"/>
      <c r="AB21" s="36"/>
      <c r="AC21" s="36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237</v>
      </c>
      <c r="C22" s="104" t="s">
        <v>22</v>
      </c>
      <c r="D22" s="96"/>
      <c r="E22" s="96"/>
      <c r="F22" s="96"/>
      <c r="G22" s="96"/>
      <c r="H22" s="102" t="s">
        <v>239</v>
      </c>
      <c r="I22" s="13" t="s">
        <v>746</v>
      </c>
      <c r="J22" s="36">
        <v>1</v>
      </c>
      <c r="K22" s="1"/>
      <c r="L22" s="1"/>
      <c r="M22" s="36"/>
      <c r="N22" s="1"/>
      <c r="O22" s="1"/>
      <c r="P22" s="36"/>
      <c r="Q22" s="36"/>
      <c r="R22" s="1"/>
      <c r="S22" s="1"/>
      <c r="T22" s="36"/>
      <c r="U22" s="36"/>
      <c r="V22" s="1"/>
      <c r="W22" s="36"/>
      <c r="X22" s="36">
        <v>1</v>
      </c>
      <c r="Y22" s="36"/>
      <c r="Z22" s="36"/>
      <c r="AA22" s="36"/>
      <c r="AB22" s="36"/>
      <c r="AC22" s="36"/>
      <c r="AD22" s="36"/>
      <c r="AE22" s="36">
        <v>1</v>
      </c>
      <c r="AF22" s="1"/>
      <c r="AG22" s="1"/>
      <c r="AH22" s="36"/>
      <c r="AI22" s="36">
        <v>1</v>
      </c>
      <c r="AJ22" s="1"/>
      <c r="AK22" s="36"/>
      <c r="AL22" s="36">
        <v>1</v>
      </c>
      <c r="AM22" s="36"/>
      <c r="AN22" s="36"/>
      <c r="AO22" s="98">
        <f t="shared" si="0"/>
        <v>5</v>
      </c>
      <c r="AP22" s="17"/>
      <c r="AQ22" s="17"/>
    </row>
    <row r="23" spans="1:43" ht="18" customHeight="1" x14ac:dyDescent="0.25">
      <c r="A23" s="13"/>
      <c r="B23" s="76" t="s">
        <v>238</v>
      </c>
      <c r="C23" s="105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1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36"/>
      <c r="Z23" s="36"/>
      <c r="AA23" s="36"/>
      <c r="AB23" s="36"/>
      <c r="AC23" s="36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241</v>
      </c>
      <c r="C24" s="104" t="s">
        <v>22</v>
      </c>
      <c r="D24" s="96"/>
      <c r="E24" s="96"/>
      <c r="F24" s="96"/>
      <c r="G24" s="96"/>
      <c r="H24" s="102" t="s">
        <v>240</v>
      </c>
      <c r="I24" s="13" t="s">
        <v>746</v>
      </c>
      <c r="J24" s="36">
        <v>1</v>
      </c>
      <c r="K24" s="1"/>
      <c r="L24" s="1"/>
      <c r="M24" s="36"/>
      <c r="N24" s="1"/>
      <c r="O24" s="1"/>
      <c r="P24" s="36"/>
      <c r="Q24" s="36"/>
      <c r="R24" s="1"/>
      <c r="S24" s="1"/>
      <c r="T24" s="36"/>
      <c r="U24" s="36"/>
      <c r="V24" s="1"/>
      <c r="W24" s="36"/>
      <c r="X24" s="36">
        <v>1</v>
      </c>
      <c r="Y24" s="36"/>
      <c r="Z24" s="36"/>
      <c r="AA24" s="36"/>
      <c r="AB24" s="36"/>
      <c r="AC24" s="36"/>
      <c r="AD24" s="36"/>
      <c r="AE24" s="36">
        <v>1</v>
      </c>
      <c r="AF24" s="1"/>
      <c r="AG24" s="1"/>
      <c r="AH24" s="36"/>
      <c r="AI24" s="36">
        <v>1</v>
      </c>
      <c r="AJ24" s="1"/>
      <c r="AK24" s="36"/>
      <c r="AL24" s="36">
        <v>1</v>
      </c>
      <c r="AM24" s="36"/>
      <c r="AN24" s="36"/>
      <c r="AO24" s="98">
        <f t="shared" si="0"/>
        <v>5</v>
      </c>
      <c r="AP24" s="17"/>
      <c r="AQ24" s="17"/>
    </row>
    <row r="25" spans="1:43" ht="18" customHeight="1" x14ac:dyDescent="0.25">
      <c r="A25" s="13"/>
      <c r="B25" s="76" t="s">
        <v>242</v>
      </c>
      <c r="C25" s="105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1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36"/>
      <c r="Z25" s="36"/>
      <c r="AA25" s="36"/>
      <c r="AB25" s="36"/>
      <c r="AC25" s="36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243</v>
      </c>
      <c r="C26" s="104" t="s">
        <v>22</v>
      </c>
      <c r="D26" s="96"/>
      <c r="E26" s="96"/>
      <c r="F26" s="96"/>
      <c r="G26" s="96"/>
      <c r="H26" s="102" t="s">
        <v>240</v>
      </c>
      <c r="I26" s="13" t="s">
        <v>746</v>
      </c>
      <c r="J26" s="36">
        <v>1</v>
      </c>
      <c r="K26" s="1"/>
      <c r="L26" s="1"/>
      <c r="M26" s="36"/>
      <c r="N26" s="1"/>
      <c r="O26" s="1"/>
      <c r="P26" s="36"/>
      <c r="Q26" s="36"/>
      <c r="R26" s="1"/>
      <c r="S26" s="1"/>
      <c r="T26" s="36"/>
      <c r="U26" s="36"/>
      <c r="V26" s="1"/>
      <c r="W26" s="36"/>
      <c r="X26" s="36">
        <v>1</v>
      </c>
      <c r="Y26" s="36"/>
      <c r="Z26" s="36"/>
      <c r="AA26" s="36"/>
      <c r="AB26" s="36"/>
      <c r="AC26" s="36"/>
      <c r="AD26" s="36"/>
      <c r="AE26" s="36">
        <v>1</v>
      </c>
      <c r="AF26" s="1"/>
      <c r="AG26" s="1"/>
      <c r="AH26" s="36"/>
      <c r="AI26" s="36">
        <v>1</v>
      </c>
      <c r="AJ26" s="1"/>
      <c r="AK26" s="36"/>
      <c r="AL26" s="36">
        <v>1</v>
      </c>
      <c r="AM26" s="36"/>
      <c r="AN26" s="36"/>
      <c r="AO26" s="98">
        <f t="shared" si="0"/>
        <v>5</v>
      </c>
      <c r="AP26" s="17"/>
      <c r="AQ26" s="17"/>
    </row>
    <row r="27" spans="1:43" ht="18" customHeight="1" x14ac:dyDescent="0.25">
      <c r="A27" s="13"/>
      <c r="B27" s="76" t="s">
        <v>244</v>
      </c>
      <c r="C27" s="105"/>
      <c r="D27" s="96"/>
      <c r="E27" s="96"/>
      <c r="F27" s="96"/>
      <c r="G27" s="96"/>
      <c r="H27" s="103"/>
      <c r="I27" s="82" t="s">
        <v>747</v>
      </c>
      <c r="J27" s="36"/>
      <c r="K27" s="1"/>
      <c r="L27" s="1"/>
      <c r="M27" s="36"/>
      <c r="N27" s="1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36"/>
      <c r="Z27" s="36"/>
      <c r="AA27" s="36"/>
      <c r="AB27" s="36"/>
      <c r="AC27" s="36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1" t="s">
        <v>245</v>
      </c>
      <c r="C28" s="104" t="s">
        <v>22</v>
      </c>
      <c r="D28" s="96"/>
      <c r="E28" s="96"/>
      <c r="F28" s="96"/>
      <c r="G28" s="96"/>
      <c r="H28" s="102" t="s">
        <v>240</v>
      </c>
      <c r="I28" s="13" t="s">
        <v>746</v>
      </c>
      <c r="J28" s="36">
        <v>1</v>
      </c>
      <c r="K28" s="1"/>
      <c r="L28" s="1"/>
      <c r="M28" s="36"/>
      <c r="N28" s="1"/>
      <c r="O28" s="1"/>
      <c r="P28" s="36"/>
      <c r="Q28" s="36"/>
      <c r="R28" s="1"/>
      <c r="S28" s="1"/>
      <c r="T28" s="36"/>
      <c r="U28" s="36"/>
      <c r="V28" s="1"/>
      <c r="W28" s="36"/>
      <c r="X28" s="36">
        <v>1</v>
      </c>
      <c r="Y28" s="36"/>
      <c r="Z28" s="36"/>
      <c r="AA28" s="36"/>
      <c r="AB28" s="36"/>
      <c r="AC28" s="36"/>
      <c r="AD28" s="36"/>
      <c r="AE28" s="36">
        <v>1</v>
      </c>
      <c r="AF28" s="1"/>
      <c r="AG28" s="1"/>
      <c r="AH28" s="36"/>
      <c r="AI28" s="36">
        <v>1</v>
      </c>
      <c r="AJ28" s="1"/>
      <c r="AK28" s="36"/>
      <c r="AL28" s="36">
        <v>1</v>
      </c>
      <c r="AM28" s="36"/>
      <c r="AN28" s="36"/>
      <c r="AO28" s="98">
        <f t="shared" si="0"/>
        <v>5</v>
      </c>
      <c r="AP28" s="17"/>
      <c r="AQ28" s="17"/>
    </row>
    <row r="29" spans="1:43" ht="18" customHeight="1" x14ac:dyDescent="0.25">
      <c r="A29" s="13"/>
      <c r="B29" s="77" t="s">
        <v>246</v>
      </c>
      <c r="C29" s="105"/>
      <c r="D29" s="96"/>
      <c r="E29" s="96"/>
      <c r="F29" s="96"/>
      <c r="G29" s="96"/>
      <c r="H29" s="103"/>
      <c r="I29" s="82" t="s">
        <v>747</v>
      </c>
      <c r="J29" s="36"/>
      <c r="K29" s="1"/>
      <c r="L29" s="1"/>
      <c r="M29" s="36"/>
      <c r="N29" s="1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36"/>
      <c r="Z29" s="36"/>
      <c r="AA29" s="36"/>
      <c r="AB29" s="36"/>
      <c r="AC29" s="36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1" t="s">
        <v>247</v>
      </c>
      <c r="C30" s="104" t="s">
        <v>22</v>
      </c>
      <c r="D30" s="96"/>
      <c r="E30" s="96"/>
      <c r="F30" s="96"/>
      <c r="G30" s="96"/>
      <c r="H30" s="102" t="s">
        <v>240</v>
      </c>
      <c r="I30" s="13" t="s">
        <v>746</v>
      </c>
      <c r="J30" s="36">
        <v>1</v>
      </c>
      <c r="K30" s="1"/>
      <c r="L30" s="1"/>
      <c r="M30" s="36"/>
      <c r="N30" s="1"/>
      <c r="O30" s="1"/>
      <c r="P30" s="36"/>
      <c r="Q30" s="36"/>
      <c r="R30" s="1"/>
      <c r="S30" s="1"/>
      <c r="T30" s="36"/>
      <c r="U30" s="36"/>
      <c r="V30" s="1"/>
      <c r="W30" s="36"/>
      <c r="X30" s="36">
        <v>1</v>
      </c>
      <c r="Y30" s="36"/>
      <c r="Z30" s="36"/>
      <c r="AA30" s="36"/>
      <c r="AB30" s="36"/>
      <c r="AC30" s="36"/>
      <c r="AD30" s="36"/>
      <c r="AE30" s="36">
        <v>1</v>
      </c>
      <c r="AF30" s="1"/>
      <c r="AG30" s="1"/>
      <c r="AH30" s="36"/>
      <c r="AI30" s="36">
        <v>1</v>
      </c>
      <c r="AJ30" s="1"/>
      <c r="AK30" s="36"/>
      <c r="AL30" s="36">
        <v>1</v>
      </c>
      <c r="AM30" s="36"/>
      <c r="AN30" s="36"/>
      <c r="AO30" s="98">
        <f t="shared" si="0"/>
        <v>5</v>
      </c>
      <c r="AP30" s="17"/>
      <c r="AQ30" s="17"/>
    </row>
    <row r="31" spans="1:43" ht="18" customHeight="1" x14ac:dyDescent="0.25">
      <c r="A31" s="13"/>
      <c r="B31" s="77" t="s">
        <v>248</v>
      </c>
      <c r="C31" s="105"/>
      <c r="D31" s="96"/>
      <c r="E31" s="96"/>
      <c r="F31" s="96"/>
      <c r="G31" s="96"/>
      <c r="H31" s="103"/>
      <c r="I31" s="82" t="s">
        <v>747</v>
      </c>
      <c r="J31" s="36"/>
      <c r="K31" s="1"/>
      <c r="L31" s="1"/>
      <c r="M31" s="36"/>
      <c r="N31" s="1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36"/>
      <c r="Z31" s="36"/>
      <c r="AA31" s="36"/>
      <c r="AB31" s="36"/>
      <c r="AC31" s="36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249</v>
      </c>
      <c r="C32" s="104" t="s">
        <v>22</v>
      </c>
      <c r="D32" s="96"/>
      <c r="E32" s="96"/>
      <c r="F32" s="96"/>
      <c r="G32" s="96"/>
      <c r="H32" s="102" t="s">
        <v>240</v>
      </c>
      <c r="I32" s="13" t="s">
        <v>746</v>
      </c>
      <c r="J32" s="36">
        <v>1</v>
      </c>
      <c r="K32" s="1"/>
      <c r="L32" s="1"/>
      <c r="M32" s="36"/>
      <c r="N32" s="1"/>
      <c r="O32" s="1"/>
      <c r="P32" s="36"/>
      <c r="Q32" s="36"/>
      <c r="R32" s="1"/>
      <c r="S32" s="1"/>
      <c r="T32" s="36"/>
      <c r="U32" s="36"/>
      <c r="V32" s="1"/>
      <c r="W32" s="36"/>
      <c r="X32" s="36">
        <v>1</v>
      </c>
      <c r="Y32" s="36"/>
      <c r="Z32" s="36"/>
      <c r="AA32" s="36"/>
      <c r="AB32" s="36"/>
      <c r="AC32" s="36"/>
      <c r="AD32" s="36"/>
      <c r="AE32" s="36">
        <v>1</v>
      </c>
      <c r="AF32" s="1"/>
      <c r="AG32" s="1"/>
      <c r="AH32" s="36"/>
      <c r="AI32" s="36">
        <v>1</v>
      </c>
      <c r="AJ32" s="1"/>
      <c r="AK32" s="36"/>
      <c r="AL32" s="36">
        <v>1</v>
      </c>
      <c r="AM32" s="36"/>
      <c r="AN32" s="36"/>
      <c r="AO32" s="98">
        <f t="shared" si="0"/>
        <v>5</v>
      </c>
      <c r="AP32" s="17"/>
      <c r="AQ32" s="17"/>
    </row>
    <row r="33" spans="1:43" ht="18" customHeight="1" x14ac:dyDescent="0.25">
      <c r="A33" s="13"/>
      <c r="B33" s="77" t="s">
        <v>250</v>
      </c>
      <c r="C33" s="105"/>
      <c r="D33" s="96"/>
      <c r="E33" s="96"/>
      <c r="F33" s="96"/>
      <c r="G33" s="96"/>
      <c r="H33" s="103"/>
      <c r="I33" s="82" t="s">
        <v>747</v>
      </c>
      <c r="J33" s="36"/>
      <c r="K33" s="1"/>
      <c r="L33" s="1"/>
      <c r="M33" s="36"/>
      <c r="N33" s="1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36"/>
      <c r="Z33" s="36"/>
      <c r="AA33" s="36"/>
      <c r="AB33" s="36"/>
      <c r="AC33" s="36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251</v>
      </c>
      <c r="C34" s="104" t="s">
        <v>22</v>
      </c>
      <c r="D34" s="96"/>
      <c r="E34" s="96"/>
      <c r="F34" s="96"/>
      <c r="G34" s="96"/>
      <c r="H34" s="102" t="s">
        <v>240</v>
      </c>
      <c r="I34" s="13" t="s">
        <v>746</v>
      </c>
      <c r="J34" s="36">
        <v>1</v>
      </c>
      <c r="K34" s="1"/>
      <c r="L34" s="1"/>
      <c r="M34" s="36"/>
      <c r="N34" s="1"/>
      <c r="O34" s="1"/>
      <c r="P34" s="36"/>
      <c r="Q34" s="36"/>
      <c r="R34" s="1"/>
      <c r="S34" s="1"/>
      <c r="T34" s="36"/>
      <c r="U34" s="36"/>
      <c r="V34" s="1"/>
      <c r="W34" s="36"/>
      <c r="X34" s="36">
        <v>1</v>
      </c>
      <c r="Y34" s="36"/>
      <c r="Z34" s="36"/>
      <c r="AA34" s="36"/>
      <c r="AB34" s="36"/>
      <c r="AC34" s="36"/>
      <c r="AD34" s="36"/>
      <c r="AE34" s="36">
        <v>1</v>
      </c>
      <c r="AF34" s="1"/>
      <c r="AG34" s="1"/>
      <c r="AH34" s="36"/>
      <c r="AI34" s="36">
        <v>1</v>
      </c>
      <c r="AJ34" s="1"/>
      <c r="AK34" s="36"/>
      <c r="AL34" s="36">
        <v>1</v>
      </c>
      <c r="AM34" s="36"/>
      <c r="AN34" s="36"/>
      <c r="AO34" s="98">
        <f t="shared" si="0"/>
        <v>5</v>
      </c>
      <c r="AP34" s="17"/>
      <c r="AQ34" s="17"/>
    </row>
    <row r="35" spans="1:43" ht="18" customHeight="1" x14ac:dyDescent="0.25">
      <c r="A35" s="13"/>
      <c r="B35" s="77" t="s">
        <v>252</v>
      </c>
      <c r="C35" s="105"/>
      <c r="D35" s="96"/>
      <c r="E35" s="96"/>
      <c r="F35" s="96"/>
      <c r="G35" s="96"/>
      <c r="H35" s="103"/>
      <c r="I35" s="82" t="s">
        <v>747</v>
      </c>
      <c r="J35" s="36"/>
      <c r="K35" s="1"/>
      <c r="L35" s="1"/>
      <c r="M35" s="36"/>
      <c r="N35" s="1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36"/>
      <c r="Z35" s="36"/>
      <c r="AA35" s="36"/>
      <c r="AB35" s="36"/>
      <c r="AC35" s="36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15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15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15</v>
      </c>
      <c r="AM37">
        <f t="shared" si="1"/>
        <v>0</v>
      </c>
      <c r="AN37">
        <f t="shared" si="1"/>
        <v>0</v>
      </c>
      <c r="AO37">
        <f t="shared" si="1"/>
        <v>70</v>
      </c>
    </row>
  </sheetData>
  <mergeCells count="111">
    <mergeCell ref="C6:C7"/>
    <mergeCell ref="D6:D7"/>
    <mergeCell ref="E6:E7"/>
    <mergeCell ref="F6:F7"/>
    <mergeCell ref="G6:G7"/>
    <mergeCell ref="J4:AO5"/>
    <mergeCell ref="A3:H3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" footer="0.3"/>
  <pageSetup paperSize="346" scale="7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2.28515625" bestFit="1" customWidth="1"/>
    <col min="9" max="9" width="4.140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5">
        <v>1</v>
      </c>
      <c r="K3" s="25">
        <v>2</v>
      </c>
      <c r="L3" s="25">
        <v>3</v>
      </c>
      <c r="M3" s="25">
        <v>4</v>
      </c>
      <c r="N3" s="25">
        <v>5</v>
      </c>
      <c r="O3" s="25">
        <v>6</v>
      </c>
      <c r="P3" s="25">
        <v>7</v>
      </c>
      <c r="Q3" s="25">
        <v>8</v>
      </c>
      <c r="R3" s="25">
        <v>9</v>
      </c>
      <c r="S3" s="25">
        <v>10</v>
      </c>
      <c r="T3" s="25">
        <v>11</v>
      </c>
      <c r="U3" s="25">
        <v>12</v>
      </c>
      <c r="V3" s="25">
        <v>13</v>
      </c>
      <c r="W3" s="25">
        <v>14</v>
      </c>
      <c r="X3" s="25">
        <v>15</v>
      </c>
      <c r="Y3" s="25">
        <v>16</v>
      </c>
      <c r="Z3" s="25">
        <v>17</v>
      </c>
      <c r="AA3" s="25">
        <v>18</v>
      </c>
      <c r="AB3" s="25">
        <v>19</v>
      </c>
      <c r="AC3" s="25">
        <v>20</v>
      </c>
      <c r="AD3" s="25">
        <v>21</v>
      </c>
      <c r="AE3" s="25">
        <v>22</v>
      </c>
      <c r="AF3" s="25">
        <v>23</v>
      </c>
      <c r="AG3" s="25">
        <v>24</v>
      </c>
      <c r="AH3" s="25">
        <v>25</v>
      </c>
      <c r="AI3" s="25">
        <v>26</v>
      </c>
      <c r="AJ3" s="25">
        <v>27</v>
      </c>
      <c r="AK3" s="25">
        <v>28</v>
      </c>
      <c r="AL3" s="25">
        <v>29</v>
      </c>
      <c r="AM3" s="25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5" t="s">
        <v>3</v>
      </c>
      <c r="D5" s="25" t="s">
        <v>25</v>
      </c>
      <c r="E5" s="54"/>
      <c r="F5" s="54"/>
      <c r="G5" s="25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254</v>
      </c>
      <c r="C6" s="97" t="s">
        <v>76</v>
      </c>
      <c r="D6" s="96"/>
      <c r="E6" s="96"/>
      <c r="F6" s="96"/>
      <c r="G6" s="96"/>
      <c r="H6" s="102" t="s">
        <v>253</v>
      </c>
      <c r="I6" s="13" t="s">
        <v>746</v>
      </c>
      <c r="J6" s="36">
        <v>1</v>
      </c>
      <c r="K6" s="1"/>
      <c r="L6" s="1"/>
      <c r="M6" s="36"/>
      <c r="N6" s="36"/>
      <c r="O6" s="1"/>
      <c r="P6" s="36"/>
      <c r="Q6" s="36"/>
      <c r="R6" s="1"/>
      <c r="S6" s="1"/>
      <c r="T6" s="36"/>
      <c r="U6" s="36"/>
      <c r="V6" s="1"/>
      <c r="W6" s="36"/>
      <c r="X6" s="36"/>
      <c r="Y6" s="1"/>
      <c r="Z6" s="1"/>
      <c r="AA6" s="36"/>
      <c r="AB6" s="36">
        <v>1</v>
      </c>
      <c r="AC6" s="1"/>
      <c r="AD6" s="36"/>
      <c r="AE6" s="36">
        <v>1</v>
      </c>
      <c r="AF6" s="1"/>
      <c r="AG6" s="1"/>
      <c r="AH6" s="36"/>
      <c r="AI6" s="36"/>
      <c r="AJ6" s="1"/>
      <c r="AK6" s="36"/>
      <c r="AL6" s="36">
        <v>1</v>
      </c>
      <c r="AM6" s="36"/>
      <c r="AN6" s="36"/>
      <c r="AO6" s="98">
        <f t="shared" ref="AO6:AO34" si="0">SUM(J6:AN6)</f>
        <v>4</v>
      </c>
      <c r="AP6" s="17">
        <f>SUM(AO6:AO24)</f>
        <v>40</v>
      </c>
      <c r="AQ6" s="17"/>
    </row>
    <row r="7" spans="1:43" ht="18" customHeight="1" x14ac:dyDescent="0.25">
      <c r="A7" s="13"/>
      <c r="B7" s="76" t="s">
        <v>257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255</v>
      </c>
      <c r="C8" s="97" t="s">
        <v>76</v>
      </c>
      <c r="D8" s="96"/>
      <c r="E8" s="96"/>
      <c r="F8" s="96"/>
      <c r="G8" s="96"/>
      <c r="H8" s="102" t="s">
        <v>253</v>
      </c>
      <c r="I8" s="13" t="s">
        <v>746</v>
      </c>
      <c r="J8" s="36">
        <v>1</v>
      </c>
      <c r="K8" s="1"/>
      <c r="L8" s="1"/>
      <c r="M8" s="36"/>
      <c r="N8" s="36"/>
      <c r="O8" s="1"/>
      <c r="P8" s="36"/>
      <c r="Q8" s="36"/>
      <c r="R8" s="1"/>
      <c r="S8" s="1"/>
      <c r="T8" s="36"/>
      <c r="U8" s="36"/>
      <c r="V8" s="1"/>
      <c r="W8" s="36"/>
      <c r="X8" s="36"/>
      <c r="Y8" s="1"/>
      <c r="Z8" s="1"/>
      <c r="AA8" s="36"/>
      <c r="AB8" s="36">
        <v>1</v>
      </c>
      <c r="AC8" s="1"/>
      <c r="AD8" s="36"/>
      <c r="AE8" s="36">
        <v>1</v>
      </c>
      <c r="AF8" s="1"/>
      <c r="AG8" s="1"/>
      <c r="AH8" s="36"/>
      <c r="AI8" s="36"/>
      <c r="AJ8" s="1"/>
      <c r="AK8" s="36"/>
      <c r="AL8" s="36">
        <v>1</v>
      </c>
      <c r="AM8" s="36"/>
      <c r="AN8" s="36"/>
      <c r="AO8" s="98">
        <f t="shared" si="0"/>
        <v>4</v>
      </c>
      <c r="AP8" s="30">
        <f>SUM(AO30:AO34)</f>
        <v>21</v>
      </c>
      <c r="AQ8" s="17"/>
    </row>
    <row r="9" spans="1:43" ht="18" customHeight="1" x14ac:dyDescent="0.25">
      <c r="A9" s="13"/>
      <c r="B9" s="76" t="s">
        <v>256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258</v>
      </c>
      <c r="C10" s="97" t="s">
        <v>76</v>
      </c>
      <c r="D10" s="96"/>
      <c r="E10" s="96"/>
      <c r="F10" s="96"/>
      <c r="G10" s="96"/>
      <c r="H10" s="102" t="s">
        <v>253</v>
      </c>
      <c r="I10" s="13" t="s">
        <v>746</v>
      </c>
      <c r="J10" s="36">
        <v>1</v>
      </c>
      <c r="K10" s="1"/>
      <c r="L10" s="1"/>
      <c r="M10" s="36"/>
      <c r="N10" s="36"/>
      <c r="O10" s="1"/>
      <c r="P10" s="36"/>
      <c r="Q10" s="36"/>
      <c r="R10" s="1"/>
      <c r="S10" s="1"/>
      <c r="T10" s="36"/>
      <c r="U10" s="36"/>
      <c r="V10" s="1"/>
      <c r="W10" s="36"/>
      <c r="X10" s="36"/>
      <c r="Y10" s="1"/>
      <c r="Z10" s="1"/>
      <c r="AA10" s="36"/>
      <c r="AB10" s="36">
        <v>1</v>
      </c>
      <c r="AC10" s="1"/>
      <c r="AD10" s="36"/>
      <c r="AE10" s="36">
        <v>1</v>
      </c>
      <c r="AF10" s="1"/>
      <c r="AG10" s="1"/>
      <c r="AH10" s="36"/>
      <c r="AI10" s="36"/>
      <c r="AJ10" s="1"/>
      <c r="AK10" s="36"/>
      <c r="AL10" s="36">
        <v>1</v>
      </c>
      <c r="AM10" s="36"/>
      <c r="AN10" s="36"/>
      <c r="AO10" s="98">
        <f t="shared" si="0"/>
        <v>4</v>
      </c>
      <c r="AP10" s="31">
        <f>SUM(AO26:AO28)</f>
        <v>18</v>
      </c>
      <c r="AQ10" s="17"/>
    </row>
    <row r="11" spans="1:43" ht="18" customHeight="1" x14ac:dyDescent="0.25">
      <c r="A11" s="13"/>
      <c r="B11" s="76" t="s">
        <v>259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260</v>
      </c>
      <c r="C12" s="97" t="s">
        <v>76</v>
      </c>
      <c r="D12" s="96"/>
      <c r="E12" s="96"/>
      <c r="F12" s="96"/>
      <c r="G12" s="96"/>
      <c r="H12" s="102" t="s">
        <v>253</v>
      </c>
      <c r="I12" s="13" t="s">
        <v>746</v>
      </c>
      <c r="J12" s="36">
        <v>1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/>
      <c r="V12" s="1"/>
      <c r="W12" s="36"/>
      <c r="X12" s="36"/>
      <c r="Y12" s="1"/>
      <c r="Z12" s="1"/>
      <c r="AA12" s="36"/>
      <c r="AB12" s="36">
        <v>1</v>
      </c>
      <c r="AC12" s="1"/>
      <c r="AD12" s="36"/>
      <c r="AE12" s="36">
        <v>1</v>
      </c>
      <c r="AF12" s="1"/>
      <c r="AG12" s="1"/>
      <c r="AH12" s="36"/>
      <c r="AI12" s="36"/>
      <c r="AJ12" s="1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261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262</v>
      </c>
      <c r="C14" s="97" t="s">
        <v>76</v>
      </c>
      <c r="D14" s="96"/>
      <c r="E14" s="96"/>
      <c r="F14" s="96"/>
      <c r="G14" s="96"/>
      <c r="H14" s="102" t="s">
        <v>253</v>
      </c>
      <c r="I14" s="13" t="s">
        <v>746</v>
      </c>
      <c r="J14" s="36">
        <v>1</v>
      </c>
      <c r="K14" s="1"/>
      <c r="L14" s="1"/>
      <c r="M14" s="36"/>
      <c r="N14" s="36"/>
      <c r="O14" s="1"/>
      <c r="P14" s="36"/>
      <c r="Q14" s="36"/>
      <c r="R14" s="1"/>
      <c r="S14" s="1"/>
      <c r="T14" s="36"/>
      <c r="U14" s="36"/>
      <c r="V14" s="1"/>
      <c r="W14" s="36"/>
      <c r="X14" s="36"/>
      <c r="Y14" s="1"/>
      <c r="Z14" s="1"/>
      <c r="AA14" s="36"/>
      <c r="AB14" s="36">
        <v>1</v>
      </c>
      <c r="AC14" s="1"/>
      <c r="AD14" s="36"/>
      <c r="AE14" s="36">
        <v>1</v>
      </c>
      <c r="AF14" s="1"/>
      <c r="AG14" s="1"/>
      <c r="AH14" s="36"/>
      <c r="AI14" s="36"/>
      <c r="AJ14" s="1"/>
      <c r="AK14" s="36"/>
      <c r="AL14" s="36">
        <v>1</v>
      </c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263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264</v>
      </c>
      <c r="C16" s="97" t="s">
        <v>76</v>
      </c>
      <c r="D16" s="96"/>
      <c r="E16" s="96"/>
      <c r="F16" s="96"/>
      <c r="G16" s="96"/>
      <c r="H16" s="102" t="s">
        <v>253</v>
      </c>
      <c r="I16" s="13" t="s">
        <v>746</v>
      </c>
      <c r="J16" s="36">
        <v>1</v>
      </c>
      <c r="K16" s="1"/>
      <c r="L16" s="1"/>
      <c r="M16" s="36"/>
      <c r="N16" s="36"/>
      <c r="O16" s="1"/>
      <c r="P16" s="36"/>
      <c r="Q16" s="36"/>
      <c r="R16" s="1"/>
      <c r="S16" s="1"/>
      <c r="T16" s="36"/>
      <c r="U16" s="36"/>
      <c r="V16" s="1"/>
      <c r="W16" s="36"/>
      <c r="X16" s="36"/>
      <c r="Y16" s="1"/>
      <c r="Z16" s="1"/>
      <c r="AA16" s="36"/>
      <c r="AB16" s="36">
        <v>1</v>
      </c>
      <c r="AC16" s="1"/>
      <c r="AD16" s="36"/>
      <c r="AE16" s="36">
        <v>1</v>
      </c>
      <c r="AF16" s="1"/>
      <c r="AG16" s="1"/>
      <c r="AH16" s="36"/>
      <c r="AI16" s="36"/>
      <c r="AJ16" s="1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265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266</v>
      </c>
      <c r="C18" s="97" t="s">
        <v>76</v>
      </c>
      <c r="D18" s="96"/>
      <c r="E18" s="96"/>
      <c r="F18" s="96"/>
      <c r="G18" s="96"/>
      <c r="H18" s="102" t="s">
        <v>253</v>
      </c>
      <c r="I18" s="13" t="s">
        <v>746</v>
      </c>
      <c r="J18" s="36">
        <v>1</v>
      </c>
      <c r="K18" s="1"/>
      <c r="L18" s="1"/>
      <c r="M18" s="36"/>
      <c r="N18" s="36"/>
      <c r="O18" s="1"/>
      <c r="P18" s="36"/>
      <c r="Q18" s="36"/>
      <c r="R18" s="1"/>
      <c r="S18" s="1"/>
      <c r="T18" s="36"/>
      <c r="U18" s="36"/>
      <c r="V18" s="1"/>
      <c r="W18" s="36"/>
      <c r="X18" s="36"/>
      <c r="Y18" s="1"/>
      <c r="Z18" s="1"/>
      <c r="AA18" s="36"/>
      <c r="AB18" s="36">
        <v>1</v>
      </c>
      <c r="AC18" s="1"/>
      <c r="AD18" s="36"/>
      <c r="AE18" s="36">
        <v>1</v>
      </c>
      <c r="AF18" s="1"/>
      <c r="AG18" s="1"/>
      <c r="AH18" s="36"/>
      <c r="AI18" s="36"/>
      <c r="AJ18" s="1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267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268</v>
      </c>
      <c r="C20" s="97" t="s">
        <v>76</v>
      </c>
      <c r="D20" s="96"/>
      <c r="E20" s="96"/>
      <c r="F20" s="96"/>
      <c r="G20" s="96"/>
      <c r="H20" s="102" t="s">
        <v>253</v>
      </c>
      <c r="I20" s="13" t="s">
        <v>746</v>
      </c>
      <c r="J20" s="36">
        <v>1</v>
      </c>
      <c r="K20" s="1"/>
      <c r="L20" s="1"/>
      <c r="M20" s="36"/>
      <c r="N20" s="36"/>
      <c r="O20" s="1"/>
      <c r="P20" s="36"/>
      <c r="Q20" s="36">
        <v>1</v>
      </c>
      <c r="R20" s="1"/>
      <c r="S20" s="1"/>
      <c r="T20" s="36"/>
      <c r="U20" s="36"/>
      <c r="V20" s="1"/>
      <c r="W20" s="36"/>
      <c r="X20" s="36"/>
      <c r="Y20" s="1"/>
      <c r="Z20" s="1"/>
      <c r="AA20" s="36"/>
      <c r="AB20" s="36">
        <v>1</v>
      </c>
      <c r="AC20" s="1"/>
      <c r="AD20" s="36"/>
      <c r="AE20" s="36"/>
      <c r="AF20" s="1"/>
      <c r="AG20" s="1"/>
      <c r="AH20" s="36"/>
      <c r="AI20" s="36"/>
      <c r="AJ20" s="1"/>
      <c r="AK20" s="36"/>
      <c r="AL20" s="36">
        <v>1</v>
      </c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269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270</v>
      </c>
      <c r="C22" s="97" t="s">
        <v>76</v>
      </c>
      <c r="D22" s="96"/>
      <c r="E22" s="96"/>
      <c r="F22" s="96"/>
      <c r="G22" s="96"/>
      <c r="H22" s="102" t="s">
        <v>253</v>
      </c>
      <c r="I22" s="13" t="s">
        <v>746</v>
      </c>
      <c r="J22" s="36">
        <v>1</v>
      </c>
      <c r="K22" s="1"/>
      <c r="L22" s="1"/>
      <c r="M22" s="36"/>
      <c r="N22" s="36"/>
      <c r="O22" s="1"/>
      <c r="P22" s="36"/>
      <c r="Q22" s="36">
        <v>1</v>
      </c>
      <c r="R22" s="1"/>
      <c r="S22" s="1"/>
      <c r="T22" s="36"/>
      <c r="U22" s="36"/>
      <c r="V22" s="1"/>
      <c r="W22" s="36"/>
      <c r="X22" s="36"/>
      <c r="Y22" s="1"/>
      <c r="Z22" s="1"/>
      <c r="AA22" s="36"/>
      <c r="AB22" s="36">
        <v>1</v>
      </c>
      <c r="AC22" s="1"/>
      <c r="AD22" s="36"/>
      <c r="AE22" s="36"/>
      <c r="AF22" s="1"/>
      <c r="AG22" s="1"/>
      <c r="AH22" s="36"/>
      <c r="AI22" s="36"/>
      <c r="AJ22" s="1"/>
      <c r="AK22" s="36"/>
      <c r="AL22" s="36">
        <v>1</v>
      </c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271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273</v>
      </c>
      <c r="C24" s="97" t="s">
        <v>76</v>
      </c>
      <c r="D24" s="96"/>
      <c r="E24" s="96"/>
      <c r="F24" s="96"/>
      <c r="G24" s="96"/>
      <c r="H24" s="102" t="s">
        <v>272</v>
      </c>
      <c r="I24" s="13" t="s">
        <v>746</v>
      </c>
      <c r="J24" s="36">
        <v>1</v>
      </c>
      <c r="K24" s="1"/>
      <c r="L24" s="1"/>
      <c r="M24" s="36"/>
      <c r="N24" s="36"/>
      <c r="O24" s="1"/>
      <c r="P24" s="36"/>
      <c r="Q24" s="36">
        <v>1</v>
      </c>
      <c r="R24" s="1"/>
      <c r="S24" s="1"/>
      <c r="T24" s="36"/>
      <c r="U24" s="36"/>
      <c r="V24" s="1"/>
      <c r="W24" s="36"/>
      <c r="X24" s="36"/>
      <c r="Y24" s="1"/>
      <c r="Z24" s="1"/>
      <c r="AA24" s="36"/>
      <c r="AB24" s="36">
        <v>1</v>
      </c>
      <c r="AC24" s="1"/>
      <c r="AD24" s="36"/>
      <c r="AE24" s="36"/>
      <c r="AF24" s="1"/>
      <c r="AG24" s="1"/>
      <c r="AH24" s="36"/>
      <c r="AI24" s="36"/>
      <c r="AJ24" s="1"/>
      <c r="AK24" s="36"/>
      <c r="AL24" s="36">
        <v>1</v>
      </c>
      <c r="AM24" s="36"/>
      <c r="AN24" s="36"/>
      <c r="AO24" s="98">
        <f t="shared" si="0"/>
        <v>4</v>
      </c>
      <c r="AQ24" s="17"/>
    </row>
    <row r="25" spans="1:43" ht="18" customHeight="1" x14ac:dyDescent="0.25">
      <c r="A25" s="13"/>
      <c r="B25" s="76" t="s">
        <v>274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Q25" s="17"/>
    </row>
    <row r="26" spans="1:43" ht="18" customHeight="1" x14ac:dyDescent="0.25">
      <c r="A26" s="13">
        <v>11</v>
      </c>
      <c r="B26" s="2" t="s">
        <v>275</v>
      </c>
      <c r="C26" s="96"/>
      <c r="D26" s="97" t="s">
        <v>76</v>
      </c>
      <c r="E26" s="97"/>
      <c r="F26" s="97"/>
      <c r="G26" s="97"/>
      <c r="H26" s="102" t="s">
        <v>272</v>
      </c>
      <c r="I26" s="13" t="s">
        <v>746</v>
      </c>
      <c r="J26" s="36">
        <v>2</v>
      </c>
      <c r="K26" s="1"/>
      <c r="L26" s="1"/>
      <c r="M26" s="36"/>
      <c r="N26" s="36">
        <v>2</v>
      </c>
      <c r="O26" s="1"/>
      <c r="P26" s="36"/>
      <c r="Q26" s="36">
        <v>2</v>
      </c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/>
      <c r="AC26" s="1"/>
      <c r="AD26" s="36"/>
      <c r="AE26" s="36">
        <v>2</v>
      </c>
      <c r="AF26" s="1"/>
      <c r="AG26" s="1"/>
      <c r="AH26" s="36"/>
      <c r="AI26" s="36"/>
      <c r="AJ26" s="1"/>
      <c r="AK26" s="36"/>
      <c r="AL26" s="36">
        <v>2</v>
      </c>
      <c r="AM26" s="36"/>
      <c r="AN26" s="36"/>
      <c r="AO26" s="98">
        <f t="shared" si="0"/>
        <v>10</v>
      </c>
      <c r="AP26" s="17"/>
      <c r="AQ26" s="17"/>
    </row>
    <row r="27" spans="1:43" ht="18" customHeight="1" x14ac:dyDescent="0.25">
      <c r="A27" s="13"/>
      <c r="B27" s="76" t="s">
        <v>276</v>
      </c>
      <c r="C27" s="96"/>
      <c r="D27" s="97"/>
      <c r="E27" s="97"/>
      <c r="F27" s="97"/>
      <c r="G27" s="97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1" t="s">
        <v>277</v>
      </c>
      <c r="C28" s="96"/>
      <c r="D28" s="97" t="s">
        <v>76</v>
      </c>
      <c r="E28" s="97"/>
      <c r="F28" s="97"/>
      <c r="G28" s="97"/>
      <c r="H28" s="102" t="s">
        <v>272</v>
      </c>
      <c r="I28" s="13" t="s">
        <v>746</v>
      </c>
      <c r="J28" s="36">
        <v>2</v>
      </c>
      <c r="K28" s="1"/>
      <c r="L28" s="1"/>
      <c r="M28" s="36"/>
      <c r="N28" s="36"/>
      <c r="O28" s="1"/>
      <c r="P28" s="36"/>
      <c r="Q28" s="36"/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>
        <v>2</v>
      </c>
      <c r="AC28" s="1"/>
      <c r="AD28" s="36"/>
      <c r="AE28" s="36">
        <v>4</v>
      </c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8</v>
      </c>
      <c r="AQ28" s="17"/>
    </row>
    <row r="29" spans="1:43" ht="18" customHeight="1" x14ac:dyDescent="0.25">
      <c r="A29" s="13"/>
      <c r="B29" s="77" t="s">
        <v>278</v>
      </c>
      <c r="C29" s="96"/>
      <c r="D29" s="97"/>
      <c r="E29" s="97"/>
      <c r="F29" s="97"/>
      <c r="G29" s="97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Q29" s="17"/>
    </row>
    <row r="30" spans="1:43" ht="18" customHeight="1" x14ac:dyDescent="0.25">
      <c r="A30" s="13">
        <v>13</v>
      </c>
      <c r="B30" s="1" t="s">
        <v>279</v>
      </c>
      <c r="C30" s="97"/>
      <c r="D30" s="97"/>
      <c r="E30" s="97"/>
      <c r="F30" s="97"/>
      <c r="G30" s="97" t="s">
        <v>76</v>
      </c>
      <c r="H30" s="102" t="s">
        <v>272</v>
      </c>
      <c r="I30" s="13" t="s">
        <v>746</v>
      </c>
      <c r="J30" s="36"/>
      <c r="K30" s="1"/>
      <c r="L30" s="1"/>
      <c r="M30" s="36"/>
      <c r="N30" s="36"/>
      <c r="O30" s="1"/>
      <c r="P30" s="36"/>
      <c r="Q30" s="36"/>
      <c r="R30" s="1"/>
      <c r="S30" s="1"/>
      <c r="T30" s="36"/>
      <c r="U30" s="36"/>
      <c r="V30" s="1"/>
      <c r="W30" s="36"/>
      <c r="X30" s="36"/>
      <c r="Y30" s="1"/>
      <c r="Z30" s="1"/>
      <c r="AA30" s="36"/>
      <c r="AB30" s="36">
        <v>5</v>
      </c>
      <c r="AC30" s="1"/>
      <c r="AD30" s="36"/>
      <c r="AE30" s="36"/>
      <c r="AF30" s="1"/>
      <c r="AG30" s="1"/>
      <c r="AH30" s="36"/>
      <c r="AI30" s="36"/>
      <c r="AJ30" s="1"/>
      <c r="AK30" s="36"/>
      <c r="AL30" s="36"/>
      <c r="AM30" s="36"/>
      <c r="AN30" s="36"/>
      <c r="AO30" s="98">
        <f t="shared" si="0"/>
        <v>5</v>
      </c>
      <c r="AP30" s="17"/>
      <c r="AQ30" s="17"/>
    </row>
    <row r="31" spans="1:43" ht="18" customHeight="1" x14ac:dyDescent="0.25">
      <c r="A31" s="13"/>
      <c r="B31" s="77" t="s">
        <v>280</v>
      </c>
      <c r="C31" s="97"/>
      <c r="D31" s="97"/>
      <c r="E31" s="97"/>
      <c r="F31" s="97"/>
      <c r="G31" s="97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282</v>
      </c>
      <c r="C32" s="97"/>
      <c r="D32" s="97"/>
      <c r="E32" s="97"/>
      <c r="F32" s="97"/>
      <c r="G32" s="97" t="s">
        <v>76</v>
      </c>
      <c r="H32" s="102" t="s">
        <v>286</v>
      </c>
      <c r="I32" s="13" t="s">
        <v>746</v>
      </c>
      <c r="J32" s="36"/>
      <c r="K32" s="1"/>
      <c r="L32" s="1"/>
      <c r="M32" s="36"/>
      <c r="N32" s="36">
        <v>6</v>
      </c>
      <c r="O32" s="1"/>
      <c r="P32" s="36"/>
      <c r="Q32" s="36"/>
      <c r="R32" s="1"/>
      <c r="S32" s="1"/>
      <c r="T32" s="36"/>
      <c r="U32" s="36"/>
      <c r="V32" s="1"/>
      <c r="W32" s="36"/>
      <c r="X32" s="36"/>
      <c r="Y32" s="1"/>
      <c r="Z32" s="1"/>
      <c r="AA32" s="36"/>
      <c r="AB32" s="36"/>
      <c r="AC32" s="1"/>
      <c r="AD32" s="36"/>
      <c r="AE32" s="36"/>
      <c r="AF32" s="1"/>
      <c r="AG32" s="1"/>
      <c r="AH32" s="36"/>
      <c r="AI32" s="36"/>
      <c r="AJ32" s="1"/>
      <c r="AK32" s="36"/>
      <c r="AL32" s="36"/>
      <c r="AM32" s="36"/>
      <c r="AN32" s="36"/>
      <c r="AO32" s="98">
        <f t="shared" si="0"/>
        <v>6</v>
      </c>
      <c r="AP32" s="17"/>
      <c r="AQ32" s="17"/>
    </row>
    <row r="33" spans="1:43" ht="18" customHeight="1" x14ac:dyDescent="0.25">
      <c r="A33" s="13"/>
      <c r="B33" s="77" t="s">
        <v>283</v>
      </c>
      <c r="C33" s="97"/>
      <c r="D33" s="97"/>
      <c r="E33" s="97"/>
      <c r="F33" s="97"/>
      <c r="G33" s="97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284</v>
      </c>
      <c r="C34" s="97"/>
      <c r="D34" s="97"/>
      <c r="E34" s="97"/>
      <c r="F34" s="97"/>
      <c r="G34" s="97" t="s">
        <v>76</v>
      </c>
      <c r="H34" s="102" t="s">
        <v>286</v>
      </c>
      <c r="I34" s="13" t="s">
        <v>746</v>
      </c>
      <c r="J34" s="36"/>
      <c r="K34" s="1"/>
      <c r="L34" s="1"/>
      <c r="M34" s="36"/>
      <c r="N34" s="36"/>
      <c r="O34" s="1"/>
      <c r="P34" s="36"/>
      <c r="Q34" s="36">
        <v>5</v>
      </c>
      <c r="R34" s="1"/>
      <c r="S34" s="1"/>
      <c r="T34" s="36"/>
      <c r="U34" s="36"/>
      <c r="V34" s="1"/>
      <c r="W34" s="36"/>
      <c r="X34" s="36"/>
      <c r="Y34" s="1"/>
      <c r="Z34" s="1"/>
      <c r="AA34" s="36"/>
      <c r="AB34" s="36">
        <v>5</v>
      </c>
      <c r="AC34" s="1"/>
      <c r="AD34" s="36"/>
      <c r="AE34" s="36"/>
      <c r="AF34" s="1"/>
      <c r="AG34" s="1"/>
      <c r="AH34" s="36"/>
      <c r="AI34" s="36"/>
      <c r="AJ34" s="1"/>
      <c r="AK34" s="36"/>
      <c r="AL34" s="36"/>
      <c r="AM34" s="36"/>
      <c r="AN34" s="36"/>
      <c r="AO34" s="98">
        <f t="shared" si="0"/>
        <v>10</v>
      </c>
      <c r="AQ34" s="17"/>
    </row>
    <row r="35" spans="1:43" ht="18" customHeight="1" x14ac:dyDescent="0.25">
      <c r="A35" s="13"/>
      <c r="B35" s="77" t="s">
        <v>285</v>
      </c>
      <c r="C35" s="97"/>
      <c r="D35" s="97"/>
      <c r="E35" s="97"/>
      <c r="F35" s="97"/>
      <c r="G35" s="97"/>
      <c r="H35" s="103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7" spans="1:43" x14ac:dyDescent="0.25">
      <c r="J37">
        <f>SUM(J6:J35)</f>
        <v>14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8</v>
      </c>
      <c r="O37">
        <f t="shared" si="1"/>
        <v>0</v>
      </c>
      <c r="P37">
        <f t="shared" si="1"/>
        <v>0</v>
      </c>
      <c r="Q37">
        <f t="shared" si="1"/>
        <v>10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22</v>
      </c>
      <c r="AC37">
        <f t="shared" si="1"/>
        <v>0</v>
      </c>
      <c r="AD37">
        <f t="shared" si="1"/>
        <v>0</v>
      </c>
      <c r="AE37">
        <f t="shared" si="1"/>
        <v>13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12</v>
      </c>
      <c r="AM37">
        <f t="shared" si="1"/>
        <v>0</v>
      </c>
      <c r="AN37">
        <f t="shared" si="1"/>
        <v>0</v>
      </c>
      <c r="AO37">
        <f t="shared" si="1"/>
        <v>79</v>
      </c>
    </row>
  </sheetData>
  <mergeCells count="111">
    <mergeCell ref="C6:C7"/>
    <mergeCell ref="D6:D7"/>
    <mergeCell ref="E6:E7"/>
    <mergeCell ref="F6:F7"/>
    <mergeCell ref="G6:G7"/>
    <mergeCell ref="A3:H3"/>
    <mergeCell ref="J4:AO5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" footer="0.3"/>
  <pageSetup paperSize="346" scale="7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0.710937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2"/>
      <c r="J3" s="26">
        <v>1</v>
      </c>
      <c r="K3" s="26">
        <v>2</v>
      </c>
      <c r="L3" s="26">
        <v>3</v>
      </c>
      <c r="M3" s="26">
        <v>4</v>
      </c>
      <c r="N3" s="26">
        <v>5</v>
      </c>
      <c r="O3" s="26">
        <v>6</v>
      </c>
      <c r="P3" s="26">
        <v>7</v>
      </c>
      <c r="Q3" s="26">
        <v>8</v>
      </c>
      <c r="R3" s="26">
        <v>9</v>
      </c>
      <c r="S3" s="26">
        <v>10</v>
      </c>
      <c r="T3" s="26">
        <v>11</v>
      </c>
      <c r="U3" s="26">
        <v>12</v>
      </c>
      <c r="V3" s="26">
        <v>13</v>
      </c>
      <c r="W3" s="26">
        <v>14</v>
      </c>
      <c r="X3" s="26">
        <v>15</v>
      </c>
      <c r="Y3" s="26">
        <v>16</v>
      </c>
      <c r="Z3" s="26">
        <v>17</v>
      </c>
      <c r="AA3" s="26">
        <v>18</v>
      </c>
      <c r="AB3" s="26">
        <v>19</v>
      </c>
      <c r="AC3" s="26">
        <v>20</v>
      </c>
      <c r="AD3" s="26">
        <v>21</v>
      </c>
      <c r="AE3" s="26">
        <v>22</v>
      </c>
      <c r="AF3" s="26">
        <v>23</v>
      </c>
      <c r="AG3" s="26">
        <v>24</v>
      </c>
      <c r="AH3" s="26">
        <v>25</v>
      </c>
      <c r="AI3" s="26">
        <v>26</v>
      </c>
      <c r="AJ3" s="26">
        <v>27</v>
      </c>
      <c r="AK3" s="26">
        <v>28</v>
      </c>
      <c r="AL3" s="26">
        <v>29</v>
      </c>
      <c r="AM3" s="26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6" t="s">
        <v>3</v>
      </c>
      <c r="D5" s="26" t="s">
        <v>25</v>
      </c>
      <c r="E5" s="54"/>
      <c r="F5" s="54"/>
      <c r="G5" s="26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281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36"/>
      <c r="M6" s="36"/>
      <c r="N6" s="1"/>
      <c r="O6" s="1"/>
      <c r="P6" s="36"/>
      <c r="Q6" s="36"/>
      <c r="R6" s="1"/>
      <c r="S6" s="1"/>
      <c r="T6" s="36"/>
      <c r="U6" s="36"/>
      <c r="V6" s="1"/>
      <c r="W6" s="36"/>
      <c r="X6" s="36">
        <v>1</v>
      </c>
      <c r="Y6" s="1"/>
      <c r="Z6" s="1"/>
      <c r="AA6" s="36"/>
      <c r="AB6" s="36"/>
      <c r="AC6" s="1"/>
      <c r="AD6" s="36"/>
      <c r="AE6" s="36">
        <v>1</v>
      </c>
      <c r="AF6" s="36"/>
      <c r="AG6" s="36"/>
      <c r="AH6" s="36"/>
      <c r="AI6" s="36"/>
      <c r="AJ6" s="36"/>
      <c r="AK6" s="36"/>
      <c r="AL6" s="36">
        <v>1</v>
      </c>
      <c r="AM6" s="36"/>
      <c r="AN6" s="36"/>
      <c r="AO6" s="98">
        <f t="shared" ref="AO6:AO34" si="0">SUM(J6:AN6)</f>
        <v>4</v>
      </c>
      <c r="AP6" s="17">
        <f>SUM(AO6:AO34)</f>
        <v>59</v>
      </c>
      <c r="AQ6" s="17"/>
    </row>
    <row r="7" spans="1:43" ht="18" customHeight="1" x14ac:dyDescent="0.25">
      <c r="A7" s="13"/>
      <c r="B7" s="76" t="s">
        <v>288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1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289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36"/>
      <c r="M8" s="36"/>
      <c r="N8" s="1"/>
      <c r="O8" s="1"/>
      <c r="P8" s="36"/>
      <c r="Q8" s="36"/>
      <c r="R8" s="1"/>
      <c r="S8" s="1"/>
      <c r="T8" s="36"/>
      <c r="U8" s="36"/>
      <c r="V8" s="1"/>
      <c r="W8" s="36"/>
      <c r="X8" s="36">
        <v>1</v>
      </c>
      <c r="Y8" s="1"/>
      <c r="Z8" s="1"/>
      <c r="AA8" s="36"/>
      <c r="AB8" s="36"/>
      <c r="AC8" s="1"/>
      <c r="AD8" s="36"/>
      <c r="AE8" s="36">
        <v>1</v>
      </c>
      <c r="AF8" s="36"/>
      <c r="AG8" s="36"/>
      <c r="AH8" s="36"/>
      <c r="AI8" s="36"/>
      <c r="AJ8" s="36"/>
      <c r="AK8" s="36"/>
      <c r="AL8" s="36">
        <v>1</v>
      </c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290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1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291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36"/>
      <c r="M10" s="36"/>
      <c r="N10" s="1"/>
      <c r="O10" s="1"/>
      <c r="P10" s="36"/>
      <c r="Q10" s="36"/>
      <c r="R10" s="1"/>
      <c r="S10" s="1"/>
      <c r="T10" s="36"/>
      <c r="U10" s="36"/>
      <c r="V10" s="1"/>
      <c r="W10" s="36"/>
      <c r="X10" s="36">
        <v>1</v>
      </c>
      <c r="Y10" s="1"/>
      <c r="Z10" s="1"/>
      <c r="AA10" s="36"/>
      <c r="AB10" s="36"/>
      <c r="AC10" s="1"/>
      <c r="AD10" s="36"/>
      <c r="AE10" s="36">
        <v>1</v>
      </c>
      <c r="AF10" s="36"/>
      <c r="AG10" s="36"/>
      <c r="AH10" s="36"/>
      <c r="AI10" s="36"/>
      <c r="AJ10" s="36"/>
      <c r="AK10" s="36"/>
      <c r="AL10" s="36">
        <v>1</v>
      </c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292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1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293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36"/>
      <c r="M12" s="36"/>
      <c r="N12" s="1"/>
      <c r="O12" s="1"/>
      <c r="P12" s="36"/>
      <c r="Q12" s="36"/>
      <c r="R12" s="1"/>
      <c r="S12" s="1"/>
      <c r="T12" s="36"/>
      <c r="U12" s="36"/>
      <c r="V12" s="1"/>
      <c r="W12" s="36"/>
      <c r="X12" s="36">
        <v>1</v>
      </c>
      <c r="Y12" s="1"/>
      <c r="Z12" s="1"/>
      <c r="AA12" s="36"/>
      <c r="AB12" s="36"/>
      <c r="AC12" s="1"/>
      <c r="AD12" s="36"/>
      <c r="AE12" s="36">
        <v>1</v>
      </c>
      <c r="AF12" s="36"/>
      <c r="AG12" s="36"/>
      <c r="AH12" s="36"/>
      <c r="AI12" s="36"/>
      <c r="AJ12" s="36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294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1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295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1"/>
      <c r="L14" s="36"/>
      <c r="M14" s="36"/>
      <c r="N14" s="1"/>
      <c r="O14" s="1"/>
      <c r="P14" s="36"/>
      <c r="Q14" s="36">
        <v>1</v>
      </c>
      <c r="R14" s="1"/>
      <c r="S14" s="1"/>
      <c r="T14" s="36"/>
      <c r="U14" s="36"/>
      <c r="V14" s="1"/>
      <c r="W14" s="36"/>
      <c r="X14" s="36">
        <v>1</v>
      </c>
      <c r="Y14" s="1"/>
      <c r="Z14" s="1"/>
      <c r="AA14" s="36"/>
      <c r="AB14" s="36"/>
      <c r="AC14" s="1"/>
      <c r="AD14" s="36"/>
      <c r="AE14" s="36">
        <v>1</v>
      </c>
      <c r="AF14" s="36"/>
      <c r="AG14" s="36"/>
      <c r="AH14" s="36"/>
      <c r="AI14" s="36"/>
      <c r="AJ14" s="36"/>
      <c r="AK14" s="36"/>
      <c r="AL14" s="36">
        <v>1</v>
      </c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296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1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297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1"/>
      <c r="L16" s="36"/>
      <c r="M16" s="36"/>
      <c r="N16" s="1"/>
      <c r="O16" s="1"/>
      <c r="P16" s="36"/>
      <c r="Q16" s="36">
        <v>1</v>
      </c>
      <c r="R16" s="1"/>
      <c r="S16" s="1"/>
      <c r="T16" s="36"/>
      <c r="U16" s="36"/>
      <c r="V16" s="1"/>
      <c r="W16" s="36"/>
      <c r="X16" s="36">
        <v>1</v>
      </c>
      <c r="Y16" s="1"/>
      <c r="Z16" s="1"/>
      <c r="AA16" s="36"/>
      <c r="AB16" s="36"/>
      <c r="AC16" s="1"/>
      <c r="AD16" s="36"/>
      <c r="AE16" s="36">
        <v>1</v>
      </c>
      <c r="AF16" s="36"/>
      <c r="AG16" s="36"/>
      <c r="AH16" s="36"/>
      <c r="AI16" s="36"/>
      <c r="AJ16" s="36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298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1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299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36"/>
      <c r="M18" s="36"/>
      <c r="N18" s="1"/>
      <c r="O18" s="1"/>
      <c r="P18" s="36"/>
      <c r="Q18" s="36">
        <v>1</v>
      </c>
      <c r="R18" s="1"/>
      <c r="S18" s="1"/>
      <c r="T18" s="36"/>
      <c r="U18" s="36"/>
      <c r="V18" s="1"/>
      <c r="W18" s="36"/>
      <c r="X18" s="36">
        <v>1</v>
      </c>
      <c r="Y18" s="1"/>
      <c r="Z18" s="1"/>
      <c r="AA18" s="36"/>
      <c r="AB18" s="36"/>
      <c r="AC18" s="1"/>
      <c r="AD18" s="36"/>
      <c r="AE18" s="36">
        <v>1</v>
      </c>
      <c r="AF18" s="36"/>
      <c r="AG18" s="36"/>
      <c r="AH18" s="36"/>
      <c r="AI18" s="36"/>
      <c r="AJ18" s="36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300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1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301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36"/>
      <c r="M20" s="36"/>
      <c r="N20" s="1"/>
      <c r="O20" s="1"/>
      <c r="P20" s="36"/>
      <c r="Q20" s="36">
        <v>1</v>
      </c>
      <c r="R20" s="1"/>
      <c r="S20" s="1"/>
      <c r="T20" s="36"/>
      <c r="U20" s="36">
        <v>1</v>
      </c>
      <c r="V20" s="1"/>
      <c r="W20" s="36"/>
      <c r="X20" s="36">
        <v>1</v>
      </c>
      <c r="Y20" s="1"/>
      <c r="Z20" s="1"/>
      <c r="AA20" s="36"/>
      <c r="AB20" s="36"/>
      <c r="AC20" s="1"/>
      <c r="AD20" s="36"/>
      <c r="AE20" s="36">
        <v>1</v>
      </c>
      <c r="AF20" s="36"/>
      <c r="AG20" s="36"/>
      <c r="AH20" s="36"/>
      <c r="AI20" s="36"/>
      <c r="AJ20" s="36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302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1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303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36"/>
      <c r="M22" s="36"/>
      <c r="N22" s="1"/>
      <c r="O22" s="1"/>
      <c r="P22" s="36"/>
      <c r="Q22" s="36">
        <v>1</v>
      </c>
      <c r="R22" s="1"/>
      <c r="S22" s="1"/>
      <c r="T22" s="36"/>
      <c r="U22" s="36">
        <v>1</v>
      </c>
      <c r="V22" s="1"/>
      <c r="W22" s="36"/>
      <c r="X22" s="36">
        <v>1</v>
      </c>
      <c r="Y22" s="1"/>
      <c r="Z22" s="1"/>
      <c r="AA22" s="36"/>
      <c r="AB22" s="36"/>
      <c r="AC22" s="1"/>
      <c r="AD22" s="36"/>
      <c r="AE22" s="36">
        <v>1</v>
      </c>
      <c r="AF22" s="36"/>
      <c r="AG22" s="36"/>
      <c r="AH22" s="36"/>
      <c r="AI22" s="36"/>
      <c r="AJ22" s="36"/>
      <c r="AK22" s="36"/>
      <c r="AL22" s="36"/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304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1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305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36"/>
      <c r="N24" s="1"/>
      <c r="O24" s="1"/>
      <c r="P24" s="36"/>
      <c r="Q24" s="36">
        <v>1</v>
      </c>
      <c r="R24" s="1"/>
      <c r="S24" s="1"/>
      <c r="T24" s="36"/>
      <c r="U24" s="36">
        <v>1</v>
      </c>
      <c r="V24" s="1"/>
      <c r="W24" s="36"/>
      <c r="X24" s="36">
        <v>1</v>
      </c>
      <c r="Y24" s="1"/>
      <c r="Z24" s="1"/>
      <c r="AA24" s="36"/>
      <c r="AB24" s="36"/>
      <c r="AC24" s="1"/>
      <c r="AD24" s="36"/>
      <c r="AE24" s="36">
        <v>1</v>
      </c>
      <c r="AF24" s="36"/>
      <c r="AG24" s="36"/>
      <c r="AH24" s="36"/>
      <c r="AI24" s="36"/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306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1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307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36"/>
      <c r="M26" s="36"/>
      <c r="N26" s="1"/>
      <c r="O26" s="1"/>
      <c r="P26" s="36"/>
      <c r="Q26" s="36">
        <v>1</v>
      </c>
      <c r="R26" s="1"/>
      <c r="S26" s="1"/>
      <c r="T26" s="36"/>
      <c r="U26" s="36">
        <v>1</v>
      </c>
      <c r="V26" s="1"/>
      <c r="W26" s="36"/>
      <c r="X26" s="36">
        <v>1</v>
      </c>
      <c r="Y26" s="1"/>
      <c r="Z26" s="1"/>
      <c r="AA26" s="36"/>
      <c r="AB26" s="36"/>
      <c r="AC26" s="1"/>
      <c r="AD26" s="36"/>
      <c r="AE26" s="36">
        <v>1</v>
      </c>
      <c r="AF26" s="36"/>
      <c r="AG26" s="36"/>
      <c r="AH26" s="36"/>
      <c r="AI26" s="36"/>
      <c r="AJ26" s="36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308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1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309</v>
      </c>
      <c r="C28" s="97" t="s">
        <v>76</v>
      </c>
      <c r="D28" s="96"/>
      <c r="E28" s="96"/>
      <c r="F28" s="96"/>
      <c r="G28" s="96"/>
      <c r="H28" s="102" t="s">
        <v>157</v>
      </c>
      <c r="I28" s="13" t="s">
        <v>746</v>
      </c>
      <c r="J28" s="36"/>
      <c r="K28" s="1"/>
      <c r="L28" s="36"/>
      <c r="M28" s="36"/>
      <c r="N28" s="1"/>
      <c r="O28" s="1"/>
      <c r="P28" s="36"/>
      <c r="Q28" s="36">
        <v>1</v>
      </c>
      <c r="R28" s="1"/>
      <c r="S28" s="1"/>
      <c r="T28" s="36"/>
      <c r="U28" s="36">
        <v>1</v>
      </c>
      <c r="V28" s="1"/>
      <c r="W28" s="36"/>
      <c r="X28" s="36">
        <v>1</v>
      </c>
      <c r="Y28" s="1"/>
      <c r="Z28" s="1"/>
      <c r="AA28" s="36"/>
      <c r="AB28" s="36"/>
      <c r="AC28" s="1"/>
      <c r="AD28" s="36"/>
      <c r="AE28" s="36">
        <v>1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310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1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313</v>
      </c>
      <c r="C30" s="97" t="s">
        <v>76</v>
      </c>
      <c r="D30" s="96"/>
      <c r="E30" s="96"/>
      <c r="F30" s="96"/>
      <c r="G30" s="96"/>
      <c r="H30" s="102" t="s">
        <v>157</v>
      </c>
      <c r="I30" s="13" t="s">
        <v>746</v>
      </c>
      <c r="J30" s="36"/>
      <c r="K30" s="1"/>
      <c r="L30" s="36"/>
      <c r="M30" s="36"/>
      <c r="N30" s="1"/>
      <c r="O30" s="1"/>
      <c r="P30" s="36"/>
      <c r="Q30" s="36">
        <v>1</v>
      </c>
      <c r="R30" s="1"/>
      <c r="S30" s="1"/>
      <c r="T30" s="36"/>
      <c r="U30" s="36">
        <v>1</v>
      </c>
      <c r="V30" s="1"/>
      <c r="W30" s="36"/>
      <c r="X30" s="36">
        <v>1</v>
      </c>
      <c r="Y30" s="1"/>
      <c r="Z30" s="1"/>
      <c r="AA30" s="36"/>
      <c r="AB30" s="36"/>
      <c r="AC30" s="1"/>
      <c r="AD30" s="36"/>
      <c r="AE30" s="36">
        <v>1</v>
      </c>
      <c r="AF30" s="36"/>
      <c r="AG30" s="36"/>
      <c r="AH30" s="36"/>
      <c r="AI30" s="36"/>
      <c r="AJ30" s="36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314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1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311</v>
      </c>
      <c r="C32" s="97" t="s">
        <v>76</v>
      </c>
      <c r="D32" s="96"/>
      <c r="E32" s="96"/>
      <c r="F32" s="96"/>
      <c r="G32" s="96"/>
      <c r="H32" s="102" t="s">
        <v>157</v>
      </c>
      <c r="I32" s="13" t="s">
        <v>746</v>
      </c>
      <c r="J32" s="36"/>
      <c r="K32" s="1"/>
      <c r="L32" s="36"/>
      <c r="M32" s="36"/>
      <c r="N32" s="1"/>
      <c r="O32" s="1"/>
      <c r="P32" s="36"/>
      <c r="Q32" s="36">
        <v>1</v>
      </c>
      <c r="R32" s="1"/>
      <c r="S32" s="1"/>
      <c r="T32" s="36"/>
      <c r="U32" s="36">
        <v>1</v>
      </c>
      <c r="V32" s="1"/>
      <c r="W32" s="36"/>
      <c r="X32" s="36">
        <v>1</v>
      </c>
      <c r="Y32" s="1"/>
      <c r="Z32" s="1"/>
      <c r="AA32" s="36"/>
      <c r="AB32" s="36"/>
      <c r="AC32" s="1"/>
      <c r="AD32" s="36"/>
      <c r="AE32" s="36">
        <v>1</v>
      </c>
      <c r="AF32" s="36"/>
      <c r="AG32" s="36"/>
      <c r="AH32" s="36"/>
      <c r="AI32" s="36"/>
      <c r="AJ32" s="36"/>
      <c r="AK32" s="36"/>
      <c r="AL32" s="36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7" t="s">
        <v>312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1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315</v>
      </c>
      <c r="C34" s="97" t="s">
        <v>76</v>
      </c>
      <c r="D34" s="96"/>
      <c r="E34" s="96"/>
      <c r="F34" s="96"/>
      <c r="G34" s="96"/>
      <c r="H34" s="102" t="s">
        <v>157</v>
      </c>
      <c r="I34" s="13" t="s">
        <v>746</v>
      </c>
      <c r="J34" s="36"/>
      <c r="K34" s="1"/>
      <c r="L34" s="36"/>
      <c r="M34" s="36"/>
      <c r="N34" s="1"/>
      <c r="O34" s="1"/>
      <c r="P34" s="36"/>
      <c r="Q34" s="36">
        <v>1</v>
      </c>
      <c r="R34" s="1"/>
      <c r="S34" s="1"/>
      <c r="T34" s="36"/>
      <c r="U34" s="36"/>
      <c r="V34" s="1"/>
      <c r="W34" s="36"/>
      <c r="X34" s="36">
        <v>1</v>
      </c>
      <c r="Y34" s="1"/>
      <c r="Z34" s="1"/>
      <c r="AA34" s="36"/>
      <c r="AB34" s="36"/>
      <c r="AC34" s="1"/>
      <c r="AD34" s="36"/>
      <c r="AE34" s="36">
        <v>1</v>
      </c>
      <c r="AF34" s="36"/>
      <c r="AG34" s="36"/>
      <c r="AH34" s="36"/>
      <c r="AI34" s="36"/>
      <c r="AJ34" s="36"/>
      <c r="AK34" s="36"/>
      <c r="AL34" s="36"/>
      <c r="AM34" s="36"/>
      <c r="AN34" s="36"/>
      <c r="AO34" s="98">
        <f t="shared" si="0"/>
        <v>3</v>
      </c>
      <c r="AP34" s="17"/>
      <c r="AQ34" s="17"/>
    </row>
    <row r="35" spans="1:43" ht="18" customHeight="1" x14ac:dyDescent="0.25">
      <c r="A35" s="13"/>
      <c r="B35" s="77" t="s">
        <v>316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1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4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11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7</v>
      </c>
      <c r="V37">
        <f t="shared" si="1"/>
        <v>0</v>
      </c>
      <c r="W37">
        <f t="shared" si="1"/>
        <v>0</v>
      </c>
      <c r="X37">
        <f t="shared" si="1"/>
        <v>15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7</v>
      </c>
      <c r="AM37">
        <f t="shared" si="1"/>
        <v>0</v>
      </c>
      <c r="AN37">
        <f t="shared" si="1"/>
        <v>0</v>
      </c>
      <c r="AO37">
        <f t="shared" si="1"/>
        <v>59</v>
      </c>
    </row>
  </sheetData>
  <mergeCells count="111">
    <mergeCell ref="C6:C7"/>
    <mergeCell ref="D6:D7"/>
    <mergeCell ref="E6:E7"/>
    <mergeCell ref="F6:F7"/>
    <mergeCell ref="G6:G7"/>
    <mergeCell ref="A3:H3"/>
    <mergeCell ref="J4:AO5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1.42578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6">
        <v>1</v>
      </c>
      <c r="K3" s="26">
        <v>2</v>
      </c>
      <c r="L3" s="26">
        <v>3</v>
      </c>
      <c r="M3" s="26">
        <v>4</v>
      </c>
      <c r="N3" s="26">
        <v>5</v>
      </c>
      <c r="O3" s="26">
        <v>6</v>
      </c>
      <c r="P3" s="26">
        <v>7</v>
      </c>
      <c r="Q3" s="26">
        <v>8</v>
      </c>
      <c r="R3" s="26">
        <v>9</v>
      </c>
      <c r="S3" s="26">
        <v>10</v>
      </c>
      <c r="T3" s="26">
        <v>11</v>
      </c>
      <c r="U3" s="26">
        <v>12</v>
      </c>
      <c r="V3" s="26">
        <v>13</v>
      </c>
      <c r="W3" s="26">
        <v>14</v>
      </c>
      <c r="X3" s="26">
        <v>15</v>
      </c>
      <c r="Y3" s="26">
        <v>16</v>
      </c>
      <c r="Z3" s="26">
        <v>17</v>
      </c>
      <c r="AA3" s="26">
        <v>18</v>
      </c>
      <c r="AB3" s="26">
        <v>19</v>
      </c>
      <c r="AC3" s="26">
        <v>20</v>
      </c>
      <c r="AD3" s="26">
        <v>21</v>
      </c>
      <c r="AE3" s="26">
        <v>22</v>
      </c>
      <c r="AF3" s="26">
        <v>23</v>
      </c>
      <c r="AG3" s="26">
        <v>24</v>
      </c>
      <c r="AH3" s="26">
        <v>25</v>
      </c>
      <c r="AI3" s="26">
        <v>26</v>
      </c>
      <c r="AJ3" s="26">
        <v>27</v>
      </c>
      <c r="AK3" s="26">
        <v>28</v>
      </c>
      <c r="AL3" s="26">
        <v>29</v>
      </c>
      <c r="AM3" s="26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6" t="s">
        <v>3</v>
      </c>
      <c r="D5" s="26" t="s">
        <v>25</v>
      </c>
      <c r="E5" s="54"/>
      <c r="F5" s="54"/>
      <c r="G5" s="26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317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1"/>
      <c r="M6" s="36"/>
      <c r="N6" s="36"/>
      <c r="O6" s="1"/>
      <c r="P6" s="36"/>
      <c r="Q6" s="36"/>
      <c r="R6" s="1"/>
      <c r="S6" s="1"/>
      <c r="T6" s="36"/>
      <c r="U6" s="36"/>
      <c r="V6" s="1"/>
      <c r="W6" s="36"/>
      <c r="X6" s="36">
        <v>1</v>
      </c>
      <c r="Y6" s="1"/>
      <c r="Z6" s="1"/>
      <c r="AA6" s="36"/>
      <c r="AB6" s="36"/>
      <c r="AC6" s="1"/>
      <c r="AD6" s="36"/>
      <c r="AE6" s="36">
        <v>1</v>
      </c>
      <c r="AF6" s="1"/>
      <c r="AG6" s="1"/>
      <c r="AH6" s="36"/>
      <c r="AI6" s="36"/>
      <c r="AJ6" s="1"/>
      <c r="AK6" s="36"/>
      <c r="AL6" s="36">
        <v>1</v>
      </c>
      <c r="AM6" s="36"/>
      <c r="AN6" s="36"/>
      <c r="AO6" s="98">
        <f t="shared" ref="AO6:AO34" si="0">SUM(J6:AN6)</f>
        <v>4</v>
      </c>
      <c r="AP6" s="17">
        <f>SUM(AO6:AO14)</f>
        <v>20</v>
      </c>
      <c r="AQ6" s="17"/>
    </row>
    <row r="7" spans="1:43" ht="18" customHeight="1" x14ac:dyDescent="0.25">
      <c r="A7" s="13"/>
      <c r="B7" s="76" t="s">
        <v>318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319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1"/>
      <c r="M8" s="36"/>
      <c r="N8" s="36"/>
      <c r="O8" s="1"/>
      <c r="P8" s="36"/>
      <c r="Q8" s="36"/>
      <c r="R8" s="1"/>
      <c r="S8" s="1"/>
      <c r="T8" s="36"/>
      <c r="U8" s="36"/>
      <c r="V8" s="1"/>
      <c r="W8" s="36"/>
      <c r="X8" s="36">
        <v>1</v>
      </c>
      <c r="Y8" s="1"/>
      <c r="Z8" s="1"/>
      <c r="AA8" s="36"/>
      <c r="AB8" s="36"/>
      <c r="AC8" s="1"/>
      <c r="AD8" s="36"/>
      <c r="AE8" s="36">
        <v>1</v>
      </c>
      <c r="AF8" s="1"/>
      <c r="AG8" s="1"/>
      <c r="AH8" s="36"/>
      <c r="AI8" s="36"/>
      <c r="AJ8" s="1"/>
      <c r="AK8" s="36"/>
      <c r="AL8" s="36">
        <v>1</v>
      </c>
      <c r="AM8" s="36"/>
      <c r="AN8" s="36"/>
      <c r="AO8" s="98">
        <f t="shared" si="0"/>
        <v>4</v>
      </c>
      <c r="AP8" s="30">
        <f>SUM(AO26:AO34)</f>
        <v>45</v>
      </c>
      <c r="AQ8" s="17"/>
    </row>
    <row r="9" spans="1:43" ht="18" customHeight="1" x14ac:dyDescent="0.25">
      <c r="A9" s="13"/>
      <c r="B9" s="76" t="s">
        <v>320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321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1"/>
      <c r="M10" s="36"/>
      <c r="N10" s="36"/>
      <c r="O10" s="1"/>
      <c r="P10" s="36"/>
      <c r="Q10" s="36"/>
      <c r="R10" s="1"/>
      <c r="S10" s="1"/>
      <c r="T10" s="36"/>
      <c r="U10" s="36">
        <v>1</v>
      </c>
      <c r="V10" s="1"/>
      <c r="W10" s="36"/>
      <c r="X10" s="36">
        <v>1</v>
      </c>
      <c r="Y10" s="1"/>
      <c r="Z10" s="1"/>
      <c r="AA10" s="36"/>
      <c r="AB10" s="36"/>
      <c r="AC10" s="1"/>
      <c r="AD10" s="36"/>
      <c r="AE10" s="36">
        <v>1</v>
      </c>
      <c r="AF10" s="1"/>
      <c r="AG10" s="1"/>
      <c r="AH10" s="36"/>
      <c r="AI10" s="36"/>
      <c r="AJ10" s="1"/>
      <c r="AK10" s="36"/>
      <c r="AL10" s="36"/>
      <c r="AM10" s="36"/>
      <c r="AN10" s="36"/>
      <c r="AO10" s="98">
        <f t="shared" si="0"/>
        <v>4</v>
      </c>
      <c r="AP10" s="31">
        <f>SUM(AO16:AO24)</f>
        <v>40</v>
      </c>
      <c r="AQ10" s="17"/>
    </row>
    <row r="11" spans="1:43" ht="18" customHeight="1" x14ac:dyDescent="0.25">
      <c r="A11" s="13"/>
      <c r="B11" s="76" t="s">
        <v>322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323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>
        <v>1</v>
      </c>
      <c r="V12" s="1"/>
      <c r="W12" s="36"/>
      <c r="X12" s="36">
        <v>1</v>
      </c>
      <c r="Y12" s="1"/>
      <c r="Z12" s="1"/>
      <c r="AA12" s="36"/>
      <c r="AB12" s="36"/>
      <c r="AC12" s="1"/>
      <c r="AD12" s="36"/>
      <c r="AE12" s="36">
        <v>1</v>
      </c>
      <c r="AF12" s="1"/>
      <c r="AG12" s="1"/>
      <c r="AH12" s="36"/>
      <c r="AI12" s="36"/>
      <c r="AJ12" s="1"/>
      <c r="AK12" s="36"/>
      <c r="AL12" s="36"/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324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325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1"/>
      <c r="M14" s="36"/>
      <c r="N14" s="36"/>
      <c r="O14" s="1"/>
      <c r="P14" s="36"/>
      <c r="Q14" s="36"/>
      <c r="R14" s="1"/>
      <c r="S14" s="1"/>
      <c r="T14" s="36"/>
      <c r="U14" s="36">
        <v>1</v>
      </c>
      <c r="V14" s="1"/>
      <c r="W14" s="36"/>
      <c r="X14" s="36">
        <v>1</v>
      </c>
      <c r="Y14" s="1"/>
      <c r="Z14" s="1"/>
      <c r="AA14" s="36"/>
      <c r="AB14" s="36"/>
      <c r="AC14" s="1"/>
      <c r="AD14" s="36"/>
      <c r="AE14" s="36">
        <v>1</v>
      </c>
      <c r="AF14" s="1"/>
      <c r="AG14" s="1"/>
      <c r="AH14" s="36"/>
      <c r="AI14" s="36"/>
      <c r="AJ14" s="1"/>
      <c r="AK14" s="36"/>
      <c r="AL14" s="36"/>
      <c r="AM14" s="36"/>
      <c r="AN14" s="36"/>
      <c r="AO14" s="98">
        <f t="shared" si="0"/>
        <v>4</v>
      </c>
      <c r="AQ14" s="17"/>
    </row>
    <row r="15" spans="1:43" ht="18" customHeight="1" x14ac:dyDescent="0.25">
      <c r="A15" s="13"/>
      <c r="B15" s="76" t="s">
        <v>326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Q15" s="17"/>
    </row>
    <row r="16" spans="1:43" ht="18" customHeight="1" x14ac:dyDescent="0.25">
      <c r="A16" s="13">
        <v>6</v>
      </c>
      <c r="B16" s="2" t="s">
        <v>327</v>
      </c>
      <c r="C16" s="96"/>
      <c r="D16" s="97" t="s">
        <v>76</v>
      </c>
      <c r="E16" s="97"/>
      <c r="F16" s="97"/>
      <c r="G16" s="97"/>
      <c r="H16" s="102" t="s">
        <v>287</v>
      </c>
      <c r="I16" s="13" t="s">
        <v>746</v>
      </c>
      <c r="J16" s="36">
        <v>2</v>
      </c>
      <c r="K16" s="1"/>
      <c r="L16" s="1"/>
      <c r="M16" s="36"/>
      <c r="N16" s="36"/>
      <c r="O16" s="1"/>
      <c r="P16" s="36"/>
      <c r="Q16" s="36"/>
      <c r="R16" s="1"/>
      <c r="S16" s="1"/>
      <c r="T16" s="36"/>
      <c r="U16" s="36"/>
      <c r="V16" s="1"/>
      <c r="W16" s="36"/>
      <c r="X16" s="36">
        <v>2</v>
      </c>
      <c r="Y16" s="1"/>
      <c r="Z16" s="1"/>
      <c r="AA16" s="36"/>
      <c r="AB16" s="36"/>
      <c r="AC16" s="1"/>
      <c r="AD16" s="36"/>
      <c r="AE16" s="36">
        <v>2</v>
      </c>
      <c r="AF16" s="1"/>
      <c r="AG16" s="1"/>
      <c r="AH16" s="36"/>
      <c r="AI16" s="36"/>
      <c r="AJ16" s="1"/>
      <c r="AK16" s="36"/>
      <c r="AL16" s="36">
        <v>2</v>
      </c>
      <c r="AM16" s="36"/>
      <c r="AN16" s="36"/>
      <c r="AO16" s="98">
        <f t="shared" si="0"/>
        <v>8</v>
      </c>
      <c r="AP16" s="17"/>
      <c r="AQ16" s="17"/>
    </row>
    <row r="17" spans="1:43" ht="18" customHeight="1" x14ac:dyDescent="0.25">
      <c r="A17" s="13"/>
      <c r="B17" s="76" t="s">
        <v>328</v>
      </c>
      <c r="C17" s="96"/>
      <c r="D17" s="97"/>
      <c r="E17" s="97"/>
      <c r="F17" s="97"/>
      <c r="G17" s="97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329</v>
      </c>
      <c r="C18" s="96"/>
      <c r="D18" s="97" t="s">
        <v>76</v>
      </c>
      <c r="E18" s="97"/>
      <c r="F18" s="97"/>
      <c r="G18" s="97"/>
      <c r="H18" s="102" t="s">
        <v>287</v>
      </c>
      <c r="I18" s="13" t="s">
        <v>746</v>
      </c>
      <c r="J18" s="36">
        <v>2</v>
      </c>
      <c r="K18" s="1"/>
      <c r="L18" s="1"/>
      <c r="M18" s="36"/>
      <c r="N18" s="36">
        <v>2</v>
      </c>
      <c r="O18" s="1"/>
      <c r="P18" s="36"/>
      <c r="Q18" s="36"/>
      <c r="R18" s="1"/>
      <c r="S18" s="1"/>
      <c r="T18" s="36"/>
      <c r="U18" s="36">
        <v>2</v>
      </c>
      <c r="V18" s="1"/>
      <c r="W18" s="36"/>
      <c r="X18" s="36"/>
      <c r="Y18" s="1"/>
      <c r="Z18" s="1"/>
      <c r="AA18" s="36"/>
      <c r="AB18" s="36"/>
      <c r="AC18" s="1"/>
      <c r="AD18" s="36"/>
      <c r="AE18" s="36"/>
      <c r="AF18" s="1"/>
      <c r="AG18" s="1"/>
      <c r="AH18" s="36"/>
      <c r="AI18" s="36"/>
      <c r="AJ18" s="1"/>
      <c r="AK18" s="36"/>
      <c r="AL18" s="36">
        <v>2</v>
      </c>
      <c r="AM18" s="36"/>
      <c r="AN18" s="36"/>
      <c r="AO18" s="98">
        <f t="shared" si="0"/>
        <v>8</v>
      </c>
      <c r="AP18" s="17"/>
      <c r="AQ18" s="17"/>
    </row>
    <row r="19" spans="1:43" ht="18" customHeight="1" x14ac:dyDescent="0.25">
      <c r="A19" s="13"/>
      <c r="B19" s="76" t="s">
        <v>330</v>
      </c>
      <c r="C19" s="96"/>
      <c r="D19" s="97"/>
      <c r="E19" s="97"/>
      <c r="F19" s="97"/>
      <c r="G19" s="97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331</v>
      </c>
      <c r="C20" s="96"/>
      <c r="D20" s="97" t="s">
        <v>76</v>
      </c>
      <c r="E20" s="97"/>
      <c r="F20" s="97"/>
      <c r="G20" s="97"/>
      <c r="H20" s="102" t="s">
        <v>287</v>
      </c>
      <c r="I20" s="13" t="s">
        <v>746</v>
      </c>
      <c r="J20" s="36">
        <v>2</v>
      </c>
      <c r="K20" s="1"/>
      <c r="L20" s="1"/>
      <c r="M20" s="36"/>
      <c r="N20" s="36"/>
      <c r="O20" s="1"/>
      <c r="P20" s="36"/>
      <c r="Q20" s="36"/>
      <c r="R20" s="1"/>
      <c r="S20" s="1"/>
      <c r="T20" s="36"/>
      <c r="U20" s="36">
        <v>2</v>
      </c>
      <c r="V20" s="1"/>
      <c r="W20" s="36"/>
      <c r="X20" s="36"/>
      <c r="Y20" s="1"/>
      <c r="Z20" s="1"/>
      <c r="AA20" s="36"/>
      <c r="AB20" s="36"/>
      <c r="AC20" s="1"/>
      <c r="AD20" s="36"/>
      <c r="AE20" s="36">
        <v>2</v>
      </c>
      <c r="AF20" s="1"/>
      <c r="AG20" s="1"/>
      <c r="AH20" s="36"/>
      <c r="AI20" s="36"/>
      <c r="AJ20" s="1"/>
      <c r="AK20" s="36"/>
      <c r="AL20" s="36">
        <v>2</v>
      </c>
      <c r="AM20" s="36"/>
      <c r="AN20" s="36"/>
      <c r="AO20" s="98">
        <f t="shared" si="0"/>
        <v>8</v>
      </c>
      <c r="AP20" s="17"/>
      <c r="AQ20" s="17"/>
    </row>
    <row r="21" spans="1:43" ht="18" customHeight="1" x14ac:dyDescent="0.25">
      <c r="A21" s="13"/>
      <c r="B21" s="76" t="s">
        <v>332</v>
      </c>
      <c r="C21" s="96"/>
      <c r="D21" s="97"/>
      <c r="E21" s="97"/>
      <c r="F21" s="97"/>
      <c r="G21" s="97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333</v>
      </c>
      <c r="C22" s="96"/>
      <c r="D22" s="97" t="s">
        <v>76</v>
      </c>
      <c r="E22" s="97"/>
      <c r="F22" s="97"/>
      <c r="G22" s="97"/>
      <c r="H22" s="102" t="s">
        <v>287</v>
      </c>
      <c r="I22" s="13" t="s">
        <v>746</v>
      </c>
      <c r="J22" s="36">
        <v>2</v>
      </c>
      <c r="K22" s="1"/>
      <c r="L22" s="1"/>
      <c r="M22" s="36"/>
      <c r="N22" s="36"/>
      <c r="O22" s="1"/>
      <c r="P22" s="36"/>
      <c r="Q22" s="36"/>
      <c r="R22" s="1"/>
      <c r="S22" s="1"/>
      <c r="T22" s="36"/>
      <c r="U22" s="36">
        <v>2</v>
      </c>
      <c r="V22" s="1"/>
      <c r="W22" s="36"/>
      <c r="X22" s="36"/>
      <c r="Y22" s="1"/>
      <c r="Z22" s="1"/>
      <c r="AA22" s="36"/>
      <c r="AB22" s="36"/>
      <c r="AC22" s="1"/>
      <c r="AD22" s="36"/>
      <c r="AE22" s="36">
        <v>2</v>
      </c>
      <c r="AF22" s="1"/>
      <c r="AG22" s="1"/>
      <c r="AH22" s="36"/>
      <c r="AI22" s="36"/>
      <c r="AJ22" s="1"/>
      <c r="AK22" s="36"/>
      <c r="AL22" s="36">
        <v>2</v>
      </c>
      <c r="AM22" s="36"/>
      <c r="AN22" s="36"/>
      <c r="AO22" s="98">
        <f t="shared" si="0"/>
        <v>8</v>
      </c>
      <c r="AP22" s="17"/>
      <c r="AQ22" s="17"/>
    </row>
    <row r="23" spans="1:43" ht="18" customHeight="1" x14ac:dyDescent="0.25">
      <c r="A23" s="13"/>
      <c r="B23" s="76" t="s">
        <v>334</v>
      </c>
      <c r="C23" s="96"/>
      <c r="D23" s="97"/>
      <c r="E23" s="97"/>
      <c r="F23" s="97"/>
      <c r="G23" s="97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335</v>
      </c>
      <c r="C24" s="96"/>
      <c r="D24" s="97" t="s">
        <v>76</v>
      </c>
      <c r="E24" s="97"/>
      <c r="F24" s="97"/>
      <c r="G24" s="97"/>
      <c r="H24" s="102" t="s">
        <v>287</v>
      </c>
      <c r="I24" s="13" t="s">
        <v>746</v>
      </c>
      <c r="J24" s="36"/>
      <c r="K24" s="1"/>
      <c r="L24" s="1"/>
      <c r="M24" s="36"/>
      <c r="N24" s="36">
        <v>2</v>
      </c>
      <c r="O24" s="1"/>
      <c r="P24" s="36"/>
      <c r="Q24" s="36"/>
      <c r="R24" s="1"/>
      <c r="S24" s="1"/>
      <c r="T24" s="36"/>
      <c r="U24" s="36"/>
      <c r="V24" s="1"/>
      <c r="W24" s="36"/>
      <c r="X24" s="36">
        <v>2</v>
      </c>
      <c r="Y24" s="1"/>
      <c r="Z24" s="1"/>
      <c r="AA24" s="36"/>
      <c r="AB24" s="36"/>
      <c r="AC24" s="1"/>
      <c r="AD24" s="36"/>
      <c r="AE24" s="36">
        <v>2</v>
      </c>
      <c r="AF24" s="1"/>
      <c r="AG24" s="1"/>
      <c r="AH24" s="36"/>
      <c r="AI24" s="36"/>
      <c r="AJ24" s="1"/>
      <c r="AK24" s="36"/>
      <c r="AL24" s="36">
        <v>2</v>
      </c>
      <c r="AM24" s="36"/>
      <c r="AN24" s="36"/>
      <c r="AO24" s="98">
        <f t="shared" si="0"/>
        <v>8</v>
      </c>
      <c r="AQ24" s="17"/>
    </row>
    <row r="25" spans="1:43" ht="18" customHeight="1" x14ac:dyDescent="0.25">
      <c r="A25" s="13"/>
      <c r="B25" s="76" t="s">
        <v>336</v>
      </c>
      <c r="C25" s="96"/>
      <c r="D25" s="97"/>
      <c r="E25" s="97"/>
      <c r="F25" s="97"/>
      <c r="G25" s="97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Q25" s="17"/>
    </row>
    <row r="26" spans="1:43" ht="18" customHeight="1" x14ac:dyDescent="0.25">
      <c r="A26" s="13">
        <v>11</v>
      </c>
      <c r="B26" s="2" t="s">
        <v>270</v>
      </c>
      <c r="C26" s="97"/>
      <c r="D26" s="97"/>
      <c r="E26" s="97"/>
      <c r="F26" s="97"/>
      <c r="G26" s="97" t="s">
        <v>76</v>
      </c>
      <c r="H26" s="102" t="s">
        <v>287</v>
      </c>
      <c r="I26" s="13" t="s">
        <v>746</v>
      </c>
      <c r="J26" s="36"/>
      <c r="K26" s="1"/>
      <c r="L26" s="1"/>
      <c r="M26" s="36"/>
      <c r="N26" s="36">
        <v>6</v>
      </c>
      <c r="O26" s="1"/>
      <c r="P26" s="36"/>
      <c r="Q26" s="36"/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/>
      <c r="AC26" s="1"/>
      <c r="AD26" s="36"/>
      <c r="AE26" s="36"/>
      <c r="AF26" s="1"/>
      <c r="AG26" s="1"/>
      <c r="AH26" s="36"/>
      <c r="AI26" s="36"/>
      <c r="AJ26" s="1"/>
      <c r="AK26" s="36"/>
      <c r="AL26" s="36">
        <v>2</v>
      </c>
      <c r="AM26" s="36"/>
      <c r="AN26" s="36"/>
      <c r="AO26" s="98">
        <f t="shared" si="0"/>
        <v>8</v>
      </c>
      <c r="AP26" s="17"/>
      <c r="AQ26" s="17"/>
    </row>
    <row r="27" spans="1:43" ht="18" customHeight="1" x14ac:dyDescent="0.25">
      <c r="A27" s="13"/>
      <c r="B27" s="76" t="s">
        <v>337</v>
      </c>
      <c r="C27" s="97"/>
      <c r="D27" s="97"/>
      <c r="E27" s="97"/>
      <c r="F27" s="97"/>
      <c r="G27" s="97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338</v>
      </c>
      <c r="C28" s="97"/>
      <c r="D28" s="97"/>
      <c r="E28" s="97"/>
      <c r="F28" s="97"/>
      <c r="G28" s="97" t="s">
        <v>76</v>
      </c>
      <c r="H28" s="102" t="s">
        <v>287</v>
      </c>
      <c r="I28" s="13" t="s">
        <v>746</v>
      </c>
      <c r="J28" s="36"/>
      <c r="K28" s="1"/>
      <c r="L28" s="1"/>
      <c r="M28" s="36"/>
      <c r="N28" s="36">
        <v>6</v>
      </c>
      <c r="O28" s="1"/>
      <c r="P28" s="36"/>
      <c r="Q28" s="36"/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/>
      <c r="AC28" s="1"/>
      <c r="AD28" s="36"/>
      <c r="AE28" s="36"/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6</v>
      </c>
      <c r="AP28" s="17"/>
      <c r="AQ28" s="17"/>
    </row>
    <row r="29" spans="1:43" ht="18" customHeight="1" x14ac:dyDescent="0.25">
      <c r="A29" s="13"/>
      <c r="B29" s="76" t="s">
        <v>339</v>
      </c>
      <c r="C29" s="97"/>
      <c r="D29" s="97"/>
      <c r="E29" s="97"/>
      <c r="F29" s="97"/>
      <c r="G29" s="97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340</v>
      </c>
      <c r="C30" s="97"/>
      <c r="D30" s="97"/>
      <c r="E30" s="97"/>
      <c r="F30" s="97"/>
      <c r="G30" s="97" t="s">
        <v>76</v>
      </c>
      <c r="H30" s="102" t="s">
        <v>287</v>
      </c>
      <c r="I30" s="13" t="s">
        <v>746</v>
      </c>
      <c r="J30" s="36"/>
      <c r="K30" s="1"/>
      <c r="L30" s="1"/>
      <c r="M30" s="36"/>
      <c r="N30" s="36">
        <v>5</v>
      </c>
      <c r="O30" s="1"/>
      <c r="P30" s="36"/>
      <c r="Q30" s="36"/>
      <c r="R30" s="1"/>
      <c r="S30" s="1"/>
      <c r="T30" s="36"/>
      <c r="U30" s="36"/>
      <c r="V30" s="1"/>
      <c r="W30" s="36"/>
      <c r="X30" s="36">
        <v>5</v>
      </c>
      <c r="Y30" s="1"/>
      <c r="Z30" s="1"/>
      <c r="AA30" s="36"/>
      <c r="AB30" s="36"/>
      <c r="AC30" s="1"/>
      <c r="AD30" s="36"/>
      <c r="AE30" s="36"/>
      <c r="AF30" s="1"/>
      <c r="AG30" s="1"/>
      <c r="AH30" s="36"/>
      <c r="AI30" s="36"/>
      <c r="AJ30" s="1"/>
      <c r="AK30" s="36"/>
      <c r="AL30" s="36"/>
      <c r="AM30" s="36"/>
      <c r="AN30" s="36"/>
      <c r="AO30" s="98">
        <f t="shared" si="0"/>
        <v>10</v>
      </c>
      <c r="AP30" s="17"/>
      <c r="AQ30" s="17"/>
    </row>
    <row r="31" spans="1:43" ht="18" customHeight="1" x14ac:dyDescent="0.25">
      <c r="A31" s="13"/>
      <c r="B31" s="77" t="s">
        <v>341</v>
      </c>
      <c r="C31" s="97"/>
      <c r="D31" s="97"/>
      <c r="E31" s="97"/>
      <c r="F31" s="97"/>
      <c r="G31" s="97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342</v>
      </c>
      <c r="C32" s="97"/>
      <c r="D32" s="97"/>
      <c r="E32" s="97"/>
      <c r="F32" s="97"/>
      <c r="G32" s="97" t="s">
        <v>76</v>
      </c>
      <c r="H32" s="102" t="s">
        <v>287</v>
      </c>
      <c r="I32" s="13" t="s">
        <v>746</v>
      </c>
      <c r="J32" s="36"/>
      <c r="K32" s="1"/>
      <c r="L32" s="1"/>
      <c r="M32" s="36"/>
      <c r="N32" s="36">
        <v>6</v>
      </c>
      <c r="O32" s="1"/>
      <c r="P32" s="36"/>
      <c r="Q32" s="36"/>
      <c r="R32" s="1"/>
      <c r="S32" s="1"/>
      <c r="T32" s="36"/>
      <c r="U32" s="36"/>
      <c r="V32" s="1"/>
      <c r="W32" s="36"/>
      <c r="X32" s="36">
        <v>5</v>
      </c>
      <c r="Y32" s="1"/>
      <c r="Z32" s="1"/>
      <c r="AA32" s="36"/>
      <c r="AB32" s="36"/>
      <c r="AC32" s="1"/>
      <c r="AD32" s="36"/>
      <c r="AE32" s="36"/>
      <c r="AF32" s="1"/>
      <c r="AG32" s="1"/>
      <c r="AH32" s="36"/>
      <c r="AI32" s="36"/>
      <c r="AJ32" s="1"/>
      <c r="AK32" s="36"/>
      <c r="AL32" s="36"/>
      <c r="AM32" s="36"/>
      <c r="AN32" s="36"/>
      <c r="AO32" s="98">
        <f t="shared" si="0"/>
        <v>11</v>
      </c>
      <c r="AP32" s="17"/>
      <c r="AQ32" s="17"/>
    </row>
    <row r="33" spans="1:43" ht="18" customHeight="1" x14ac:dyDescent="0.25">
      <c r="A33" s="13"/>
      <c r="B33" s="77" t="s">
        <v>343</v>
      </c>
      <c r="C33" s="97"/>
      <c r="D33" s="97"/>
      <c r="E33" s="97"/>
      <c r="F33" s="97"/>
      <c r="G33" s="97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7" t="s">
        <v>344</v>
      </c>
      <c r="C34" s="97"/>
      <c r="D34" s="97"/>
      <c r="E34" s="97"/>
      <c r="F34" s="97"/>
      <c r="G34" s="97" t="s">
        <v>76</v>
      </c>
      <c r="H34" s="102" t="s">
        <v>287</v>
      </c>
      <c r="I34" s="13" t="s">
        <v>746</v>
      </c>
      <c r="J34" s="36"/>
      <c r="K34" s="1"/>
      <c r="L34" s="1"/>
      <c r="M34" s="36"/>
      <c r="N34" s="36">
        <v>5</v>
      </c>
      <c r="O34" s="1"/>
      <c r="P34" s="36"/>
      <c r="Q34" s="36"/>
      <c r="R34" s="1"/>
      <c r="S34" s="1"/>
      <c r="T34" s="36"/>
      <c r="U34" s="36">
        <v>5</v>
      </c>
      <c r="V34" s="1"/>
      <c r="W34" s="36"/>
      <c r="X34" s="36"/>
      <c r="Y34" s="1"/>
      <c r="Z34" s="1"/>
      <c r="AA34" s="36"/>
      <c r="AB34" s="36"/>
      <c r="AC34" s="1"/>
      <c r="AD34" s="36"/>
      <c r="AE34" s="36"/>
      <c r="AF34" s="1"/>
      <c r="AG34" s="1"/>
      <c r="AH34" s="36"/>
      <c r="AI34" s="36"/>
      <c r="AJ34" s="1"/>
      <c r="AK34" s="36"/>
      <c r="AL34" s="36"/>
      <c r="AM34" s="36"/>
      <c r="AN34" s="36"/>
      <c r="AO34" s="98">
        <f t="shared" si="0"/>
        <v>10</v>
      </c>
      <c r="AQ34" s="17"/>
    </row>
    <row r="35" spans="1:43" ht="18" customHeight="1" x14ac:dyDescent="0.25">
      <c r="A35" s="13"/>
      <c r="B35" s="77" t="s">
        <v>345</v>
      </c>
      <c r="C35" s="97"/>
      <c r="D35" s="97"/>
      <c r="E35" s="97"/>
      <c r="F35" s="97"/>
      <c r="G35" s="97"/>
      <c r="H35" s="103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7" spans="1:43" x14ac:dyDescent="0.25">
      <c r="J37">
        <f>SUM(J6:J35)</f>
        <v>13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32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14</v>
      </c>
      <c r="V37">
        <f t="shared" si="1"/>
        <v>0</v>
      </c>
      <c r="W37">
        <f t="shared" si="1"/>
        <v>0</v>
      </c>
      <c r="X37">
        <f t="shared" si="1"/>
        <v>19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13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14</v>
      </c>
      <c r="AM37">
        <f t="shared" si="1"/>
        <v>0</v>
      </c>
      <c r="AN37">
        <f t="shared" si="1"/>
        <v>0</v>
      </c>
      <c r="AO37">
        <f t="shared" si="1"/>
        <v>105</v>
      </c>
    </row>
  </sheetData>
  <mergeCells count="111">
    <mergeCell ref="C6:C7"/>
    <mergeCell ref="D6:D7"/>
    <mergeCell ref="E6:E7"/>
    <mergeCell ref="F6:F7"/>
    <mergeCell ref="G6:G7"/>
    <mergeCell ref="A3:H3"/>
    <mergeCell ref="J4:AO5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8">
        <v>1</v>
      </c>
      <c r="K3" s="28">
        <v>2</v>
      </c>
      <c r="L3" s="28">
        <v>3</v>
      </c>
      <c r="M3" s="28">
        <v>4</v>
      </c>
      <c r="N3" s="28">
        <v>5</v>
      </c>
      <c r="O3" s="28">
        <v>6</v>
      </c>
      <c r="P3" s="28">
        <v>7</v>
      </c>
      <c r="Q3" s="28">
        <v>8</v>
      </c>
      <c r="R3" s="28">
        <v>9</v>
      </c>
      <c r="S3" s="28">
        <v>10</v>
      </c>
      <c r="T3" s="28">
        <v>11</v>
      </c>
      <c r="U3" s="28">
        <v>12</v>
      </c>
      <c r="V3" s="28">
        <v>13</v>
      </c>
      <c r="W3" s="28">
        <v>14</v>
      </c>
      <c r="X3" s="28">
        <v>15</v>
      </c>
      <c r="Y3" s="28">
        <v>16</v>
      </c>
      <c r="Z3" s="28">
        <v>17</v>
      </c>
      <c r="AA3" s="28">
        <v>18</v>
      </c>
      <c r="AB3" s="28">
        <v>19</v>
      </c>
      <c r="AC3" s="28">
        <v>20</v>
      </c>
      <c r="AD3" s="28">
        <v>21</v>
      </c>
      <c r="AE3" s="28">
        <v>22</v>
      </c>
      <c r="AF3" s="28">
        <v>23</v>
      </c>
      <c r="AG3" s="28">
        <v>24</v>
      </c>
      <c r="AH3" s="28">
        <v>25</v>
      </c>
      <c r="AI3" s="28">
        <v>26</v>
      </c>
      <c r="AJ3" s="28">
        <v>27</v>
      </c>
      <c r="AK3" s="28">
        <v>28</v>
      </c>
      <c r="AL3" s="28">
        <v>29</v>
      </c>
      <c r="AM3" s="28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8" t="s">
        <v>3</v>
      </c>
      <c r="D5" s="28" t="s">
        <v>25</v>
      </c>
      <c r="E5" s="54"/>
      <c r="F5" s="54"/>
      <c r="G5" s="28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9" t="s">
        <v>346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1"/>
      <c r="M6" s="36"/>
      <c r="N6" s="36">
        <v>1</v>
      </c>
      <c r="O6" s="1"/>
      <c r="P6" s="15"/>
      <c r="Q6" s="36"/>
      <c r="R6" s="1"/>
      <c r="S6" s="1"/>
      <c r="T6" s="36"/>
      <c r="U6" s="36">
        <v>1</v>
      </c>
      <c r="V6" s="1"/>
      <c r="W6" s="36"/>
      <c r="X6" s="36"/>
      <c r="Y6" s="1"/>
      <c r="Z6" s="1"/>
      <c r="AA6" s="36"/>
      <c r="AB6" s="36"/>
      <c r="AC6" s="1"/>
      <c r="AD6" s="36"/>
      <c r="AE6" s="36">
        <v>1</v>
      </c>
      <c r="AF6" s="1"/>
      <c r="AG6" s="1"/>
      <c r="AH6" s="36"/>
      <c r="AI6" s="36"/>
      <c r="AJ6" s="1"/>
      <c r="AK6" s="36"/>
      <c r="AL6" s="36">
        <v>1</v>
      </c>
      <c r="AM6" s="36"/>
      <c r="AN6" s="36"/>
      <c r="AO6" s="98">
        <f t="shared" ref="AO6:AO34" si="0">SUM(J6:AN6)</f>
        <v>5</v>
      </c>
      <c r="AP6" s="17">
        <f>SUM(AO6:AO34)</f>
        <v>65</v>
      </c>
      <c r="AQ6" s="17"/>
    </row>
    <row r="7" spans="1:43" ht="18" customHeight="1" x14ac:dyDescent="0.25">
      <c r="A7" s="13"/>
      <c r="B7" s="78" t="s">
        <v>347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15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9" t="s">
        <v>348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1"/>
      <c r="M8" s="36"/>
      <c r="N8" s="36">
        <v>1</v>
      </c>
      <c r="O8" s="1"/>
      <c r="P8" s="15"/>
      <c r="Q8" s="36"/>
      <c r="R8" s="1"/>
      <c r="S8" s="1"/>
      <c r="T8" s="36"/>
      <c r="U8" s="36">
        <v>1</v>
      </c>
      <c r="V8" s="1"/>
      <c r="W8" s="36"/>
      <c r="X8" s="36"/>
      <c r="Y8" s="1"/>
      <c r="Z8" s="1"/>
      <c r="AA8" s="36"/>
      <c r="AB8" s="36"/>
      <c r="AC8" s="1"/>
      <c r="AD8" s="36"/>
      <c r="AE8" s="36">
        <v>1</v>
      </c>
      <c r="AF8" s="1"/>
      <c r="AG8" s="1"/>
      <c r="AH8" s="36"/>
      <c r="AI8" s="36"/>
      <c r="AJ8" s="1"/>
      <c r="AK8" s="36"/>
      <c r="AL8" s="36">
        <v>1</v>
      </c>
      <c r="AM8" s="36"/>
      <c r="AN8" s="36"/>
      <c r="AO8" s="98">
        <f t="shared" si="0"/>
        <v>5</v>
      </c>
      <c r="AP8" s="30"/>
      <c r="AQ8" s="17"/>
    </row>
    <row r="9" spans="1:43" ht="18" customHeight="1" x14ac:dyDescent="0.25">
      <c r="A9" s="13"/>
      <c r="B9" s="78" t="s">
        <v>349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15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9" t="s">
        <v>350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1"/>
      <c r="M10" s="36"/>
      <c r="N10" s="36">
        <v>1</v>
      </c>
      <c r="O10" s="1"/>
      <c r="P10" s="15"/>
      <c r="Q10" s="36"/>
      <c r="R10" s="1"/>
      <c r="S10" s="1"/>
      <c r="T10" s="36"/>
      <c r="U10" s="36">
        <v>1</v>
      </c>
      <c r="V10" s="1"/>
      <c r="W10" s="36"/>
      <c r="X10" s="36"/>
      <c r="Y10" s="1"/>
      <c r="Z10" s="1"/>
      <c r="AA10" s="36"/>
      <c r="AB10" s="36"/>
      <c r="AC10" s="1"/>
      <c r="AD10" s="36"/>
      <c r="AE10" s="36">
        <v>1</v>
      </c>
      <c r="AF10" s="1"/>
      <c r="AG10" s="1"/>
      <c r="AH10" s="36"/>
      <c r="AI10" s="36"/>
      <c r="AJ10" s="1"/>
      <c r="AK10" s="36"/>
      <c r="AL10" s="36">
        <v>1</v>
      </c>
      <c r="AM10" s="36"/>
      <c r="AN10" s="36"/>
      <c r="AO10" s="98">
        <f t="shared" si="0"/>
        <v>5</v>
      </c>
      <c r="AP10" s="42"/>
      <c r="AQ10" s="17"/>
    </row>
    <row r="11" spans="1:43" ht="18" customHeight="1" x14ac:dyDescent="0.25">
      <c r="A11" s="13"/>
      <c r="B11" s="78" t="s">
        <v>351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15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42"/>
      <c r="AQ11" s="17"/>
    </row>
    <row r="12" spans="1:43" ht="18" customHeight="1" x14ac:dyDescent="0.25">
      <c r="A12" s="13">
        <v>4</v>
      </c>
      <c r="B12" s="9" t="s">
        <v>352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1"/>
      <c r="M12" s="36"/>
      <c r="N12" s="36">
        <v>1</v>
      </c>
      <c r="O12" s="1"/>
      <c r="P12" s="15"/>
      <c r="Q12" s="36"/>
      <c r="R12" s="1"/>
      <c r="S12" s="1"/>
      <c r="T12" s="36"/>
      <c r="U12" s="36">
        <v>1</v>
      </c>
      <c r="V12" s="1"/>
      <c r="W12" s="36"/>
      <c r="X12" s="36"/>
      <c r="Y12" s="1"/>
      <c r="Z12" s="1"/>
      <c r="AA12" s="36"/>
      <c r="AB12" s="36"/>
      <c r="AC12" s="1"/>
      <c r="AD12" s="36"/>
      <c r="AE12" s="36">
        <v>1</v>
      </c>
      <c r="AF12" s="1"/>
      <c r="AG12" s="1"/>
      <c r="AH12" s="36"/>
      <c r="AI12" s="36"/>
      <c r="AJ12" s="1"/>
      <c r="AK12" s="36"/>
      <c r="AL12" s="36">
        <v>1</v>
      </c>
      <c r="AM12" s="36"/>
      <c r="AN12" s="36"/>
      <c r="AO12" s="98">
        <f t="shared" si="0"/>
        <v>5</v>
      </c>
      <c r="AP12" s="17"/>
      <c r="AQ12" s="17"/>
    </row>
    <row r="13" spans="1:43" ht="18" customHeight="1" x14ac:dyDescent="0.25">
      <c r="A13" s="13"/>
      <c r="B13" s="78" t="s">
        <v>353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15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9" t="s">
        <v>354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1"/>
      <c r="M14" s="36"/>
      <c r="N14" s="36">
        <v>1</v>
      </c>
      <c r="O14" s="1"/>
      <c r="P14" s="15"/>
      <c r="Q14" s="36"/>
      <c r="R14" s="1"/>
      <c r="S14" s="1"/>
      <c r="T14" s="36"/>
      <c r="U14" s="36">
        <v>1</v>
      </c>
      <c r="V14" s="1"/>
      <c r="W14" s="36"/>
      <c r="X14" s="36"/>
      <c r="Y14" s="1"/>
      <c r="Z14" s="1"/>
      <c r="AA14" s="36"/>
      <c r="AB14" s="36"/>
      <c r="AC14" s="1"/>
      <c r="AD14" s="36"/>
      <c r="AE14" s="36">
        <v>1</v>
      </c>
      <c r="AF14" s="1"/>
      <c r="AG14" s="1"/>
      <c r="AH14" s="36"/>
      <c r="AI14" s="36"/>
      <c r="AJ14" s="1"/>
      <c r="AK14" s="36"/>
      <c r="AL14" s="36">
        <v>1</v>
      </c>
      <c r="AM14" s="36"/>
      <c r="AN14" s="36"/>
      <c r="AO14" s="98">
        <f t="shared" si="0"/>
        <v>5</v>
      </c>
      <c r="AP14" s="17"/>
      <c r="AQ14" s="17"/>
    </row>
    <row r="15" spans="1:43" ht="18" customHeight="1" x14ac:dyDescent="0.25">
      <c r="A15" s="13"/>
      <c r="B15" s="78" t="s">
        <v>355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36"/>
      <c r="O15" s="1"/>
      <c r="P15" s="15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356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1"/>
      <c r="M16" s="36"/>
      <c r="N16" s="36"/>
      <c r="O16" s="1"/>
      <c r="P16" s="15"/>
      <c r="Q16" s="36"/>
      <c r="R16" s="1"/>
      <c r="S16" s="1"/>
      <c r="T16" s="36"/>
      <c r="U16" s="36">
        <v>1</v>
      </c>
      <c r="V16" s="1"/>
      <c r="W16" s="36"/>
      <c r="X16" s="36"/>
      <c r="Y16" s="1"/>
      <c r="Z16" s="1"/>
      <c r="AA16" s="36"/>
      <c r="AB16" s="36"/>
      <c r="AC16" s="1"/>
      <c r="AD16" s="36"/>
      <c r="AE16" s="36">
        <v>1</v>
      </c>
      <c r="AF16" s="1"/>
      <c r="AG16" s="1"/>
      <c r="AH16" s="36"/>
      <c r="AI16" s="36"/>
      <c r="AJ16" s="1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357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36"/>
      <c r="N17" s="36"/>
      <c r="O17" s="1"/>
      <c r="P17" s="15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358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>
        <v>1</v>
      </c>
      <c r="K18" s="1"/>
      <c r="L18" s="1"/>
      <c r="M18" s="36"/>
      <c r="N18" s="36"/>
      <c r="O18" s="1"/>
      <c r="P18" s="15"/>
      <c r="Q18" s="36"/>
      <c r="R18" s="1"/>
      <c r="S18" s="1"/>
      <c r="T18" s="36"/>
      <c r="U18" s="36">
        <v>1</v>
      </c>
      <c r="V18" s="1"/>
      <c r="W18" s="36"/>
      <c r="X18" s="36"/>
      <c r="Y18" s="1"/>
      <c r="Z18" s="1"/>
      <c r="AA18" s="36"/>
      <c r="AB18" s="36"/>
      <c r="AC18" s="1"/>
      <c r="AD18" s="36"/>
      <c r="AE18" s="36">
        <v>1</v>
      </c>
      <c r="AF18" s="1"/>
      <c r="AG18" s="1"/>
      <c r="AH18" s="36"/>
      <c r="AI18" s="36"/>
      <c r="AJ18" s="1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359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36"/>
      <c r="N19" s="36"/>
      <c r="O19" s="1"/>
      <c r="P19" s="15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360</v>
      </c>
      <c r="C20" s="97" t="s">
        <v>76</v>
      </c>
      <c r="D20" s="96"/>
      <c r="E20" s="96"/>
      <c r="F20" s="96"/>
      <c r="G20" s="96"/>
      <c r="H20" s="102" t="s">
        <v>364</v>
      </c>
      <c r="I20" s="13" t="s">
        <v>746</v>
      </c>
      <c r="J20" s="36">
        <v>1</v>
      </c>
      <c r="K20" s="1"/>
      <c r="L20" s="1"/>
      <c r="M20" s="36"/>
      <c r="N20" s="36"/>
      <c r="O20" s="1"/>
      <c r="P20" s="15"/>
      <c r="Q20" s="36"/>
      <c r="R20" s="1"/>
      <c r="S20" s="1"/>
      <c r="T20" s="36"/>
      <c r="U20" s="36">
        <v>1</v>
      </c>
      <c r="V20" s="1"/>
      <c r="W20" s="36"/>
      <c r="X20" s="36"/>
      <c r="Y20" s="1"/>
      <c r="Z20" s="1"/>
      <c r="AA20" s="36"/>
      <c r="AB20" s="36"/>
      <c r="AC20" s="1"/>
      <c r="AD20" s="36"/>
      <c r="AE20" s="36">
        <v>1</v>
      </c>
      <c r="AF20" s="1"/>
      <c r="AG20" s="1"/>
      <c r="AH20" s="36"/>
      <c r="AI20" s="36"/>
      <c r="AJ20" s="1"/>
      <c r="AK20" s="36"/>
      <c r="AL20" s="36">
        <v>1</v>
      </c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361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36"/>
      <c r="O21" s="1"/>
      <c r="P21" s="15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362</v>
      </c>
      <c r="C22" s="97" t="s">
        <v>76</v>
      </c>
      <c r="D22" s="96"/>
      <c r="E22" s="96"/>
      <c r="F22" s="96"/>
      <c r="G22" s="96"/>
      <c r="H22" s="102" t="s">
        <v>364</v>
      </c>
      <c r="I22" s="13" t="s">
        <v>746</v>
      </c>
      <c r="J22" s="36">
        <v>1</v>
      </c>
      <c r="K22" s="1"/>
      <c r="L22" s="1"/>
      <c r="M22" s="36"/>
      <c r="N22" s="36"/>
      <c r="O22" s="1"/>
      <c r="P22" s="15"/>
      <c r="Q22" s="36"/>
      <c r="R22" s="1"/>
      <c r="S22" s="1"/>
      <c r="T22" s="36"/>
      <c r="U22" s="36">
        <v>1</v>
      </c>
      <c r="V22" s="1"/>
      <c r="W22" s="36"/>
      <c r="X22" s="36"/>
      <c r="Y22" s="1"/>
      <c r="Z22" s="1"/>
      <c r="AA22" s="36"/>
      <c r="AB22" s="36"/>
      <c r="AC22" s="1"/>
      <c r="AD22" s="36"/>
      <c r="AE22" s="36">
        <v>1</v>
      </c>
      <c r="AF22" s="1"/>
      <c r="AG22" s="1"/>
      <c r="AH22" s="36"/>
      <c r="AI22" s="36"/>
      <c r="AJ22" s="1"/>
      <c r="AK22" s="36"/>
      <c r="AL22" s="36">
        <v>1</v>
      </c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363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36"/>
      <c r="O23" s="1"/>
      <c r="P23" s="15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365</v>
      </c>
      <c r="C24" s="97" t="s">
        <v>76</v>
      </c>
      <c r="D24" s="96"/>
      <c r="E24" s="96"/>
      <c r="F24" s="96"/>
      <c r="G24" s="96"/>
      <c r="H24" s="102" t="s">
        <v>364</v>
      </c>
      <c r="I24" s="13" t="s">
        <v>746</v>
      </c>
      <c r="J24" s="36">
        <v>1</v>
      </c>
      <c r="K24" s="1"/>
      <c r="L24" s="1"/>
      <c r="M24" s="36"/>
      <c r="N24" s="36">
        <v>1</v>
      </c>
      <c r="O24" s="1"/>
      <c r="P24" s="15"/>
      <c r="Q24" s="36"/>
      <c r="R24" s="1"/>
      <c r="S24" s="1"/>
      <c r="T24" s="36"/>
      <c r="U24" s="36">
        <v>1</v>
      </c>
      <c r="V24" s="1"/>
      <c r="W24" s="36"/>
      <c r="X24" s="36"/>
      <c r="Y24" s="1"/>
      <c r="Z24" s="1"/>
      <c r="AA24" s="36"/>
      <c r="AB24" s="36"/>
      <c r="AC24" s="1"/>
      <c r="AD24" s="36"/>
      <c r="AE24" s="36">
        <v>1</v>
      </c>
      <c r="AF24" s="1"/>
      <c r="AG24" s="1"/>
      <c r="AH24" s="36"/>
      <c r="AI24" s="36"/>
      <c r="AJ24" s="1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366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36"/>
      <c r="O25" s="1"/>
      <c r="P25" s="15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367</v>
      </c>
      <c r="C26" s="97" t="s">
        <v>76</v>
      </c>
      <c r="D26" s="96"/>
      <c r="E26" s="96"/>
      <c r="F26" s="96"/>
      <c r="G26" s="96"/>
      <c r="H26" s="102" t="s">
        <v>364</v>
      </c>
      <c r="I26" s="13" t="s">
        <v>746</v>
      </c>
      <c r="J26" s="36">
        <v>1</v>
      </c>
      <c r="K26" s="1"/>
      <c r="L26" s="1"/>
      <c r="M26" s="36"/>
      <c r="N26" s="36">
        <v>1</v>
      </c>
      <c r="O26" s="1"/>
      <c r="P26" s="15"/>
      <c r="Q26" s="36"/>
      <c r="R26" s="1"/>
      <c r="S26" s="1"/>
      <c r="T26" s="36"/>
      <c r="U26" s="36">
        <v>1</v>
      </c>
      <c r="V26" s="1"/>
      <c r="W26" s="36"/>
      <c r="X26" s="36"/>
      <c r="Y26" s="1"/>
      <c r="Z26" s="1"/>
      <c r="AA26" s="36"/>
      <c r="AB26" s="36"/>
      <c r="AC26" s="1"/>
      <c r="AD26" s="36"/>
      <c r="AE26" s="36">
        <v>1</v>
      </c>
      <c r="AF26" s="1"/>
      <c r="AG26" s="1"/>
      <c r="AH26" s="36"/>
      <c r="AI26" s="36"/>
      <c r="AJ26" s="1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368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1"/>
      <c r="M27" s="36"/>
      <c r="N27" s="36"/>
      <c r="O27" s="1"/>
      <c r="P27" s="15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369</v>
      </c>
      <c r="C28" s="97" t="s">
        <v>76</v>
      </c>
      <c r="D28" s="96"/>
      <c r="E28" s="96"/>
      <c r="F28" s="96"/>
      <c r="G28" s="96"/>
      <c r="H28" s="102" t="s">
        <v>364</v>
      </c>
      <c r="I28" s="13" t="s">
        <v>746</v>
      </c>
      <c r="J28" s="36">
        <v>1</v>
      </c>
      <c r="K28" s="1"/>
      <c r="L28" s="1"/>
      <c r="M28" s="36"/>
      <c r="N28" s="36">
        <v>1</v>
      </c>
      <c r="O28" s="1"/>
      <c r="P28" s="15"/>
      <c r="Q28" s="36"/>
      <c r="R28" s="1"/>
      <c r="S28" s="1"/>
      <c r="T28" s="36"/>
      <c r="U28" s="36">
        <v>1</v>
      </c>
      <c r="V28" s="1"/>
      <c r="W28" s="36"/>
      <c r="X28" s="36"/>
      <c r="Y28" s="1"/>
      <c r="Z28" s="1"/>
      <c r="AA28" s="36"/>
      <c r="AB28" s="36"/>
      <c r="AC28" s="1"/>
      <c r="AD28" s="36"/>
      <c r="AE28" s="36">
        <v>1</v>
      </c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370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1"/>
      <c r="M29" s="36"/>
      <c r="N29" s="36"/>
      <c r="O29" s="1"/>
      <c r="P29" s="15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371</v>
      </c>
      <c r="C30" s="97" t="s">
        <v>76</v>
      </c>
      <c r="D30" s="96"/>
      <c r="E30" s="96"/>
      <c r="F30" s="96"/>
      <c r="G30" s="96"/>
      <c r="H30" s="102" t="s">
        <v>364</v>
      </c>
      <c r="I30" s="13" t="s">
        <v>746</v>
      </c>
      <c r="J30" s="36">
        <v>1</v>
      </c>
      <c r="K30" s="1"/>
      <c r="L30" s="1"/>
      <c r="M30" s="36"/>
      <c r="N30" s="36">
        <v>1</v>
      </c>
      <c r="O30" s="1"/>
      <c r="P30" s="15"/>
      <c r="Q30" s="36"/>
      <c r="R30" s="1"/>
      <c r="S30" s="1"/>
      <c r="T30" s="36"/>
      <c r="U30" s="36">
        <v>1</v>
      </c>
      <c r="V30" s="1"/>
      <c r="W30" s="36"/>
      <c r="X30" s="36"/>
      <c r="Y30" s="1"/>
      <c r="Z30" s="1"/>
      <c r="AA30" s="36"/>
      <c r="AB30" s="36"/>
      <c r="AC30" s="1"/>
      <c r="AD30" s="36"/>
      <c r="AE30" s="36">
        <v>1</v>
      </c>
      <c r="AF30" s="1"/>
      <c r="AG30" s="1"/>
      <c r="AH30" s="36"/>
      <c r="AI30" s="36"/>
      <c r="AJ30" s="1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372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1"/>
      <c r="M31" s="36"/>
      <c r="N31" s="36"/>
      <c r="O31" s="1"/>
      <c r="P31" s="15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373</v>
      </c>
      <c r="C32" s="97" t="s">
        <v>76</v>
      </c>
      <c r="D32" s="96"/>
      <c r="E32" s="96"/>
      <c r="F32" s="96"/>
      <c r="G32" s="96"/>
      <c r="H32" s="102" t="s">
        <v>364</v>
      </c>
      <c r="I32" s="13" t="s">
        <v>746</v>
      </c>
      <c r="J32" s="36">
        <v>1</v>
      </c>
      <c r="K32" s="1"/>
      <c r="L32" s="1"/>
      <c r="M32" s="36"/>
      <c r="N32" s="36">
        <v>1</v>
      </c>
      <c r="O32" s="1"/>
      <c r="P32" s="15"/>
      <c r="Q32" s="36"/>
      <c r="R32" s="1"/>
      <c r="S32" s="1"/>
      <c r="T32" s="36"/>
      <c r="U32" s="36">
        <v>1</v>
      </c>
      <c r="V32" s="1"/>
      <c r="W32" s="36"/>
      <c r="X32" s="36"/>
      <c r="Y32" s="1"/>
      <c r="Z32" s="1"/>
      <c r="AA32" s="36"/>
      <c r="AB32" s="36"/>
      <c r="AC32" s="1"/>
      <c r="AD32" s="36"/>
      <c r="AE32" s="36">
        <v>1</v>
      </c>
      <c r="AF32" s="1"/>
      <c r="AG32" s="1"/>
      <c r="AH32" s="36"/>
      <c r="AI32" s="36"/>
      <c r="AJ32" s="1"/>
      <c r="AK32" s="36"/>
      <c r="AL32" s="36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7" t="s">
        <v>374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1"/>
      <c r="M33" s="36"/>
      <c r="N33" s="36"/>
      <c r="O33" s="1"/>
      <c r="P33" s="15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375</v>
      </c>
      <c r="C34" s="97" t="s">
        <v>76</v>
      </c>
      <c r="D34" s="96"/>
      <c r="E34" s="96"/>
      <c r="F34" s="96"/>
      <c r="G34" s="96"/>
      <c r="H34" s="102" t="s">
        <v>364</v>
      </c>
      <c r="I34" s="13" t="s">
        <v>746</v>
      </c>
      <c r="J34" s="36">
        <v>1</v>
      </c>
      <c r="K34" s="1"/>
      <c r="L34" s="1"/>
      <c r="M34" s="36"/>
      <c r="N34" s="36">
        <v>1</v>
      </c>
      <c r="O34" s="1"/>
      <c r="P34" s="15"/>
      <c r="Q34" s="36"/>
      <c r="R34" s="1"/>
      <c r="S34" s="1"/>
      <c r="T34" s="36"/>
      <c r="U34" s="36">
        <v>1</v>
      </c>
      <c r="V34" s="1"/>
      <c r="W34" s="36"/>
      <c r="X34" s="36"/>
      <c r="Y34" s="1"/>
      <c r="Z34" s="1"/>
      <c r="AA34" s="36"/>
      <c r="AB34" s="36"/>
      <c r="AC34" s="1"/>
      <c r="AD34" s="36"/>
      <c r="AE34" s="36">
        <v>1</v>
      </c>
      <c r="AF34" s="1"/>
      <c r="AG34" s="1"/>
      <c r="AH34" s="36"/>
      <c r="AI34" s="36"/>
      <c r="AJ34" s="1"/>
      <c r="AK34" s="36"/>
      <c r="AL34" s="36"/>
      <c r="AM34" s="36"/>
      <c r="AN34" s="36"/>
      <c r="AO34" s="98">
        <f t="shared" si="0"/>
        <v>4</v>
      </c>
      <c r="AP34" s="17"/>
      <c r="AQ34" s="17"/>
    </row>
    <row r="35" spans="1:43" ht="18" customHeight="1" x14ac:dyDescent="0.25">
      <c r="A35" s="13"/>
      <c r="B35" s="77" t="s">
        <v>376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1"/>
      <c r="M35" s="36"/>
      <c r="N35" s="36"/>
      <c r="O35" s="1"/>
      <c r="P35" s="15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15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11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15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9</v>
      </c>
      <c r="AM37">
        <f t="shared" si="1"/>
        <v>0</v>
      </c>
      <c r="AN37">
        <f t="shared" si="1"/>
        <v>0</v>
      </c>
      <c r="AO37">
        <f t="shared" si="1"/>
        <v>65</v>
      </c>
    </row>
  </sheetData>
  <mergeCells count="111"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28515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7">
        <v>1</v>
      </c>
      <c r="K3" s="27">
        <v>2</v>
      </c>
      <c r="L3" s="27">
        <v>3</v>
      </c>
      <c r="M3" s="27">
        <v>4</v>
      </c>
      <c r="N3" s="27">
        <v>5</v>
      </c>
      <c r="O3" s="27">
        <v>6</v>
      </c>
      <c r="P3" s="27">
        <v>7</v>
      </c>
      <c r="Q3" s="27">
        <v>8</v>
      </c>
      <c r="R3" s="27">
        <v>9</v>
      </c>
      <c r="S3" s="27">
        <v>10</v>
      </c>
      <c r="T3" s="27">
        <v>11</v>
      </c>
      <c r="U3" s="27">
        <v>12</v>
      </c>
      <c r="V3" s="27">
        <v>13</v>
      </c>
      <c r="W3" s="27">
        <v>14</v>
      </c>
      <c r="X3" s="27">
        <v>15</v>
      </c>
      <c r="Y3" s="27">
        <v>16</v>
      </c>
      <c r="Z3" s="27">
        <v>17</v>
      </c>
      <c r="AA3" s="27">
        <v>18</v>
      </c>
      <c r="AB3" s="27">
        <v>19</v>
      </c>
      <c r="AC3" s="27">
        <v>20</v>
      </c>
      <c r="AD3" s="27">
        <v>21</v>
      </c>
      <c r="AE3" s="27">
        <v>22</v>
      </c>
      <c r="AF3" s="27">
        <v>23</v>
      </c>
      <c r="AG3" s="27">
        <v>24</v>
      </c>
      <c r="AH3" s="27">
        <v>25</v>
      </c>
      <c r="AI3" s="27">
        <v>26</v>
      </c>
      <c r="AJ3" s="27">
        <v>27</v>
      </c>
      <c r="AK3" s="27">
        <v>28</v>
      </c>
      <c r="AL3" s="27">
        <v>29</v>
      </c>
      <c r="AM3" s="27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7" t="s">
        <v>3</v>
      </c>
      <c r="D5" s="27" t="s">
        <v>25</v>
      </c>
      <c r="E5" s="54"/>
      <c r="F5" s="54"/>
      <c r="G5" s="27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9" t="s">
        <v>377</v>
      </c>
      <c r="C6" s="96"/>
      <c r="D6" s="97" t="s">
        <v>76</v>
      </c>
      <c r="E6" s="97"/>
      <c r="F6" s="97"/>
      <c r="G6" s="97"/>
      <c r="H6" s="102" t="s">
        <v>33</v>
      </c>
      <c r="I6" s="13" t="s">
        <v>746</v>
      </c>
      <c r="J6" s="36">
        <v>2</v>
      </c>
      <c r="K6" s="1"/>
      <c r="L6" s="1"/>
      <c r="M6" s="36"/>
      <c r="N6" s="36">
        <v>2</v>
      </c>
      <c r="O6" s="1"/>
      <c r="P6" s="36"/>
      <c r="Q6" s="36">
        <v>2</v>
      </c>
      <c r="R6" s="1"/>
      <c r="S6" s="1"/>
      <c r="T6" s="36"/>
      <c r="U6" s="36"/>
      <c r="V6" s="1"/>
      <c r="W6" s="36"/>
      <c r="X6" s="36"/>
      <c r="Y6" s="1"/>
      <c r="Z6" s="36"/>
      <c r="AA6" s="36"/>
      <c r="AB6" s="1"/>
      <c r="AC6" s="1"/>
      <c r="AD6" s="36"/>
      <c r="AE6" s="36">
        <v>2</v>
      </c>
      <c r="AF6" s="1"/>
      <c r="AG6" s="1"/>
      <c r="AH6" s="36"/>
      <c r="AI6" s="36"/>
      <c r="AJ6" s="1"/>
      <c r="AK6" s="36"/>
      <c r="AL6" s="1"/>
      <c r="AM6" s="36"/>
      <c r="AN6" s="36"/>
      <c r="AO6" s="98">
        <f t="shared" ref="AO6:AO34" si="0">SUM(J6:AN6)</f>
        <v>8</v>
      </c>
      <c r="AP6" s="17"/>
      <c r="AQ6" s="17"/>
    </row>
    <row r="7" spans="1:43" ht="18" customHeight="1" x14ac:dyDescent="0.25">
      <c r="A7" s="13"/>
      <c r="B7" s="78" t="s">
        <v>378</v>
      </c>
      <c r="C7" s="96"/>
      <c r="D7" s="97"/>
      <c r="E7" s="97"/>
      <c r="F7" s="97"/>
      <c r="G7" s="97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36"/>
      <c r="AA7" s="36"/>
      <c r="AB7" s="1"/>
      <c r="AC7" s="1"/>
      <c r="AD7" s="36"/>
      <c r="AE7" s="36"/>
      <c r="AF7" s="1"/>
      <c r="AG7" s="1"/>
      <c r="AH7" s="36"/>
      <c r="AI7" s="36"/>
      <c r="AJ7" s="1"/>
      <c r="AK7" s="36"/>
      <c r="AL7" s="1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9" t="s">
        <v>379</v>
      </c>
      <c r="C8" s="96"/>
      <c r="D8" s="97" t="s">
        <v>76</v>
      </c>
      <c r="E8" s="97"/>
      <c r="F8" s="97"/>
      <c r="G8" s="97"/>
      <c r="H8" s="102" t="s">
        <v>33</v>
      </c>
      <c r="I8" s="13" t="s">
        <v>746</v>
      </c>
      <c r="J8" s="15">
        <v>2</v>
      </c>
      <c r="K8" s="1"/>
      <c r="L8" s="1"/>
      <c r="M8" s="36"/>
      <c r="N8" s="36"/>
      <c r="O8" s="1"/>
      <c r="P8" s="36"/>
      <c r="Q8" s="36">
        <v>3</v>
      </c>
      <c r="R8" s="1"/>
      <c r="S8" s="1"/>
      <c r="T8" s="36"/>
      <c r="U8" s="36"/>
      <c r="V8" s="1"/>
      <c r="W8" s="36"/>
      <c r="X8" s="36">
        <v>3</v>
      </c>
      <c r="Y8" s="1"/>
      <c r="Z8" s="36"/>
      <c r="AA8" s="36"/>
      <c r="AB8" s="1"/>
      <c r="AC8" s="1"/>
      <c r="AD8" s="36"/>
      <c r="AE8" s="36"/>
      <c r="AF8" s="1"/>
      <c r="AG8" s="1"/>
      <c r="AH8" s="36"/>
      <c r="AI8" s="36"/>
      <c r="AJ8" s="1"/>
      <c r="AK8" s="36"/>
      <c r="AL8" s="1"/>
      <c r="AM8" s="36"/>
      <c r="AN8" s="36"/>
      <c r="AO8" s="98">
        <f t="shared" si="0"/>
        <v>8</v>
      </c>
      <c r="AP8" s="30">
        <f>SUM(AO28:AO34)</f>
        <v>11</v>
      </c>
      <c r="AQ8" s="17"/>
    </row>
    <row r="9" spans="1:43" ht="18" customHeight="1" x14ac:dyDescent="0.25">
      <c r="A9" s="13"/>
      <c r="B9" s="78" t="s">
        <v>380</v>
      </c>
      <c r="C9" s="96"/>
      <c r="D9" s="97"/>
      <c r="E9" s="97"/>
      <c r="F9" s="97"/>
      <c r="G9" s="97"/>
      <c r="H9" s="103"/>
      <c r="I9" s="82" t="s">
        <v>747</v>
      </c>
      <c r="J9" s="15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36"/>
      <c r="AA9" s="36"/>
      <c r="AB9" s="1"/>
      <c r="AC9" s="1"/>
      <c r="AD9" s="36"/>
      <c r="AE9" s="36"/>
      <c r="AF9" s="1"/>
      <c r="AG9" s="1"/>
      <c r="AH9" s="36"/>
      <c r="AI9" s="36"/>
      <c r="AJ9" s="1"/>
      <c r="AK9" s="36"/>
      <c r="AL9" s="1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9" t="s">
        <v>381</v>
      </c>
      <c r="C10" s="96"/>
      <c r="D10" s="97" t="s">
        <v>76</v>
      </c>
      <c r="E10" s="97"/>
      <c r="F10" s="97"/>
      <c r="G10" s="97"/>
      <c r="H10" s="102" t="s">
        <v>33</v>
      </c>
      <c r="I10" s="13" t="s">
        <v>746</v>
      </c>
      <c r="J10" s="15">
        <v>2</v>
      </c>
      <c r="K10" s="1"/>
      <c r="L10" s="1"/>
      <c r="M10" s="36"/>
      <c r="N10" s="36">
        <v>2</v>
      </c>
      <c r="O10" s="1"/>
      <c r="P10" s="36"/>
      <c r="Q10" s="36"/>
      <c r="R10" s="1"/>
      <c r="S10" s="1"/>
      <c r="T10" s="36"/>
      <c r="U10" s="36">
        <v>2</v>
      </c>
      <c r="V10" s="1"/>
      <c r="W10" s="36"/>
      <c r="X10" s="36">
        <v>2</v>
      </c>
      <c r="Y10" s="1"/>
      <c r="Z10" s="36"/>
      <c r="AA10" s="36"/>
      <c r="AB10" s="1"/>
      <c r="AC10" s="1"/>
      <c r="AD10" s="36"/>
      <c r="AE10" s="36"/>
      <c r="AF10" s="1"/>
      <c r="AG10" s="1"/>
      <c r="AH10" s="36"/>
      <c r="AI10" s="36"/>
      <c r="AJ10" s="1"/>
      <c r="AK10" s="36"/>
      <c r="AL10" s="1"/>
      <c r="AM10" s="36"/>
      <c r="AN10" s="36"/>
      <c r="AO10" s="98">
        <f t="shared" si="0"/>
        <v>8</v>
      </c>
      <c r="AP10" s="31">
        <f>SUM(AO6:AO26)</f>
        <v>88</v>
      </c>
      <c r="AQ10" s="17"/>
    </row>
    <row r="11" spans="1:43" ht="18" customHeight="1" x14ac:dyDescent="0.25">
      <c r="A11" s="13"/>
      <c r="B11" s="78" t="s">
        <v>382</v>
      </c>
      <c r="C11" s="96"/>
      <c r="D11" s="97"/>
      <c r="E11" s="97"/>
      <c r="F11" s="97"/>
      <c r="G11" s="97"/>
      <c r="H11" s="103"/>
      <c r="I11" s="82" t="s">
        <v>747</v>
      </c>
      <c r="J11" s="15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36"/>
      <c r="AA11" s="36"/>
      <c r="AB11" s="1"/>
      <c r="AC11" s="1"/>
      <c r="AD11" s="36"/>
      <c r="AE11" s="36"/>
      <c r="AF11" s="1"/>
      <c r="AG11" s="1"/>
      <c r="AH11" s="36"/>
      <c r="AI11" s="36"/>
      <c r="AJ11" s="1"/>
      <c r="AK11" s="36"/>
      <c r="AL11" s="1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9" t="s">
        <v>383</v>
      </c>
      <c r="C12" s="96"/>
      <c r="D12" s="97" t="s">
        <v>76</v>
      </c>
      <c r="E12" s="97"/>
      <c r="F12" s="97"/>
      <c r="G12" s="97"/>
      <c r="H12" s="102" t="s">
        <v>33</v>
      </c>
      <c r="I12" s="13" t="s">
        <v>746</v>
      </c>
      <c r="J12" s="36">
        <v>2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>
        <v>2</v>
      </c>
      <c r="V12" s="1"/>
      <c r="W12" s="36"/>
      <c r="X12" s="36">
        <v>2</v>
      </c>
      <c r="Y12" s="1"/>
      <c r="Z12" s="36"/>
      <c r="AA12" s="36"/>
      <c r="AB12" s="1"/>
      <c r="AC12" s="1"/>
      <c r="AD12" s="36"/>
      <c r="AE12" s="36">
        <v>2</v>
      </c>
      <c r="AF12" s="1"/>
      <c r="AG12" s="1"/>
      <c r="AH12" s="36"/>
      <c r="AI12" s="36"/>
      <c r="AJ12" s="1"/>
      <c r="AK12" s="36"/>
      <c r="AL12" s="1"/>
      <c r="AM12" s="36"/>
      <c r="AN12" s="36"/>
      <c r="AO12" s="98">
        <f t="shared" si="0"/>
        <v>8</v>
      </c>
      <c r="AP12" s="17"/>
      <c r="AQ12" s="17"/>
    </row>
    <row r="13" spans="1:43" ht="18" customHeight="1" x14ac:dyDescent="0.25">
      <c r="A13" s="13"/>
      <c r="B13" s="78" t="s">
        <v>384</v>
      </c>
      <c r="C13" s="96"/>
      <c r="D13" s="97"/>
      <c r="E13" s="97"/>
      <c r="F13" s="97"/>
      <c r="G13" s="97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36"/>
      <c r="AA13" s="36"/>
      <c r="AB13" s="1"/>
      <c r="AC13" s="1"/>
      <c r="AD13" s="36"/>
      <c r="AE13" s="36"/>
      <c r="AF13" s="1"/>
      <c r="AG13" s="1"/>
      <c r="AH13" s="36"/>
      <c r="AI13" s="36"/>
      <c r="AJ13" s="1"/>
      <c r="AK13" s="36"/>
      <c r="AL13" s="1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9" t="s">
        <v>385</v>
      </c>
      <c r="C14" s="96"/>
      <c r="D14" s="97" t="s">
        <v>76</v>
      </c>
      <c r="E14" s="97"/>
      <c r="F14" s="97"/>
      <c r="G14" s="97"/>
      <c r="H14" s="102" t="s">
        <v>33</v>
      </c>
      <c r="I14" s="13" t="s">
        <v>746</v>
      </c>
      <c r="J14" s="36">
        <v>2</v>
      </c>
      <c r="K14" s="1"/>
      <c r="L14" s="1"/>
      <c r="M14" s="36"/>
      <c r="N14" s="36"/>
      <c r="O14" s="1"/>
      <c r="P14" s="36"/>
      <c r="Q14" s="36"/>
      <c r="R14" s="1"/>
      <c r="S14" s="1"/>
      <c r="T14" s="36"/>
      <c r="U14" s="36">
        <v>2</v>
      </c>
      <c r="V14" s="1"/>
      <c r="W14" s="36"/>
      <c r="X14" s="36">
        <v>2</v>
      </c>
      <c r="Y14" s="1"/>
      <c r="Z14" s="36"/>
      <c r="AA14" s="36"/>
      <c r="AB14" s="1"/>
      <c r="AC14" s="1"/>
      <c r="AD14" s="36"/>
      <c r="AE14" s="36">
        <v>2</v>
      </c>
      <c r="AF14" s="1"/>
      <c r="AG14" s="1"/>
      <c r="AH14" s="36"/>
      <c r="AI14" s="36"/>
      <c r="AJ14" s="1"/>
      <c r="AK14" s="36"/>
      <c r="AL14" s="1"/>
      <c r="AM14" s="36"/>
      <c r="AN14" s="36"/>
      <c r="AO14" s="98">
        <f t="shared" si="0"/>
        <v>8</v>
      </c>
      <c r="AP14" s="17"/>
      <c r="AQ14" s="17"/>
    </row>
    <row r="15" spans="1:43" ht="18" customHeight="1" x14ac:dyDescent="0.25">
      <c r="A15" s="13"/>
      <c r="B15" s="78" t="s">
        <v>386</v>
      </c>
      <c r="C15" s="96"/>
      <c r="D15" s="97"/>
      <c r="E15" s="97"/>
      <c r="F15" s="97"/>
      <c r="G15" s="97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36"/>
      <c r="AA15" s="36"/>
      <c r="AB15" s="1"/>
      <c r="AC15" s="1"/>
      <c r="AD15" s="36"/>
      <c r="AE15" s="36"/>
      <c r="AF15" s="1"/>
      <c r="AG15" s="1"/>
      <c r="AH15" s="36"/>
      <c r="AI15" s="36"/>
      <c r="AJ15" s="1"/>
      <c r="AK15" s="36"/>
      <c r="AL15" s="1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387</v>
      </c>
      <c r="C16" s="96"/>
      <c r="D16" s="97" t="s">
        <v>76</v>
      </c>
      <c r="E16" s="97"/>
      <c r="F16" s="97"/>
      <c r="G16" s="97"/>
      <c r="H16" s="102" t="s">
        <v>33</v>
      </c>
      <c r="I16" s="13" t="s">
        <v>746</v>
      </c>
      <c r="J16" s="36">
        <v>2</v>
      </c>
      <c r="K16" s="1"/>
      <c r="L16" s="1"/>
      <c r="M16" s="36"/>
      <c r="N16" s="36"/>
      <c r="O16" s="1"/>
      <c r="P16" s="36"/>
      <c r="Q16" s="36"/>
      <c r="R16" s="1"/>
      <c r="S16" s="1"/>
      <c r="T16" s="36"/>
      <c r="U16" s="36">
        <v>2</v>
      </c>
      <c r="V16" s="1"/>
      <c r="W16" s="36"/>
      <c r="X16" s="36">
        <v>2</v>
      </c>
      <c r="Y16" s="1"/>
      <c r="Z16" s="36"/>
      <c r="AA16" s="36"/>
      <c r="AB16" s="1"/>
      <c r="AC16" s="1"/>
      <c r="AD16" s="36"/>
      <c r="AE16" s="36">
        <v>2</v>
      </c>
      <c r="AF16" s="1"/>
      <c r="AG16" s="1"/>
      <c r="AH16" s="36"/>
      <c r="AI16" s="36"/>
      <c r="AJ16" s="1"/>
      <c r="AK16" s="36"/>
      <c r="AL16" s="1"/>
      <c r="AM16" s="36"/>
      <c r="AN16" s="36"/>
      <c r="AO16" s="98">
        <f t="shared" si="0"/>
        <v>8</v>
      </c>
      <c r="AP16" s="17"/>
      <c r="AQ16" s="17"/>
    </row>
    <row r="17" spans="1:43" ht="18" customHeight="1" x14ac:dyDescent="0.25">
      <c r="A17" s="13"/>
      <c r="B17" s="76" t="s">
        <v>388</v>
      </c>
      <c r="C17" s="96"/>
      <c r="D17" s="97"/>
      <c r="E17" s="97"/>
      <c r="F17" s="97"/>
      <c r="G17" s="97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36"/>
      <c r="AA17" s="36"/>
      <c r="AB17" s="1"/>
      <c r="AC17" s="1"/>
      <c r="AD17" s="36"/>
      <c r="AE17" s="36"/>
      <c r="AF17" s="1"/>
      <c r="AG17" s="1"/>
      <c r="AH17" s="36"/>
      <c r="AI17" s="36"/>
      <c r="AJ17" s="1"/>
      <c r="AK17" s="36"/>
      <c r="AL17" s="1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389</v>
      </c>
      <c r="C18" s="96"/>
      <c r="D18" s="97" t="s">
        <v>76</v>
      </c>
      <c r="E18" s="97"/>
      <c r="F18" s="97"/>
      <c r="G18" s="97"/>
      <c r="H18" s="102" t="s">
        <v>33</v>
      </c>
      <c r="I18" s="13" t="s">
        <v>746</v>
      </c>
      <c r="J18" s="36">
        <v>2</v>
      </c>
      <c r="K18" s="1"/>
      <c r="L18" s="1"/>
      <c r="M18" s="36"/>
      <c r="N18" s="36">
        <v>2</v>
      </c>
      <c r="O18" s="1"/>
      <c r="P18" s="36"/>
      <c r="Q18" s="36"/>
      <c r="R18" s="1"/>
      <c r="S18" s="1"/>
      <c r="T18" s="36"/>
      <c r="U18" s="36">
        <v>2</v>
      </c>
      <c r="V18" s="1"/>
      <c r="W18" s="36"/>
      <c r="X18" s="36">
        <v>2</v>
      </c>
      <c r="Y18" s="1"/>
      <c r="Z18" s="36"/>
      <c r="AA18" s="36"/>
      <c r="AB18" s="1"/>
      <c r="AC18" s="1"/>
      <c r="AD18" s="36"/>
      <c r="AE18" s="36"/>
      <c r="AF18" s="1"/>
      <c r="AG18" s="1"/>
      <c r="AH18" s="36"/>
      <c r="AI18" s="36"/>
      <c r="AJ18" s="1"/>
      <c r="AK18" s="36"/>
      <c r="AL18" s="1"/>
      <c r="AM18" s="36"/>
      <c r="AN18" s="36"/>
      <c r="AO18" s="98">
        <f t="shared" si="0"/>
        <v>8</v>
      </c>
      <c r="AP18" s="17"/>
      <c r="AQ18" s="17"/>
    </row>
    <row r="19" spans="1:43" ht="18" customHeight="1" x14ac:dyDescent="0.25">
      <c r="A19" s="13"/>
      <c r="B19" s="76" t="s">
        <v>390</v>
      </c>
      <c r="C19" s="96"/>
      <c r="D19" s="97"/>
      <c r="E19" s="97"/>
      <c r="F19" s="97"/>
      <c r="G19" s="97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36"/>
      <c r="AA19" s="36"/>
      <c r="AB19" s="1"/>
      <c r="AC19" s="1"/>
      <c r="AD19" s="36"/>
      <c r="AE19" s="36"/>
      <c r="AF19" s="1"/>
      <c r="AG19" s="1"/>
      <c r="AH19" s="36"/>
      <c r="AI19" s="36"/>
      <c r="AJ19" s="1"/>
      <c r="AK19" s="36"/>
      <c r="AL19" s="1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391</v>
      </c>
      <c r="C20" s="96"/>
      <c r="D20" s="97" t="s">
        <v>76</v>
      </c>
      <c r="E20" s="97"/>
      <c r="F20" s="97"/>
      <c r="G20" s="97"/>
      <c r="H20" s="102" t="s">
        <v>33</v>
      </c>
      <c r="I20" s="13" t="s">
        <v>746</v>
      </c>
      <c r="J20" s="36">
        <v>3</v>
      </c>
      <c r="K20" s="1"/>
      <c r="L20" s="1"/>
      <c r="M20" s="36"/>
      <c r="N20" s="36"/>
      <c r="O20" s="1"/>
      <c r="P20" s="36"/>
      <c r="Q20" s="36"/>
      <c r="R20" s="1"/>
      <c r="S20" s="1"/>
      <c r="T20" s="36"/>
      <c r="U20" s="36"/>
      <c r="V20" s="1"/>
      <c r="W20" s="36"/>
      <c r="X20" s="36">
        <v>2</v>
      </c>
      <c r="Y20" s="1"/>
      <c r="Z20" s="36"/>
      <c r="AA20" s="36"/>
      <c r="AB20" s="1"/>
      <c r="AC20" s="1"/>
      <c r="AD20" s="36"/>
      <c r="AE20" s="36">
        <v>2</v>
      </c>
      <c r="AF20" s="1"/>
      <c r="AG20" s="1"/>
      <c r="AH20" s="36"/>
      <c r="AI20" s="36"/>
      <c r="AJ20" s="1"/>
      <c r="AK20" s="36"/>
      <c r="AL20" s="1"/>
      <c r="AM20" s="36"/>
      <c r="AN20" s="36"/>
      <c r="AO20" s="98">
        <f t="shared" si="0"/>
        <v>7</v>
      </c>
      <c r="AP20" s="17"/>
      <c r="AQ20" s="17"/>
    </row>
    <row r="21" spans="1:43" ht="18" customHeight="1" x14ac:dyDescent="0.25">
      <c r="A21" s="13"/>
      <c r="B21" s="76" t="s">
        <v>392</v>
      </c>
      <c r="C21" s="96"/>
      <c r="D21" s="97"/>
      <c r="E21" s="97"/>
      <c r="F21" s="97"/>
      <c r="G21" s="97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36"/>
      <c r="AA21" s="36"/>
      <c r="AB21" s="1"/>
      <c r="AC21" s="1"/>
      <c r="AD21" s="36"/>
      <c r="AE21" s="36"/>
      <c r="AF21" s="1"/>
      <c r="AG21" s="1"/>
      <c r="AH21" s="36"/>
      <c r="AI21" s="36"/>
      <c r="AJ21" s="1"/>
      <c r="AK21" s="36"/>
      <c r="AL21" s="1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393</v>
      </c>
      <c r="C22" s="96"/>
      <c r="D22" s="97" t="s">
        <v>76</v>
      </c>
      <c r="E22" s="97"/>
      <c r="F22" s="97"/>
      <c r="G22" s="97"/>
      <c r="H22" s="102" t="s">
        <v>33</v>
      </c>
      <c r="I22" s="13" t="s">
        <v>746</v>
      </c>
      <c r="J22" s="36">
        <v>2</v>
      </c>
      <c r="K22" s="1"/>
      <c r="L22" s="1"/>
      <c r="M22" s="36"/>
      <c r="N22" s="36">
        <v>2</v>
      </c>
      <c r="O22" s="1"/>
      <c r="P22" s="36"/>
      <c r="Q22" s="36">
        <v>2</v>
      </c>
      <c r="R22" s="1"/>
      <c r="S22" s="1"/>
      <c r="T22" s="36"/>
      <c r="U22" s="36"/>
      <c r="V22" s="1"/>
      <c r="W22" s="36"/>
      <c r="X22" s="36">
        <v>2</v>
      </c>
      <c r="Y22" s="1"/>
      <c r="Z22" s="36"/>
      <c r="AA22" s="36"/>
      <c r="AB22" s="1"/>
      <c r="AC22" s="1"/>
      <c r="AD22" s="36"/>
      <c r="AE22" s="36"/>
      <c r="AF22" s="1"/>
      <c r="AG22" s="1"/>
      <c r="AH22" s="36"/>
      <c r="AI22" s="36"/>
      <c r="AJ22" s="1"/>
      <c r="AK22" s="36"/>
      <c r="AL22" s="1"/>
      <c r="AM22" s="36"/>
      <c r="AN22" s="36"/>
      <c r="AO22" s="98">
        <f t="shared" si="0"/>
        <v>8</v>
      </c>
      <c r="AP22" s="17"/>
      <c r="AQ22" s="17"/>
    </row>
    <row r="23" spans="1:43" ht="18" customHeight="1" x14ac:dyDescent="0.25">
      <c r="A23" s="13"/>
      <c r="B23" s="76" t="s">
        <v>394</v>
      </c>
      <c r="C23" s="96"/>
      <c r="D23" s="97"/>
      <c r="E23" s="97"/>
      <c r="F23" s="97"/>
      <c r="G23" s="97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36"/>
      <c r="AA23" s="36"/>
      <c r="AB23" s="1"/>
      <c r="AC23" s="1"/>
      <c r="AD23" s="36"/>
      <c r="AE23" s="36"/>
      <c r="AF23" s="1"/>
      <c r="AG23" s="1"/>
      <c r="AH23" s="36"/>
      <c r="AI23" s="36"/>
      <c r="AJ23" s="1"/>
      <c r="AK23" s="36"/>
      <c r="AL23" s="1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395</v>
      </c>
      <c r="C24" s="96"/>
      <c r="D24" s="97" t="s">
        <v>76</v>
      </c>
      <c r="E24" s="97"/>
      <c r="F24" s="97"/>
      <c r="G24" s="97"/>
      <c r="H24" s="102" t="s">
        <v>33</v>
      </c>
      <c r="I24" s="13" t="s">
        <v>746</v>
      </c>
      <c r="J24" s="36">
        <v>3</v>
      </c>
      <c r="K24" s="1"/>
      <c r="L24" s="1"/>
      <c r="M24" s="36"/>
      <c r="N24" s="36"/>
      <c r="O24" s="1"/>
      <c r="P24" s="36"/>
      <c r="Q24" s="36">
        <v>2</v>
      </c>
      <c r="R24" s="1"/>
      <c r="S24" s="1"/>
      <c r="T24" s="36"/>
      <c r="U24" s="36"/>
      <c r="V24" s="1"/>
      <c r="W24" s="36"/>
      <c r="X24" s="36">
        <v>2</v>
      </c>
      <c r="Y24" s="1"/>
      <c r="Z24" s="36"/>
      <c r="AA24" s="36"/>
      <c r="AB24" s="1"/>
      <c r="AC24" s="1"/>
      <c r="AD24" s="36"/>
      <c r="AE24" s="36"/>
      <c r="AF24" s="1"/>
      <c r="AG24" s="1"/>
      <c r="AH24" s="36"/>
      <c r="AI24" s="36"/>
      <c r="AJ24" s="1"/>
      <c r="AK24" s="36"/>
      <c r="AL24" s="1"/>
      <c r="AM24" s="36"/>
      <c r="AN24" s="36"/>
      <c r="AO24" s="98">
        <f t="shared" si="0"/>
        <v>7</v>
      </c>
      <c r="AP24" s="17"/>
      <c r="AQ24" s="17"/>
    </row>
    <row r="25" spans="1:43" ht="18" customHeight="1" x14ac:dyDescent="0.25">
      <c r="A25" s="13"/>
      <c r="B25" s="76" t="s">
        <v>396</v>
      </c>
      <c r="C25" s="96"/>
      <c r="D25" s="97"/>
      <c r="E25" s="97"/>
      <c r="F25" s="97"/>
      <c r="G25" s="97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36"/>
      <c r="AA25" s="36"/>
      <c r="AB25" s="1"/>
      <c r="AC25" s="1"/>
      <c r="AD25" s="36"/>
      <c r="AE25" s="36"/>
      <c r="AF25" s="1"/>
      <c r="AG25" s="1"/>
      <c r="AH25" s="36"/>
      <c r="AI25" s="36"/>
      <c r="AJ25" s="1"/>
      <c r="AK25" s="36"/>
      <c r="AL25" s="1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397</v>
      </c>
      <c r="C26" s="96"/>
      <c r="D26" s="97" t="s">
        <v>76</v>
      </c>
      <c r="E26" s="97"/>
      <c r="F26" s="97"/>
      <c r="G26" s="97"/>
      <c r="H26" s="102" t="s">
        <v>33</v>
      </c>
      <c r="I26" s="13" t="s">
        <v>746</v>
      </c>
      <c r="J26" s="36">
        <v>2</v>
      </c>
      <c r="K26" s="1"/>
      <c r="L26" s="1"/>
      <c r="M26" s="36"/>
      <c r="N26" s="36">
        <v>3</v>
      </c>
      <c r="O26" s="1"/>
      <c r="P26" s="36"/>
      <c r="Q26" s="36">
        <v>3</v>
      </c>
      <c r="R26" s="1"/>
      <c r="S26" s="1"/>
      <c r="T26" s="36"/>
      <c r="U26" s="36"/>
      <c r="V26" s="1"/>
      <c r="W26" s="36"/>
      <c r="X26" s="36">
        <v>2</v>
      </c>
      <c r="Y26" s="1"/>
      <c r="Z26" s="36"/>
      <c r="AA26" s="36"/>
      <c r="AB26" s="1"/>
      <c r="AC26" s="1"/>
      <c r="AD26" s="36"/>
      <c r="AE26" s="36"/>
      <c r="AF26" s="1"/>
      <c r="AG26" s="1"/>
      <c r="AH26" s="36"/>
      <c r="AI26" s="36"/>
      <c r="AJ26" s="1"/>
      <c r="AK26" s="36"/>
      <c r="AL26" s="1"/>
      <c r="AM26" s="36"/>
      <c r="AN26" s="36"/>
      <c r="AO26" s="98">
        <f t="shared" si="0"/>
        <v>10</v>
      </c>
      <c r="AQ26" s="17"/>
    </row>
    <row r="27" spans="1:43" ht="18" customHeight="1" x14ac:dyDescent="0.25">
      <c r="A27" s="13"/>
      <c r="B27" s="76" t="s">
        <v>398</v>
      </c>
      <c r="C27" s="96"/>
      <c r="D27" s="97"/>
      <c r="E27" s="97"/>
      <c r="F27" s="97"/>
      <c r="G27" s="97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36"/>
      <c r="AA27" s="36"/>
      <c r="AB27" s="1"/>
      <c r="AC27" s="1"/>
      <c r="AD27" s="36"/>
      <c r="AE27" s="36"/>
      <c r="AF27" s="1"/>
      <c r="AG27" s="1"/>
      <c r="AH27" s="36"/>
      <c r="AI27" s="36"/>
      <c r="AJ27" s="1"/>
      <c r="AK27" s="36"/>
      <c r="AL27" s="1"/>
      <c r="AM27" s="36"/>
      <c r="AN27" s="36"/>
      <c r="AO27" s="99"/>
      <c r="AQ27" s="17"/>
    </row>
    <row r="28" spans="1:43" ht="18" customHeight="1" x14ac:dyDescent="0.25">
      <c r="A28" s="13">
        <v>12</v>
      </c>
      <c r="B28" s="2" t="s">
        <v>399</v>
      </c>
      <c r="C28" s="97"/>
      <c r="D28" s="97"/>
      <c r="E28" s="97"/>
      <c r="F28" s="97"/>
      <c r="G28" s="97" t="s">
        <v>76</v>
      </c>
      <c r="H28" s="102" t="s">
        <v>33</v>
      </c>
      <c r="I28" s="13" t="s">
        <v>746</v>
      </c>
      <c r="J28" s="36"/>
      <c r="K28" s="1"/>
      <c r="L28" s="1"/>
      <c r="M28" s="36"/>
      <c r="N28" s="36"/>
      <c r="O28" s="1"/>
      <c r="P28" s="36"/>
      <c r="Q28" s="36"/>
      <c r="R28" s="1"/>
      <c r="S28" s="1"/>
      <c r="T28" s="36"/>
      <c r="U28" s="36"/>
      <c r="V28" s="1"/>
      <c r="W28" s="36"/>
      <c r="X28" s="36"/>
      <c r="Y28" s="1"/>
      <c r="Z28" s="36"/>
      <c r="AA28" s="36"/>
      <c r="AB28" s="1"/>
      <c r="AC28" s="1"/>
      <c r="AD28" s="36"/>
      <c r="AE28" s="36">
        <v>6</v>
      </c>
      <c r="AF28" s="1"/>
      <c r="AG28" s="1"/>
      <c r="AH28" s="36"/>
      <c r="AI28" s="36"/>
      <c r="AJ28" s="1"/>
      <c r="AK28" s="36"/>
      <c r="AL28" s="1"/>
      <c r="AM28" s="36"/>
      <c r="AN28" s="36"/>
      <c r="AO28" s="98">
        <f t="shared" si="0"/>
        <v>6</v>
      </c>
      <c r="AP28" s="17"/>
      <c r="AQ28" s="17"/>
    </row>
    <row r="29" spans="1:43" ht="18" customHeight="1" x14ac:dyDescent="0.25">
      <c r="A29" s="13"/>
      <c r="B29" s="76" t="s">
        <v>400</v>
      </c>
      <c r="C29" s="97"/>
      <c r="D29" s="97"/>
      <c r="E29" s="97"/>
      <c r="F29" s="97"/>
      <c r="G29" s="97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36"/>
      <c r="AA29" s="36"/>
      <c r="AB29" s="1"/>
      <c r="AC29" s="1"/>
      <c r="AD29" s="36"/>
      <c r="AE29" s="36"/>
      <c r="AF29" s="1"/>
      <c r="AG29" s="1"/>
      <c r="AH29" s="36"/>
      <c r="AI29" s="36"/>
      <c r="AJ29" s="1"/>
      <c r="AK29" s="36"/>
      <c r="AL29" s="1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401</v>
      </c>
      <c r="C30" s="97"/>
      <c r="D30" s="97"/>
      <c r="E30" s="97"/>
      <c r="F30" s="97"/>
      <c r="G30" s="97" t="s">
        <v>76</v>
      </c>
      <c r="H30" s="102" t="s">
        <v>33</v>
      </c>
      <c r="I30" s="13" t="s">
        <v>746</v>
      </c>
      <c r="J30" s="36"/>
      <c r="K30" s="1"/>
      <c r="L30" s="1"/>
      <c r="M30" s="36"/>
      <c r="N30" s="36"/>
      <c r="O30" s="1"/>
      <c r="P30" s="36"/>
      <c r="Q30" s="36"/>
      <c r="R30" s="1"/>
      <c r="S30" s="1"/>
      <c r="T30" s="36"/>
      <c r="U30" s="36"/>
      <c r="V30" s="1"/>
      <c r="W30" s="36"/>
      <c r="X30" s="36"/>
      <c r="Y30" s="1"/>
      <c r="Z30" s="36"/>
      <c r="AA30" s="36"/>
      <c r="AB30" s="1"/>
      <c r="AC30" s="1"/>
      <c r="AD30" s="36"/>
      <c r="AE30" s="36">
        <v>5</v>
      </c>
      <c r="AF30" s="1"/>
      <c r="AG30" s="1"/>
      <c r="AH30" s="36"/>
      <c r="AI30" s="36"/>
      <c r="AJ30" s="1"/>
      <c r="AK30" s="36"/>
      <c r="AL30" s="1"/>
      <c r="AM30" s="36"/>
      <c r="AN30" s="36"/>
      <c r="AO30" s="98">
        <f t="shared" si="0"/>
        <v>5</v>
      </c>
      <c r="AP30" s="17"/>
      <c r="AQ30" s="17"/>
    </row>
    <row r="31" spans="1:43" ht="18" customHeight="1" x14ac:dyDescent="0.25">
      <c r="A31" s="13"/>
      <c r="B31" s="76" t="s">
        <v>402</v>
      </c>
      <c r="C31" s="97"/>
      <c r="D31" s="97"/>
      <c r="E31" s="97"/>
      <c r="F31" s="97"/>
      <c r="G31" s="97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36"/>
      <c r="AA31" s="36"/>
      <c r="AB31" s="1"/>
      <c r="AC31" s="1"/>
      <c r="AD31" s="36"/>
      <c r="AE31" s="36"/>
      <c r="AF31" s="1"/>
      <c r="AG31" s="1"/>
      <c r="AH31" s="36"/>
      <c r="AI31" s="36"/>
      <c r="AJ31" s="1"/>
      <c r="AK31" s="36"/>
      <c r="AL31" s="1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403</v>
      </c>
      <c r="C32" s="97"/>
      <c r="D32" s="97"/>
      <c r="E32" s="97"/>
      <c r="F32" s="97"/>
      <c r="G32" s="97" t="s">
        <v>76</v>
      </c>
      <c r="H32" s="102" t="s">
        <v>33</v>
      </c>
      <c r="I32" s="13" t="s">
        <v>746</v>
      </c>
      <c r="J32" s="36"/>
      <c r="K32" s="1"/>
      <c r="L32" s="1"/>
      <c r="M32" s="36"/>
      <c r="N32" s="36"/>
      <c r="O32" s="1"/>
      <c r="P32" s="36"/>
      <c r="Q32" s="36"/>
      <c r="R32" s="1"/>
      <c r="S32" s="1"/>
      <c r="T32" s="15"/>
      <c r="U32" s="36"/>
      <c r="V32" s="1"/>
      <c r="W32" s="36"/>
      <c r="X32" s="15"/>
      <c r="Y32" s="1"/>
      <c r="Z32" s="36"/>
      <c r="AA32" s="36"/>
      <c r="AB32" s="1"/>
      <c r="AC32" s="1"/>
      <c r="AD32" s="36"/>
      <c r="AE32" s="36"/>
      <c r="AF32" s="1"/>
      <c r="AG32" s="1"/>
      <c r="AH32" s="36"/>
      <c r="AI32" s="36"/>
      <c r="AJ32" s="1"/>
      <c r="AK32" s="36"/>
      <c r="AL32" s="1"/>
      <c r="AM32" s="36"/>
      <c r="AN32" s="36"/>
      <c r="AO32" s="98">
        <f t="shared" si="0"/>
        <v>0</v>
      </c>
      <c r="AP32" s="17"/>
      <c r="AQ32" s="17"/>
    </row>
    <row r="33" spans="1:43" ht="18" customHeight="1" x14ac:dyDescent="0.25">
      <c r="A33" s="13"/>
      <c r="B33" s="77" t="s">
        <v>404</v>
      </c>
      <c r="C33" s="97"/>
      <c r="D33" s="97"/>
      <c r="E33" s="97"/>
      <c r="F33" s="97"/>
      <c r="G33" s="97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15"/>
      <c r="U33" s="36"/>
      <c r="V33" s="1"/>
      <c r="W33" s="36"/>
      <c r="X33" s="15"/>
      <c r="Y33" s="1"/>
      <c r="Z33" s="36"/>
      <c r="AA33" s="36"/>
      <c r="AB33" s="1"/>
      <c r="AC33" s="1"/>
      <c r="AD33" s="36"/>
      <c r="AE33" s="36"/>
      <c r="AF33" s="1"/>
      <c r="AG33" s="1"/>
      <c r="AH33" s="36"/>
      <c r="AI33" s="36"/>
      <c r="AJ33" s="1"/>
      <c r="AK33" s="36"/>
      <c r="AL33" s="1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405</v>
      </c>
      <c r="C34" s="97"/>
      <c r="D34" s="97"/>
      <c r="E34" s="97"/>
      <c r="F34" s="97"/>
      <c r="G34" s="97" t="s">
        <v>76</v>
      </c>
      <c r="H34" s="102" t="s">
        <v>33</v>
      </c>
      <c r="I34" s="13" t="s">
        <v>746</v>
      </c>
      <c r="J34" s="15"/>
      <c r="K34" s="1"/>
      <c r="L34" s="1"/>
      <c r="M34" s="36"/>
      <c r="N34" s="36"/>
      <c r="O34" s="1"/>
      <c r="P34" s="36"/>
      <c r="Q34" s="36"/>
      <c r="R34" s="1"/>
      <c r="S34" s="1"/>
      <c r="T34" s="36"/>
      <c r="U34" s="36"/>
      <c r="V34" s="1"/>
      <c r="W34" s="36"/>
      <c r="X34" s="36"/>
      <c r="Y34" s="1"/>
      <c r="Z34" s="36"/>
      <c r="AA34" s="36"/>
      <c r="AB34" s="1"/>
      <c r="AC34" s="1"/>
      <c r="AD34" s="36"/>
      <c r="AE34" s="36"/>
      <c r="AF34" s="1"/>
      <c r="AG34" s="1"/>
      <c r="AH34" s="36"/>
      <c r="AI34" s="36"/>
      <c r="AJ34" s="1"/>
      <c r="AK34" s="36"/>
      <c r="AL34" s="1"/>
      <c r="AM34" s="36"/>
      <c r="AN34" s="36"/>
      <c r="AO34" s="98">
        <f t="shared" si="0"/>
        <v>0</v>
      </c>
      <c r="AQ34" s="17"/>
    </row>
    <row r="35" spans="1:43" ht="18" customHeight="1" x14ac:dyDescent="0.25">
      <c r="A35" s="13"/>
      <c r="B35" s="77" t="s">
        <v>406</v>
      </c>
      <c r="C35" s="97"/>
      <c r="D35" s="97"/>
      <c r="E35" s="97"/>
      <c r="F35" s="97"/>
      <c r="G35" s="97"/>
      <c r="H35" s="103"/>
      <c r="I35" s="82" t="s">
        <v>747</v>
      </c>
      <c r="J35" s="15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36"/>
      <c r="AA35" s="36"/>
      <c r="AB35" s="1"/>
      <c r="AC35" s="1"/>
      <c r="AD35" s="36"/>
      <c r="AE35" s="36"/>
      <c r="AF35" s="1"/>
      <c r="AG35" s="1"/>
      <c r="AH35" s="36"/>
      <c r="AI35" s="36"/>
      <c r="AJ35" s="1"/>
      <c r="AK35" s="36"/>
      <c r="AL35" s="1"/>
      <c r="AM35" s="36"/>
      <c r="AN35" s="36"/>
      <c r="AO35" s="99"/>
      <c r="AQ35" s="17"/>
    </row>
    <row r="37" spans="1:43" x14ac:dyDescent="0.25">
      <c r="J37">
        <f>SUM(J6:J35)</f>
        <v>24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11</v>
      </c>
      <c r="O37">
        <f t="shared" si="1"/>
        <v>0</v>
      </c>
      <c r="P37">
        <f t="shared" si="1"/>
        <v>0</v>
      </c>
      <c r="Q37">
        <f t="shared" si="1"/>
        <v>12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10</v>
      </c>
      <c r="V37">
        <f t="shared" si="1"/>
        <v>0</v>
      </c>
      <c r="W37">
        <f t="shared" si="1"/>
        <v>0</v>
      </c>
      <c r="X37">
        <f t="shared" si="1"/>
        <v>21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21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99</v>
      </c>
    </row>
  </sheetData>
  <mergeCells count="111">
    <mergeCell ref="C6:C7"/>
    <mergeCell ref="D6:D7"/>
    <mergeCell ref="E6:E7"/>
    <mergeCell ref="F6:F7"/>
    <mergeCell ref="G6:G7"/>
    <mergeCell ref="A3:H3"/>
    <mergeCell ref="J4:AO5"/>
    <mergeCell ref="A4:A5"/>
    <mergeCell ref="B4:B5"/>
    <mergeCell ref="C4:G4"/>
    <mergeCell ref="H4:H5"/>
    <mergeCell ref="AO6:AO7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1.42578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140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7">
        <v>1</v>
      </c>
      <c r="K3" s="27">
        <v>2</v>
      </c>
      <c r="L3" s="27">
        <v>3</v>
      </c>
      <c r="M3" s="27">
        <v>4</v>
      </c>
      <c r="N3" s="27">
        <v>5</v>
      </c>
      <c r="O3" s="27">
        <v>6</v>
      </c>
      <c r="P3" s="27">
        <v>7</v>
      </c>
      <c r="Q3" s="27">
        <v>8</v>
      </c>
      <c r="R3" s="27">
        <v>9</v>
      </c>
      <c r="S3" s="27">
        <v>10</v>
      </c>
      <c r="T3" s="27">
        <v>11</v>
      </c>
      <c r="U3" s="27">
        <v>12</v>
      </c>
      <c r="V3" s="27">
        <v>13</v>
      </c>
      <c r="W3" s="27">
        <v>14</v>
      </c>
      <c r="X3" s="27">
        <v>15</v>
      </c>
      <c r="Y3" s="27">
        <v>16</v>
      </c>
      <c r="Z3" s="27">
        <v>17</v>
      </c>
      <c r="AA3" s="27">
        <v>18</v>
      </c>
      <c r="AB3" s="27">
        <v>19</v>
      </c>
      <c r="AC3" s="27">
        <v>20</v>
      </c>
      <c r="AD3" s="27">
        <v>21</v>
      </c>
      <c r="AE3" s="27">
        <v>22</v>
      </c>
      <c r="AF3" s="27">
        <v>23</v>
      </c>
      <c r="AG3" s="27">
        <v>24</v>
      </c>
      <c r="AH3" s="27">
        <v>25</v>
      </c>
      <c r="AI3" s="27">
        <v>26</v>
      </c>
      <c r="AJ3" s="27">
        <v>27</v>
      </c>
      <c r="AK3" s="27">
        <v>28</v>
      </c>
      <c r="AL3" s="27">
        <v>29</v>
      </c>
      <c r="AM3" s="27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27" t="s">
        <v>3</v>
      </c>
      <c r="D5" s="27" t="s">
        <v>25</v>
      </c>
      <c r="E5" s="54"/>
      <c r="F5" s="54"/>
      <c r="G5" s="27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9" t="s">
        <v>407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36"/>
      <c r="M6" s="36"/>
      <c r="N6" s="1"/>
      <c r="O6" s="1"/>
      <c r="P6" s="36"/>
      <c r="Q6" s="36"/>
      <c r="R6" s="1"/>
      <c r="S6" s="36"/>
      <c r="T6" s="36"/>
      <c r="U6" s="1"/>
      <c r="V6" s="1"/>
      <c r="W6" s="36"/>
      <c r="X6" s="36">
        <v>1</v>
      </c>
      <c r="Y6" s="1"/>
      <c r="Z6" s="36"/>
      <c r="AA6" s="36"/>
      <c r="AB6" s="1"/>
      <c r="AC6" s="1"/>
      <c r="AD6" s="36"/>
      <c r="AE6" s="36">
        <v>1</v>
      </c>
      <c r="AF6" s="36"/>
      <c r="AG6" s="36"/>
      <c r="AH6" s="36"/>
      <c r="AI6" s="36">
        <v>1</v>
      </c>
      <c r="AJ6" s="36"/>
      <c r="AK6" s="36"/>
      <c r="AL6" s="36"/>
      <c r="AM6" s="36"/>
      <c r="AN6" s="36"/>
      <c r="AO6" s="98">
        <f t="shared" ref="AO6:AO34" si="0">SUM(J6:AN6)</f>
        <v>4</v>
      </c>
      <c r="AP6" s="17">
        <f>SUM(AO6:AO34)</f>
        <v>68</v>
      </c>
      <c r="AQ6" s="17"/>
    </row>
    <row r="7" spans="1:43" ht="18" customHeight="1" x14ac:dyDescent="0.25">
      <c r="A7" s="13"/>
      <c r="B7" s="78" t="s">
        <v>408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1"/>
      <c r="O7" s="1"/>
      <c r="P7" s="36"/>
      <c r="Q7" s="36"/>
      <c r="R7" s="1"/>
      <c r="S7" s="36"/>
      <c r="T7" s="36"/>
      <c r="U7" s="1"/>
      <c r="V7" s="1"/>
      <c r="W7" s="36"/>
      <c r="X7" s="36"/>
      <c r="Y7" s="1"/>
      <c r="Z7" s="36"/>
      <c r="AA7" s="36"/>
      <c r="AB7" s="1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9" t="s">
        <v>409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36"/>
      <c r="M8" s="36"/>
      <c r="N8" s="1"/>
      <c r="O8" s="1"/>
      <c r="P8" s="36"/>
      <c r="Q8" s="36">
        <v>1</v>
      </c>
      <c r="R8" s="1"/>
      <c r="S8" s="36"/>
      <c r="T8" s="36"/>
      <c r="U8" s="1"/>
      <c r="V8" s="1"/>
      <c r="W8" s="36"/>
      <c r="X8" s="36">
        <v>1</v>
      </c>
      <c r="Y8" s="1"/>
      <c r="Z8" s="36"/>
      <c r="AA8" s="36"/>
      <c r="AB8" s="1"/>
      <c r="AC8" s="1"/>
      <c r="AD8" s="36"/>
      <c r="AE8" s="36">
        <v>1</v>
      </c>
      <c r="AF8" s="36"/>
      <c r="AG8" s="36"/>
      <c r="AH8" s="36"/>
      <c r="AI8" s="36">
        <v>1</v>
      </c>
      <c r="AJ8" s="36"/>
      <c r="AK8" s="36"/>
      <c r="AL8" s="36"/>
      <c r="AM8" s="36"/>
      <c r="AN8" s="36"/>
      <c r="AO8" s="98">
        <f t="shared" si="0"/>
        <v>5</v>
      </c>
      <c r="AP8" s="30"/>
      <c r="AQ8" s="17"/>
    </row>
    <row r="9" spans="1:43" ht="18" customHeight="1" x14ac:dyDescent="0.25">
      <c r="A9" s="13"/>
      <c r="B9" s="78" t="s">
        <v>410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1"/>
      <c r="O9" s="1"/>
      <c r="P9" s="36"/>
      <c r="Q9" s="36"/>
      <c r="R9" s="1"/>
      <c r="S9" s="36"/>
      <c r="T9" s="36"/>
      <c r="U9" s="1"/>
      <c r="V9" s="1"/>
      <c r="W9" s="36"/>
      <c r="X9" s="36"/>
      <c r="Y9" s="1"/>
      <c r="Z9" s="36"/>
      <c r="AA9" s="36"/>
      <c r="AB9" s="1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9" t="s">
        <v>411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36"/>
      <c r="M10" s="36"/>
      <c r="N10" s="1"/>
      <c r="O10" s="1"/>
      <c r="P10" s="36"/>
      <c r="Q10" s="36">
        <v>1</v>
      </c>
      <c r="R10" s="1"/>
      <c r="S10" s="36"/>
      <c r="T10" s="36"/>
      <c r="U10" s="1"/>
      <c r="V10" s="1"/>
      <c r="W10" s="36"/>
      <c r="X10" s="36">
        <v>1</v>
      </c>
      <c r="Y10" s="1"/>
      <c r="Z10" s="36"/>
      <c r="AA10" s="36"/>
      <c r="AB10" s="1"/>
      <c r="AC10" s="1"/>
      <c r="AD10" s="36"/>
      <c r="AE10" s="36">
        <v>1</v>
      </c>
      <c r="AF10" s="36"/>
      <c r="AG10" s="36"/>
      <c r="AH10" s="36"/>
      <c r="AI10" s="36">
        <v>1</v>
      </c>
      <c r="AJ10" s="36"/>
      <c r="AK10" s="36"/>
      <c r="AL10" s="36"/>
      <c r="AM10" s="36"/>
      <c r="AN10" s="36"/>
      <c r="AO10" s="98">
        <f t="shared" si="0"/>
        <v>5</v>
      </c>
      <c r="AP10" s="31"/>
      <c r="AQ10" s="17"/>
    </row>
    <row r="11" spans="1:43" ht="18" customHeight="1" x14ac:dyDescent="0.25">
      <c r="A11" s="13"/>
      <c r="B11" s="78" t="s">
        <v>412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1"/>
      <c r="O11" s="1"/>
      <c r="P11" s="36"/>
      <c r="Q11" s="36"/>
      <c r="R11" s="1"/>
      <c r="S11" s="36"/>
      <c r="T11" s="36"/>
      <c r="U11" s="1"/>
      <c r="V11" s="1"/>
      <c r="W11" s="36"/>
      <c r="X11" s="36"/>
      <c r="Y11" s="1"/>
      <c r="Z11" s="36"/>
      <c r="AA11" s="36"/>
      <c r="AB11" s="1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9" t="s">
        <v>413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36"/>
      <c r="M12" s="36"/>
      <c r="N12" s="1"/>
      <c r="O12" s="1"/>
      <c r="P12" s="36"/>
      <c r="Q12" s="36">
        <v>1</v>
      </c>
      <c r="R12" s="1"/>
      <c r="S12" s="36"/>
      <c r="T12" s="36"/>
      <c r="U12" s="1"/>
      <c r="V12" s="1"/>
      <c r="W12" s="36"/>
      <c r="X12" s="36">
        <v>1</v>
      </c>
      <c r="Y12" s="1"/>
      <c r="Z12" s="36"/>
      <c r="AA12" s="36"/>
      <c r="AB12" s="1"/>
      <c r="AC12" s="1"/>
      <c r="AD12" s="36"/>
      <c r="AE12" s="36">
        <v>1</v>
      </c>
      <c r="AF12" s="36"/>
      <c r="AG12" s="36"/>
      <c r="AH12" s="36"/>
      <c r="AI12" s="36">
        <v>1</v>
      </c>
      <c r="AJ12" s="36"/>
      <c r="AK12" s="36"/>
      <c r="AL12" s="36"/>
      <c r="AM12" s="36"/>
      <c r="AN12" s="36"/>
      <c r="AO12" s="98">
        <f t="shared" si="0"/>
        <v>5</v>
      </c>
      <c r="AP12" s="17"/>
      <c r="AQ12" s="17"/>
    </row>
    <row r="13" spans="1:43" ht="18" customHeight="1" x14ac:dyDescent="0.25">
      <c r="A13" s="13"/>
      <c r="B13" s="78" t="s">
        <v>414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1"/>
      <c r="O13" s="1"/>
      <c r="P13" s="36"/>
      <c r="Q13" s="36"/>
      <c r="R13" s="1"/>
      <c r="S13" s="36"/>
      <c r="T13" s="36"/>
      <c r="U13" s="1"/>
      <c r="V13" s="1"/>
      <c r="W13" s="36"/>
      <c r="X13" s="36"/>
      <c r="Y13" s="1"/>
      <c r="Z13" s="36"/>
      <c r="AA13" s="36"/>
      <c r="AB13" s="1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9" t="s">
        <v>415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36"/>
      <c r="M14" s="36"/>
      <c r="N14" s="1"/>
      <c r="O14" s="1"/>
      <c r="P14" s="36"/>
      <c r="Q14" s="36">
        <v>1</v>
      </c>
      <c r="R14" s="1"/>
      <c r="S14" s="36"/>
      <c r="T14" s="36"/>
      <c r="U14" s="1"/>
      <c r="V14" s="1"/>
      <c r="W14" s="36"/>
      <c r="X14" s="36">
        <v>1</v>
      </c>
      <c r="Y14" s="1"/>
      <c r="Z14" s="36"/>
      <c r="AA14" s="36"/>
      <c r="AB14" s="1"/>
      <c r="AC14" s="1"/>
      <c r="AD14" s="36"/>
      <c r="AE14" s="36">
        <v>1</v>
      </c>
      <c r="AF14" s="36"/>
      <c r="AG14" s="36"/>
      <c r="AH14" s="36"/>
      <c r="AI14" s="36">
        <v>1</v>
      </c>
      <c r="AJ14" s="36"/>
      <c r="AK14" s="36"/>
      <c r="AL14" s="36"/>
      <c r="AM14" s="36"/>
      <c r="AN14" s="36"/>
      <c r="AO14" s="98">
        <f t="shared" si="0"/>
        <v>5</v>
      </c>
      <c r="AP14" s="17"/>
      <c r="AQ14" s="17"/>
    </row>
    <row r="15" spans="1:43" ht="18" customHeight="1" x14ac:dyDescent="0.25">
      <c r="A15" s="13"/>
      <c r="B15" s="78" t="s">
        <v>416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1"/>
      <c r="O15" s="1"/>
      <c r="P15" s="36"/>
      <c r="Q15" s="36"/>
      <c r="R15" s="1"/>
      <c r="S15" s="36"/>
      <c r="T15" s="36"/>
      <c r="U15" s="1"/>
      <c r="V15" s="1"/>
      <c r="W15" s="36"/>
      <c r="X15" s="36"/>
      <c r="Y15" s="1"/>
      <c r="Z15" s="36"/>
      <c r="AA15" s="36"/>
      <c r="AB15" s="1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417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36"/>
      <c r="M16" s="36"/>
      <c r="N16" s="1"/>
      <c r="O16" s="1"/>
      <c r="P16" s="36"/>
      <c r="Q16" s="36">
        <v>1</v>
      </c>
      <c r="R16" s="1"/>
      <c r="S16" s="36"/>
      <c r="T16" s="36"/>
      <c r="U16" s="1"/>
      <c r="V16" s="1"/>
      <c r="W16" s="36"/>
      <c r="X16" s="36">
        <v>1</v>
      </c>
      <c r="Y16" s="1"/>
      <c r="Z16" s="36"/>
      <c r="AA16" s="36"/>
      <c r="AB16" s="1"/>
      <c r="AC16" s="1"/>
      <c r="AD16" s="36"/>
      <c r="AE16" s="36">
        <v>1</v>
      </c>
      <c r="AF16" s="36"/>
      <c r="AG16" s="36"/>
      <c r="AH16" s="36"/>
      <c r="AI16" s="36">
        <v>1</v>
      </c>
      <c r="AJ16" s="36"/>
      <c r="AK16" s="36"/>
      <c r="AL16" s="36"/>
      <c r="AM16" s="36"/>
      <c r="AN16" s="36"/>
      <c r="AO16" s="98">
        <f t="shared" si="0"/>
        <v>5</v>
      </c>
      <c r="AP16" s="17"/>
      <c r="AQ16" s="17"/>
    </row>
    <row r="17" spans="1:43" ht="18" customHeight="1" x14ac:dyDescent="0.25">
      <c r="A17" s="13"/>
      <c r="B17" s="76" t="s">
        <v>418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1"/>
      <c r="O17" s="1"/>
      <c r="P17" s="36"/>
      <c r="Q17" s="36"/>
      <c r="R17" s="1"/>
      <c r="S17" s="36"/>
      <c r="T17" s="36"/>
      <c r="U17" s="1"/>
      <c r="V17" s="1"/>
      <c r="W17" s="36"/>
      <c r="X17" s="36"/>
      <c r="Y17" s="1"/>
      <c r="Z17" s="36"/>
      <c r="AA17" s="36"/>
      <c r="AB17" s="1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419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>
        <v>1</v>
      </c>
      <c r="K18" s="1"/>
      <c r="L18" s="36"/>
      <c r="M18" s="36"/>
      <c r="N18" s="1"/>
      <c r="O18" s="1"/>
      <c r="P18" s="36"/>
      <c r="Q18" s="36">
        <v>1</v>
      </c>
      <c r="R18" s="1"/>
      <c r="S18" s="36"/>
      <c r="T18" s="36"/>
      <c r="U18" s="1"/>
      <c r="V18" s="1"/>
      <c r="W18" s="36"/>
      <c r="X18" s="36">
        <v>1</v>
      </c>
      <c r="Y18" s="1"/>
      <c r="Z18" s="36"/>
      <c r="AA18" s="36"/>
      <c r="AB18" s="1"/>
      <c r="AC18" s="1"/>
      <c r="AD18" s="36"/>
      <c r="AE18" s="36">
        <v>1</v>
      </c>
      <c r="AF18" s="36"/>
      <c r="AG18" s="36"/>
      <c r="AH18" s="36"/>
      <c r="AI18" s="36">
        <v>1</v>
      </c>
      <c r="AJ18" s="36"/>
      <c r="AK18" s="36"/>
      <c r="AL18" s="36"/>
      <c r="AM18" s="36"/>
      <c r="AN18" s="36"/>
      <c r="AO18" s="98">
        <f t="shared" si="0"/>
        <v>5</v>
      </c>
      <c r="AP18" s="17"/>
      <c r="AQ18" s="17"/>
    </row>
    <row r="19" spans="1:43" ht="18" customHeight="1" x14ac:dyDescent="0.25">
      <c r="A19" s="13"/>
      <c r="B19" s="76" t="s">
        <v>420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1"/>
      <c r="O19" s="1"/>
      <c r="P19" s="36"/>
      <c r="Q19" s="36"/>
      <c r="R19" s="1"/>
      <c r="S19" s="36"/>
      <c r="T19" s="36"/>
      <c r="U19" s="1"/>
      <c r="V19" s="1"/>
      <c r="W19" s="36"/>
      <c r="X19" s="36"/>
      <c r="Y19" s="1"/>
      <c r="Z19" s="36"/>
      <c r="AA19" s="36"/>
      <c r="AB19" s="1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421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>
        <v>1</v>
      </c>
      <c r="K20" s="1"/>
      <c r="L20" s="36"/>
      <c r="M20" s="36"/>
      <c r="N20" s="1"/>
      <c r="O20" s="1"/>
      <c r="P20" s="36"/>
      <c r="Q20" s="36">
        <v>1</v>
      </c>
      <c r="R20" s="1"/>
      <c r="S20" s="36"/>
      <c r="T20" s="36"/>
      <c r="U20" s="1"/>
      <c r="V20" s="1"/>
      <c r="W20" s="36"/>
      <c r="X20" s="36">
        <v>1</v>
      </c>
      <c r="Y20" s="1"/>
      <c r="Z20" s="36"/>
      <c r="AA20" s="36"/>
      <c r="AB20" s="1"/>
      <c r="AC20" s="1"/>
      <c r="AD20" s="36"/>
      <c r="AE20" s="36">
        <v>1</v>
      </c>
      <c r="AF20" s="36"/>
      <c r="AG20" s="36"/>
      <c r="AH20" s="36"/>
      <c r="AI20" s="36">
        <v>1</v>
      </c>
      <c r="AJ20" s="36"/>
      <c r="AK20" s="36"/>
      <c r="AL20" s="36"/>
      <c r="AM20" s="36"/>
      <c r="AN20" s="36"/>
      <c r="AO20" s="98">
        <f t="shared" si="0"/>
        <v>5</v>
      </c>
      <c r="AP20" s="17"/>
      <c r="AQ20" s="17"/>
    </row>
    <row r="21" spans="1:43" ht="18" customHeight="1" x14ac:dyDescent="0.25">
      <c r="A21" s="13"/>
      <c r="B21" s="76" t="s">
        <v>422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1"/>
      <c r="O21" s="1"/>
      <c r="P21" s="36"/>
      <c r="Q21" s="36"/>
      <c r="R21" s="1"/>
      <c r="S21" s="36"/>
      <c r="T21" s="36"/>
      <c r="U21" s="1"/>
      <c r="V21" s="1"/>
      <c r="W21" s="36"/>
      <c r="X21" s="36"/>
      <c r="Y21" s="1"/>
      <c r="Z21" s="36"/>
      <c r="AA21" s="36"/>
      <c r="AB21" s="1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423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>
        <v>1</v>
      </c>
      <c r="K22" s="1"/>
      <c r="L22" s="36"/>
      <c r="M22" s="36"/>
      <c r="N22" s="1"/>
      <c r="O22" s="1"/>
      <c r="P22" s="36"/>
      <c r="Q22" s="36">
        <v>1</v>
      </c>
      <c r="R22" s="1"/>
      <c r="S22" s="36"/>
      <c r="T22" s="36"/>
      <c r="U22" s="1"/>
      <c r="V22" s="1"/>
      <c r="W22" s="36"/>
      <c r="X22" s="36">
        <v>1</v>
      </c>
      <c r="Y22" s="1"/>
      <c r="Z22" s="36"/>
      <c r="AA22" s="36"/>
      <c r="AB22" s="1"/>
      <c r="AC22" s="1"/>
      <c r="AD22" s="36"/>
      <c r="AE22" s="36">
        <v>1</v>
      </c>
      <c r="AF22" s="36"/>
      <c r="AG22" s="36"/>
      <c r="AH22" s="36"/>
      <c r="AI22" s="36">
        <v>1</v>
      </c>
      <c r="AJ22" s="36"/>
      <c r="AK22" s="36"/>
      <c r="AL22" s="36"/>
      <c r="AM22" s="36"/>
      <c r="AN22" s="36"/>
      <c r="AO22" s="98">
        <f t="shared" si="0"/>
        <v>5</v>
      </c>
      <c r="AP22" s="17"/>
      <c r="AQ22" s="17"/>
    </row>
    <row r="23" spans="1:43" ht="18" customHeight="1" x14ac:dyDescent="0.25">
      <c r="A23" s="13"/>
      <c r="B23" s="76" t="s">
        <v>424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1"/>
      <c r="O23" s="1"/>
      <c r="P23" s="36"/>
      <c r="Q23" s="36"/>
      <c r="R23" s="1"/>
      <c r="S23" s="36"/>
      <c r="T23" s="36"/>
      <c r="U23" s="1"/>
      <c r="V23" s="1"/>
      <c r="W23" s="36"/>
      <c r="X23" s="36"/>
      <c r="Y23" s="1"/>
      <c r="Z23" s="36"/>
      <c r="AA23" s="36"/>
      <c r="AB23" s="1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425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36"/>
      <c r="N24" s="1"/>
      <c r="O24" s="1"/>
      <c r="P24" s="36"/>
      <c r="Q24" s="36">
        <v>1</v>
      </c>
      <c r="R24" s="1"/>
      <c r="S24" s="36"/>
      <c r="T24" s="36"/>
      <c r="U24" s="1"/>
      <c r="V24" s="1"/>
      <c r="W24" s="36"/>
      <c r="X24" s="36">
        <v>1</v>
      </c>
      <c r="Y24" s="1"/>
      <c r="Z24" s="36"/>
      <c r="AA24" s="36"/>
      <c r="AB24" s="1"/>
      <c r="AC24" s="1"/>
      <c r="AD24" s="36"/>
      <c r="AE24" s="36">
        <v>1</v>
      </c>
      <c r="AF24" s="36"/>
      <c r="AG24" s="36"/>
      <c r="AH24" s="36"/>
      <c r="AI24" s="36">
        <v>1</v>
      </c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426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1"/>
      <c r="O25" s="1"/>
      <c r="P25" s="36"/>
      <c r="Q25" s="36"/>
      <c r="R25" s="1"/>
      <c r="S25" s="36"/>
      <c r="T25" s="36"/>
      <c r="U25" s="1"/>
      <c r="V25" s="1"/>
      <c r="W25" s="36"/>
      <c r="X25" s="36"/>
      <c r="Y25" s="1"/>
      <c r="Z25" s="36"/>
      <c r="AA25" s="36"/>
      <c r="AB25" s="1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427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36"/>
      <c r="M26" s="36"/>
      <c r="N26" s="1"/>
      <c r="O26" s="1"/>
      <c r="P26" s="36"/>
      <c r="Q26" s="36">
        <v>1</v>
      </c>
      <c r="R26" s="1"/>
      <c r="S26" s="36"/>
      <c r="T26" s="36"/>
      <c r="U26" s="1"/>
      <c r="V26" s="1"/>
      <c r="W26" s="36"/>
      <c r="X26" s="36">
        <v>1</v>
      </c>
      <c r="Y26" s="1"/>
      <c r="Z26" s="36"/>
      <c r="AA26" s="36"/>
      <c r="AB26" s="1"/>
      <c r="AC26" s="1"/>
      <c r="AD26" s="36"/>
      <c r="AE26" s="36">
        <v>1</v>
      </c>
      <c r="AF26" s="36"/>
      <c r="AG26" s="36"/>
      <c r="AH26" s="36"/>
      <c r="AI26" s="36">
        <v>1</v>
      </c>
      <c r="AJ26" s="36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428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1"/>
      <c r="O27" s="1"/>
      <c r="P27" s="36"/>
      <c r="Q27" s="36"/>
      <c r="R27" s="1"/>
      <c r="S27" s="36"/>
      <c r="T27" s="36"/>
      <c r="U27" s="1"/>
      <c r="V27" s="1"/>
      <c r="W27" s="36"/>
      <c r="X27" s="36"/>
      <c r="Y27" s="1"/>
      <c r="Z27" s="36"/>
      <c r="AA27" s="36"/>
      <c r="AB27" s="1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429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/>
      <c r="K28" s="1"/>
      <c r="L28" s="36"/>
      <c r="M28" s="36"/>
      <c r="N28" s="1"/>
      <c r="O28" s="1"/>
      <c r="P28" s="36"/>
      <c r="Q28" s="36">
        <v>1</v>
      </c>
      <c r="R28" s="1"/>
      <c r="S28" s="36"/>
      <c r="T28" s="36"/>
      <c r="U28" s="1"/>
      <c r="V28" s="1"/>
      <c r="W28" s="36"/>
      <c r="X28" s="36">
        <v>1</v>
      </c>
      <c r="Y28" s="1"/>
      <c r="Z28" s="36"/>
      <c r="AA28" s="36"/>
      <c r="AB28" s="1"/>
      <c r="AC28" s="1"/>
      <c r="AD28" s="36"/>
      <c r="AE28" s="36">
        <v>1</v>
      </c>
      <c r="AF28" s="36"/>
      <c r="AG28" s="36"/>
      <c r="AH28" s="36"/>
      <c r="AI28" s="36">
        <v>1</v>
      </c>
      <c r="AJ28" s="36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430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1"/>
      <c r="O29" s="1"/>
      <c r="P29" s="36"/>
      <c r="Q29" s="36"/>
      <c r="R29" s="1"/>
      <c r="S29" s="36"/>
      <c r="T29" s="36"/>
      <c r="U29" s="1"/>
      <c r="V29" s="1"/>
      <c r="W29" s="36"/>
      <c r="X29" s="36"/>
      <c r="Y29" s="1"/>
      <c r="Z29" s="36"/>
      <c r="AA29" s="36"/>
      <c r="AB29" s="1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431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/>
      <c r="K30" s="1"/>
      <c r="L30" s="36"/>
      <c r="M30" s="36"/>
      <c r="N30" s="1"/>
      <c r="O30" s="1"/>
      <c r="P30" s="36"/>
      <c r="Q30" s="36">
        <v>1</v>
      </c>
      <c r="R30" s="1"/>
      <c r="S30" s="36"/>
      <c r="T30" s="36"/>
      <c r="U30" s="1"/>
      <c r="V30" s="1"/>
      <c r="W30" s="36"/>
      <c r="X30" s="36">
        <v>1</v>
      </c>
      <c r="Y30" s="1"/>
      <c r="Z30" s="36"/>
      <c r="AA30" s="36"/>
      <c r="AB30" s="1"/>
      <c r="AC30" s="1"/>
      <c r="AD30" s="36"/>
      <c r="AE30" s="36">
        <v>1</v>
      </c>
      <c r="AF30" s="36"/>
      <c r="AG30" s="36"/>
      <c r="AH30" s="36"/>
      <c r="AI30" s="36">
        <v>1</v>
      </c>
      <c r="AJ30" s="36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9" t="s">
        <v>432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1"/>
      <c r="O31" s="1"/>
      <c r="P31" s="36"/>
      <c r="Q31" s="36"/>
      <c r="R31" s="1"/>
      <c r="S31" s="36"/>
      <c r="T31" s="36"/>
      <c r="U31" s="1"/>
      <c r="V31" s="1"/>
      <c r="W31" s="36"/>
      <c r="X31" s="36"/>
      <c r="Y31" s="1"/>
      <c r="Z31" s="36"/>
      <c r="AA31" s="36"/>
      <c r="AB31" s="1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80" t="s">
        <v>433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/>
      <c r="K32" s="1"/>
      <c r="L32" s="36"/>
      <c r="M32" s="36"/>
      <c r="N32" s="1"/>
      <c r="O32" s="1"/>
      <c r="P32" s="36"/>
      <c r="Q32" s="36">
        <v>1</v>
      </c>
      <c r="R32" s="1"/>
      <c r="S32" s="36"/>
      <c r="T32" s="36"/>
      <c r="U32" s="1"/>
      <c r="V32" s="1"/>
      <c r="W32" s="36"/>
      <c r="X32" s="36">
        <v>1</v>
      </c>
      <c r="Y32" s="1"/>
      <c r="Z32" s="36"/>
      <c r="AA32" s="36"/>
      <c r="AB32" s="1"/>
      <c r="AC32" s="1"/>
      <c r="AD32" s="36"/>
      <c r="AE32" s="36">
        <v>1</v>
      </c>
      <c r="AF32" s="36"/>
      <c r="AG32" s="15"/>
      <c r="AH32" s="36"/>
      <c r="AI32" s="36">
        <v>1</v>
      </c>
      <c r="AJ32" s="15"/>
      <c r="AK32" s="36"/>
      <c r="AL32" s="36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9" t="s">
        <v>434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1"/>
      <c r="O33" s="1"/>
      <c r="P33" s="36"/>
      <c r="Q33" s="36"/>
      <c r="R33" s="1"/>
      <c r="S33" s="36"/>
      <c r="T33" s="36"/>
      <c r="U33" s="1"/>
      <c r="V33" s="1"/>
      <c r="W33" s="36"/>
      <c r="X33" s="36"/>
      <c r="Y33" s="1"/>
      <c r="Z33" s="36"/>
      <c r="AA33" s="36"/>
      <c r="AB33" s="1"/>
      <c r="AC33" s="1"/>
      <c r="AD33" s="36"/>
      <c r="AE33" s="36"/>
      <c r="AF33" s="36"/>
      <c r="AG33" s="15"/>
      <c r="AH33" s="36"/>
      <c r="AI33" s="36"/>
      <c r="AJ33" s="15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80" t="s">
        <v>435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/>
      <c r="K34" s="1"/>
      <c r="L34" s="36"/>
      <c r="M34" s="36"/>
      <c r="N34" s="1"/>
      <c r="O34" s="1"/>
      <c r="P34" s="36"/>
      <c r="Q34" s="36">
        <v>1</v>
      </c>
      <c r="R34" s="1"/>
      <c r="S34" s="36"/>
      <c r="T34" s="36"/>
      <c r="U34" s="1"/>
      <c r="V34" s="1"/>
      <c r="W34" s="36"/>
      <c r="X34" s="36">
        <v>1</v>
      </c>
      <c r="Y34" s="1"/>
      <c r="Z34" s="36"/>
      <c r="AA34" s="36"/>
      <c r="AB34" s="1"/>
      <c r="AC34" s="1"/>
      <c r="AD34" s="36"/>
      <c r="AE34" s="36">
        <v>1</v>
      </c>
      <c r="AF34" s="36"/>
      <c r="AG34" s="15"/>
      <c r="AH34" s="36"/>
      <c r="AI34" s="36">
        <v>1</v>
      </c>
      <c r="AJ34" s="15"/>
      <c r="AK34" s="36"/>
      <c r="AL34" s="36"/>
      <c r="AM34" s="36"/>
      <c r="AN34" s="36"/>
      <c r="AO34" s="98">
        <f t="shared" si="0"/>
        <v>4</v>
      </c>
      <c r="AP34" s="17"/>
      <c r="AQ34" s="17"/>
    </row>
    <row r="35" spans="1:43" x14ac:dyDescent="0.25">
      <c r="A35" s="13"/>
      <c r="B35" s="79" t="s">
        <v>436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1"/>
      <c r="O35" s="1"/>
      <c r="P35" s="36"/>
      <c r="Q35" s="36"/>
      <c r="R35" s="1"/>
      <c r="S35" s="36"/>
      <c r="T35" s="36"/>
      <c r="U35" s="1"/>
      <c r="V35" s="1"/>
      <c r="W35" s="36"/>
      <c r="X35" s="36"/>
      <c r="Y35" s="1"/>
      <c r="Z35" s="36"/>
      <c r="AA35" s="36"/>
      <c r="AB35" s="1"/>
      <c r="AC35" s="1"/>
      <c r="AD35" s="36"/>
      <c r="AE35" s="36"/>
      <c r="AF35" s="36"/>
      <c r="AG35" s="15"/>
      <c r="AH35" s="36"/>
      <c r="AI35" s="36"/>
      <c r="AJ35" s="15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9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14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15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68</v>
      </c>
    </row>
  </sheetData>
  <mergeCells count="111">
    <mergeCell ref="AO26:AO27"/>
    <mergeCell ref="AO28:AO29"/>
    <mergeCell ref="AO30:AO31"/>
    <mergeCell ref="AO32:AO33"/>
    <mergeCell ref="AO34:AO35"/>
    <mergeCell ref="AO16:AO17"/>
    <mergeCell ref="AO18:AO19"/>
    <mergeCell ref="AO20:AO21"/>
    <mergeCell ref="AO22:AO23"/>
    <mergeCell ref="AO24:AO25"/>
    <mergeCell ref="AO6:AO7"/>
    <mergeCell ref="AO8:AO9"/>
    <mergeCell ref="AO10:AO11"/>
    <mergeCell ref="AO12:AO13"/>
    <mergeCell ref="AO14:AO15"/>
    <mergeCell ref="A3:H3"/>
    <mergeCell ref="J4:AO5"/>
    <mergeCell ref="A4:A5"/>
    <mergeCell ref="B4:B5"/>
    <mergeCell ref="C4:G4"/>
    <mergeCell ref="H4:H5"/>
    <mergeCell ref="C6:C7"/>
    <mergeCell ref="D6:D7"/>
    <mergeCell ref="E6:E7"/>
    <mergeCell ref="F6:F7"/>
    <mergeCell ref="G6:G7"/>
    <mergeCell ref="C8:C9"/>
    <mergeCell ref="D8:D9"/>
    <mergeCell ref="E8:E9"/>
    <mergeCell ref="F8:F9"/>
    <mergeCell ref="G8:G9"/>
    <mergeCell ref="C10:C11"/>
    <mergeCell ref="D10:D11"/>
    <mergeCell ref="E10:E11"/>
    <mergeCell ref="F10:F11"/>
    <mergeCell ref="G10:G11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C28:C29"/>
    <mergeCell ref="D28:D29"/>
    <mergeCell ref="E28:E29"/>
    <mergeCell ref="F28:F29"/>
    <mergeCell ref="G28:G29"/>
    <mergeCell ref="C30:C31"/>
    <mergeCell ref="D30:D31"/>
    <mergeCell ref="E30:E31"/>
    <mergeCell ref="F30:F31"/>
    <mergeCell ref="G30:G31"/>
    <mergeCell ref="C32:C33"/>
    <mergeCell ref="D32:D33"/>
    <mergeCell ref="E32:E33"/>
    <mergeCell ref="F32:F33"/>
    <mergeCell ref="G32:G33"/>
    <mergeCell ref="C34:C35"/>
    <mergeCell ref="D34:D35"/>
    <mergeCell ref="E34:E35"/>
    <mergeCell ref="F34:F35"/>
    <mergeCell ref="G34:G35"/>
    <mergeCell ref="H24:H25"/>
    <mergeCell ref="H26:H27"/>
    <mergeCell ref="H28:H29"/>
    <mergeCell ref="H30:H31"/>
    <mergeCell ref="H32:H33"/>
    <mergeCell ref="H34:H3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0.140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140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28">
        <v>1</v>
      </c>
      <c r="K3" s="28">
        <v>2</v>
      </c>
      <c r="L3" s="28">
        <v>3</v>
      </c>
      <c r="M3" s="28">
        <v>4</v>
      </c>
      <c r="N3" s="28">
        <v>5</v>
      </c>
      <c r="O3" s="28">
        <v>6</v>
      </c>
      <c r="P3" s="28">
        <v>7</v>
      </c>
      <c r="Q3" s="28">
        <v>8</v>
      </c>
      <c r="R3" s="28">
        <v>9</v>
      </c>
      <c r="S3" s="28">
        <v>10</v>
      </c>
      <c r="T3" s="28">
        <v>11</v>
      </c>
      <c r="U3" s="28">
        <v>12</v>
      </c>
      <c r="V3" s="28">
        <v>13</v>
      </c>
      <c r="W3" s="28">
        <v>14</v>
      </c>
      <c r="X3" s="28">
        <v>15</v>
      </c>
      <c r="Y3" s="28">
        <v>16</v>
      </c>
      <c r="Z3" s="28">
        <v>17</v>
      </c>
      <c r="AA3" s="28">
        <v>18</v>
      </c>
      <c r="AB3" s="28">
        <v>19</v>
      </c>
      <c r="AC3" s="28">
        <v>20</v>
      </c>
      <c r="AD3" s="28">
        <v>21</v>
      </c>
      <c r="AE3" s="28">
        <v>22</v>
      </c>
      <c r="AF3" s="28">
        <v>23</v>
      </c>
      <c r="AG3" s="28">
        <v>24</v>
      </c>
      <c r="AH3" s="28">
        <v>25</v>
      </c>
      <c r="AI3" s="28">
        <v>26</v>
      </c>
      <c r="AJ3" s="28">
        <v>27</v>
      </c>
      <c r="AK3" s="28">
        <v>28</v>
      </c>
      <c r="AL3" s="28">
        <v>29</v>
      </c>
      <c r="AM3" s="28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5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7"/>
      <c r="AQ4" s="17"/>
    </row>
    <row r="5" spans="1:43" ht="18" customHeight="1" x14ac:dyDescent="0.25">
      <c r="A5" s="86"/>
      <c r="B5" s="86"/>
      <c r="C5" s="28" t="s">
        <v>3</v>
      </c>
      <c r="D5" s="28" t="s">
        <v>25</v>
      </c>
      <c r="E5" s="54"/>
      <c r="F5" s="54"/>
      <c r="G5" s="28" t="s">
        <v>26</v>
      </c>
      <c r="H5" s="86"/>
      <c r="I5" s="55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7"/>
      <c r="AQ5" s="17"/>
    </row>
    <row r="6" spans="1:43" ht="18" customHeight="1" x14ac:dyDescent="0.25">
      <c r="A6" s="13">
        <v>1</v>
      </c>
      <c r="B6" s="2" t="s">
        <v>437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1"/>
      <c r="M6" s="36"/>
      <c r="N6" s="36"/>
      <c r="O6" s="1"/>
      <c r="P6" s="36"/>
      <c r="Q6" s="36"/>
      <c r="R6" s="1"/>
      <c r="S6" s="36"/>
      <c r="T6" s="36"/>
      <c r="U6" s="1"/>
      <c r="V6" s="1"/>
      <c r="W6" s="36"/>
      <c r="X6" s="36"/>
      <c r="Y6" s="1"/>
      <c r="Z6" s="1"/>
      <c r="AA6" s="36"/>
      <c r="AB6" s="36">
        <v>1</v>
      </c>
      <c r="AC6" s="1"/>
      <c r="AD6" s="36"/>
      <c r="AE6" s="36">
        <v>1</v>
      </c>
      <c r="AF6" s="1"/>
      <c r="AG6" s="1"/>
      <c r="AH6" s="36"/>
      <c r="AI6" s="36"/>
      <c r="AJ6" s="1"/>
      <c r="AK6" s="36"/>
      <c r="AL6" s="36"/>
      <c r="AM6" s="36"/>
      <c r="AN6" s="36"/>
      <c r="AO6" s="98">
        <f t="shared" ref="AO6:AO34" si="0">SUM(J6:AN6)</f>
        <v>3</v>
      </c>
      <c r="AP6" s="17">
        <f>SUM(AO6:AO22)</f>
        <v>28</v>
      </c>
      <c r="AQ6" s="17"/>
    </row>
    <row r="7" spans="1:43" ht="18" customHeight="1" x14ac:dyDescent="0.25">
      <c r="A7" s="13"/>
      <c r="B7" s="76" t="s">
        <v>438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36"/>
      <c r="T7" s="36"/>
      <c r="U7" s="1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439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1"/>
      <c r="M8" s="36"/>
      <c r="N8" s="36"/>
      <c r="O8" s="1"/>
      <c r="P8" s="36"/>
      <c r="Q8" s="36"/>
      <c r="R8" s="1"/>
      <c r="S8" s="36"/>
      <c r="T8" s="36"/>
      <c r="U8" s="1"/>
      <c r="V8" s="1"/>
      <c r="W8" s="36"/>
      <c r="X8" s="36"/>
      <c r="Y8" s="1"/>
      <c r="Z8" s="1"/>
      <c r="AA8" s="36"/>
      <c r="AB8" s="36">
        <v>1</v>
      </c>
      <c r="AC8" s="1"/>
      <c r="AD8" s="36"/>
      <c r="AE8" s="36">
        <v>1</v>
      </c>
      <c r="AF8" s="1"/>
      <c r="AG8" s="1"/>
      <c r="AH8" s="36"/>
      <c r="AI8" s="36"/>
      <c r="AJ8" s="1"/>
      <c r="AK8" s="36"/>
      <c r="AL8" s="36"/>
      <c r="AM8" s="36"/>
      <c r="AN8" s="36"/>
      <c r="AO8" s="98">
        <f t="shared" si="0"/>
        <v>3</v>
      </c>
      <c r="AP8" s="30"/>
      <c r="AQ8" s="17"/>
    </row>
    <row r="9" spans="1:43" ht="18" customHeight="1" x14ac:dyDescent="0.25">
      <c r="A9" s="13"/>
      <c r="B9" s="76" t="s">
        <v>440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36"/>
      <c r="T9" s="36"/>
      <c r="U9" s="1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441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1"/>
      <c r="M10" s="36"/>
      <c r="N10" s="36"/>
      <c r="O10" s="1"/>
      <c r="P10" s="36"/>
      <c r="Q10" s="36"/>
      <c r="R10" s="1"/>
      <c r="S10" s="36"/>
      <c r="T10" s="36"/>
      <c r="U10" s="1"/>
      <c r="V10" s="1"/>
      <c r="W10" s="36"/>
      <c r="X10" s="36"/>
      <c r="Y10" s="1"/>
      <c r="Z10" s="1"/>
      <c r="AA10" s="36"/>
      <c r="AB10" s="36">
        <v>1</v>
      </c>
      <c r="AC10" s="1"/>
      <c r="AD10" s="36"/>
      <c r="AE10" s="36">
        <v>1</v>
      </c>
      <c r="AF10" s="1"/>
      <c r="AG10" s="1"/>
      <c r="AH10" s="36"/>
      <c r="AI10" s="36"/>
      <c r="AJ10" s="1"/>
      <c r="AK10" s="36"/>
      <c r="AL10" s="36"/>
      <c r="AM10" s="36"/>
      <c r="AN10" s="36"/>
      <c r="AO10" s="98">
        <f t="shared" si="0"/>
        <v>3</v>
      </c>
      <c r="AP10" s="31">
        <f>SUM(AO24:AO34)</f>
        <v>37</v>
      </c>
      <c r="AQ10" s="17"/>
    </row>
    <row r="11" spans="1:43" ht="18" customHeight="1" x14ac:dyDescent="0.25">
      <c r="A11" s="13"/>
      <c r="B11" s="76" t="s">
        <v>442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36"/>
      <c r="T11" s="36"/>
      <c r="U11" s="1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443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1"/>
      <c r="M12" s="36"/>
      <c r="N12" s="36"/>
      <c r="O12" s="1"/>
      <c r="P12" s="36"/>
      <c r="Q12" s="36"/>
      <c r="R12" s="1"/>
      <c r="S12" s="36"/>
      <c r="T12" s="36"/>
      <c r="U12" s="1"/>
      <c r="V12" s="1"/>
      <c r="W12" s="36"/>
      <c r="X12" s="36"/>
      <c r="Y12" s="1"/>
      <c r="Z12" s="1"/>
      <c r="AA12" s="36"/>
      <c r="AB12" s="36">
        <v>1</v>
      </c>
      <c r="AC12" s="1"/>
      <c r="AD12" s="36"/>
      <c r="AE12" s="36"/>
      <c r="AF12" s="1"/>
      <c r="AG12" s="1"/>
      <c r="AH12" s="36"/>
      <c r="AI12" s="36"/>
      <c r="AJ12" s="1"/>
      <c r="AK12" s="36"/>
      <c r="AL12" s="36"/>
      <c r="AM12" s="36"/>
      <c r="AN12" s="36"/>
      <c r="AO12" s="98">
        <f t="shared" si="0"/>
        <v>2</v>
      </c>
      <c r="AP12" s="17"/>
      <c r="AQ12" s="17"/>
    </row>
    <row r="13" spans="1:43" ht="18" customHeight="1" x14ac:dyDescent="0.25">
      <c r="A13" s="13"/>
      <c r="B13" s="76" t="s">
        <v>444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36"/>
      <c r="T13" s="36"/>
      <c r="U13" s="1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445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1"/>
      <c r="M14" s="36"/>
      <c r="N14" s="36"/>
      <c r="O14" s="1"/>
      <c r="P14" s="36"/>
      <c r="Q14" s="36"/>
      <c r="R14" s="1"/>
      <c r="S14" s="36"/>
      <c r="T14" s="36"/>
      <c r="U14" s="1"/>
      <c r="V14" s="1"/>
      <c r="W14" s="36"/>
      <c r="X14" s="36">
        <v>1</v>
      </c>
      <c r="Y14" s="1"/>
      <c r="Z14" s="1"/>
      <c r="AA14" s="36"/>
      <c r="AB14" s="36">
        <v>1</v>
      </c>
      <c r="AC14" s="1"/>
      <c r="AD14" s="36"/>
      <c r="AE14" s="36"/>
      <c r="AF14" s="1"/>
      <c r="AG14" s="1"/>
      <c r="AH14" s="36"/>
      <c r="AI14" s="36"/>
      <c r="AJ14" s="1"/>
      <c r="AK14" s="36"/>
      <c r="AL14" s="36"/>
      <c r="AM14" s="36"/>
      <c r="AN14" s="36"/>
      <c r="AO14" s="98">
        <f t="shared" si="0"/>
        <v>3</v>
      </c>
      <c r="AP14" s="17"/>
      <c r="AQ14" s="17"/>
    </row>
    <row r="15" spans="1:43" ht="18" customHeight="1" x14ac:dyDescent="0.25">
      <c r="A15" s="13"/>
      <c r="B15" s="76" t="s">
        <v>446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36"/>
      <c r="T15" s="36"/>
      <c r="U15" s="1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447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1"/>
      <c r="M16" s="36"/>
      <c r="N16" s="36">
        <v>1</v>
      </c>
      <c r="O16" s="1"/>
      <c r="P16" s="36"/>
      <c r="Q16" s="36"/>
      <c r="R16" s="1"/>
      <c r="S16" s="36"/>
      <c r="T16" s="36"/>
      <c r="U16" s="1"/>
      <c r="V16" s="1"/>
      <c r="W16" s="36"/>
      <c r="X16" s="36">
        <v>1</v>
      </c>
      <c r="Y16" s="1"/>
      <c r="Z16" s="1"/>
      <c r="AA16" s="36"/>
      <c r="AB16" s="36">
        <v>1</v>
      </c>
      <c r="AC16" s="1"/>
      <c r="AD16" s="36"/>
      <c r="AE16" s="36"/>
      <c r="AF16" s="1"/>
      <c r="AG16" s="1"/>
      <c r="AH16" s="36"/>
      <c r="AI16" s="36"/>
      <c r="AJ16" s="1"/>
      <c r="AK16" s="36"/>
      <c r="AL16" s="36"/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448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36"/>
      <c r="T17" s="36"/>
      <c r="U17" s="1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449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1"/>
      <c r="M18" s="36"/>
      <c r="N18" s="36">
        <v>1</v>
      </c>
      <c r="O18" s="1"/>
      <c r="P18" s="36"/>
      <c r="Q18" s="36"/>
      <c r="R18" s="1"/>
      <c r="S18" s="36"/>
      <c r="T18" s="36"/>
      <c r="U18" s="1"/>
      <c r="V18" s="1"/>
      <c r="W18" s="36"/>
      <c r="X18" s="36">
        <v>1</v>
      </c>
      <c r="Y18" s="1"/>
      <c r="Z18" s="1"/>
      <c r="AA18" s="36"/>
      <c r="AB18" s="36">
        <v>1</v>
      </c>
      <c r="AC18" s="1"/>
      <c r="AD18" s="36"/>
      <c r="AE18" s="36"/>
      <c r="AF18" s="1"/>
      <c r="AG18" s="1"/>
      <c r="AH18" s="36"/>
      <c r="AI18" s="36"/>
      <c r="AJ18" s="1"/>
      <c r="AK18" s="36"/>
      <c r="AL18" s="36"/>
      <c r="AM18" s="36"/>
      <c r="AN18" s="36"/>
      <c r="AO18" s="98">
        <f t="shared" si="0"/>
        <v>3</v>
      </c>
      <c r="AP18" s="17"/>
      <c r="AQ18" s="17"/>
    </row>
    <row r="19" spans="1:43" ht="18" customHeight="1" x14ac:dyDescent="0.25">
      <c r="A19" s="13"/>
      <c r="B19" s="76" t="s">
        <v>450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36"/>
      <c r="T19" s="36"/>
      <c r="U19" s="1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451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1"/>
      <c r="M20" s="36"/>
      <c r="N20" s="36">
        <v>1</v>
      </c>
      <c r="O20" s="1"/>
      <c r="P20" s="36"/>
      <c r="Q20" s="36"/>
      <c r="R20" s="1"/>
      <c r="S20" s="36"/>
      <c r="T20" s="36"/>
      <c r="U20" s="1"/>
      <c r="V20" s="1"/>
      <c r="W20" s="36"/>
      <c r="X20" s="36">
        <v>1</v>
      </c>
      <c r="Y20" s="1"/>
      <c r="Z20" s="1"/>
      <c r="AA20" s="36"/>
      <c r="AB20" s="36">
        <v>1</v>
      </c>
      <c r="AC20" s="1"/>
      <c r="AD20" s="36"/>
      <c r="AE20" s="36"/>
      <c r="AF20" s="1"/>
      <c r="AG20" s="1"/>
      <c r="AH20" s="36"/>
      <c r="AI20" s="36"/>
      <c r="AJ20" s="1"/>
      <c r="AK20" s="36"/>
      <c r="AL20" s="36"/>
      <c r="AM20" s="36"/>
      <c r="AN20" s="36"/>
      <c r="AO20" s="98">
        <f t="shared" si="0"/>
        <v>3</v>
      </c>
      <c r="AP20" s="17"/>
      <c r="AQ20" s="17"/>
    </row>
    <row r="21" spans="1:43" ht="18" customHeight="1" x14ac:dyDescent="0.25">
      <c r="A21" s="13"/>
      <c r="B21" s="76" t="s">
        <v>452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36"/>
      <c r="T21" s="36"/>
      <c r="U21" s="1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350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1"/>
      <c r="M22" s="36"/>
      <c r="N22" s="36">
        <v>1</v>
      </c>
      <c r="O22" s="1"/>
      <c r="P22" s="36"/>
      <c r="Q22" s="36"/>
      <c r="R22" s="1"/>
      <c r="S22" s="36"/>
      <c r="T22" s="36"/>
      <c r="U22" s="1"/>
      <c r="V22" s="1"/>
      <c r="W22" s="36"/>
      <c r="X22" s="36">
        <v>1</v>
      </c>
      <c r="Y22" s="1"/>
      <c r="Z22" s="1"/>
      <c r="AA22" s="36"/>
      <c r="AB22" s="36">
        <v>1</v>
      </c>
      <c r="AC22" s="1"/>
      <c r="AD22" s="36"/>
      <c r="AE22" s="36"/>
      <c r="AF22" s="1"/>
      <c r="AG22" s="1"/>
      <c r="AH22" s="36"/>
      <c r="AI22" s="36">
        <v>1</v>
      </c>
      <c r="AJ22" s="1"/>
      <c r="AK22" s="36"/>
      <c r="AL22" s="36"/>
      <c r="AM22" s="36"/>
      <c r="AN22" s="36"/>
      <c r="AO22" s="98">
        <f t="shared" si="0"/>
        <v>4</v>
      </c>
      <c r="AQ22" s="17"/>
    </row>
    <row r="23" spans="1:43" ht="18" customHeight="1" x14ac:dyDescent="0.25">
      <c r="A23" s="13"/>
      <c r="B23" s="76" t="s">
        <v>453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36"/>
      <c r="T23" s="36"/>
      <c r="U23" s="1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Q23" s="17"/>
    </row>
    <row r="24" spans="1:43" ht="18" customHeight="1" x14ac:dyDescent="0.25">
      <c r="A24" s="13">
        <v>10</v>
      </c>
      <c r="B24" s="2" t="s">
        <v>454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1"/>
      <c r="M24" s="36"/>
      <c r="N24" s="36">
        <v>2</v>
      </c>
      <c r="O24" s="1"/>
      <c r="P24" s="36"/>
      <c r="Q24" s="36"/>
      <c r="R24" s="1"/>
      <c r="S24" s="36"/>
      <c r="T24" s="36"/>
      <c r="U24" s="1"/>
      <c r="V24" s="1"/>
      <c r="W24" s="36"/>
      <c r="X24" s="36">
        <v>2</v>
      </c>
      <c r="Y24" s="1"/>
      <c r="Z24" s="1"/>
      <c r="AA24" s="36"/>
      <c r="AB24" s="36">
        <v>2</v>
      </c>
      <c r="AC24" s="1"/>
      <c r="AD24" s="36"/>
      <c r="AE24" s="36"/>
      <c r="AF24" s="1"/>
      <c r="AG24" s="1"/>
      <c r="AH24" s="36"/>
      <c r="AI24" s="36"/>
      <c r="AJ24" s="1"/>
      <c r="AK24" s="36"/>
      <c r="AL24" s="36"/>
      <c r="AM24" s="36"/>
      <c r="AN24" s="36"/>
      <c r="AO24" s="98">
        <f t="shared" si="0"/>
        <v>6</v>
      </c>
      <c r="AP24" s="17"/>
      <c r="AQ24" s="17"/>
    </row>
    <row r="25" spans="1:43" ht="18" customHeight="1" x14ac:dyDescent="0.25">
      <c r="A25" s="13"/>
      <c r="B25" s="76" t="s">
        <v>455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36"/>
      <c r="T25" s="36"/>
      <c r="U25" s="1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456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1"/>
      <c r="M26" s="36"/>
      <c r="N26" s="36">
        <v>2</v>
      </c>
      <c r="O26" s="1"/>
      <c r="P26" s="36"/>
      <c r="Q26" s="36"/>
      <c r="R26" s="1"/>
      <c r="S26" s="36"/>
      <c r="T26" s="36"/>
      <c r="U26" s="1"/>
      <c r="V26" s="1"/>
      <c r="W26" s="36"/>
      <c r="X26" s="36">
        <v>2</v>
      </c>
      <c r="Y26" s="1"/>
      <c r="Z26" s="1"/>
      <c r="AA26" s="36"/>
      <c r="AB26" s="36">
        <v>2</v>
      </c>
      <c r="AC26" s="1"/>
      <c r="AD26" s="36"/>
      <c r="AE26" s="36"/>
      <c r="AF26" s="1"/>
      <c r="AG26" s="1"/>
      <c r="AH26" s="36"/>
      <c r="AI26" s="36"/>
      <c r="AJ26" s="1"/>
      <c r="AK26" s="36"/>
      <c r="AL26" s="36"/>
      <c r="AM26" s="36"/>
      <c r="AN26" s="36"/>
      <c r="AO26" s="98">
        <f t="shared" si="0"/>
        <v>6</v>
      </c>
      <c r="AP26" s="17"/>
      <c r="AQ26" s="17"/>
    </row>
    <row r="27" spans="1:43" ht="18" customHeight="1" x14ac:dyDescent="0.25">
      <c r="A27" s="13"/>
      <c r="B27" s="76" t="s">
        <v>457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36"/>
      <c r="T27" s="36"/>
      <c r="U27" s="1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458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/>
      <c r="K28" s="1"/>
      <c r="L28" s="1"/>
      <c r="M28" s="36"/>
      <c r="N28" s="36">
        <v>2</v>
      </c>
      <c r="O28" s="1"/>
      <c r="P28" s="36"/>
      <c r="Q28" s="36"/>
      <c r="R28" s="1"/>
      <c r="S28" s="36"/>
      <c r="T28" s="36"/>
      <c r="U28" s="1"/>
      <c r="V28" s="1"/>
      <c r="W28" s="36"/>
      <c r="X28" s="36">
        <v>2</v>
      </c>
      <c r="Y28" s="1"/>
      <c r="Z28" s="1"/>
      <c r="AA28" s="36"/>
      <c r="AB28" s="36"/>
      <c r="AC28" s="1"/>
      <c r="AD28" s="36"/>
      <c r="AE28" s="36">
        <v>2</v>
      </c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6</v>
      </c>
      <c r="AQ28" s="17"/>
    </row>
    <row r="29" spans="1:43" ht="18" customHeight="1" x14ac:dyDescent="0.25">
      <c r="A29" s="13"/>
      <c r="B29" s="76" t="s">
        <v>459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36"/>
      <c r="T29" s="36"/>
      <c r="U29" s="1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Q29" s="17"/>
    </row>
    <row r="30" spans="1:43" ht="18" customHeight="1" x14ac:dyDescent="0.25">
      <c r="A30" s="13">
        <v>13</v>
      </c>
      <c r="B30" s="2" t="s">
        <v>460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/>
      <c r="K30" s="1"/>
      <c r="L30" s="1"/>
      <c r="M30" s="36"/>
      <c r="N30" s="36"/>
      <c r="O30" s="1"/>
      <c r="P30" s="36"/>
      <c r="Q30" s="36"/>
      <c r="R30" s="1"/>
      <c r="S30" s="36"/>
      <c r="T30" s="36"/>
      <c r="U30" s="1"/>
      <c r="V30" s="1"/>
      <c r="W30" s="36"/>
      <c r="X30" s="36">
        <v>2</v>
      </c>
      <c r="Y30" s="1"/>
      <c r="Z30" s="1"/>
      <c r="AA30" s="36"/>
      <c r="AB30" s="36"/>
      <c r="AC30" s="1"/>
      <c r="AD30" s="36"/>
      <c r="AE30" s="36">
        <v>2</v>
      </c>
      <c r="AF30" s="1"/>
      <c r="AG30" s="1"/>
      <c r="AH30" s="36"/>
      <c r="AI30" s="36">
        <v>2</v>
      </c>
      <c r="AJ30" s="1"/>
      <c r="AK30" s="36"/>
      <c r="AL30" s="36"/>
      <c r="AM30" s="36"/>
      <c r="AN30" s="36"/>
      <c r="AO30" s="98">
        <f t="shared" si="0"/>
        <v>6</v>
      </c>
      <c r="AP30" s="17"/>
      <c r="AQ30" s="17"/>
    </row>
    <row r="31" spans="1:43" ht="18" customHeight="1" x14ac:dyDescent="0.25">
      <c r="A31" s="13"/>
      <c r="B31" s="76" t="s">
        <v>461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36"/>
      <c r="T31" s="36"/>
      <c r="U31" s="1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2" t="s">
        <v>462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/>
      <c r="K32" s="1"/>
      <c r="L32" s="1"/>
      <c r="M32" s="36"/>
      <c r="N32" s="36"/>
      <c r="O32" s="1"/>
      <c r="P32" s="36"/>
      <c r="Q32" s="36"/>
      <c r="R32" s="1"/>
      <c r="S32" s="36"/>
      <c r="T32" s="36"/>
      <c r="U32" s="1"/>
      <c r="V32" s="1"/>
      <c r="W32" s="36"/>
      <c r="X32" s="36">
        <v>2</v>
      </c>
      <c r="Y32" s="1"/>
      <c r="Z32" s="1"/>
      <c r="AA32" s="36"/>
      <c r="AB32" s="36"/>
      <c r="AC32" s="1"/>
      <c r="AD32" s="36"/>
      <c r="AE32" s="36">
        <v>2</v>
      </c>
      <c r="AF32" s="1"/>
      <c r="AG32" s="1"/>
      <c r="AH32" s="36"/>
      <c r="AI32" s="36">
        <v>2</v>
      </c>
      <c r="AJ32" s="1"/>
      <c r="AK32" s="36"/>
      <c r="AL32" s="36"/>
      <c r="AM32" s="36"/>
      <c r="AN32" s="36"/>
      <c r="AO32" s="98">
        <f t="shared" si="0"/>
        <v>6</v>
      </c>
      <c r="AP32" s="17"/>
      <c r="AQ32" s="17"/>
    </row>
    <row r="33" spans="1:43" ht="18" customHeight="1" x14ac:dyDescent="0.25">
      <c r="A33" s="13"/>
      <c r="B33" s="76" t="s">
        <v>463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36"/>
      <c r="T33" s="36"/>
      <c r="U33" s="1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464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/>
      <c r="K34" s="1"/>
      <c r="L34" s="1"/>
      <c r="M34" s="36"/>
      <c r="N34" s="36"/>
      <c r="O34" s="1"/>
      <c r="P34" s="36"/>
      <c r="Q34" s="36"/>
      <c r="R34" s="1"/>
      <c r="S34" s="36"/>
      <c r="T34" s="36"/>
      <c r="U34" s="1"/>
      <c r="V34" s="1"/>
      <c r="W34" s="36"/>
      <c r="X34" s="36">
        <v>2</v>
      </c>
      <c r="Y34" s="1"/>
      <c r="Z34" s="1"/>
      <c r="AA34" s="36"/>
      <c r="AB34" s="36"/>
      <c r="AC34" s="1"/>
      <c r="AD34" s="36"/>
      <c r="AE34" s="36">
        <v>3</v>
      </c>
      <c r="AF34" s="1"/>
      <c r="AG34" s="1"/>
      <c r="AH34" s="36"/>
      <c r="AI34" s="36">
        <v>2</v>
      </c>
      <c r="AJ34" s="1"/>
      <c r="AK34" s="36"/>
      <c r="AL34" s="36"/>
      <c r="AM34" s="36"/>
      <c r="AN34" s="36"/>
      <c r="AO34" s="98">
        <f t="shared" si="0"/>
        <v>7</v>
      </c>
      <c r="AQ34" s="17"/>
    </row>
    <row r="35" spans="1:43" ht="18" customHeight="1" x14ac:dyDescent="0.25">
      <c r="A35" s="13"/>
      <c r="B35" s="77" t="s">
        <v>465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36"/>
      <c r="T35" s="36"/>
      <c r="U35" s="1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7" spans="1:43" x14ac:dyDescent="0.25">
      <c r="J37">
        <f>SUM(J6:J35)</f>
        <v>6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17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13</v>
      </c>
      <c r="AC37">
        <f t="shared" si="1"/>
        <v>0</v>
      </c>
      <c r="AD37">
        <f t="shared" si="1"/>
        <v>0</v>
      </c>
      <c r="AE37">
        <f t="shared" si="1"/>
        <v>12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7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65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.31496062992126" footer="0.31496062992126"/>
  <pageSetup paperSize="346" scale="75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topLeftCell="A2"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3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39">
        <v>1</v>
      </c>
      <c r="K3" s="39">
        <v>2</v>
      </c>
      <c r="L3" s="39">
        <v>3</v>
      </c>
      <c r="M3" s="39">
        <v>4</v>
      </c>
      <c r="N3" s="39">
        <v>5</v>
      </c>
      <c r="O3" s="39">
        <v>6</v>
      </c>
      <c r="P3" s="39">
        <v>7</v>
      </c>
      <c r="Q3" s="39">
        <v>8</v>
      </c>
      <c r="R3" s="39">
        <v>9</v>
      </c>
      <c r="S3" s="39">
        <v>10</v>
      </c>
      <c r="T3" s="39">
        <v>11</v>
      </c>
      <c r="U3" s="39">
        <v>12</v>
      </c>
      <c r="V3" s="39">
        <v>13</v>
      </c>
      <c r="W3" s="39">
        <v>14</v>
      </c>
      <c r="X3" s="39">
        <v>15</v>
      </c>
      <c r="Y3" s="39">
        <v>16</v>
      </c>
      <c r="Z3" s="39">
        <v>17</v>
      </c>
      <c r="AA3" s="39">
        <v>18</v>
      </c>
      <c r="AB3" s="39">
        <v>19</v>
      </c>
      <c r="AC3" s="39">
        <v>20</v>
      </c>
      <c r="AD3" s="39">
        <v>21</v>
      </c>
      <c r="AE3" s="39">
        <v>22</v>
      </c>
      <c r="AF3" s="39">
        <v>23</v>
      </c>
      <c r="AG3" s="39">
        <v>24</v>
      </c>
      <c r="AH3" s="39">
        <v>25</v>
      </c>
      <c r="AI3" s="39">
        <v>26</v>
      </c>
      <c r="AJ3" s="39">
        <v>27</v>
      </c>
      <c r="AK3" s="39">
        <v>28</v>
      </c>
      <c r="AL3" s="39">
        <v>29</v>
      </c>
      <c r="AM3" s="39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39" t="s">
        <v>3</v>
      </c>
      <c r="D5" s="39" t="s">
        <v>25</v>
      </c>
      <c r="E5" s="54"/>
      <c r="F5" s="54"/>
      <c r="G5" s="39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466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1"/>
      <c r="M6" s="1"/>
      <c r="N6" s="36"/>
      <c r="O6" s="1"/>
      <c r="P6" s="36"/>
      <c r="Q6" s="36">
        <v>1</v>
      </c>
      <c r="R6" s="36"/>
      <c r="S6" s="36"/>
      <c r="T6" s="36"/>
      <c r="U6" s="36"/>
      <c r="V6" s="36"/>
      <c r="W6" s="36"/>
      <c r="X6" s="36"/>
      <c r="Y6" s="1"/>
      <c r="Z6" s="1"/>
      <c r="AA6" s="1"/>
      <c r="AB6" s="36">
        <v>1</v>
      </c>
      <c r="AC6" s="1"/>
      <c r="AD6" s="36"/>
      <c r="AE6" s="36"/>
      <c r="AF6" s="1"/>
      <c r="AG6" s="1"/>
      <c r="AH6" s="1"/>
      <c r="AI6" s="36">
        <v>1</v>
      </c>
      <c r="AJ6" s="1"/>
      <c r="AK6" s="1"/>
      <c r="AL6" s="36"/>
      <c r="AM6" s="1"/>
      <c r="AN6" s="36"/>
      <c r="AO6" s="98">
        <f t="shared" ref="AO6:AO34" si="0">SUM(J6:AN6)</f>
        <v>4</v>
      </c>
      <c r="AP6" s="17">
        <f>SUM(AO6:AO34)</f>
        <v>56</v>
      </c>
      <c r="AQ6" s="17"/>
    </row>
    <row r="7" spans="1:43" ht="18" customHeight="1" x14ac:dyDescent="0.25">
      <c r="A7" s="13"/>
      <c r="B7" s="76" t="s">
        <v>467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1"/>
      <c r="N7" s="36"/>
      <c r="O7" s="1"/>
      <c r="P7" s="36"/>
      <c r="Q7" s="36"/>
      <c r="R7" s="36"/>
      <c r="S7" s="36"/>
      <c r="T7" s="36"/>
      <c r="U7" s="36"/>
      <c r="V7" s="36"/>
      <c r="W7" s="36"/>
      <c r="X7" s="36"/>
      <c r="Y7" s="1"/>
      <c r="Z7" s="1"/>
      <c r="AA7" s="1"/>
      <c r="AB7" s="36"/>
      <c r="AC7" s="1"/>
      <c r="AD7" s="36"/>
      <c r="AE7" s="36"/>
      <c r="AF7" s="1"/>
      <c r="AG7" s="1"/>
      <c r="AH7" s="1"/>
      <c r="AI7" s="36"/>
      <c r="AJ7" s="1"/>
      <c r="AK7" s="1"/>
      <c r="AL7" s="36"/>
      <c r="AM7" s="1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468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1"/>
      <c r="M8" s="1"/>
      <c r="N8" s="36"/>
      <c r="O8" s="1"/>
      <c r="P8" s="36"/>
      <c r="Q8" s="36">
        <v>1</v>
      </c>
      <c r="R8" s="36"/>
      <c r="S8" s="36"/>
      <c r="T8" s="36"/>
      <c r="U8" s="36"/>
      <c r="V8" s="36"/>
      <c r="W8" s="36"/>
      <c r="X8" s="36"/>
      <c r="Y8" s="1"/>
      <c r="Z8" s="1"/>
      <c r="AA8" s="1"/>
      <c r="AB8" s="36">
        <v>1</v>
      </c>
      <c r="AC8" s="1"/>
      <c r="AD8" s="36"/>
      <c r="AE8" s="36"/>
      <c r="AF8" s="1"/>
      <c r="AG8" s="1"/>
      <c r="AH8" s="1"/>
      <c r="AI8" s="36">
        <v>1</v>
      </c>
      <c r="AJ8" s="1"/>
      <c r="AK8" s="1"/>
      <c r="AL8" s="36"/>
      <c r="AM8" s="1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469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1"/>
      <c r="N9" s="36"/>
      <c r="O9" s="1"/>
      <c r="P9" s="36"/>
      <c r="Q9" s="36"/>
      <c r="R9" s="36"/>
      <c r="S9" s="36"/>
      <c r="T9" s="36"/>
      <c r="U9" s="36"/>
      <c r="V9" s="36"/>
      <c r="W9" s="36"/>
      <c r="X9" s="36"/>
      <c r="Y9" s="1"/>
      <c r="Z9" s="1"/>
      <c r="AA9" s="1"/>
      <c r="AB9" s="36"/>
      <c r="AC9" s="1"/>
      <c r="AD9" s="36"/>
      <c r="AE9" s="36"/>
      <c r="AF9" s="1"/>
      <c r="AG9" s="1"/>
      <c r="AH9" s="1"/>
      <c r="AI9" s="36"/>
      <c r="AJ9" s="1"/>
      <c r="AK9" s="1"/>
      <c r="AL9" s="36"/>
      <c r="AM9" s="1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295</v>
      </c>
      <c r="C10" s="97" t="s">
        <v>76</v>
      </c>
      <c r="D10" s="96"/>
      <c r="E10" s="96"/>
      <c r="F10" s="96"/>
      <c r="G10" s="96"/>
      <c r="H10" s="102" t="s">
        <v>240</v>
      </c>
      <c r="I10" s="13" t="s">
        <v>746</v>
      </c>
      <c r="J10" s="36">
        <v>1</v>
      </c>
      <c r="K10" s="1"/>
      <c r="L10" s="1"/>
      <c r="M10" s="1"/>
      <c r="N10" s="36"/>
      <c r="O10" s="1"/>
      <c r="P10" s="36"/>
      <c r="Q10" s="36">
        <v>1</v>
      </c>
      <c r="R10" s="36"/>
      <c r="S10" s="36"/>
      <c r="T10" s="36"/>
      <c r="U10" s="36"/>
      <c r="V10" s="36"/>
      <c r="W10" s="36"/>
      <c r="X10" s="36"/>
      <c r="Y10" s="1"/>
      <c r="Z10" s="1"/>
      <c r="AA10" s="1"/>
      <c r="AB10" s="36">
        <v>1</v>
      </c>
      <c r="AC10" s="1"/>
      <c r="AD10" s="36"/>
      <c r="AE10" s="36"/>
      <c r="AF10" s="1"/>
      <c r="AG10" s="1"/>
      <c r="AH10" s="1"/>
      <c r="AI10" s="36">
        <v>1</v>
      </c>
      <c r="AJ10" s="1"/>
      <c r="AK10" s="1"/>
      <c r="AL10" s="36"/>
      <c r="AM10" s="1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470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1"/>
      <c r="N11" s="36"/>
      <c r="O11" s="1"/>
      <c r="P11" s="36"/>
      <c r="Q11" s="36"/>
      <c r="R11" s="36"/>
      <c r="S11" s="36"/>
      <c r="T11" s="36"/>
      <c r="U11" s="36"/>
      <c r="V11" s="36"/>
      <c r="W11" s="36"/>
      <c r="X11" s="36"/>
      <c r="Y11" s="1"/>
      <c r="Z11" s="1"/>
      <c r="AA11" s="1"/>
      <c r="AB11" s="36"/>
      <c r="AC11" s="1"/>
      <c r="AD11" s="36"/>
      <c r="AE11" s="36"/>
      <c r="AF11" s="1"/>
      <c r="AG11" s="1"/>
      <c r="AH11" s="1"/>
      <c r="AI11" s="36"/>
      <c r="AJ11" s="1"/>
      <c r="AK11" s="1"/>
      <c r="AL11" s="36"/>
      <c r="AM11" s="1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471</v>
      </c>
      <c r="C12" s="97" t="s">
        <v>76</v>
      </c>
      <c r="D12" s="96"/>
      <c r="E12" s="96"/>
      <c r="F12" s="96"/>
      <c r="G12" s="96"/>
      <c r="H12" s="102" t="s">
        <v>240</v>
      </c>
      <c r="I12" s="13" t="s">
        <v>746</v>
      </c>
      <c r="J12" s="36">
        <v>1</v>
      </c>
      <c r="K12" s="1"/>
      <c r="L12" s="1"/>
      <c r="M12" s="1"/>
      <c r="N12" s="36"/>
      <c r="O12" s="1"/>
      <c r="P12" s="36"/>
      <c r="Q12" s="36">
        <v>1</v>
      </c>
      <c r="R12" s="36"/>
      <c r="S12" s="36"/>
      <c r="T12" s="36"/>
      <c r="U12" s="36"/>
      <c r="V12" s="36"/>
      <c r="W12" s="36"/>
      <c r="X12" s="36"/>
      <c r="Y12" s="1"/>
      <c r="Z12" s="1"/>
      <c r="AA12" s="1"/>
      <c r="AB12" s="36">
        <v>1</v>
      </c>
      <c r="AC12" s="1"/>
      <c r="AD12" s="36"/>
      <c r="AE12" s="36"/>
      <c r="AF12" s="1"/>
      <c r="AG12" s="1"/>
      <c r="AH12" s="1"/>
      <c r="AI12" s="36">
        <v>1</v>
      </c>
      <c r="AJ12" s="1"/>
      <c r="AK12" s="1"/>
      <c r="AL12" s="36"/>
      <c r="AM12" s="1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472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1"/>
      <c r="N13" s="36"/>
      <c r="O13" s="1"/>
      <c r="P13" s="36"/>
      <c r="Q13" s="36"/>
      <c r="R13" s="36"/>
      <c r="S13" s="36"/>
      <c r="T13" s="36"/>
      <c r="U13" s="36"/>
      <c r="V13" s="36"/>
      <c r="W13" s="36"/>
      <c r="X13" s="36"/>
      <c r="Y13" s="1"/>
      <c r="Z13" s="1"/>
      <c r="AA13" s="1"/>
      <c r="AB13" s="36"/>
      <c r="AC13" s="1"/>
      <c r="AD13" s="36"/>
      <c r="AE13" s="36"/>
      <c r="AF13" s="1"/>
      <c r="AG13" s="1"/>
      <c r="AH13" s="1"/>
      <c r="AI13" s="36"/>
      <c r="AJ13" s="1"/>
      <c r="AK13" s="1"/>
      <c r="AL13" s="36"/>
      <c r="AM13" s="1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473</v>
      </c>
      <c r="C14" s="97" t="s">
        <v>76</v>
      </c>
      <c r="D14" s="96"/>
      <c r="E14" s="96"/>
      <c r="F14" s="96"/>
      <c r="G14" s="96"/>
      <c r="H14" s="102" t="s">
        <v>240</v>
      </c>
      <c r="I14" s="13" t="s">
        <v>746</v>
      </c>
      <c r="J14" s="36">
        <v>1</v>
      </c>
      <c r="K14" s="1"/>
      <c r="L14" s="1"/>
      <c r="M14" s="1"/>
      <c r="N14" s="36"/>
      <c r="O14" s="1"/>
      <c r="P14" s="36"/>
      <c r="Q14" s="36">
        <v>1</v>
      </c>
      <c r="R14" s="36"/>
      <c r="S14" s="36"/>
      <c r="T14" s="36"/>
      <c r="U14" s="36"/>
      <c r="V14" s="36"/>
      <c r="W14" s="36"/>
      <c r="X14" s="36"/>
      <c r="Y14" s="1"/>
      <c r="Z14" s="1"/>
      <c r="AA14" s="1"/>
      <c r="AB14" s="36">
        <v>1</v>
      </c>
      <c r="AC14" s="1"/>
      <c r="AD14" s="36"/>
      <c r="AE14" s="36"/>
      <c r="AF14" s="1"/>
      <c r="AG14" s="1"/>
      <c r="AH14" s="1"/>
      <c r="AI14" s="36">
        <v>1</v>
      </c>
      <c r="AJ14" s="1"/>
      <c r="AK14" s="1"/>
      <c r="AL14" s="36"/>
      <c r="AM14" s="1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474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1"/>
      <c r="N15" s="36"/>
      <c r="O15" s="1"/>
      <c r="P15" s="36"/>
      <c r="Q15" s="36"/>
      <c r="R15" s="36"/>
      <c r="S15" s="36"/>
      <c r="T15" s="36"/>
      <c r="U15" s="36"/>
      <c r="V15" s="36"/>
      <c r="W15" s="36"/>
      <c r="X15" s="36"/>
      <c r="Y15" s="1"/>
      <c r="Z15" s="1"/>
      <c r="AA15" s="1"/>
      <c r="AB15" s="36"/>
      <c r="AC15" s="1"/>
      <c r="AD15" s="36"/>
      <c r="AE15" s="36"/>
      <c r="AF15" s="1"/>
      <c r="AG15" s="1"/>
      <c r="AH15" s="1"/>
      <c r="AI15" s="36"/>
      <c r="AJ15" s="1"/>
      <c r="AK15" s="1"/>
      <c r="AL15" s="36"/>
      <c r="AM15" s="1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36</v>
      </c>
      <c r="C16" s="97" t="s">
        <v>76</v>
      </c>
      <c r="D16" s="96"/>
      <c r="E16" s="96"/>
      <c r="F16" s="96"/>
      <c r="G16" s="96"/>
      <c r="H16" s="102" t="s">
        <v>240</v>
      </c>
      <c r="I16" s="13" t="s">
        <v>746</v>
      </c>
      <c r="J16" s="36">
        <v>1</v>
      </c>
      <c r="K16" s="1"/>
      <c r="L16" s="1"/>
      <c r="M16" s="1"/>
      <c r="N16" s="36"/>
      <c r="O16" s="1"/>
      <c r="P16" s="36"/>
      <c r="Q16" s="36">
        <v>1</v>
      </c>
      <c r="R16" s="36"/>
      <c r="S16" s="36"/>
      <c r="T16" s="36"/>
      <c r="U16" s="36"/>
      <c r="V16" s="36"/>
      <c r="W16" s="36"/>
      <c r="X16" s="36"/>
      <c r="Y16" s="1"/>
      <c r="Z16" s="1"/>
      <c r="AA16" s="1"/>
      <c r="AB16" s="36">
        <v>1</v>
      </c>
      <c r="AC16" s="1"/>
      <c r="AD16" s="36"/>
      <c r="AE16" s="36"/>
      <c r="AF16" s="1"/>
      <c r="AG16" s="1"/>
      <c r="AH16" s="1"/>
      <c r="AI16" s="36">
        <v>1</v>
      </c>
      <c r="AJ16" s="1"/>
      <c r="AK16" s="1"/>
      <c r="AL16" s="36"/>
      <c r="AM16" s="1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475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1"/>
      <c r="N17" s="36"/>
      <c r="O17" s="1"/>
      <c r="P17" s="36"/>
      <c r="Q17" s="36"/>
      <c r="R17" s="36"/>
      <c r="S17" s="36"/>
      <c r="T17" s="36"/>
      <c r="U17" s="36"/>
      <c r="V17" s="36"/>
      <c r="W17" s="36"/>
      <c r="X17" s="36"/>
      <c r="Y17" s="1"/>
      <c r="Z17" s="1"/>
      <c r="AA17" s="1"/>
      <c r="AB17" s="36"/>
      <c r="AC17" s="1"/>
      <c r="AD17" s="36"/>
      <c r="AE17" s="36"/>
      <c r="AF17" s="1"/>
      <c r="AG17" s="1"/>
      <c r="AH17" s="1"/>
      <c r="AI17" s="36"/>
      <c r="AJ17" s="1"/>
      <c r="AK17" s="1"/>
      <c r="AL17" s="36"/>
      <c r="AM17" s="1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476</v>
      </c>
      <c r="C18" s="97" t="s">
        <v>76</v>
      </c>
      <c r="D18" s="96"/>
      <c r="E18" s="96"/>
      <c r="F18" s="96"/>
      <c r="G18" s="96"/>
      <c r="H18" s="102" t="s">
        <v>240</v>
      </c>
      <c r="I18" s="13" t="s">
        <v>746</v>
      </c>
      <c r="J18" s="36">
        <v>1</v>
      </c>
      <c r="K18" s="1"/>
      <c r="L18" s="1"/>
      <c r="M18" s="1"/>
      <c r="N18" s="36"/>
      <c r="O18" s="1"/>
      <c r="P18" s="36"/>
      <c r="Q18" s="36">
        <v>1</v>
      </c>
      <c r="R18" s="36"/>
      <c r="S18" s="36"/>
      <c r="T18" s="36"/>
      <c r="U18" s="36"/>
      <c r="V18" s="36"/>
      <c r="W18" s="36"/>
      <c r="X18" s="36"/>
      <c r="Y18" s="1"/>
      <c r="Z18" s="1"/>
      <c r="AA18" s="1"/>
      <c r="AB18" s="36">
        <v>1</v>
      </c>
      <c r="AC18" s="1"/>
      <c r="AD18" s="36"/>
      <c r="AE18" s="36"/>
      <c r="AF18" s="1"/>
      <c r="AG18" s="1"/>
      <c r="AH18" s="1"/>
      <c r="AI18" s="36">
        <v>1</v>
      </c>
      <c r="AJ18" s="1"/>
      <c r="AK18" s="1"/>
      <c r="AL18" s="36"/>
      <c r="AM18" s="1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477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1"/>
      <c r="N19" s="36"/>
      <c r="O19" s="1"/>
      <c r="P19" s="36"/>
      <c r="Q19" s="36"/>
      <c r="R19" s="36"/>
      <c r="S19" s="36"/>
      <c r="T19" s="36"/>
      <c r="U19" s="36"/>
      <c r="V19" s="36"/>
      <c r="W19" s="36"/>
      <c r="X19" s="36"/>
      <c r="Y19" s="1"/>
      <c r="Z19" s="1"/>
      <c r="AA19" s="1"/>
      <c r="AB19" s="36"/>
      <c r="AC19" s="1"/>
      <c r="AD19" s="36"/>
      <c r="AE19" s="36"/>
      <c r="AF19" s="1"/>
      <c r="AG19" s="1"/>
      <c r="AH19" s="1"/>
      <c r="AI19" s="36"/>
      <c r="AJ19" s="1"/>
      <c r="AK19" s="1"/>
      <c r="AL19" s="36"/>
      <c r="AM19" s="1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478</v>
      </c>
      <c r="C20" s="97" t="s">
        <v>76</v>
      </c>
      <c r="D20" s="96"/>
      <c r="E20" s="96"/>
      <c r="F20" s="96"/>
      <c r="G20" s="96"/>
      <c r="H20" s="102" t="s">
        <v>240</v>
      </c>
      <c r="I20" s="13" t="s">
        <v>746</v>
      </c>
      <c r="J20" s="36">
        <v>1</v>
      </c>
      <c r="K20" s="1"/>
      <c r="L20" s="1"/>
      <c r="M20" s="1"/>
      <c r="N20" s="36"/>
      <c r="O20" s="1"/>
      <c r="P20" s="36"/>
      <c r="Q20" s="36">
        <v>1</v>
      </c>
      <c r="R20" s="36"/>
      <c r="S20" s="36"/>
      <c r="T20" s="36"/>
      <c r="U20" s="36"/>
      <c r="V20" s="36"/>
      <c r="W20" s="36"/>
      <c r="X20" s="36"/>
      <c r="Y20" s="1"/>
      <c r="Z20" s="1"/>
      <c r="AA20" s="1"/>
      <c r="AB20" s="36">
        <v>1</v>
      </c>
      <c r="AC20" s="1"/>
      <c r="AD20" s="36"/>
      <c r="AE20" s="36"/>
      <c r="AF20" s="1"/>
      <c r="AG20" s="1"/>
      <c r="AH20" s="1"/>
      <c r="AI20" s="36">
        <v>1</v>
      </c>
      <c r="AJ20" s="1"/>
      <c r="AK20" s="1"/>
      <c r="AL20" s="36"/>
      <c r="AM20" s="1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479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1"/>
      <c r="N21" s="36"/>
      <c r="O21" s="1"/>
      <c r="P21" s="36"/>
      <c r="Q21" s="36"/>
      <c r="R21" s="36"/>
      <c r="S21" s="36"/>
      <c r="T21" s="36"/>
      <c r="U21" s="36"/>
      <c r="V21" s="36"/>
      <c r="W21" s="36"/>
      <c r="X21" s="36"/>
      <c r="Y21" s="1"/>
      <c r="Z21" s="1"/>
      <c r="AA21" s="1"/>
      <c r="AB21" s="36"/>
      <c r="AC21" s="1"/>
      <c r="AD21" s="36"/>
      <c r="AE21" s="36"/>
      <c r="AF21" s="1"/>
      <c r="AG21" s="1"/>
      <c r="AH21" s="1"/>
      <c r="AI21" s="36"/>
      <c r="AJ21" s="1"/>
      <c r="AK21" s="1"/>
      <c r="AL21" s="36"/>
      <c r="AM21" s="1"/>
      <c r="AN21" s="36"/>
      <c r="AO21" s="99"/>
      <c r="AP21" s="17"/>
      <c r="AQ21" s="17"/>
    </row>
    <row r="22" spans="1:43" ht="18" customHeight="1" x14ac:dyDescent="0.25">
      <c r="A22" s="13">
        <v>9</v>
      </c>
      <c r="B22" s="1" t="s">
        <v>480</v>
      </c>
      <c r="C22" s="97" t="s">
        <v>76</v>
      </c>
      <c r="D22" s="96"/>
      <c r="E22" s="96"/>
      <c r="F22" s="96"/>
      <c r="G22" s="96"/>
      <c r="H22" s="102" t="s">
        <v>240</v>
      </c>
      <c r="I22" s="13" t="s">
        <v>746</v>
      </c>
      <c r="J22" s="36">
        <v>1</v>
      </c>
      <c r="K22" s="1"/>
      <c r="L22" s="1"/>
      <c r="M22" s="1"/>
      <c r="N22" s="36"/>
      <c r="O22" s="1"/>
      <c r="P22" s="36"/>
      <c r="Q22" s="36">
        <v>1</v>
      </c>
      <c r="R22" s="36"/>
      <c r="S22" s="36"/>
      <c r="T22" s="36"/>
      <c r="U22" s="36"/>
      <c r="V22" s="36"/>
      <c r="W22" s="36"/>
      <c r="X22" s="36"/>
      <c r="Y22" s="1"/>
      <c r="Z22" s="1"/>
      <c r="AA22" s="1"/>
      <c r="AB22" s="36">
        <v>1</v>
      </c>
      <c r="AC22" s="1"/>
      <c r="AD22" s="36"/>
      <c r="AE22" s="36"/>
      <c r="AF22" s="1"/>
      <c r="AG22" s="1"/>
      <c r="AH22" s="1"/>
      <c r="AI22" s="36">
        <v>1</v>
      </c>
      <c r="AJ22" s="1"/>
      <c r="AK22" s="1"/>
      <c r="AL22" s="36"/>
      <c r="AM22" s="1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7" t="s">
        <v>481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1"/>
      <c r="N23" s="36"/>
      <c r="O23" s="1"/>
      <c r="P23" s="36"/>
      <c r="Q23" s="36"/>
      <c r="R23" s="36"/>
      <c r="S23" s="36"/>
      <c r="T23" s="36"/>
      <c r="U23" s="36"/>
      <c r="V23" s="36"/>
      <c r="W23" s="36"/>
      <c r="X23" s="36"/>
      <c r="Y23" s="1"/>
      <c r="Z23" s="1"/>
      <c r="AA23" s="1"/>
      <c r="AB23" s="36"/>
      <c r="AC23" s="1"/>
      <c r="AD23" s="36"/>
      <c r="AE23" s="36"/>
      <c r="AF23" s="1"/>
      <c r="AG23" s="1"/>
      <c r="AH23" s="1"/>
      <c r="AI23" s="36"/>
      <c r="AJ23" s="1"/>
      <c r="AK23" s="1"/>
      <c r="AL23" s="36"/>
      <c r="AM23" s="1"/>
      <c r="AN23" s="36"/>
      <c r="AO23" s="99"/>
      <c r="AP23" s="17"/>
      <c r="AQ23" s="17"/>
    </row>
    <row r="24" spans="1:43" ht="18" customHeight="1" x14ac:dyDescent="0.25">
      <c r="A24" s="13">
        <v>10</v>
      </c>
      <c r="B24" s="1" t="s">
        <v>482</v>
      </c>
      <c r="C24" s="97" t="s">
        <v>76</v>
      </c>
      <c r="D24" s="96"/>
      <c r="E24" s="96"/>
      <c r="F24" s="96"/>
      <c r="G24" s="96"/>
      <c r="H24" s="102" t="s">
        <v>240</v>
      </c>
      <c r="I24" s="13" t="s">
        <v>746</v>
      </c>
      <c r="J24" s="36">
        <v>1</v>
      </c>
      <c r="K24" s="1"/>
      <c r="L24" s="1"/>
      <c r="M24" s="1"/>
      <c r="N24" s="36"/>
      <c r="O24" s="1"/>
      <c r="P24" s="36"/>
      <c r="Q24" s="36">
        <v>1</v>
      </c>
      <c r="R24" s="36"/>
      <c r="S24" s="36"/>
      <c r="T24" s="36"/>
      <c r="U24" s="36"/>
      <c r="V24" s="36"/>
      <c r="W24" s="36"/>
      <c r="X24" s="36"/>
      <c r="Y24" s="1"/>
      <c r="Z24" s="1"/>
      <c r="AA24" s="1"/>
      <c r="AB24" s="36">
        <v>1</v>
      </c>
      <c r="AC24" s="1"/>
      <c r="AD24" s="36"/>
      <c r="AE24" s="36"/>
      <c r="AF24" s="1"/>
      <c r="AG24" s="1"/>
      <c r="AH24" s="1"/>
      <c r="AI24" s="36">
        <v>1</v>
      </c>
      <c r="AJ24" s="1"/>
      <c r="AK24" s="1"/>
      <c r="AL24" s="36"/>
      <c r="AM24" s="1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7" t="s">
        <v>483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1"/>
      <c r="N25" s="36"/>
      <c r="O25" s="1"/>
      <c r="P25" s="36"/>
      <c r="Q25" s="36"/>
      <c r="R25" s="36"/>
      <c r="S25" s="36"/>
      <c r="T25" s="36"/>
      <c r="U25" s="36"/>
      <c r="V25" s="36"/>
      <c r="W25" s="36"/>
      <c r="X25" s="36"/>
      <c r="Y25" s="1"/>
      <c r="Z25" s="1"/>
      <c r="AA25" s="1"/>
      <c r="AB25" s="36"/>
      <c r="AC25" s="1"/>
      <c r="AD25" s="36"/>
      <c r="AE25" s="36"/>
      <c r="AF25" s="1"/>
      <c r="AG25" s="1"/>
      <c r="AH25" s="1"/>
      <c r="AI25" s="36"/>
      <c r="AJ25" s="1"/>
      <c r="AK25" s="1"/>
      <c r="AL25" s="36"/>
      <c r="AM25" s="1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484</v>
      </c>
      <c r="C26" s="97" t="s">
        <v>76</v>
      </c>
      <c r="D26" s="96"/>
      <c r="E26" s="96"/>
      <c r="F26" s="96"/>
      <c r="G26" s="96"/>
      <c r="H26" s="102" t="s">
        <v>240</v>
      </c>
      <c r="I26" s="13" t="s">
        <v>746</v>
      </c>
      <c r="J26" s="36">
        <v>1</v>
      </c>
      <c r="K26" s="1"/>
      <c r="L26" s="1"/>
      <c r="M26" s="1"/>
      <c r="N26" s="36"/>
      <c r="O26" s="1"/>
      <c r="P26" s="36"/>
      <c r="Q26" s="36">
        <v>1</v>
      </c>
      <c r="R26" s="36"/>
      <c r="S26" s="36"/>
      <c r="T26" s="36"/>
      <c r="U26" s="36"/>
      <c r="V26" s="36"/>
      <c r="W26" s="36"/>
      <c r="X26" s="36"/>
      <c r="Y26" s="1"/>
      <c r="Z26" s="1"/>
      <c r="AA26" s="1"/>
      <c r="AB26" s="36">
        <v>1</v>
      </c>
      <c r="AC26" s="1"/>
      <c r="AD26" s="36"/>
      <c r="AE26" s="36"/>
      <c r="AF26" s="1"/>
      <c r="AG26" s="1"/>
      <c r="AH26" s="1"/>
      <c r="AI26" s="36">
        <v>1</v>
      </c>
      <c r="AJ26" s="1"/>
      <c r="AK26" s="1"/>
      <c r="AL26" s="36"/>
      <c r="AM26" s="1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485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1"/>
      <c r="M27" s="1"/>
      <c r="N27" s="36"/>
      <c r="O27" s="1"/>
      <c r="P27" s="36"/>
      <c r="Q27" s="36"/>
      <c r="R27" s="36"/>
      <c r="S27" s="36"/>
      <c r="T27" s="36"/>
      <c r="U27" s="36"/>
      <c r="V27" s="36"/>
      <c r="W27" s="36"/>
      <c r="X27" s="36"/>
      <c r="Y27" s="1"/>
      <c r="Z27" s="1"/>
      <c r="AA27" s="1"/>
      <c r="AB27" s="36"/>
      <c r="AC27" s="1"/>
      <c r="AD27" s="36"/>
      <c r="AE27" s="36"/>
      <c r="AF27" s="1"/>
      <c r="AG27" s="1"/>
      <c r="AH27" s="1"/>
      <c r="AI27" s="36"/>
      <c r="AJ27" s="1"/>
      <c r="AK27" s="1"/>
      <c r="AL27" s="36"/>
      <c r="AM27" s="1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486</v>
      </c>
      <c r="C28" s="97" t="s">
        <v>76</v>
      </c>
      <c r="D28" s="96"/>
      <c r="E28" s="96"/>
      <c r="F28" s="96"/>
      <c r="G28" s="96"/>
      <c r="H28" s="102" t="s">
        <v>240</v>
      </c>
      <c r="I28" s="13" t="s">
        <v>746</v>
      </c>
      <c r="J28" s="36"/>
      <c r="K28" s="1"/>
      <c r="L28" s="1"/>
      <c r="M28" s="1"/>
      <c r="N28" s="36"/>
      <c r="O28" s="1"/>
      <c r="P28" s="36"/>
      <c r="Q28" s="36">
        <v>1</v>
      </c>
      <c r="R28" s="36"/>
      <c r="S28" s="36"/>
      <c r="T28" s="36"/>
      <c r="U28" s="36"/>
      <c r="V28" s="36"/>
      <c r="W28" s="36"/>
      <c r="X28" s="36"/>
      <c r="Y28" s="1"/>
      <c r="Z28" s="1"/>
      <c r="AA28" s="1"/>
      <c r="AB28" s="36">
        <v>1</v>
      </c>
      <c r="AC28" s="1"/>
      <c r="AD28" s="36"/>
      <c r="AE28" s="36"/>
      <c r="AF28" s="1"/>
      <c r="AG28" s="1"/>
      <c r="AH28" s="1"/>
      <c r="AI28" s="36">
        <v>1</v>
      </c>
      <c r="AJ28" s="1"/>
      <c r="AK28" s="1"/>
      <c r="AL28" s="36"/>
      <c r="AM28" s="1"/>
      <c r="AN28" s="36"/>
      <c r="AO28" s="98">
        <f t="shared" si="0"/>
        <v>3</v>
      </c>
      <c r="AP28" s="17"/>
      <c r="AQ28" s="17"/>
    </row>
    <row r="29" spans="1:43" ht="18" customHeight="1" x14ac:dyDescent="0.25">
      <c r="A29" s="13"/>
      <c r="B29" s="76" t="s">
        <v>487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1"/>
      <c r="M29" s="1"/>
      <c r="N29" s="36"/>
      <c r="O29" s="1"/>
      <c r="P29" s="36"/>
      <c r="Q29" s="36"/>
      <c r="R29" s="36"/>
      <c r="S29" s="36"/>
      <c r="T29" s="36"/>
      <c r="U29" s="36"/>
      <c r="V29" s="36"/>
      <c r="W29" s="36"/>
      <c r="X29" s="36"/>
      <c r="Y29" s="1"/>
      <c r="Z29" s="1"/>
      <c r="AA29" s="1"/>
      <c r="AB29" s="36"/>
      <c r="AC29" s="1"/>
      <c r="AD29" s="36"/>
      <c r="AE29" s="36"/>
      <c r="AF29" s="1"/>
      <c r="AG29" s="1"/>
      <c r="AH29" s="1"/>
      <c r="AI29" s="36"/>
      <c r="AJ29" s="1"/>
      <c r="AK29" s="1"/>
      <c r="AL29" s="36"/>
      <c r="AM29" s="1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203</v>
      </c>
      <c r="C30" s="97" t="s">
        <v>76</v>
      </c>
      <c r="D30" s="96"/>
      <c r="E30" s="96"/>
      <c r="F30" s="96"/>
      <c r="G30" s="96"/>
      <c r="H30" s="102" t="s">
        <v>240</v>
      </c>
      <c r="I30" s="13" t="s">
        <v>746</v>
      </c>
      <c r="J30" s="36"/>
      <c r="K30" s="1"/>
      <c r="L30" s="1"/>
      <c r="M30" s="1"/>
      <c r="N30" s="36"/>
      <c r="O30" s="1"/>
      <c r="P30" s="36"/>
      <c r="Q30" s="36">
        <v>1</v>
      </c>
      <c r="R30" s="36"/>
      <c r="S30" s="36"/>
      <c r="T30" s="36"/>
      <c r="U30" s="36"/>
      <c r="V30" s="36"/>
      <c r="W30" s="36"/>
      <c r="X30" s="36"/>
      <c r="Y30" s="1"/>
      <c r="Z30" s="1"/>
      <c r="AA30" s="1"/>
      <c r="AB30" s="36">
        <v>1</v>
      </c>
      <c r="AC30" s="1"/>
      <c r="AD30" s="36"/>
      <c r="AE30" s="36"/>
      <c r="AF30" s="1"/>
      <c r="AG30" s="1"/>
      <c r="AH30" s="1"/>
      <c r="AI30" s="36">
        <v>1</v>
      </c>
      <c r="AJ30" s="1"/>
      <c r="AK30" s="1"/>
      <c r="AL30" s="36"/>
      <c r="AM30" s="1"/>
      <c r="AN30" s="36"/>
      <c r="AO30" s="98">
        <f t="shared" si="0"/>
        <v>3</v>
      </c>
      <c r="AP30" s="17"/>
      <c r="AQ30" s="17"/>
    </row>
    <row r="31" spans="1:43" ht="18" customHeight="1" x14ac:dyDescent="0.25">
      <c r="A31" s="13"/>
      <c r="B31" s="76" t="s">
        <v>488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1"/>
      <c r="M31" s="1"/>
      <c r="N31" s="36"/>
      <c r="O31" s="1"/>
      <c r="P31" s="36"/>
      <c r="Q31" s="36"/>
      <c r="R31" s="36"/>
      <c r="S31" s="36"/>
      <c r="T31" s="36"/>
      <c r="U31" s="36"/>
      <c r="V31" s="36"/>
      <c r="W31" s="36"/>
      <c r="X31" s="36"/>
      <c r="Y31" s="1"/>
      <c r="Z31" s="1"/>
      <c r="AA31" s="1"/>
      <c r="AB31" s="36"/>
      <c r="AC31" s="1"/>
      <c r="AD31" s="36"/>
      <c r="AE31" s="36"/>
      <c r="AF31" s="1"/>
      <c r="AG31" s="1"/>
      <c r="AH31" s="1"/>
      <c r="AI31" s="36"/>
      <c r="AJ31" s="1"/>
      <c r="AK31" s="1"/>
      <c r="AL31" s="36"/>
      <c r="AM31" s="1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489</v>
      </c>
      <c r="C32" s="97" t="s">
        <v>76</v>
      </c>
      <c r="D32" s="96"/>
      <c r="E32" s="96"/>
      <c r="F32" s="96"/>
      <c r="G32" s="96"/>
      <c r="H32" s="102" t="s">
        <v>240</v>
      </c>
      <c r="I32" s="13" t="s">
        <v>746</v>
      </c>
      <c r="J32" s="36"/>
      <c r="K32" s="1"/>
      <c r="L32" s="1"/>
      <c r="M32" s="1"/>
      <c r="N32" s="36"/>
      <c r="O32" s="1"/>
      <c r="P32" s="36"/>
      <c r="Q32" s="36">
        <v>1</v>
      </c>
      <c r="R32" s="36"/>
      <c r="S32" s="36"/>
      <c r="T32" s="36"/>
      <c r="U32" s="36"/>
      <c r="V32" s="36"/>
      <c r="W32" s="36"/>
      <c r="X32" s="36"/>
      <c r="Y32" s="1"/>
      <c r="Z32" s="1"/>
      <c r="AA32" s="1"/>
      <c r="AB32" s="36">
        <v>1</v>
      </c>
      <c r="AC32" s="1"/>
      <c r="AD32" s="36"/>
      <c r="AE32" s="36"/>
      <c r="AF32" s="1"/>
      <c r="AG32" s="1"/>
      <c r="AH32" s="1"/>
      <c r="AI32" s="36">
        <v>1</v>
      </c>
      <c r="AJ32" s="1"/>
      <c r="AK32" s="1"/>
      <c r="AL32" s="36"/>
      <c r="AM32" s="1"/>
      <c r="AN32" s="36"/>
      <c r="AO32" s="98">
        <f t="shared" si="0"/>
        <v>3</v>
      </c>
      <c r="AP32" s="17"/>
      <c r="AQ32" s="17"/>
    </row>
    <row r="33" spans="1:43" ht="18" customHeight="1" x14ac:dyDescent="0.25">
      <c r="A33" s="13"/>
      <c r="B33" s="77" t="s">
        <v>490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1"/>
      <c r="M33" s="1"/>
      <c r="N33" s="36"/>
      <c r="O33" s="1"/>
      <c r="P33" s="36"/>
      <c r="Q33" s="36"/>
      <c r="R33" s="36"/>
      <c r="S33" s="36"/>
      <c r="T33" s="36"/>
      <c r="U33" s="36"/>
      <c r="V33" s="36"/>
      <c r="W33" s="36"/>
      <c r="X33" s="36"/>
      <c r="Y33" s="1"/>
      <c r="Z33" s="1"/>
      <c r="AA33" s="1"/>
      <c r="AB33" s="36"/>
      <c r="AC33" s="1"/>
      <c r="AD33" s="36"/>
      <c r="AE33" s="36"/>
      <c r="AF33" s="1"/>
      <c r="AG33" s="1"/>
      <c r="AH33" s="1"/>
      <c r="AI33" s="36"/>
      <c r="AJ33" s="1"/>
      <c r="AK33" s="1"/>
      <c r="AL33" s="36"/>
      <c r="AM33" s="1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491</v>
      </c>
      <c r="C34" s="97" t="s">
        <v>76</v>
      </c>
      <c r="D34" s="96"/>
      <c r="E34" s="96"/>
      <c r="F34" s="96"/>
      <c r="G34" s="96"/>
      <c r="H34" s="102" t="s">
        <v>240</v>
      </c>
      <c r="I34" s="13" t="s">
        <v>746</v>
      </c>
      <c r="J34" s="36"/>
      <c r="K34" s="1"/>
      <c r="L34" s="1"/>
      <c r="M34" s="1"/>
      <c r="N34" s="36"/>
      <c r="O34" s="1"/>
      <c r="P34" s="36"/>
      <c r="Q34" s="36">
        <v>1</v>
      </c>
      <c r="R34" s="36"/>
      <c r="S34" s="36"/>
      <c r="T34" s="36"/>
      <c r="U34" s="36"/>
      <c r="V34" s="36"/>
      <c r="W34" s="36"/>
      <c r="X34" s="36"/>
      <c r="Y34" s="1"/>
      <c r="Z34" s="1"/>
      <c r="AA34" s="1"/>
      <c r="AB34" s="36">
        <v>1</v>
      </c>
      <c r="AC34" s="1"/>
      <c r="AD34" s="36"/>
      <c r="AE34" s="36"/>
      <c r="AF34" s="1"/>
      <c r="AG34" s="1"/>
      <c r="AH34" s="1"/>
      <c r="AI34" s="36">
        <v>1</v>
      </c>
      <c r="AJ34" s="1"/>
      <c r="AK34" s="1"/>
      <c r="AL34" s="36"/>
      <c r="AM34" s="1"/>
      <c r="AN34" s="36"/>
      <c r="AO34" s="98">
        <f t="shared" si="0"/>
        <v>3</v>
      </c>
      <c r="AP34" s="17"/>
      <c r="AQ34" s="17"/>
    </row>
    <row r="35" spans="1:43" ht="18" customHeight="1" x14ac:dyDescent="0.25">
      <c r="A35" s="13"/>
      <c r="B35" s="77" t="s">
        <v>492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1"/>
      <c r="M35" s="1"/>
      <c r="N35" s="36"/>
      <c r="O35" s="1"/>
      <c r="P35" s="36"/>
      <c r="Q35" s="36"/>
      <c r="R35" s="36"/>
      <c r="S35" s="36"/>
      <c r="T35" s="36"/>
      <c r="U35" s="36"/>
      <c r="V35" s="36"/>
      <c r="W35" s="36"/>
      <c r="X35" s="36"/>
      <c r="Y35" s="1"/>
      <c r="Z35" s="1"/>
      <c r="AA35" s="1"/>
      <c r="AB35" s="36"/>
      <c r="AC35" s="1"/>
      <c r="AD35" s="36"/>
      <c r="AE35" s="36"/>
      <c r="AF35" s="1"/>
      <c r="AG35" s="1"/>
      <c r="AH35" s="1"/>
      <c r="AI35" s="36"/>
      <c r="AJ35" s="1"/>
      <c r="AK35" s="1"/>
      <c r="AL35" s="36"/>
      <c r="AM35" s="1"/>
      <c r="AN35" s="36"/>
      <c r="AO35" s="99"/>
      <c r="AP35" s="17"/>
      <c r="AQ35" s="17"/>
    </row>
    <row r="37" spans="1:43" x14ac:dyDescent="0.25">
      <c r="J37">
        <f>SUM(J6:J35)</f>
        <v>11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15</v>
      </c>
      <c r="AC37">
        <f t="shared" si="1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56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.3" footer="0.3"/>
  <pageSetup paperSize="346" scale="75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3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38">
        <v>1</v>
      </c>
      <c r="K3" s="38">
        <v>2</v>
      </c>
      <c r="L3" s="38">
        <v>3</v>
      </c>
      <c r="M3" s="38">
        <v>4</v>
      </c>
      <c r="N3" s="38">
        <v>5</v>
      </c>
      <c r="O3" s="38">
        <v>6</v>
      </c>
      <c r="P3" s="38">
        <v>7</v>
      </c>
      <c r="Q3" s="38">
        <v>8</v>
      </c>
      <c r="R3" s="38">
        <v>9</v>
      </c>
      <c r="S3" s="38">
        <v>10</v>
      </c>
      <c r="T3" s="38">
        <v>11</v>
      </c>
      <c r="U3" s="38">
        <v>12</v>
      </c>
      <c r="V3" s="38">
        <v>13</v>
      </c>
      <c r="W3" s="38">
        <v>14</v>
      </c>
      <c r="X3" s="38">
        <v>15</v>
      </c>
      <c r="Y3" s="38">
        <v>16</v>
      </c>
      <c r="Z3" s="38">
        <v>17</v>
      </c>
      <c r="AA3" s="38">
        <v>18</v>
      </c>
      <c r="AB3" s="38">
        <v>19</v>
      </c>
      <c r="AC3" s="38">
        <v>20</v>
      </c>
      <c r="AD3" s="38">
        <v>21</v>
      </c>
      <c r="AE3" s="38">
        <v>22</v>
      </c>
      <c r="AF3" s="38">
        <v>23</v>
      </c>
      <c r="AG3" s="38">
        <v>24</v>
      </c>
      <c r="AH3" s="38">
        <v>25</v>
      </c>
      <c r="AI3" s="38">
        <v>26</v>
      </c>
      <c r="AJ3" s="38">
        <v>27</v>
      </c>
      <c r="AK3" s="38">
        <v>28</v>
      </c>
      <c r="AL3" s="38">
        <v>29</v>
      </c>
      <c r="AM3" s="38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38" t="s">
        <v>3</v>
      </c>
      <c r="D5" s="38" t="s">
        <v>25</v>
      </c>
      <c r="E5" s="54"/>
      <c r="F5" s="54"/>
      <c r="G5" s="38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493</v>
      </c>
      <c r="C6" s="97" t="s">
        <v>76</v>
      </c>
      <c r="D6" s="96"/>
      <c r="E6" s="96"/>
      <c r="F6" s="96"/>
      <c r="G6" s="96"/>
      <c r="H6" s="102" t="s">
        <v>157</v>
      </c>
      <c r="I6" s="13" t="s">
        <v>746</v>
      </c>
      <c r="J6" s="36">
        <v>1</v>
      </c>
      <c r="K6" s="36"/>
      <c r="L6" s="1"/>
      <c r="M6" s="1"/>
      <c r="N6" s="36"/>
      <c r="O6" s="1"/>
      <c r="P6" s="36"/>
      <c r="Q6" s="36"/>
      <c r="R6" s="1"/>
      <c r="S6" s="1"/>
      <c r="T6" s="36"/>
      <c r="U6" s="36"/>
      <c r="V6" s="1"/>
      <c r="W6" s="36"/>
      <c r="X6" s="36">
        <v>1</v>
      </c>
      <c r="Y6" s="1"/>
      <c r="Z6" s="1"/>
      <c r="AA6" s="36"/>
      <c r="AB6" s="36"/>
      <c r="AC6" s="1"/>
      <c r="AD6" s="36"/>
      <c r="AE6" s="36"/>
      <c r="AF6" s="1"/>
      <c r="AG6" s="1"/>
      <c r="AH6" s="36"/>
      <c r="AI6" s="36"/>
      <c r="AJ6" s="1"/>
      <c r="AK6" s="36"/>
      <c r="AL6" s="36">
        <v>1</v>
      </c>
      <c r="AM6" s="36"/>
      <c r="AN6" s="36"/>
      <c r="AO6" s="98">
        <f t="shared" ref="AO6:AO34" si="0">SUM(J6:AN6)</f>
        <v>3</v>
      </c>
      <c r="AP6" s="17">
        <f>SUM(AO6:AO18)</f>
        <v>26</v>
      </c>
      <c r="AQ6" s="17"/>
    </row>
    <row r="7" spans="1:43" ht="18" customHeight="1" x14ac:dyDescent="0.25">
      <c r="A7" s="13"/>
      <c r="B7" s="76" t="s">
        <v>494</v>
      </c>
      <c r="C7" s="97"/>
      <c r="D7" s="96"/>
      <c r="E7" s="96"/>
      <c r="F7" s="96"/>
      <c r="G7" s="96"/>
      <c r="H7" s="103"/>
      <c r="I7" s="82" t="s">
        <v>747</v>
      </c>
      <c r="J7" s="36"/>
      <c r="K7" s="36"/>
      <c r="L7" s="1"/>
      <c r="M7" s="1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495</v>
      </c>
      <c r="C8" s="97" t="s">
        <v>76</v>
      </c>
      <c r="D8" s="96"/>
      <c r="E8" s="96"/>
      <c r="F8" s="96"/>
      <c r="G8" s="96"/>
      <c r="H8" s="102" t="s">
        <v>157</v>
      </c>
      <c r="I8" s="13" t="s">
        <v>746</v>
      </c>
      <c r="J8" s="36">
        <v>1</v>
      </c>
      <c r="K8" s="36"/>
      <c r="L8" s="1"/>
      <c r="M8" s="1"/>
      <c r="N8" s="36">
        <v>1</v>
      </c>
      <c r="O8" s="1"/>
      <c r="P8" s="36"/>
      <c r="Q8" s="36"/>
      <c r="R8" s="1"/>
      <c r="S8" s="1"/>
      <c r="T8" s="36"/>
      <c r="U8" s="36"/>
      <c r="V8" s="1"/>
      <c r="W8" s="36"/>
      <c r="X8" s="36">
        <v>1</v>
      </c>
      <c r="Y8" s="1"/>
      <c r="Z8" s="1"/>
      <c r="AA8" s="36"/>
      <c r="AB8" s="36"/>
      <c r="AC8" s="1"/>
      <c r="AD8" s="36"/>
      <c r="AE8" s="36"/>
      <c r="AF8" s="1"/>
      <c r="AG8" s="1"/>
      <c r="AH8" s="36"/>
      <c r="AI8" s="36"/>
      <c r="AJ8" s="1"/>
      <c r="AK8" s="36"/>
      <c r="AL8" s="36">
        <v>1</v>
      </c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496</v>
      </c>
      <c r="C9" s="97"/>
      <c r="D9" s="96"/>
      <c r="E9" s="96"/>
      <c r="F9" s="96"/>
      <c r="G9" s="96"/>
      <c r="H9" s="103"/>
      <c r="I9" s="82" t="s">
        <v>747</v>
      </c>
      <c r="J9" s="36"/>
      <c r="K9" s="36"/>
      <c r="L9" s="1"/>
      <c r="M9" s="1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497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36"/>
      <c r="L10" s="1"/>
      <c r="M10" s="1"/>
      <c r="N10" s="36">
        <v>1</v>
      </c>
      <c r="O10" s="1"/>
      <c r="P10" s="36"/>
      <c r="Q10" s="36"/>
      <c r="R10" s="1"/>
      <c r="S10" s="1"/>
      <c r="T10" s="36"/>
      <c r="U10" s="36"/>
      <c r="V10" s="1"/>
      <c r="W10" s="36"/>
      <c r="X10" s="36">
        <v>1</v>
      </c>
      <c r="Y10" s="1"/>
      <c r="Z10" s="1"/>
      <c r="AA10" s="36"/>
      <c r="AB10" s="36"/>
      <c r="AC10" s="1"/>
      <c r="AD10" s="36"/>
      <c r="AE10" s="36"/>
      <c r="AF10" s="1"/>
      <c r="AG10" s="1"/>
      <c r="AH10" s="36"/>
      <c r="AI10" s="36"/>
      <c r="AJ10" s="1"/>
      <c r="AK10" s="36"/>
      <c r="AL10" s="36">
        <v>1</v>
      </c>
      <c r="AM10" s="36"/>
      <c r="AN10" s="36"/>
      <c r="AO10" s="98">
        <f t="shared" si="0"/>
        <v>4</v>
      </c>
      <c r="AP10" s="31">
        <f>SUM(AO20:AO34)</f>
        <v>54</v>
      </c>
      <c r="AQ10" s="17"/>
    </row>
    <row r="11" spans="1:43" ht="18" customHeight="1" x14ac:dyDescent="0.25">
      <c r="A11" s="13"/>
      <c r="B11" s="76" t="s">
        <v>498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36"/>
      <c r="L11" s="1"/>
      <c r="M11" s="1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499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36"/>
      <c r="L12" s="1"/>
      <c r="M12" s="1"/>
      <c r="N12" s="36">
        <v>1</v>
      </c>
      <c r="O12" s="1"/>
      <c r="P12" s="36"/>
      <c r="Q12" s="36"/>
      <c r="R12" s="1"/>
      <c r="S12" s="1"/>
      <c r="T12" s="36"/>
      <c r="U12" s="36"/>
      <c r="V12" s="1"/>
      <c r="W12" s="36"/>
      <c r="X12" s="36">
        <v>1</v>
      </c>
      <c r="Y12" s="1"/>
      <c r="Z12" s="1"/>
      <c r="AA12" s="36"/>
      <c r="AB12" s="36"/>
      <c r="AC12" s="1"/>
      <c r="AD12" s="36"/>
      <c r="AE12" s="36"/>
      <c r="AF12" s="1"/>
      <c r="AG12" s="1"/>
      <c r="AH12" s="36"/>
      <c r="AI12" s="36"/>
      <c r="AJ12" s="1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500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36"/>
      <c r="L13" s="1"/>
      <c r="M13" s="1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501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36"/>
      <c r="L14" s="1"/>
      <c r="M14" s="1"/>
      <c r="N14" s="36">
        <v>1</v>
      </c>
      <c r="O14" s="1"/>
      <c r="P14" s="36"/>
      <c r="Q14" s="36"/>
      <c r="R14" s="1"/>
      <c r="S14" s="1"/>
      <c r="T14" s="36"/>
      <c r="U14" s="36"/>
      <c r="V14" s="1"/>
      <c r="W14" s="36"/>
      <c r="X14" s="36">
        <v>1</v>
      </c>
      <c r="Y14" s="1"/>
      <c r="Z14" s="1"/>
      <c r="AA14" s="36"/>
      <c r="AB14" s="36"/>
      <c r="AC14" s="1"/>
      <c r="AD14" s="36"/>
      <c r="AE14" s="36"/>
      <c r="AF14" s="1"/>
      <c r="AG14" s="1"/>
      <c r="AH14" s="36"/>
      <c r="AI14" s="36"/>
      <c r="AJ14" s="1"/>
      <c r="AK14" s="36"/>
      <c r="AL14" s="36">
        <v>1</v>
      </c>
      <c r="AM14" s="36"/>
      <c r="AN14" s="36"/>
      <c r="AO14" s="98">
        <f t="shared" si="0"/>
        <v>3</v>
      </c>
      <c r="AP14" s="17"/>
      <c r="AQ14" s="17"/>
    </row>
    <row r="15" spans="1:43" ht="18" customHeight="1" x14ac:dyDescent="0.25">
      <c r="A15" s="13"/>
      <c r="B15" s="76" t="s">
        <v>502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36"/>
      <c r="L15" s="1"/>
      <c r="M15" s="1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503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36"/>
      <c r="L16" s="1"/>
      <c r="M16" s="1"/>
      <c r="N16" s="36">
        <v>1</v>
      </c>
      <c r="O16" s="1"/>
      <c r="P16" s="36"/>
      <c r="Q16" s="36"/>
      <c r="R16" s="1"/>
      <c r="S16" s="1"/>
      <c r="T16" s="36"/>
      <c r="U16" s="36">
        <v>1</v>
      </c>
      <c r="V16" s="1"/>
      <c r="W16" s="36"/>
      <c r="X16" s="36">
        <v>1</v>
      </c>
      <c r="Y16" s="1"/>
      <c r="Z16" s="1"/>
      <c r="AA16" s="36"/>
      <c r="AB16" s="36"/>
      <c r="AC16" s="1"/>
      <c r="AD16" s="36"/>
      <c r="AE16" s="36"/>
      <c r="AF16" s="1"/>
      <c r="AG16" s="1"/>
      <c r="AH16" s="36"/>
      <c r="AI16" s="36"/>
      <c r="AJ16" s="1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504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36"/>
      <c r="L17" s="1"/>
      <c r="M17" s="1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505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36"/>
      <c r="L18" s="1"/>
      <c r="M18" s="1"/>
      <c r="N18" s="36">
        <v>1</v>
      </c>
      <c r="O18" s="1"/>
      <c r="P18" s="36"/>
      <c r="Q18" s="36"/>
      <c r="R18" s="1"/>
      <c r="S18" s="1"/>
      <c r="T18" s="36"/>
      <c r="U18" s="36">
        <v>1</v>
      </c>
      <c r="V18" s="1"/>
      <c r="W18" s="36"/>
      <c r="X18" s="36">
        <v>1</v>
      </c>
      <c r="Y18" s="1"/>
      <c r="Z18" s="1"/>
      <c r="AA18" s="36"/>
      <c r="AB18" s="36"/>
      <c r="AC18" s="1"/>
      <c r="AD18" s="36"/>
      <c r="AE18" s="36"/>
      <c r="AF18" s="1"/>
      <c r="AG18" s="1"/>
      <c r="AH18" s="36"/>
      <c r="AI18" s="36"/>
      <c r="AJ18" s="1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506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36"/>
      <c r="L19" s="1"/>
      <c r="M19" s="1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507</v>
      </c>
      <c r="C20" s="96"/>
      <c r="D20" s="97" t="s">
        <v>76</v>
      </c>
      <c r="E20" s="97"/>
      <c r="F20" s="97"/>
      <c r="G20" s="97"/>
      <c r="H20" s="102" t="s">
        <v>287</v>
      </c>
      <c r="I20" s="13" t="s">
        <v>746</v>
      </c>
      <c r="J20" s="36"/>
      <c r="K20" s="36"/>
      <c r="L20" s="1"/>
      <c r="M20" s="1"/>
      <c r="N20" s="36">
        <v>2</v>
      </c>
      <c r="O20" s="1"/>
      <c r="P20" s="36"/>
      <c r="Q20" s="36"/>
      <c r="R20" s="1"/>
      <c r="S20" s="1"/>
      <c r="T20" s="36"/>
      <c r="U20" s="36"/>
      <c r="V20" s="1"/>
      <c r="W20" s="36"/>
      <c r="X20" s="36">
        <v>2</v>
      </c>
      <c r="Y20" s="1"/>
      <c r="Z20" s="1"/>
      <c r="AA20" s="36"/>
      <c r="AB20" s="36"/>
      <c r="AC20" s="1"/>
      <c r="AD20" s="36"/>
      <c r="AE20" s="36"/>
      <c r="AF20" s="1"/>
      <c r="AG20" s="1"/>
      <c r="AH20" s="36"/>
      <c r="AI20" s="36"/>
      <c r="AJ20" s="1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508</v>
      </c>
      <c r="C21" s="96"/>
      <c r="D21" s="97"/>
      <c r="E21" s="97"/>
      <c r="F21" s="97"/>
      <c r="G21" s="97"/>
      <c r="H21" s="103"/>
      <c r="I21" s="82" t="s">
        <v>747</v>
      </c>
      <c r="J21" s="36"/>
      <c r="K21" s="36"/>
      <c r="L21" s="1"/>
      <c r="M21" s="1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509</v>
      </c>
      <c r="C22" s="96"/>
      <c r="D22" s="97" t="s">
        <v>76</v>
      </c>
      <c r="E22" s="97"/>
      <c r="F22" s="97"/>
      <c r="G22" s="97"/>
      <c r="H22" s="102" t="s">
        <v>287</v>
      </c>
      <c r="I22" s="13" t="s">
        <v>746</v>
      </c>
      <c r="J22" s="36"/>
      <c r="K22" s="36"/>
      <c r="L22" s="1"/>
      <c r="M22" s="1"/>
      <c r="N22" s="36">
        <v>2</v>
      </c>
      <c r="O22" s="1"/>
      <c r="P22" s="36"/>
      <c r="Q22" s="36"/>
      <c r="R22" s="1"/>
      <c r="S22" s="1"/>
      <c r="T22" s="36"/>
      <c r="U22" s="36">
        <v>2</v>
      </c>
      <c r="V22" s="1"/>
      <c r="W22" s="36"/>
      <c r="X22" s="36">
        <v>2</v>
      </c>
      <c r="Y22" s="1"/>
      <c r="Z22" s="1"/>
      <c r="AA22" s="36"/>
      <c r="AB22" s="36"/>
      <c r="AC22" s="1"/>
      <c r="AD22" s="36"/>
      <c r="AE22" s="36"/>
      <c r="AF22" s="1"/>
      <c r="AG22" s="1"/>
      <c r="AH22" s="36"/>
      <c r="AI22" s="36"/>
      <c r="AJ22" s="1"/>
      <c r="AK22" s="36"/>
      <c r="AL22" s="36"/>
      <c r="AM22" s="36"/>
      <c r="AN22" s="36"/>
      <c r="AO22" s="98">
        <f t="shared" si="0"/>
        <v>6</v>
      </c>
      <c r="AP22" s="17"/>
      <c r="AQ22" s="17"/>
    </row>
    <row r="23" spans="1:43" ht="18" customHeight="1" x14ac:dyDescent="0.25">
      <c r="A23" s="13"/>
      <c r="B23" s="76" t="s">
        <v>508</v>
      </c>
      <c r="C23" s="96"/>
      <c r="D23" s="97"/>
      <c r="E23" s="97"/>
      <c r="F23" s="97"/>
      <c r="G23" s="97"/>
      <c r="H23" s="103"/>
      <c r="I23" s="82" t="s">
        <v>747</v>
      </c>
      <c r="J23" s="36"/>
      <c r="K23" s="36"/>
      <c r="L23" s="1"/>
      <c r="M23" s="1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76" t="s">
        <v>510</v>
      </c>
      <c r="C24" s="96"/>
      <c r="D24" s="97" t="s">
        <v>76</v>
      </c>
      <c r="E24" s="97"/>
      <c r="F24" s="97"/>
      <c r="G24" s="97"/>
      <c r="H24" s="102" t="s">
        <v>287</v>
      </c>
      <c r="I24" s="13" t="s">
        <v>746</v>
      </c>
      <c r="J24" s="36"/>
      <c r="K24" s="36"/>
      <c r="L24" s="1"/>
      <c r="M24" s="1"/>
      <c r="N24" s="36">
        <v>2</v>
      </c>
      <c r="O24" s="1"/>
      <c r="P24" s="36"/>
      <c r="Q24" s="36"/>
      <c r="R24" s="1"/>
      <c r="S24" s="1"/>
      <c r="T24" s="36"/>
      <c r="U24" s="36">
        <v>2</v>
      </c>
      <c r="V24" s="1"/>
      <c r="W24" s="36"/>
      <c r="X24" s="36">
        <v>2</v>
      </c>
      <c r="Y24" s="1"/>
      <c r="Z24" s="1"/>
      <c r="AA24" s="36"/>
      <c r="AB24" s="36"/>
      <c r="AC24" s="1"/>
      <c r="AD24" s="36"/>
      <c r="AE24" s="36"/>
      <c r="AF24" s="1"/>
      <c r="AG24" s="1"/>
      <c r="AH24" s="36"/>
      <c r="AI24" s="36"/>
      <c r="AJ24" s="1"/>
      <c r="AK24" s="36"/>
      <c r="AL24" s="36"/>
      <c r="AM24" s="36"/>
      <c r="AN24" s="36"/>
      <c r="AO24" s="98">
        <f t="shared" si="0"/>
        <v>6</v>
      </c>
      <c r="AQ24" s="17"/>
    </row>
    <row r="25" spans="1:43" ht="18" customHeight="1" x14ac:dyDescent="0.25">
      <c r="A25" s="13"/>
      <c r="B25" s="76" t="s">
        <v>511</v>
      </c>
      <c r="C25" s="96"/>
      <c r="D25" s="97"/>
      <c r="E25" s="97"/>
      <c r="F25" s="97"/>
      <c r="G25" s="97"/>
      <c r="H25" s="103"/>
      <c r="I25" s="82" t="s">
        <v>747</v>
      </c>
      <c r="J25" s="36"/>
      <c r="K25" s="36"/>
      <c r="L25" s="1"/>
      <c r="M25" s="1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Q25" s="17"/>
    </row>
    <row r="26" spans="1:43" ht="18" customHeight="1" x14ac:dyDescent="0.25">
      <c r="A26" s="13">
        <v>11</v>
      </c>
      <c r="B26" s="76" t="s">
        <v>512</v>
      </c>
      <c r="C26" s="96"/>
      <c r="D26" s="97" t="s">
        <v>76</v>
      </c>
      <c r="E26" s="97"/>
      <c r="F26" s="97"/>
      <c r="G26" s="97"/>
      <c r="H26" s="102" t="s">
        <v>287</v>
      </c>
      <c r="I26" s="13" t="s">
        <v>746</v>
      </c>
      <c r="J26" s="36"/>
      <c r="K26" s="36"/>
      <c r="L26" s="1"/>
      <c r="M26" s="1"/>
      <c r="N26" s="36">
        <v>2</v>
      </c>
      <c r="O26" s="1"/>
      <c r="P26" s="36"/>
      <c r="Q26" s="36"/>
      <c r="R26" s="1"/>
      <c r="S26" s="1"/>
      <c r="T26" s="36"/>
      <c r="U26" s="36">
        <v>2</v>
      </c>
      <c r="V26" s="1"/>
      <c r="W26" s="36"/>
      <c r="X26" s="36">
        <v>2</v>
      </c>
      <c r="Y26" s="1"/>
      <c r="Z26" s="1"/>
      <c r="AA26" s="36"/>
      <c r="AB26" s="36"/>
      <c r="AC26" s="1"/>
      <c r="AD26" s="36"/>
      <c r="AE26" s="36"/>
      <c r="AF26" s="1"/>
      <c r="AG26" s="1"/>
      <c r="AH26" s="36"/>
      <c r="AI26" s="36"/>
      <c r="AJ26" s="1"/>
      <c r="AK26" s="36"/>
      <c r="AL26" s="36"/>
      <c r="AM26" s="36"/>
      <c r="AN26" s="36"/>
      <c r="AO26" s="98">
        <f t="shared" si="0"/>
        <v>6</v>
      </c>
      <c r="AP26" s="17"/>
      <c r="AQ26" s="17"/>
    </row>
    <row r="27" spans="1:43" ht="18" customHeight="1" x14ac:dyDescent="0.25">
      <c r="A27" s="13"/>
      <c r="B27" s="76" t="s">
        <v>513</v>
      </c>
      <c r="C27" s="96"/>
      <c r="D27" s="97"/>
      <c r="E27" s="97"/>
      <c r="F27" s="97"/>
      <c r="G27" s="97"/>
      <c r="H27" s="103"/>
      <c r="I27" s="82" t="s">
        <v>747</v>
      </c>
      <c r="J27" s="36"/>
      <c r="K27" s="36"/>
      <c r="L27" s="1"/>
      <c r="M27" s="1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76" t="s">
        <v>514</v>
      </c>
      <c r="C28" s="96"/>
      <c r="D28" s="97" t="s">
        <v>76</v>
      </c>
      <c r="E28" s="97"/>
      <c r="F28" s="97"/>
      <c r="G28" s="97"/>
      <c r="H28" s="102" t="s">
        <v>287</v>
      </c>
      <c r="I28" s="13" t="s">
        <v>746</v>
      </c>
      <c r="J28" s="36"/>
      <c r="K28" s="36"/>
      <c r="L28" s="1"/>
      <c r="M28" s="1"/>
      <c r="N28" s="36">
        <v>2</v>
      </c>
      <c r="O28" s="1"/>
      <c r="P28" s="36"/>
      <c r="Q28" s="36"/>
      <c r="R28" s="1"/>
      <c r="S28" s="1"/>
      <c r="T28" s="36"/>
      <c r="U28" s="36">
        <v>2</v>
      </c>
      <c r="V28" s="1"/>
      <c r="W28" s="36"/>
      <c r="X28" s="36">
        <v>2</v>
      </c>
      <c r="Y28" s="1"/>
      <c r="Z28" s="1"/>
      <c r="AA28" s="36"/>
      <c r="AB28" s="36"/>
      <c r="AC28" s="1"/>
      <c r="AD28" s="36"/>
      <c r="AE28" s="36"/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6</v>
      </c>
      <c r="AP28" s="17"/>
      <c r="AQ28" s="17"/>
    </row>
    <row r="29" spans="1:43" ht="18" customHeight="1" x14ac:dyDescent="0.25">
      <c r="A29" s="13"/>
      <c r="B29" s="76" t="s">
        <v>515</v>
      </c>
      <c r="C29" s="96"/>
      <c r="D29" s="97"/>
      <c r="E29" s="97"/>
      <c r="F29" s="97"/>
      <c r="G29" s="97"/>
      <c r="H29" s="103"/>
      <c r="I29" s="82" t="s">
        <v>747</v>
      </c>
      <c r="J29" s="36"/>
      <c r="K29" s="36"/>
      <c r="L29" s="1"/>
      <c r="M29" s="1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76" t="s">
        <v>516</v>
      </c>
      <c r="C30" s="96"/>
      <c r="D30" s="97" t="s">
        <v>76</v>
      </c>
      <c r="E30" s="97"/>
      <c r="F30" s="97"/>
      <c r="G30" s="97"/>
      <c r="H30" s="102" t="s">
        <v>287</v>
      </c>
      <c r="I30" s="13" t="s">
        <v>746</v>
      </c>
      <c r="J30" s="36"/>
      <c r="K30" s="36"/>
      <c r="L30" s="1"/>
      <c r="M30" s="1"/>
      <c r="N30" s="36"/>
      <c r="O30" s="1"/>
      <c r="P30" s="36"/>
      <c r="Q30" s="36"/>
      <c r="R30" s="1"/>
      <c r="S30" s="1"/>
      <c r="T30" s="36"/>
      <c r="U30" s="36">
        <v>2</v>
      </c>
      <c r="V30" s="1"/>
      <c r="W30" s="36"/>
      <c r="X30" s="36">
        <v>2</v>
      </c>
      <c r="Y30" s="1"/>
      <c r="Z30" s="1"/>
      <c r="AA30" s="36"/>
      <c r="AB30" s="36"/>
      <c r="AC30" s="1"/>
      <c r="AD30" s="36"/>
      <c r="AE30" s="36"/>
      <c r="AF30" s="1"/>
      <c r="AG30" s="1"/>
      <c r="AH30" s="36"/>
      <c r="AI30" s="36"/>
      <c r="AJ30" s="1"/>
      <c r="AK30" s="36"/>
      <c r="AL30" s="36">
        <v>3</v>
      </c>
      <c r="AM30" s="36"/>
      <c r="AN30" s="36"/>
      <c r="AO30" s="98">
        <f t="shared" si="0"/>
        <v>7</v>
      </c>
      <c r="AP30" s="17"/>
      <c r="AQ30" s="17"/>
    </row>
    <row r="31" spans="1:43" ht="18" customHeight="1" x14ac:dyDescent="0.25">
      <c r="A31" s="13"/>
      <c r="B31" s="76" t="s">
        <v>517</v>
      </c>
      <c r="C31" s="96"/>
      <c r="D31" s="97"/>
      <c r="E31" s="97"/>
      <c r="F31" s="97"/>
      <c r="G31" s="97"/>
      <c r="H31" s="103"/>
      <c r="I31" s="82" t="s">
        <v>747</v>
      </c>
      <c r="J31" s="36"/>
      <c r="K31" s="36"/>
      <c r="L31" s="1"/>
      <c r="M31" s="1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77" t="s">
        <v>518</v>
      </c>
      <c r="C32" s="96"/>
      <c r="D32" s="97" t="s">
        <v>76</v>
      </c>
      <c r="E32" s="97"/>
      <c r="F32" s="97"/>
      <c r="G32" s="97"/>
      <c r="H32" s="102" t="s">
        <v>287</v>
      </c>
      <c r="I32" s="13" t="s">
        <v>746</v>
      </c>
      <c r="J32" s="36"/>
      <c r="K32" s="36"/>
      <c r="L32" s="1"/>
      <c r="M32" s="1"/>
      <c r="N32" s="36"/>
      <c r="O32" s="1"/>
      <c r="P32" s="36"/>
      <c r="Q32" s="36"/>
      <c r="R32" s="1"/>
      <c r="S32" s="1"/>
      <c r="T32" s="36"/>
      <c r="U32" s="36">
        <v>2</v>
      </c>
      <c r="V32" s="1"/>
      <c r="W32" s="36"/>
      <c r="X32" s="36">
        <v>3</v>
      </c>
      <c r="Y32" s="1"/>
      <c r="Z32" s="1"/>
      <c r="AA32" s="36"/>
      <c r="AB32" s="36"/>
      <c r="AC32" s="1"/>
      <c r="AD32" s="36"/>
      <c r="AE32" s="36">
        <v>2</v>
      </c>
      <c r="AF32" s="1"/>
      <c r="AG32" s="1"/>
      <c r="AH32" s="36"/>
      <c r="AI32" s="36"/>
      <c r="AJ32" s="1"/>
      <c r="AK32" s="36"/>
      <c r="AL32" s="36">
        <v>2</v>
      </c>
      <c r="AM32" s="36"/>
      <c r="AN32" s="36"/>
      <c r="AO32" s="98">
        <f t="shared" si="0"/>
        <v>9</v>
      </c>
      <c r="AP32" s="17"/>
      <c r="AQ32" s="17"/>
    </row>
    <row r="33" spans="1:43" ht="18" customHeight="1" x14ac:dyDescent="0.25">
      <c r="A33" s="13"/>
      <c r="B33" s="77" t="s">
        <v>519</v>
      </c>
      <c r="C33" s="96"/>
      <c r="D33" s="97"/>
      <c r="E33" s="97"/>
      <c r="F33" s="97"/>
      <c r="G33" s="97"/>
      <c r="H33" s="103"/>
      <c r="I33" s="82" t="s">
        <v>747</v>
      </c>
      <c r="J33" s="36"/>
      <c r="K33" s="36"/>
      <c r="L33" s="1"/>
      <c r="M33" s="1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7" t="s">
        <v>520</v>
      </c>
      <c r="C34" s="96"/>
      <c r="D34" s="97" t="s">
        <v>76</v>
      </c>
      <c r="E34" s="97"/>
      <c r="F34" s="97"/>
      <c r="G34" s="97"/>
      <c r="H34" s="102" t="s">
        <v>287</v>
      </c>
      <c r="I34" s="13" t="s">
        <v>746</v>
      </c>
      <c r="J34" s="36"/>
      <c r="K34" s="36"/>
      <c r="L34" s="1"/>
      <c r="M34" s="1"/>
      <c r="N34" s="36"/>
      <c r="O34" s="1"/>
      <c r="P34" s="36"/>
      <c r="Q34" s="36"/>
      <c r="R34" s="1"/>
      <c r="S34" s="1"/>
      <c r="T34" s="36"/>
      <c r="U34" s="36">
        <v>3</v>
      </c>
      <c r="V34" s="1"/>
      <c r="W34" s="36"/>
      <c r="X34" s="36">
        <v>2</v>
      </c>
      <c r="Y34" s="1"/>
      <c r="Z34" s="1"/>
      <c r="AA34" s="36"/>
      <c r="AB34" s="36"/>
      <c r="AC34" s="1"/>
      <c r="AD34" s="36"/>
      <c r="AE34" s="36">
        <v>3</v>
      </c>
      <c r="AF34" s="1"/>
      <c r="AG34" s="1"/>
      <c r="AH34" s="36"/>
      <c r="AI34" s="36"/>
      <c r="AJ34" s="1"/>
      <c r="AK34" s="36"/>
      <c r="AL34" s="36">
        <v>2</v>
      </c>
      <c r="AM34" s="36"/>
      <c r="AN34" s="36"/>
      <c r="AO34" s="98">
        <f t="shared" si="0"/>
        <v>10</v>
      </c>
      <c r="AQ34" s="17"/>
    </row>
    <row r="35" spans="1:43" ht="18" customHeight="1" x14ac:dyDescent="0.25">
      <c r="A35" s="13"/>
      <c r="B35" s="77" t="s">
        <v>521</v>
      </c>
      <c r="C35" s="96"/>
      <c r="D35" s="97"/>
      <c r="E35" s="97"/>
      <c r="F35" s="97"/>
      <c r="G35" s="97"/>
      <c r="H35" s="103"/>
      <c r="I35" s="82" t="s">
        <v>747</v>
      </c>
      <c r="J35" s="36"/>
      <c r="K35" s="36"/>
      <c r="L35" s="1"/>
      <c r="M35" s="1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7" spans="1:43" x14ac:dyDescent="0.25">
      <c r="J37">
        <f>SUM(J6:J35)</f>
        <v>4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16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17</v>
      </c>
      <c r="V37">
        <f t="shared" si="1"/>
        <v>0</v>
      </c>
      <c r="W37">
        <f t="shared" si="1"/>
        <v>0</v>
      </c>
      <c r="X37">
        <f t="shared" si="1"/>
        <v>24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14</v>
      </c>
      <c r="AM37">
        <f t="shared" si="1"/>
        <v>0</v>
      </c>
      <c r="AN37">
        <f t="shared" si="1"/>
        <v>0</v>
      </c>
      <c r="AO37">
        <f t="shared" si="1"/>
        <v>80</v>
      </c>
    </row>
  </sheetData>
  <mergeCells count="111">
    <mergeCell ref="AO34:AO35"/>
    <mergeCell ref="AO16:AO17"/>
    <mergeCell ref="AO18:AO19"/>
    <mergeCell ref="AO20:AO21"/>
    <mergeCell ref="AO22:AO23"/>
    <mergeCell ref="AO24:AO25"/>
    <mergeCell ref="AO8:AO9"/>
    <mergeCell ref="AO10:AO11"/>
    <mergeCell ref="AO12:AO13"/>
    <mergeCell ref="AO14:AO15"/>
    <mergeCell ref="H26:H27"/>
    <mergeCell ref="H28:H29"/>
    <mergeCell ref="H30:H31"/>
    <mergeCell ref="H32:H33"/>
    <mergeCell ref="AO26:AO27"/>
    <mergeCell ref="AO28:AO29"/>
    <mergeCell ref="AO30:AO31"/>
    <mergeCell ref="AO32:AO33"/>
    <mergeCell ref="H34:H35"/>
    <mergeCell ref="H16:H17"/>
    <mergeCell ref="H18:H19"/>
    <mergeCell ref="H20:H21"/>
    <mergeCell ref="H22:H23"/>
    <mergeCell ref="H24:H25"/>
    <mergeCell ref="H6:H7"/>
    <mergeCell ref="H8:H9"/>
    <mergeCell ref="H10:H11"/>
    <mergeCell ref="H12:H13"/>
    <mergeCell ref="H14:H15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6:C7"/>
    <mergeCell ref="D6:D7"/>
    <mergeCell ref="E6:E7"/>
    <mergeCell ref="F6:F7"/>
    <mergeCell ref="G6:G7"/>
    <mergeCell ref="A3:H3"/>
    <mergeCell ref="J4:AO5"/>
    <mergeCell ref="A4:A5"/>
    <mergeCell ref="B4:B5"/>
    <mergeCell ref="C4:G4"/>
    <mergeCell ref="H4:H5"/>
    <mergeCell ref="AO6:AO7"/>
  </mergeCells>
  <printOptions horizontalCentered="1" verticalCentered="1"/>
  <pageMargins left="0.25" right="0.25" top="0.75" bottom="0.75" header="0.3" footer="0.3"/>
  <pageSetup paperSize="346" scale="75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57031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46">
        <v>1</v>
      </c>
      <c r="K3" s="46">
        <v>2</v>
      </c>
      <c r="L3" s="46">
        <v>3</v>
      </c>
      <c r="M3" s="46">
        <v>4</v>
      </c>
      <c r="N3" s="46">
        <v>5</v>
      </c>
      <c r="O3" s="46">
        <v>6</v>
      </c>
      <c r="P3" s="46">
        <v>7</v>
      </c>
      <c r="Q3" s="46">
        <v>8</v>
      </c>
      <c r="R3" s="46">
        <v>9</v>
      </c>
      <c r="S3" s="46">
        <v>10</v>
      </c>
      <c r="T3" s="46">
        <v>11</v>
      </c>
      <c r="U3" s="46">
        <v>12</v>
      </c>
      <c r="V3" s="46">
        <v>13</v>
      </c>
      <c r="W3" s="46">
        <v>14</v>
      </c>
      <c r="X3" s="46">
        <v>15</v>
      </c>
      <c r="Y3" s="46">
        <v>16</v>
      </c>
      <c r="Z3" s="46">
        <v>17</v>
      </c>
      <c r="AA3" s="46">
        <v>18</v>
      </c>
      <c r="AB3" s="46">
        <v>19</v>
      </c>
      <c r="AC3" s="46">
        <v>20</v>
      </c>
      <c r="AD3" s="46">
        <v>21</v>
      </c>
      <c r="AE3" s="46">
        <v>22</v>
      </c>
      <c r="AF3" s="46">
        <v>23</v>
      </c>
      <c r="AG3" s="46">
        <v>24</v>
      </c>
      <c r="AH3" s="46">
        <v>25</v>
      </c>
      <c r="AI3" s="46">
        <v>26</v>
      </c>
      <c r="AJ3" s="46">
        <v>27</v>
      </c>
      <c r="AK3" s="46">
        <v>28</v>
      </c>
      <c r="AL3" s="46">
        <v>29</v>
      </c>
      <c r="AM3" s="46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46" t="s">
        <v>3</v>
      </c>
      <c r="D5" s="46" t="s">
        <v>25</v>
      </c>
      <c r="E5" s="54"/>
      <c r="F5" s="54"/>
      <c r="G5" s="46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76" t="s">
        <v>522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36"/>
      <c r="M6" s="36"/>
      <c r="N6" s="1"/>
      <c r="O6" s="1"/>
      <c r="P6" s="36"/>
      <c r="Q6" s="36">
        <v>1</v>
      </c>
      <c r="R6" s="1"/>
      <c r="S6" s="36"/>
      <c r="T6" s="36"/>
      <c r="U6" s="36">
        <v>1</v>
      </c>
      <c r="V6" s="1"/>
      <c r="W6" s="36"/>
      <c r="X6" s="36"/>
      <c r="Y6" s="1"/>
      <c r="Z6" s="36"/>
      <c r="AA6" s="36"/>
      <c r="AB6" s="1"/>
      <c r="AC6" s="1"/>
      <c r="AD6" s="36"/>
      <c r="AE6" s="36">
        <v>1</v>
      </c>
      <c r="AF6" s="36"/>
      <c r="AG6" s="36"/>
      <c r="AH6" s="36"/>
      <c r="AI6" s="36"/>
      <c r="AJ6" s="36"/>
      <c r="AK6" s="36"/>
      <c r="AL6" s="36"/>
      <c r="AM6" s="36"/>
      <c r="AN6" s="36"/>
      <c r="AO6" s="98">
        <f t="shared" ref="AO6:AO34" si="0">SUM(J6:AN6)</f>
        <v>4</v>
      </c>
      <c r="AP6" s="17">
        <f>SUM(AO6:AO34)</f>
        <v>60</v>
      </c>
      <c r="AQ6" s="17"/>
    </row>
    <row r="7" spans="1:43" ht="18" customHeight="1" x14ac:dyDescent="0.25">
      <c r="A7" s="13"/>
      <c r="B7" s="76" t="s">
        <v>523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1"/>
      <c r="O7" s="1"/>
      <c r="P7" s="36"/>
      <c r="Q7" s="36"/>
      <c r="R7" s="1"/>
      <c r="S7" s="36"/>
      <c r="T7" s="36"/>
      <c r="U7" s="36"/>
      <c r="V7" s="1"/>
      <c r="W7" s="36"/>
      <c r="X7" s="36"/>
      <c r="Y7" s="1"/>
      <c r="Z7" s="36"/>
      <c r="AA7" s="36"/>
      <c r="AB7" s="1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76" t="s">
        <v>524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36"/>
      <c r="M8" s="36"/>
      <c r="N8" s="1"/>
      <c r="O8" s="1"/>
      <c r="P8" s="36"/>
      <c r="Q8" s="36">
        <v>1</v>
      </c>
      <c r="R8" s="1"/>
      <c r="S8" s="36"/>
      <c r="T8" s="36"/>
      <c r="U8" s="36">
        <v>1</v>
      </c>
      <c r="V8" s="1"/>
      <c r="W8" s="36"/>
      <c r="X8" s="36"/>
      <c r="Y8" s="1"/>
      <c r="Z8" s="36"/>
      <c r="AA8" s="36"/>
      <c r="AB8" s="1"/>
      <c r="AC8" s="1"/>
      <c r="AD8" s="36"/>
      <c r="AE8" s="36">
        <v>1</v>
      </c>
      <c r="AF8" s="36"/>
      <c r="AG8" s="36"/>
      <c r="AH8" s="36"/>
      <c r="AI8" s="36"/>
      <c r="AJ8" s="36"/>
      <c r="AK8" s="36"/>
      <c r="AL8" s="36"/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525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1"/>
      <c r="O9" s="1"/>
      <c r="P9" s="36"/>
      <c r="Q9" s="36"/>
      <c r="R9" s="1"/>
      <c r="S9" s="36"/>
      <c r="T9" s="36"/>
      <c r="U9" s="36"/>
      <c r="V9" s="1"/>
      <c r="W9" s="36"/>
      <c r="X9" s="36"/>
      <c r="Y9" s="1"/>
      <c r="Z9" s="36"/>
      <c r="AA9" s="36"/>
      <c r="AB9" s="1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76" t="s">
        <v>526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36"/>
      <c r="M10" s="36"/>
      <c r="N10" s="1"/>
      <c r="O10" s="1"/>
      <c r="P10" s="36"/>
      <c r="Q10" s="36">
        <v>1</v>
      </c>
      <c r="R10" s="1"/>
      <c r="S10" s="36"/>
      <c r="T10" s="36"/>
      <c r="U10" s="36">
        <v>1</v>
      </c>
      <c r="V10" s="1"/>
      <c r="W10" s="36"/>
      <c r="X10" s="36"/>
      <c r="Y10" s="1"/>
      <c r="Z10" s="36"/>
      <c r="AA10" s="36"/>
      <c r="AB10" s="1"/>
      <c r="AC10" s="1"/>
      <c r="AD10" s="36"/>
      <c r="AE10" s="36">
        <v>1</v>
      </c>
      <c r="AF10" s="36"/>
      <c r="AG10" s="36"/>
      <c r="AH10" s="36"/>
      <c r="AI10" s="36"/>
      <c r="AJ10" s="36"/>
      <c r="AK10" s="36"/>
      <c r="AL10" s="36"/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527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1"/>
      <c r="O11" s="1"/>
      <c r="P11" s="36"/>
      <c r="Q11" s="36"/>
      <c r="R11" s="1"/>
      <c r="S11" s="36"/>
      <c r="T11" s="36"/>
      <c r="U11" s="36"/>
      <c r="V11" s="1"/>
      <c r="W11" s="36"/>
      <c r="X11" s="36"/>
      <c r="Y11" s="1"/>
      <c r="Z11" s="36"/>
      <c r="AA11" s="36"/>
      <c r="AB11" s="1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76" t="s">
        <v>528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36"/>
      <c r="M12" s="36"/>
      <c r="N12" s="1"/>
      <c r="O12" s="1"/>
      <c r="P12" s="36"/>
      <c r="Q12" s="36">
        <v>1</v>
      </c>
      <c r="R12" s="1"/>
      <c r="S12" s="36"/>
      <c r="T12" s="36"/>
      <c r="U12" s="36">
        <v>1</v>
      </c>
      <c r="V12" s="1"/>
      <c r="W12" s="36"/>
      <c r="X12" s="36"/>
      <c r="Y12" s="1"/>
      <c r="Z12" s="36"/>
      <c r="AA12" s="36"/>
      <c r="AB12" s="1"/>
      <c r="AC12" s="1"/>
      <c r="AD12" s="36"/>
      <c r="AE12" s="36">
        <v>1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529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1"/>
      <c r="O13" s="1"/>
      <c r="P13" s="36"/>
      <c r="Q13" s="36"/>
      <c r="R13" s="1"/>
      <c r="S13" s="36"/>
      <c r="T13" s="36"/>
      <c r="U13" s="36"/>
      <c r="V13" s="1"/>
      <c r="W13" s="36"/>
      <c r="X13" s="36"/>
      <c r="Y13" s="1"/>
      <c r="Z13" s="36"/>
      <c r="AA13" s="36"/>
      <c r="AB13" s="1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76" t="s">
        <v>530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36"/>
      <c r="M14" s="36"/>
      <c r="N14" s="1"/>
      <c r="O14" s="1"/>
      <c r="P14" s="36"/>
      <c r="Q14" s="36">
        <v>1</v>
      </c>
      <c r="R14" s="1"/>
      <c r="S14" s="36"/>
      <c r="T14" s="36"/>
      <c r="U14" s="36">
        <v>1</v>
      </c>
      <c r="V14" s="1"/>
      <c r="W14" s="36"/>
      <c r="X14" s="36"/>
      <c r="Y14" s="1"/>
      <c r="Z14" s="36"/>
      <c r="AA14" s="36"/>
      <c r="AB14" s="1"/>
      <c r="AC14" s="1"/>
      <c r="AD14" s="36"/>
      <c r="AE14" s="36">
        <v>1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531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1"/>
      <c r="O15" s="1"/>
      <c r="P15" s="36"/>
      <c r="Q15" s="36"/>
      <c r="R15" s="1"/>
      <c r="S15" s="36"/>
      <c r="T15" s="36"/>
      <c r="U15" s="36"/>
      <c r="V15" s="1"/>
      <c r="W15" s="36"/>
      <c r="X15" s="36"/>
      <c r="Y15" s="1"/>
      <c r="Z15" s="36"/>
      <c r="AA15" s="36"/>
      <c r="AB15" s="1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76" t="s">
        <v>532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36"/>
      <c r="M16" s="36"/>
      <c r="N16" s="1"/>
      <c r="O16" s="1"/>
      <c r="P16" s="36"/>
      <c r="Q16" s="36">
        <v>1</v>
      </c>
      <c r="R16" s="1"/>
      <c r="S16" s="36"/>
      <c r="T16" s="36"/>
      <c r="U16" s="1"/>
      <c r="V16" s="1"/>
      <c r="W16" s="36"/>
      <c r="X16" s="36">
        <v>1</v>
      </c>
      <c r="Y16" s="1"/>
      <c r="Z16" s="36"/>
      <c r="AA16" s="36"/>
      <c r="AB16" s="1"/>
      <c r="AC16" s="1"/>
      <c r="AD16" s="36"/>
      <c r="AE16" s="36">
        <v>1</v>
      </c>
      <c r="AF16" s="36"/>
      <c r="AG16" s="36"/>
      <c r="AH16" s="36"/>
      <c r="AI16" s="36"/>
      <c r="AJ16" s="36"/>
      <c r="AK16" s="36"/>
      <c r="AL16" s="36"/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533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1"/>
      <c r="O17" s="1"/>
      <c r="P17" s="36"/>
      <c r="Q17" s="36"/>
      <c r="R17" s="1"/>
      <c r="S17" s="36"/>
      <c r="T17" s="36"/>
      <c r="U17" s="1"/>
      <c r="V17" s="1"/>
      <c r="W17" s="36"/>
      <c r="X17" s="36"/>
      <c r="Y17" s="1"/>
      <c r="Z17" s="36"/>
      <c r="AA17" s="36"/>
      <c r="AB17" s="1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76" t="s">
        <v>534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>
        <v>1</v>
      </c>
      <c r="K18" s="1"/>
      <c r="L18" s="36"/>
      <c r="M18" s="36"/>
      <c r="N18" s="1"/>
      <c r="O18" s="1"/>
      <c r="P18" s="36"/>
      <c r="Q18" s="36">
        <v>1</v>
      </c>
      <c r="R18" s="1"/>
      <c r="S18" s="36"/>
      <c r="T18" s="36"/>
      <c r="U18" s="1"/>
      <c r="V18" s="1"/>
      <c r="W18" s="36"/>
      <c r="X18" s="36">
        <v>1</v>
      </c>
      <c r="Y18" s="1"/>
      <c r="Z18" s="36"/>
      <c r="AA18" s="36"/>
      <c r="AB18" s="1"/>
      <c r="AC18" s="1"/>
      <c r="AD18" s="36"/>
      <c r="AE18" s="36">
        <v>1</v>
      </c>
      <c r="AF18" s="36"/>
      <c r="AG18" s="36"/>
      <c r="AH18" s="36"/>
      <c r="AI18" s="36"/>
      <c r="AJ18" s="36"/>
      <c r="AK18" s="36"/>
      <c r="AL18" s="36"/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535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1"/>
      <c r="O19" s="1"/>
      <c r="P19" s="36"/>
      <c r="Q19" s="36"/>
      <c r="R19" s="1"/>
      <c r="S19" s="36"/>
      <c r="T19" s="36"/>
      <c r="U19" s="1"/>
      <c r="V19" s="1"/>
      <c r="W19" s="36"/>
      <c r="X19" s="36"/>
      <c r="Y19" s="1"/>
      <c r="Z19" s="36"/>
      <c r="AA19" s="36"/>
      <c r="AB19" s="1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76" t="s">
        <v>536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>
        <v>1</v>
      </c>
      <c r="K20" s="1"/>
      <c r="L20" s="36"/>
      <c r="M20" s="36"/>
      <c r="N20" s="1"/>
      <c r="O20" s="1"/>
      <c r="P20" s="36"/>
      <c r="Q20" s="36">
        <v>1</v>
      </c>
      <c r="R20" s="1"/>
      <c r="S20" s="36"/>
      <c r="T20" s="36"/>
      <c r="U20" s="1"/>
      <c r="V20" s="1"/>
      <c r="W20" s="36"/>
      <c r="X20" s="36">
        <v>1</v>
      </c>
      <c r="Y20" s="1"/>
      <c r="Z20" s="36"/>
      <c r="AA20" s="36"/>
      <c r="AB20" s="1"/>
      <c r="AC20" s="1"/>
      <c r="AD20" s="36"/>
      <c r="AE20" s="36">
        <v>1</v>
      </c>
      <c r="AF20" s="36"/>
      <c r="AG20" s="36"/>
      <c r="AH20" s="36"/>
      <c r="AI20" s="36"/>
      <c r="AJ20" s="36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537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1"/>
      <c r="O21" s="1"/>
      <c r="P21" s="36"/>
      <c r="Q21" s="36"/>
      <c r="R21" s="1"/>
      <c r="S21" s="36"/>
      <c r="T21" s="36"/>
      <c r="U21" s="1"/>
      <c r="V21" s="1"/>
      <c r="W21" s="36"/>
      <c r="X21" s="36"/>
      <c r="Y21" s="1"/>
      <c r="Z21" s="36"/>
      <c r="AA21" s="36"/>
      <c r="AB21" s="1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76" t="s">
        <v>538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>
        <v>1</v>
      </c>
      <c r="K22" s="1"/>
      <c r="L22" s="36"/>
      <c r="M22" s="36"/>
      <c r="N22" s="1"/>
      <c r="O22" s="1"/>
      <c r="P22" s="36"/>
      <c r="Q22" s="36">
        <v>1</v>
      </c>
      <c r="R22" s="1"/>
      <c r="S22" s="36"/>
      <c r="T22" s="36"/>
      <c r="U22" s="1"/>
      <c r="V22" s="1"/>
      <c r="W22" s="36"/>
      <c r="X22" s="36">
        <v>1</v>
      </c>
      <c r="Y22" s="1"/>
      <c r="Z22" s="36"/>
      <c r="AA22" s="36"/>
      <c r="AB22" s="1"/>
      <c r="AC22" s="1"/>
      <c r="AD22" s="36"/>
      <c r="AE22" s="36">
        <v>1</v>
      </c>
      <c r="AF22" s="36"/>
      <c r="AG22" s="36"/>
      <c r="AH22" s="36"/>
      <c r="AI22" s="36"/>
      <c r="AJ22" s="36"/>
      <c r="AK22" s="36"/>
      <c r="AL22" s="36"/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539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1"/>
      <c r="O23" s="1"/>
      <c r="P23" s="36"/>
      <c r="Q23" s="36"/>
      <c r="R23" s="1"/>
      <c r="S23" s="36"/>
      <c r="T23" s="36"/>
      <c r="U23" s="1"/>
      <c r="V23" s="1"/>
      <c r="W23" s="36"/>
      <c r="X23" s="36"/>
      <c r="Y23" s="1"/>
      <c r="Z23" s="36"/>
      <c r="AA23" s="36"/>
      <c r="AB23" s="1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76" t="s">
        <v>540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>
        <v>1</v>
      </c>
      <c r="K24" s="1"/>
      <c r="L24" s="36"/>
      <c r="M24" s="36"/>
      <c r="N24" s="1"/>
      <c r="O24" s="1"/>
      <c r="P24" s="36"/>
      <c r="Q24" s="36">
        <v>1</v>
      </c>
      <c r="R24" s="1"/>
      <c r="S24" s="36"/>
      <c r="T24" s="36"/>
      <c r="U24" s="1"/>
      <c r="V24" s="1"/>
      <c r="W24" s="36"/>
      <c r="X24" s="36">
        <v>1</v>
      </c>
      <c r="Y24" s="1"/>
      <c r="Z24" s="36"/>
      <c r="AA24" s="36"/>
      <c r="AB24" s="1"/>
      <c r="AC24" s="1"/>
      <c r="AD24" s="36"/>
      <c r="AE24" s="36">
        <v>1</v>
      </c>
      <c r="AF24" s="36"/>
      <c r="AG24" s="36"/>
      <c r="AH24" s="36"/>
      <c r="AI24" s="36"/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541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1"/>
      <c r="O25" s="1"/>
      <c r="P25" s="36"/>
      <c r="Q25" s="36"/>
      <c r="R25" s="1"/>
      <c r="S25" s="36"/>
      <c r="T25" s="36"/>
      <c r="U25" s="1"/>
      <c r="V25" s="1"/>
      <c r="W25" s="36"/>
      <c r="X25" s="36"/>
      <c r="Y25" s="1"/>
      <c r="Z25" s="36"/>
      <c r="AA25" s="36"/>
      <c r="AB25" s="1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76" t="s">
        <v>542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>
        <v>1</v>
      </c>
      <c r="K26" s="1"/>
      <c r="L26" s="36"/>
      <c r="M26" s="36"/>
      <c r="N26" s="1"/>
      <c r="O26" s="1"/>
      <c r="P26" s="36"/>
      <c r="Q26" s="36">
        <v>1</v>
      </c>
      <c r="R26" s="1"/>
      <c r="S26" s="36"/>
      <c r="T26" s="36"/>
      <c r="U26" s="1"/>
      <c r="V26" s="1"/>
      <c r="W26" s="36"/>
      <c r="X26" s="36">
        <v>1</v>
      </c>
      <c r="Y26" s="1"/>
      <c r="Z26" s="36"/>
      <c r="AA26" s="36"/>
      <c r="AB26" s="1"/>
      <c r="AC26" s="1"/>
      <c r="AD26" s="36"/>
      <c r="AE26" s="36">
        <v>1</v>
      </c>
      <c r="AF26" s="36"/>
      <c r="AG26" s="36"/>
      <c r="AH26" s="36"/>
      <c r="AI26" s="36"/>
      <c r="AJ26" s="36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543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1"/>
      <c r="O27" s="1"/>
      <c r="P27" s="36"/>
      <c r="Q27" s="36"/>
      <c r="R27" s="1"/>
      <c r="S27" s="36"/>
      <c r="T27" s="36"/>
      <c r="U27" s="1"/>
      <c r="V27" s="1"/>
      <c r="W27" s="36"/>
      <c r="X27" s="36"/>
      <c r="Y27" s="1"/>
      <c r="Z27" s="36"/>
      <c r="AA27" s="36"/>
      <c r="AB27" s="1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76" t="s">
        <v>544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>
        <v>1</v>
      </c>
      <c r="K28" s="1"/>
      <c r="L28" s="36"/>
      <c r="M28" s="36"/>
      <c r="N28" s="1"/>
      <c r="O28" s="1"/>
      <c r="P28" s="36"/>
      <c r="Q28" s="36">
        <v>1</v>
      </c>
      <c r="R28" s="1"/>
      <c r="S28" s="36"/>
      <c r="T28" s="36"/>
      <c r="U28" s="1"/>
      <c r="V28" s="1"/>
      <c r="W28" s="36"/>
      <c r="X28" s="36">
        <v>1</v>
      </c>
      <c r="Y28" s="1"/>
      <c r="Z28" s="36"/>
      <c r="AA28" s="36"/>
      <c r="AB28" s="1"/>
      <c r="AC28" s="1"/>
      <c r="AD28" s="36"/>
      <c r="AE28" s="36">
        <v>1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545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1"/>
      <c r="O29" s="1"/>
      <c r="P29" s="36"/>
      <c r="Q29" s="36"/>
      <c r="R29" s="1"/>
      <c r="S29" s="36"/>
      <c r="T29" s="36"/>
      <c r="U29" s="1"/>
      <c r="V29" s="1"/>
      <c r="W29" s="36"/>
      <c r="X29" s="36"/>
      <c r="Y29" s="1"/>
      <c r="Z29" s="36"/>
      <c r="AA29" s="36"/>
      <c r="AB29" s="1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76" t="s">
        <v>546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>
        <v>1</v>
      </c>
      <c r="K30" s="1"/>
      <c r="L30" s="36"/>
      <c r="M30" s="36"/>
      <c r="N30" s="1"/>
      <c r="O30" s="1"/>
      <c r="P30" s="36"/>
      <c r="Q30" s="36">
        <v>1</v>
      </c>
      <c r="R30" s="1"/>
      <c r="S30" s="36"/>
      <c r="T30" s="36"/>
      <c r="U30" s="1"/>
      <c r="V30" s="1"/>
      <c r="W30" s="36"/>
      <c r="X30" s="36">
        <v>1</v>
      </c>
      <c r="Y30" s="1"/>
      <c r="Z30" s="36"/>
      <c r="AA30" s="36"/>
      <c r="AB30" s="1"/>
      <c r="AC30" s="1"/>
      <c r="AD30" s="36"/>
      <c r="AE30" s="36">
        <v>1</v>
      </c>
      <c r="AF30" s="36"/>
      <c r="AG30" s="36"/>
      <c r="AH30" s="36"/>
      <c r="AI30" s="36"/>
      <c r="AJ30" s="36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547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1"/>
      <c r="O31" s="1"/>
      <c r="P31" s="36"/>
      <c r="Q31" s="36"/>
      <c r="R31" s="1"/>
      <c r="S31" s="36"/>
      <c r="T31" s="36"/>
      <c r="U31" s="1"/>
      <c r="V31" s="1"/>
      <c r="W31" s="36"/>
      <c r="X31" s="36"/>
      <c r="Y31" s="1"/>
      <c r="Z31" s="36"/>
      <c r="AA31" s="36"/>
      <c r="AB31" s="1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76" t="s">
        <v>548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>
        <v>1</v>
      </c>
      <c r="K32" s="1"/>
      <c r="L32" s="36"/>
      <c r="M32" s="36"/>
      <c r="N32" s="1"/>
      <c r="O32" s="1"/>
      <c r="P32" s="36"/>
      <c r="Q32" s="36">
        <v>1</v>
      </c>
      <c r="R32" s="1"/>
      <c r="S32" s="36"/>
      <c r="T32" s="36"/>
      <c r="U32" s="1"/>
      <c r="V32" s="1"/>
      <c r="W32" s="36"/>
      <c r="X32" s="36">
        <v>1</v>
      </c>
      <c r="Y32" s="1"/>
      <c r="Z32" s="36"/>
      <c r="AA32" s="36"/>
      <c r="AB32" s="1"/>
      <c r="AC32" s="1"/>
      <c r="AD32" s="36"/>
      <c r="AE32" s="36">
        <v>1</v>
      </c>
      <c r="AF32" s="36"/>
      <c r="AG32" s="15"/>
      <c r="AH32" s="36"/>
      <c r="AI32" s="36"/>
      <c r="AJ32" s="15"/>
      <c r="AK32" s="36"/>
      <c r="AL32" s="15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6" t="s">
        <v>549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1"/>
      <c r="O33" s="1"/>
      <c r="P33" s="36"/>
      <c r="Q33" s="36"/>
      <c r="R33" s="1"/>
      <c r="S33" s="36"/>
      <c r="T33" s="36"/>
      <c r="U33" s="1"/>
      <c r="V33" s="1"/>
      <c r="W33" s="36"/>
      <c r="X33" s="36"/>
      <c r="Y33" s="1"/>
      <c r="Z33" s="36"/>
      <c r="AA33" s="36"/>
      <c r="AB33" s="1"/>
      <c r="AC33" s="1"/>
      <c r="AD33" s="36"/>
      <c r="AE33" s="36"/>
      <c r="AF33" s="36"/>
      <c r="AG33" s="15"/>
      <c r="AH33" s="36"/>
      <c r="AI33" s="36"/>
      <c r="AJ33" s="15"/>
      <c r="AK33" s="36"/>
      <c r="AL33" s="15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6" t="s">
        <v>550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>
        <v>1</v>
      </c>
      <c r="K34" s="1"/>
      <c r="L34" s="36"/>
      <c r="M34" s="36"/>
      <c r="N34" s="1"/>
      <c r="O34" s="1"/>
      <c r="P34" s="36"/>
      <c r="Q34" s="36">
        <v>1</v>
      </c>
      <c r="R34" s="1"/>
      <c r="S34" s="36"/>
      <c r="T34" s="36"/>
      <c r="U34" s="1"/>
      <c r="V34" s="1"/>
      <c r="W34" s="36"/>
      <c r="X34" s="36">
        <v>1</v>
      </c>
      <c r="Y34" s="1"/>
      <c r="Z34" s="36"/>
      <c r="AA34" s="36"/>
      <c r="AB34" s="1"/>
      <c r="AC34" s="1"/>
      <c r="AD34" s="36"/>
      <c r="AE34" s="36">
        <v>1</v>
      </c>
      <c r="AF34" s="36"/>
      <c r="AG34" s="15"/>
      <c r="AH34" s="36"/>
      <c r="AI34" s="36"/>
      <c r="AJ34" s="15"/>
      <c r="AK34" s="36"/>
      <c r="AL34" s="15"/>
      <c r="AM34" s="36"/>
      <c r="AN34" s="36"/>
      <c r="AO34" s="98">
        <f t="shared" si="0"/>
        <v>4</v>
      </c>
      <c r="AP34" s="17"/>
      <c r="AQ34" s="17"/>
    </row>
    <row r="35" spans="1:43" ht="18" customHeight="1" x14ac:dyDescent="0.25">
      <c r="A35" s="13"/>
      <c r="B35" s="76" t="s">
        <v>551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1"/>
      <c r="O35" s="1"/>
      <c r="P35" s="36"/>
      <c r="Q35" s="36"/>
      <c r="R35" s="1"/>
      <c r="S35" s="36"/>
      <c r="T35" s="36"/>
      <c r="U35" s="1"/>
      <c r="V35" s="1"/>
      <c r="W35" s="36"/>
      <c r="X35" s="36"/>
      <c r="Y35" s="1"/>
      <c r="Z35" s="36"/>
      <c r="AA35" s="36"/>
      <c r="AB35" s="1"/>
      <c r="AC35" s="1"/>
      <c r="AD35" s="36"/>
      <c r="AE35" s="36"/>
      <c r="AF35" s="36"/>
      <c r="AG35" s="15"/>
      <c r="AH35" s="36"/>
      <c r="AI35" s="36"/>
      <c r="AJ35" s="15"/>
      <c r="AK35" s="36"/>
      <c r="AL35" s="15"/>
      <c r="AM35" s="36"/>
      <c r="AN35" s="36"/>
      <c r="AO35" s="99"/>
      <c r="AP35" s="17"/>
      <c r="AQ35" s="17"/>
    </row>
    <row r="37" spans="1:43" x14ac:dyDescent="0.25">
      <c r="J37">
        <f>SUM(J6:J35)</f>
        <v>15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5</v>
      </c>
      <c r="V37">
        <f t="shared" si="1"/>
        <v>0</v>
      </c>
      <c r="W37">
        <f t="shared" si="1"/>
        <v>0</v>
      </c>
      <c r="X37">
        <f t="shared" si="1"/>
        <v>10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60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.3" footer="0.3"/>
  <pageSetup paperSize="346" scale="78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19.42578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46"/>
      <c r="J3" s="54">
        <v>1</v>
      </c>
      <c r="K3" s="46">
        <v>2</v>
      </c>
      <c r="L3" s="46">
        <v>3</v>
      </c>
      <c r="M3" s="46">
        <v>4</v>
      </c>
      <c r="N3" s="46">
        <v>5</v>
      </c>
      <c r="O3" s="46">
        <v>6</v>
      </c>
      <c r="P3" s="46">
        <v>7</v>
      </c>
      <c r="Q3" s="46">
        <v>8</v>
      </c>
      <c r="R3" s="46">
        <v>9</v>
      </c>
      <c r="S3" s="46">
        <v>10</v>
      </c>
      <c r="T3" s="46">
        <v>11</v>
      </c>
      <c r="U3" s="46">
        <v>12</v>
      </c>
      <c r="V3" s="46">
        <v>13</v>
      </c>
      <c r="W3" s="46">
        <v>14</v>
      </c>
      <c r="X3" s="46">
        <v>15</v>
      </c>
      <c r="Y3" s="46">
        <v>16</v>
      </c>
      <c r="Z3" s="46">
        <v>17</v>
      </c>
      <c r="AA3" s="46">
        <v>18</v>
      </c>
      <c r="AB3" s="46">
        <v>19</v>
      </c>
      <c r="AC3" s="46">
        <v>20</v>
      </c>
      <c r="AD3" s="46">
        <v>21</v>
      </c>
      <c r="AE3" s="46">
        <v>22</v>
      </c>
      <c r="AF3" s="46">
        <v>23</v>
      </c>
      <c r="AG3" s="46">
        <v>24</v>
      </c>
      <c r="AH3" s="46">
        <v>25</v>
      </c>
      <c r="AI3" s="46">
        <v>26</v>
      </c>
      <c r="AJ3" s="46">
        <v>27</v>
      </c>
      <c r="AK3" s="46">
        <v>28</v>
      </c>
      <c r="AL3" s="46">
        <v>29</v>
      </c>
      <c r="AM3" s="46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106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46" t="s">
        <v>3</v>
      </c>
      <c r="D5" s="46" t="s">
        <v>25</v>
      </c>
      <c r="E5" s="54"/>
      <c r="F5" s="54"/>
      <c r="G5" s="46" t="s">
        <v>26</v>
      </c>
      <c r="H5" s="86"/>
      <c r="I5" s="109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76" t="s">
        <v>552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/>
      <c r="K6" s="1"/>
      <c r="L6" s="36"/>
      <c r="M6" s="1"/>
      <c r="N6" s="36"/>
      <c r="O6" s="1"/>
      <c r="P6" s="36"/>
      <c r="Q6" s="36">
        <v>1</v>
      </c>
      <c r="R6" s="1"/>
      <c r="S6" s="36"/>
      <c r="T6" s="36"/>
      <c r="U6" s="36"/>
      <c r="V6" s="1"/>
      <c r="W6" s="36"/>
      <c r="X6" s="36"/>
      <c r="Y6" s="1"/>
      <c r="Z6" s="36"/>
      <c r="AA6" s="36"/>
      <c r="AB6" s="36">
        <v>1</v>
      </c>
      <c r="AC6" s="1"/>
      <c r="AD6" s="36"/>
      <c r="AE6" s="36"/>
      <c r="AF6" s="36"/>
      <c r="AG6" s="36"/>
      <c r="AH6" s="36"/>
      <c r="AI6" s="36">
        <v>1</v>
      </c>
      <c r="AJ6" s="36"/>
      <c r="AK6" s="36"/>
      <c r="AL6" s="36">
        <v>1</v>
      </c>
      <c r="AM6" s="36"/>
      <c r="AN6" s="36"/>
      <c r="AO6" s="98">
        <f t="shared" ref="AO6:AO34" si="0">SUM(Q6:AN6)</f>
        <v>4</v>
      </c>
      <c r="AP6" s="17">
        <f>SUM(AO6:AO34)</f>
        <v>60</v>
      </c>
      <c r="AQ6" s="17"/>
    </row>
    <row r="7" spans="1:43" ht="18" customHeight="1" x14ac:dyDescent="0.25">
      <c r="A7" s="13"/>
      <c r="B7" s="76" t="s">
        <v>553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1"/>
      <c r="N7" s="36"/>
      <c r="O7" s="1"/>
      <c r="P7" s="36"/>
      <c r="Q7" s="36"/>
      <c r="R7" s="1"/>
      <c r="S7" s="36"/>
      <c r="T7" s="36"/>
      <c r="U7" s="36"/>
      <c r="V7" s="1"/>
      <c r="W7" s="36"/>
      <c r="X7" s="36"/>
      <c r="Y7" s="1"/>
      <c r="Z7" s="36"/>
      <c r="AA7" s="36"/>
      <c r="AB7" s="36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76" t="s">
        <v>554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/>
      <c r="K8" s="1"/>
      <c r="L8" s="36"/>
      <c r="M8" s="1"/>
      <c r="N8" s="36"/>
      <c r="O8" s="1"/>
      <c r="P8" s="36"/>
      <c r="Q8" s="36">
        <v>1</v>
      </c>
      <c r="R8" s="1"/>
      <c r="S8" s="36"/>
      <c r="T8" s="36"/>
      <c r="U8" s="36"/>
      <c r="V8" s="1"/>
      <c r="W8" s="36"/>
      <c r="X8" s="36"/>
      <c r="Y8" s="1"/>
      <c r="Z8" s="36"/>
      <c r="AA8" s="36"/>
      <c r="AB8" s="36">
        <v>1</v>
      </c>
      <c r="AC8" s="1"/>
      <c r="AD8" s="36"/>
      <c r="AE8" s="36"/>
      <c r="AF8" s="36"/>
      <c r="AG8" s="36"/>
      <c r="AH8" s="36"/>
      <c r="AI8" s="36">
        <v>1</v>
      </c>
      <c r="AJ8" s="36"/>
      <c r="AK8" s="36"/>
      <c r="AL8" s="36">
        <v>1</v>
      </c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555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1"/>
      <c r="N9" s="36"/>
      <c r="O9" s="1"/>
      <c r="P9" s="36"/>
      <c r="Q9" s="36"/>
      <c r="R9" s="1"/>
      <c r="S9" s="36"/>
      <c r="T9" s="36"/>
      <c r="U9" s="36"/>
      <c r="V9" s="1"/>
      <c r="W9" s="36"/>
      <c r="X9" s="36"/>
      <c r="Y9" s="1"/>
      <c r="Z9" s="36"/>
      <c r="AA9" s="36"/>
      <c r="AB9" s="36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76" t="s">
        <v>556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/>
      <c r="K10" s="1"/>
      <c r="L10" s="36"/>
      <c r="M10" s="1"/>
      <c r="N10" s="36"/>
      <c r="O10" s="1"/>
      <c r="P10" s="36"/>
      <c r="Q10" s="36">
        <v>1</v>
      </c>
      <c r="R10" s="1"/>
      <c r="S10" s="36"/>
      <c r="T10" s="36"/>
      <c r="U10" s="36"/>
      <c r="V10" s="1"/>
      <c r="W10" s="36"/>
      <c r="X10" s="36"/>
      <c r="Y10" s="1"/>
      <c r="Z10" s="36"/>
      <c r="AA10" s="36"/>
      <c r="AB10" s="36">
        <v>1</v>
      </c>
      <c r="AC10" s="1"/>
      <c r="AD10" s="36"/>
      <c r="AE10" s="36"/>
      <c r="AF10" s="36"/>
      <c r="AG10" s="36"/>
      <c r="AH10" s="36"/>
      <c r="AI10" s="36">
        <v>1</v>
      </c>
      <c r="AJ10" s="36"/>
      <c r="AK10" s="36"/>
      <c r="AL10" s="36">
        <v>1</v>
      </c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557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1"/>
      <c r="N11" s="36"/>
      <c r="O11" s="1"/>
      <c r="P11" s="36"/>
      <c r="Q11" s="36"/>
      <c r="R11" s="1"/>
      <c r="S11" s="36"/>
      <c r="T11" s="36"/>
      <c r="U11" s="36"/>
      <c r="V11" s="1"/>
      <c r="W11" s="36"/>
      <c r="X11" s="36"/>
      <c r="Y11" s="1"/>
      <c r="Z11" s="36"/>
      <c r="AA11" s="36"/>
      <c r="AB11" s="36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76" t="s">
        <v>558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/>
      <c r="K12" s="1"/>
      <c r="L12" s="36"/>
      <c r="M12" s="1"/>
      <c r="N12" s="36"/>
      <c r="O12" s="1"/>
      <c r="P12" s="36"/>
      <c r="Q12" s="36">
        <v>1</v>
      </c>
      <c r="R12" s="1"/>
      <c r="S12" s="36"/>
      <c r="T12" s="36"/>
      <c r="U12" s="36"/>
      <c r="V12" s="1"/>
      <c r="W12" s="36"/>
      <c r="X12" s="36"/>
      <c r="Y12" s="1"/>
      <c r="Z12" s="36"/>
      <c r="AA12" s="36"/>
      <c r="AB12" s="36">
        <v>1</v>
      </c>
      <c r="AC12" s="1"/>
      <c r="AD12" s="36"/>
      <c r="AE12" s="36"/>
      <c r="AF12" s="36"/>
      <c r="AG12" s="36"/>
      <c r="AH12" s="36"/>
      <c r="AI12" s="36">
        <v>1</v>
      </c>
      <c r="AJ12" s="36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559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1"/>
      <c r="N13" s="36"/>
      <c r="O13" s="1"/>
      <c r="P13" s="36"/>
      <c r="Q13" s="36"/>
      <c r="R13" s="1"/>
      <c r="S13" s="36"/>
      <c r="T13" s="36"/>
      <c r="U13" s="36"/>
      <c r="V13" s="1"/>
      <c r="W13" s="36"/>
      <c r="X13" s="36"/>
      <c r="Y13" s="1"/>
      <c r="Z13" s="36"/>
      <c r="AA13" s="36"/>
      <c r="AB13" s="36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76" t="s">
        <v>560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1"/>
      <c r="L14" s="36"/>
      <c r="M14" s="1"/>
      <c r="N14" s="36"/>
      <c r="O14" s="1"/>
      <c r="P14" s="36"/>
      <c r="Q14" s="36">
        <v>1</v>
      </c>
      <c r="R14" s="1"/>
      <c r="S14" s="36"/>
      <c r="T14" s="36"/>
      <c r="U14" s="36"/>
      <c r="V14" s="1"/>
      <c r="W14" s="36"/>
      <c r="X14" s="36"/>
      <c r="Y14" s="1"/>
      <c r="Z14" s="36"/>
      <c r="AA14" s="36"/>
      <c r="AB14" s="36">
        <v>1</v>
      </c>
      <c r="AC14" s="1"/>
      <c r="AD14" s="36"/>
      <c r="AE14" s="36"/>
      <c r="AF14" s="36"/>
      <c r="AG14" s="36"/>
      <c r="AH14" s="36"/>
      <c r="AI14" s="36">
        <v>1</v>
      </c>
      <c r="AJ14" s="36"/>
      <c r="AK14" s="36"/>
      <c r="AL14" s="36">
        <v>1</v>
      </c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561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1"/>
      <c r="N15" s="36"/>
      <c r="O15" s="1"/>
      <c r="P15" s="36"/>
      <c r="Q15" s="36"/>
      <c r="R15" s="1"/>
      <c r="S15" s="36"/>
      <c r="T15" s="36"/>
      <c r="U15" s="36"/>
      <c r="V15" s="1"/>
      <c r="W15" s="36"/>
      <c r="X15" s="36"/>
      <c r="Y15" s="1"/>
      <c r="Z15" s="36"/>
      <c r="AA15" s="36"/>
      <c r="AB15" s="36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76" t="s">
        <v>562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1"/>
      <c r="L16" s="36"/>
      <c r="M16" s="1"/>
      <c r="N16" s="36"/>
      <c r="O16" s="1"/>
      <c r="P16" s="36"/>
      <c r="Q16" s="36"/>
      <c r="R16" s="1"/>
      <c r="S16" s="36"/>
      <c r="T16" s="36"/>
      <c r="U16" s="36">
        <v>1</v>
      </c>
      <c r="V16" s="1"/>
      <c r="W16" s="36"/>
      <c r="X16" s="36"/>
      <c r="Y16" s="1"/>
      <c r="Z16" s="36"/>
      <c r="AA16" s="36"/>
      <c r="AB16" s="36">
        <v>1</v>
      </c>
      <c r="AC16" s="1"/>
      <c r="AD16" s="36"/>
      <c r="AE16" s="36"/>
      <c r="AF16" s="36"/>
      <c r="AG16" s="36"/>
      <c r="AH16" s="36"/>
      <c r="AI16" s="36">
        <v>1</v>
      </c>
      <c r="AJ16" s="36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563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1"/>
      <c r="N17" s="36"/>
      <c r="O17" s="1"/>
      <c r="P17" s="36"/>
      <c r="Q17" s="36"/>
      <c r="R17" s="1"/>
      <c r="S17" s="36"/>
      <c r="T17" s="36"/>
      <c r="U17" s="36"/>
      <c r="V17" s="1"/>
      <c r="W17" s="36"/>
      <c r="X17" s="36"/>
      <c r="Y17" s="1"/>
      <c r="Z17" s="36"/>
      <c r="AA17" s="36"/>
      <c r="AB17" s="36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76" t="s">
        <v>564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36"/>
      <c r="M18" s="1"/>
      <c r="N18" s="36"/>
      <c r="O18" s="1"/>
      <c r="P18" s="36"/>
      <c r="Q18" s="36"/>
      <c r="R18" s="1"/>
      <c r="S18" s="36"/>
      <c r="T18" s="36"/>
      <c r="U18" s="36">
        <v>1</v>
      </c>
      <c r="V18" s="1"/>
      <c r="W18" s="36"/>
      <c r="X18" s="36"/>
      <c r="Y18" s="1"/>
      <c r="Z18" s="36"/>
      <c r="AA18" s="36"/>
      <c r="AB18" s="36">
        <v>1</v>
      </c>
      <c r="AC18" s="1"/>
      <c r="AD18" s="36"/>
      <c r="AE18" s="36"/>
      <c r="AF18" s="36"/>
      <c r="AG18" s="36"/>
      <c r="AH18" s="36"/>
      <c r="AI18" s="36">
        <v>1</v>
      </c>
      <c r="AJ18" s="36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565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1"/>
      <c r="N19" s="36"/>
      <c r="O19" s="1"/>
      <c r="P19" s="36"/>
      <c r="Q19" s="36"/>
      <c r="R19" s="1"/>
      <c r="S19" s="36"/>
      <c r="T19" s="36"/>
      <c r="U19" s="36"/>
      <c r="V19" s="1"/>
      <c r="W19" s="36"/>
      <c r="X19" s="36"/>
      <c r="Y19" s="1"/>
      <c r="Z19" s="36"/>
      <c r="AA19" s="36"/>
      <c r="AB19" s="36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76" t="s">
        <v>566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36"/>
      <c r="M20" s="1"/>
      <c r="N20" s="36"/>
      <c r="O20" s="1"/>
      <c r="P20" s="36"/>
      <c r="Q20" s="36"/>
      <c r="R20" s="1"/>
      <c r="S20" s="36"/>
      <c r="T20" s="36"/>
      <c r="U20" s="36">
        <v>1</v>
      </c>
      <c r="V20" s="1"/>
      <c r="W20" s="36"/>
      <c r="X20" s="36"/>
      <c r="Y20" s="1"/>
      <c r="Z20" s="36"/>
      <c r="AA20" s="36"/>
      <c r="AB20" s="36">
        <v>1</v>
      </c>
      <c r="AC20" s="1"/>
      <c r="AD20" s="36"/>
      <c r="AE20" s="36"/>
      <c r="AF20" s="36"/>
      <c r="AG20" s="36"/>
      <c r="AH20" s="36"/>
      <c r="AI20" s="36">
        <v>1</v>
      </c>
      <c r="AJ20" s="36"/>
      <c r="AK20" s="36"/>
      <c r="AL20" s="36">
        <v>1</v>
      </c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567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1"/>
      <c r="N21" s="36"/>
      <c r="O21" s="1"/>
      <c r="P21" s="36"/>
      <c r="Q21" s="36"/>
      <c r="R21" s="1"/>
      <c r="S21" s="36"/>
      <c r="T21" s="36"/>
      <c r="U21" s="36"/>
      <c r="V21" s="1"/>
      <c r="W21" s="36"/>
      <c r="X21" s="36"/>
      <c r="Y21" s="1"/>
      <c r="Z21" s="36"/>
      <c r="AA21" s="36"/>
      <c r="AB21" s="36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76" t="s">
        <v>568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36"/>
      <c r="M22" s="1"/>
      <c r="N22" s="36"/>
      <c r="O22" s="1"/>
      <c r="P22" s="36"/>
      <c r="Q22" s="36"/>
      <c r="R22" s="1"/>
      <c r="S22" s="36"/>
      <c r="T22" s="36"/>
      <c r="U22" s="36">
        <v>1</v>
      </c>
      <c r="V22" s="1"/>
      <c r="W22" s="36"/>
      <c r="X22" s="36"/>
      <c r="Y22" s="1"/>
      <c r="Z22" s="36"/>
      <c r="AA22" s="36"/>
      <c r="AB22" s="36">
        <v>1</v>
      </c>
      <c r="AC22" s="1"/>
      <c r="AD22" s="36"/>
      <c r="AE22" s="36"/>
      <c r="AF22" s="36"/>
      <c r="AG22" s="36"/>
      <c r="AH22" s="36"/>
      <c r="AI22" s="36">
        <v>1</v>
      </c>
      <c r="AJ22" s="36"/>
      <c r="AK22" s="36"/>
      <c r="AL22" s="36">
        <v>1</v>
      </c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569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1"/>
      <c r="N23" s="36"/>
      <c r="O23" s="1"/>
      <c r="P23" s="36"/>
      <c r="Q23" s="36"/>
      <c r="R23" s="1"/>
      <c r="S23" s="36"/>
      <c r="T23" s="36"/>
      <c r="U23" s="36"/>
      <c r="V23" s="1"/>
      <c r="W23" s="36"/>
      <c r="X23" s="36"/>
      <c r="Y23" s="1"/>
      <c r="Z23" s="36"/>
      <c r="AA23" s="36"/>
      <c r="AB23" s="36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76" t="s">
        <v>570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1"/>
      <c r="N24" s="36"/>
      <c r="O24" s="1"/>
      <c r="P24" s="36"/>
      <c r="Q24" s="36"/>
      <c r="R24" s="1"/>
      <c r="S24" s="36"/>
      <c r="T24" s="36"/>
      <c r="U24" s="36">
        <v>1</v>
      </c>
      <c r="V24" s="1"/>
      <c r="W24" s="36"/>
      <c r="X24" s="36"/>
      <c r="Y24" s="1"/>
      <c r="Z24" s="36"/>
      <c r="AA24" s="36"/>
      <c r="AB24" s="36">
        <v>1</v>
      </c>
      <c r="AC24" s="1"/>
      <c r="AD24" s="36"/>
      <c r="AE24" s="36"/>
      <c r="AF24" s="36"/>
      <c r="AG24" s="36"/>
      <c r="AH24" s="36"/>
      <c r="AI24" s="36">
        <v>1</v>
      </c>
      <c r="AJ24" s="36"/>
      <c r="AK24" s="36"/>
      <c r="AL24" s="36">
        <v>1</v>
      </c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571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1"/>
      <c r="N25" s="36"/>
      <c r="O25" s="1"/>
      <c r="P25" s="36"/>
      <c r="Q25" s="36"/>
      <c r="R25" s="1"/>
      <c r="S25" s="36"/>
      <c r="T25" s="36"/>
      <c r="U25" s="36"/>
      <c r="V25" s="1"/>
      <c r="W25" s="36"/>
      <c r="X25" s="36"/>
      <c r="Y25" s="1"/>
      <c r="Z25" s="36"/>
      <c r="AA25" s="36"/>
      <c r="AB25" s="36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76" t="s">
        <v>572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36"/>
      <c r="M26" s="1"/>
      <c r="N26" s="36"/>
      <c r="O26" s="1"/>
      <c r="P26" s="36"/>
      <c r="Q26" s="36"/>
      <c r="R26" s="1"/>
      <c r="S26" s="36"/>
      <c r="T26" s="36"/>
      <c r="U26" s="36">
        <v>1</v>
      </c>
      <c r="V26" s="1"/>
      <c r="W26" s="36"/>
      <c r="X26" s="36"/>
      <c r="Y26" s="1"/>
      <c r="Z26" s="36"/>
      <c r="AA26" s="36"/>
      <c r="AB26" s="36">
        <v>1</v>
      </c>
      <c r="AC26" s="1"/>
      <c r="AD26" s="36"/>
      <c r="AE26" s="36"/>
      <c r="AF26" s="36"/>
      <c r="AG26" s="36"/>
      <c r="AH26" s="36"/>
      <c r="AI26" s="36">
        <v>1</v>
      </c>
      <c r="AJ26" s="36"/>
      <c r="AK26" s="36"/>
      <c r="AL26" s="36">
        <v>1</v>
      </c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573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1"/>
      <c r="N27" s="36"/>
      <c r="O27" s="1"/>
      <c r="P27" s="36"/>
      <c r="Q27" s="36"/>
      <c r="R27" s="1"/>
      <c r="S27" s="36"/>
      <c r="T27" s="36"/>
      <c r="U27" s="36"/>
      <c r="V27" s="1"/>
      <c r="W27" s="36"/>
      <c r="X27" s="36"/>
      <c r="Y27" s="1"/>
      <c r="Z27" s="36"/>
      <c r="AA27" s="36"/>
      <c r="AB27" s="36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76" t="s">
        <v>574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/>
      <c r="K28" s="1"/>
      <c r="L28" s="36"/>
      <c r="M28" s="1"/>
      <c r="N28" s="36"/>
      <c r="O28" s="1"/>
      <c r="P28" s="36"/>
      <c r="Q28" s="36"/>
      <c r="R28" s="1"/>
      <c r="S28" s="36"/>
      <c r="T28" s="36"/>
      <c r="U28" s="36">
        <v>1</v>
      </c>
      <c r="V28" s="1"/>
      <c r="W28" s="36"/>
      <c r="X28" s="36"/>
      <c r="Y28" s="1"/>
      <c r="Z28" s="36"/>
      <c r="AA28" s="36"/>
      <c r="AB28" s="36">
        <v>1</v>
      </c>
      <c r="AC28" s="1"/>
      <c r="AD28" s="36"/>
      <c r="AE28" s="36"/>
      <c r="AF28" s="36"/>
      <c r="AG28" s="36"/>
      <c r="AH28" s="36"/>
      <c r="AI28" s="36">
        <v>1</v>
      </c>
      <c r="AJ28" s="36"/>
      <c r="AK28" s="36"/>
      <c r="AL28" s="36">
        <v>1</v>
      </c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575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1"/>
      <c r="N29" s="36"/>
      <c r="O29" s="1"/>
      <c r="P29" s="36"/>
      <c r="Q29" s="36"/>
      <c r="R29" s="1"/>
      <c r="S29" s="36"/>
      <c r="T29" s="36"/>
      <c r="U29" s="36"/>
      <c r="V29" s="1"/>
      <c r="W29" s="36"/>
      <c r="X29" s="36"/>
      <c r="Y29" s="1"/>
      <c r="Z29" s="36"/>
      <c r="AA29" s="36"/>
      <c r="AB29" s="36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76" t="s">
        <v>576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/>
      <c r="K30" s="1"/>
      <c r="L30" s="36"/>
      <c r="M30" s="1"/>
      <c r="N30" s="36"/>
      <c r="O30" s="1"/>
      <c r="P30" s="36"/>
      <c r="Q30" s="36"/>
      <c r="R30" s="1"/>
      <c r="S30" s="36"/>
      <c r="T30" s="36"/>
      <c r="U30" s="36">
        <v>1</v>
      </c>
      <c r="V30" s="1"/>
      <c r="W30" s="36"/>
      <c r="X30" s="36"/>
      <c r="Y30" s="1"/>
      <c r="Z30" s="36"/>
      <c r="AA30" s="36"/>
      <c r="AB30" s="36">
        <v>1</v>
      </c>
      <c r="AC30" s="1"/>
      <c r="AD30" s="36"/>
      <c r="AE30" s="36"/>
      <c r="AF30" s="36"/>
      <c r="AG30" s="36"/>
      <c r="AH30" s="36"/>
      <c r="AI30" s="36">
        <v>1</v>
      </c>
      <c r="AJ30" s="36"/>
      <c r="AK30" s="36"/>
      <c r="AL30" s="36">
        <v>1</v>
      </c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577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1"/>
      <c r="N31" s="36"/>
      <c r="O31" s="1"/>
      <c r="P31" s="36"/>
      <c r="Q31" s="36"/>
      <c r="R31" s="1"/>
      <c r="S31" s="36"/>
      <c r="T31" s="36"/>
      <c r="U31" s="36"/>
      <c r="V31" s="1"/>
      <c r="W31" s="36"/>
      <c r="X31" s="36"/>
      <c r="Y31" s="1"/>
      <c r="Z31" s="36"/>
      <c r="AA31" s="36"/>
      <c r="AB31" s="36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76" t="s">
        <v>578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/>
      <c r="K32" s="1"/>
      <c r="L32" s="36"/>
      <c r="M32" s="1"/>
      <c r="N32" s="36"/>
      <c r="O32" s="1"/>
      <c r="P32" s="36"/>
      <c r="Q32" s="36"/>
      <c r="R32" s="1"/>
      <c r="S32" s="36"/>
      <c r="T32" s="36"/>
      <c r="U32" s="36">
        <v>1</v>
      </c>
      <c r="V32" s="1"/>
      <c r="W32" s="36"/>
      <c r="X32" s="36"/>
      <c r="Y32" s="1"/>
      <c r="Z32" s="36"/>
      <c r="AA32" s="36"/>
      <c r="AB32" s="36">
        <v>1</v>
      </c>
      <c r="AC32" s="1"/>
      <c r="AD32" s="36"/>
      <c r="AE32" s="36"/>
      <c r="AF32" s="36"/>
      <c r="AG32" s="15"/>
      <c r="AH32" s="36"/>
      <c r="AI32" s="36">
        <v>1</v>
      </c>
      <c r="AJ32" s="15"/>
      <c r="AK32" s="36"/>
      <c r="AL32" s="36">
        <v>1</v>
      </c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6" t="s">
        <v>579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1"/>
      <c r="N33" s="36"/>
      <c r="O33" s="1"/>
      <c r="P33" s="36"/>
      <c r="Q33" s="36"/>
      <c r="R33" s="1"/>
      <c r="S33" s="36"/>
      <c r="T33" s="36"/>
      <c r="U33" s="36"/>
      <c r="V33" s="1"/>
      <c r="W33" s="36"/>
      <c r="X33" s="36"/>
      <c r="Y33" s="1"/>
      <c r="Z33" s="36"/>
      <c r="AA33" s="36"/>
      <c r="AB33" s="36"/>
      <c r="AC33" s="1"/>
      <c r="AD33" s="36"/>
      <c r="AE33" s="36"/>
      <c r="AF33" s="36"/>
      <c r="AG33" s="15"/>
      <c r="AH33" s="36"/>
      <c r="AI33" s="36"/>
      <c r="AJ33" s="15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6" t="s">
        <v>580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/>
      <c r="K34" s="1"/>
      <c r="L34" s="36"/>
      <c r="M34" s="1"/>
      <c r="N34" s="36"/>
      <c r="O34" s="1"/>
      <c r="P34" s="36"/>
      <c r="Q34" s="36"/>
      <c r="R34" s="1"/>
      <c r="S34" s="36"/>
      <c r="T34" s="36"/>
      <c r="U34" s="36">
        <v>1</v>
      </c>
      <c r="V34" s="1"/>
      <c r="W34" s="36"/>
      <c r="X34" s="36"/>
      <c r="Y34" s="1"/>
      <c r="Z34" s="36"/>
      <c r="AA34" s="36"/>
      <c r="AB34" s="36">
        <v>1</v>
      </c>
      <c r="AC34" s="1"/>
      <c r="AD34" s="36"/>
      <c r="AE34" s="36"/>
      <c r="AF34" s="36"/>
      <c r="AG34" s="15"/>
      <c r="AH34" s="36"/>
      <c r="AI34" s="36">
        <v>1</v>
      </c>
      <c r="AJ34" s="15"/>
      <c r="AK34" s="36"/>
      <c r="AL34" s="36">
        <v>1</v>
      </c>
      <c r="AM34" s="36"/>
      <c r="AN34" s="36"/>
      <c r="AO34" s="98">
        <f t="shared" si="0"/>
        <v>4</v>
      </c>
      <c r="AP34" s="17"/>
      <c r="AQ34" s="17"/>
    </row>
    <row r="35" spans="1:43" ht="18" customHeight="1" x14ac:dyDescent="0.25">
      <c r="A35" s="13"/>
      <c r="B35" s="76" t="s">
        <v>581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1"/>
      <c r="N35" s="36"/>
      <c r="O35" s="1"/>
      <c r="P35" s="36"/>
      <c r="Q35" s="36"/>
      <c r="R35" s="1"/>
      <c r="S35" s="36"/>
      <c r="T35" s="36"/>
      <c r="U35" s="36"/>
      <c r="V35" s="1"/>
      <c r="W35" s="36"/>
      <c r="X35" s="36"/>
      <c r="Y35" s="1"/>
      <c r="Z35" s="36"/>
      <c r="AA35" s="36"/>
      <c r="AB35" s="36"/>
      <c r="AC35" s="1"/>
      <c r="AD35" s="36"/>
      <c r="AE35" s="36"/>
      <c r="AF35" s="36"/>
      <c r="AG35" s="15"/>
      <c r="AH35" s="36"/>
      <c r="AI35" s="36"/>
      <c r="AJ35" s="15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0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10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15</v>
      </c>
      <c r="AC37">
        <f t="shared" si="1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15</v>
      </c>
      <c r="AM37">
        <f t="shared" si="1"/>
        <v>0</v>
      </c>
      <c r="AN37">
        <f t="shared" si="1"/>
        <v>0</v>
      </c>
      <c r="AO37">
        <f t="shared" si="1"/>
        <v>60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I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.3" footer="0.3"/>
  <pageSetup paperSize="346" scale="78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7"/>
  <sheetViews>
    <sheetView topLeftCell="A3"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0.42578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3.85546875" customWidth="1"/>
    <col min="10" max="40" width="3.7109375" customWidth="1"/>
    <col min="41" max="41" width="6.140625" bestFit="1" customWidth="1"/>
  </cols>
  <sheetData>
    <row r="3" spans="1:42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2"/>
      <c r="J3" s="47">
        <v>1</v>
      </c>
      <c r="K3" s="47">
        <v>2</v>
      </c>
      <c r="L3" s="47">
        <v>3</v>
      </c>
      <c r="M3" s="47">
        <v>4</v>
      </c>
      <c r="N3" s="47">
        <v>5</v>
      </c>
      <c r="O3" s="47">
        <v>6</v>
      </c>
      <c r="P3" s="47">
        <v>7</v>
      </c>
      <c r="Q3" s="47">
        <v>8</v>
      </c>
      <c r="R3" s="47">
        <v>9</v>
      </c>
      <c r="S3" s="47">
        <v>10</v>
      </c>
      <c r="T3" s="47">
        <v>11</v>
      </c>
      <c r="U3" s="47">
        <v>12</v>
      </c>
      <c r="V3" s="47">
        <v>13</v>
      </c>
      <c r="W3" s="47">
        <v>14</v>
      </c>
      <c r="X3" s="47">
        <v>15</v>
      </c>
      <c r="Y3" s="47">
        <v>16</v>
      </c>
      <c r="Z3" s="47">
        <v>17</v>
      </c>
      <c r="AA3" s="47">
        <v>18</v>
      </c>
      <c r="AB3" s="47">
        <v>19</v>
      </c>
      <c r="AC3" s="47">
        <v>20</v>
      </c>
      <c r="AD3" s="47">
        <v>21</v>
      </c>
      <c r="AE3" s="47">
        <v>22</v>
      </c>
      <c r="AF3" s="47">
        <v>23</v>
      </c>
      <c r="AG3" s="47">
        <v>24</v>
      </c>
      <c r="AH3" s="47">
        <v>25</v>
      </c>
      <c r="AI3" s="47">
        <v>26</v>
      </c>
      <c r="AJ3" s="47">
        <v>27</v>
      </c>
      <c r="AK3" s="47">
        <v>28</v>
      </c>
      <c r="AL3" s="47">
        <v>29</v>
      </c>
      <c r="AM3" s="47">
        <v>30</v>
      </c>
      <c r="AN3" s="20">
        <v>31</v>
      </c>
      <c r="AO3" s="23" t="s">
        <v>35</v>
      </c>
      <c r="AP3" s="17"/>
    </row>
    <row r="4" spans="1:42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</row>
    <row r="5" spans="1:42" ht="18" customHeight="1" x14ac:dyDescent="0.25">
      <c r="A5" s="86"/>
      <c r="B5" s="86"/>
      <c r="C5" s="47" t="s">
        <v>3</v>
      </c>
      <c r="D5" s="47" t="s">
        <v>25</v>
      </c>
      <c r="E5" s="54"/>
      <c r="F5" s="54"/>
      <c r="G5" s="47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</row>
    <row r="6" spans="1:42" ht="18" customHeight="1" x14ac:dyDescent="0.25">
      <c r="A6" s="13">
        <v>1</v>
      </c>
      <c r="B6" s="76" t="s">
        <v>582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/>
      <c r="K6" s="1"/>
      <c r="L6" s="36"/>
      <c r="M6" s="36"/>
      <c r="N6" s="36">
        <v>1</v>
      </c>
      <c r="O6" s="1"/>
      <c r="P6" s="36"/>
      <c r="Q6" s="36"/>
      <c r="R6" s="1"/>
      <c r="S6" s="1"/>
      <c r="T6" s="36"/>
      <c r="U6" s="36"/>
      <c r="V6" s="1"/>
      <c r="W6" s="36"/>
      <c r="X6" s="36"/>
      <c r="Y6" s="1"/>
      <c r="Z6" s="1"/>
      <c r="AA6" s="36"/>
      <c r="AB6" s="36">
        <v>1</v>
      </c>
      <c r="AC6" s="1"/>
      <c r="AD6" s="36"/>
      <c r="AE6" s="36"/>
      <c r="AF6" s="1"/>
      <c r="AG6" s="36"/>
      <c r="AH6" s="36"/>
      <c r="AI6" s="36">
        <v>1</v>
      </c>
      <c r="AJ6" s="36"/>
      <c r="AK6" s="36"/>
      <c r="AL6" s="36">
        <v>1</v>
      </c>
      <c r="AM6" s="36"/>
      <c r="AN6" s="36"/>
      <c r="AO6" s="98">
        <f>SUM(J6:AN6)</f>
        <v>4</v>
      </c>
      <c r="AP6" s="17">
        <f>SUM(AO6:AO34)</f>
        <v>60</v>
      </c>
    </row>
    <row r="7" spans="1:42" ht="18" customHeight="1" x14ac:dyDescent="0.25">
      <c r="A7" s="13"/>
      <c r="B7" s="76" t="s">
        <v>583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36"/>
      <c r="AH7" s="36"/>
      <c r="AI7" s="36"/>
      <c r="AJ7" s="36"/>
      <c r="AK7" s="36"/>
      <c r="AL7" s="36"/>
      <c r="AM7" s="36"/>
      <c r="AN7" s="36"/>
      <c r="AO7" s="99"/>
      <c r="AP7" s="17"/>
    </row>
    <row r="8" spans="1:42" ht="18" customHeight="1" x14ac:dyDescent="0.25">
      <c r="A8" s="13">
        <v>2</v>
      </c>
      <c r="B8" s="76" t="s">
        <v>251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/>
      <c r="K8" s="1"/>
      <c r="L8" s="36"/>
      <c r="M8" s="36"/>
      <c r="N8" s="36">
        <v>1</v>
      </c>
      <c r="O8" s="1"/>
      <c r="P8" s="36"/>
      <c r="Q8" s="36"/>
      <c r="R8" s="1"/>
      <c r="S8" s="1"/>
      <c r="T8" s="36"/>
      <c r="U8" s="36"/>
      <c r="V8" s="1"/>
      <c r="W8" s="36"/>
      <c r="X8" s="36"/>
      <c r="Y8" s="1"/>
      <c r="Z8" s="1"/>
      <c r="AA8" s="36"/>
      <c r="AB8" s="36">
        <v>1</v>
      </c>
      <c r="AC8" s="1"/>
      <c r="AD8" s="36"/>
      <c r="AE8" s="36"/>
      <c r="AF8" s="1"/>
      <c r="AG8" s="36"/>
      <c r="AH8" s="36"/>
      <c r="AI8" s="36">
        <v>1</v>
      </c>
      <c r="AJ8" s="36"/>
      <c r="AK8" s="36"/>
      <c r="AL8" s="36">
        <v>1</v>
      </c>
      <c r="AM8" s="36"/>
      <c r="AN8" s="36"/>
      <c r="AO8" s="98">
        <f t="shared" ref="AO8" si="0">SUM(J8:AN8)</f>
        <v>4</v>
      </c>
      <c r="AP8" s="30"/>
    </row>
    <row r="9" spans="1:42" ht="18" customHeight="1" x14ac:dyDescent="0.25">
      <c r="A9" s="13"/>
      <c r="B9" s="76" t="s">
        <v>584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36"/>
      <c r="AH9" s="36"/>
      <c r="AI9" s="36"/>
      <c r="AJ9" s="36"/>
      <c r="AK9" s="36"/>
      <c r="AL9" s="36"/>
      <c r="AM9" s="36"/>
      <c r="AN9" s="36"/>
      <c r="AO9" s="99"/>
      <c r="AP9" s="30"/>
    </row>
    <row r="10" spans="1:42" ht="18" customHeight="1" x14ac:dyDescent="0.25">
      <c r="A10" s="13">
        <v>3</v>
      </c>
      <c r="B10" s="76" t="s">
        <v>585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/>
      <c r="K10" s="1"/>
      <c r="L10" s="36"/>
      <c r="M10" s="36"/>
      <c r="N10" s="36">
        <v>1</v>
      </c>
      <c r="O10" s="1"/>
      <c r="P10" s="36"/>
      <c r="Q10" s="36"/>
      <c r="R10" s="1"/>
      <c r="S10" s="1"/>
      <c r="T10" s="36"/>
      <c r="U10" s="36"/>
      <c r="V10" s="1"/>
      <c r="W10" s="36"/>
      <c r="X10" s="36"/>
      <c r="Y10" s="1"/>
      <c r="Z10" s="1"/>
      <c r="AA10" s="36"/>
      <c r="AB10" s="36">
        <v>1</v>
      </c>
      <c r="AC10" s="1"/>
      <c r="AD10" s="36"/>
      <c r="AE10" s="36"/>
      <c r="AF10" s="1"/>
      <c r="AG10" s="36"/>
      <c r="AH10" s="36"/>
      <c r="AI10" s="36">
        <v>1</v>
      </c>
      <c r="AJ10" s="36"/>
      <c r="AK10" s="36"/>
      <c r="AL10" s="36">
        <v>1</v>
      </c>
      <c r="AM10" s="36"/>
      <c r="AN10" s="36"/>
      <c r="AO10" s="98">
        <f t="shared" ref="AO10" si="1">SUM(J10:AN10)</f>
        <v>4</v>
      </c>
      <c r="AP10" s="31"/>
    </row>
    <row r="11" spans="1:42" ht="18" customHeight="1" x14ac:dyDescent="0.25">
      <c r="A11" s="13"/>
      <c r="B11" s="76" t="s">
        <v>586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36"/>
      <c r="AH11" s="36"/>
      <c r="AI11" s="36"/>
      <c r="AJ11" s="36"/>
      <c r="AK11" s="36"/>
      <c r="AL11" s="36"/>
      <c r="AM11" s="36"/>
      <c r="AN11" s="36"/>
      <c r="AO11" s="99"/>
      <c r="AP11" s="31"/>
    </row>
    <row r="12" spans="1:42" ht="18" customHeight="1" x14ac:dyDescent="0.25">
      <c r="A12" s="13">
        <v>4</v>
      </c>
      <c r="B12" s="76" t="s">
        <v>587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/>
      <c r="K12" s="1"/>
      <c r="L12" s="36"/>
      <c r="M12" s="36"/>
      <c r="N12" s="36">
        <v>1</v>
      </c>
      <c r="O12" s="1"/>
      <c r="P12" s="36"/>
      <c r="Q12" s="36"/>
      <c r="R12" s="1"/>
      <c r="S12" s="1"/>
      <c r="T12" s="36"/>
      <c r="U12" s="36"/>
      <c r="V12" s="1"/>
      <c r="W12" s="36"/>
      <c r="X12" s="36"/>
      <c r="Y12" s="1"/>
      <c r="Z12" s="1"/>
      <c r="AA12" s="36"/>
      <c r="AB12" s="36">
        <v>1</v>
      </c>
      <c r="AC12" s="1"/>
      <c r="AD12" s="36"/>
      <c r="AE12" s="36"/>
      <c r="AF12" s="1"/>
      <c r="AG12" s="36"/>
      <c r="AH12" s="36"/>
      <c r="AI12" s="36">
        <v>1</v>
      </c>
      <c r="AJ12" s="36"/>
      <c r="AK12" s="36"/>
      <c r="AL12" s="36">
        <v>1</v>
      </c>
      <c r="AM12" s="36"/>
      <c r="AN12" s="36"/>
      <c r="AO12" s="98">
        <f t="shared" ref="AO12" si="2">SUM(J12:AN12)</f>
        <v>4</v>
      </c>
      <c r="AP12" s="17"/>
    </row>
    <row r="13" spans="1:42" ht="18" customHeight="1" x14ac:dyDescent="0.25">
      <c r="A13" s="13"/>
      <c r="B13" s="76" t="s">
        <v>588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36"/>
      <c r="AH13" s="36"/>
      <c r="AI13" s="36"/>
      <c r="AJ13" s="36"/>
      <c r="AK13" s="36"/>
      <c r="AL13" s="36"/>
      <c r="AM13" s="36"/>
      <c r="AN13" s="36"/>
      <c r="AO13" s="99"/>
      <c r="AP13" s="17"/>
    </row>
    <row r="14" spans="1:42" ht="18" customHeight="1" x14ac:dyDescent="0.25">
      <c r="A14" s="13">
        <v>5</v>
      </c>
      <c r="B14" s="76" t="s">
        <v>589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1"/>
      <c r="L14" s="36"/>
      <c r="M14" s="36"/>
      <c r="N14" s="36">
        <v>1</v>
      </c>
      <c r="O14" s="1"/>
      <c r="P14" s="36"/>
      <c r="Q14" s="36"/>
      <c r="R14" s="1"/>
      <c r="S14" s="1"/>
      <c r="T14" s="36"/>
      <c r="U14" s="36"/>
      <c r="V14" s="1"/>
      <c r="W14" s="36"/>
      <c r="X14" s="36"/>
      <c r="Y14" s="1"/>
      <c r="Z14" s="1"/>
      <c r="AA14" s="36"/>
      <c r="AB14" s="36">
        <v>1</v>
      </c>
      <c r="AC14" s="1"/>
      <c r="AD14" s="36"/>
      <c r="AE14" s="36"/>
      <c r="AF14" s="1"/>
      <c r="AG14" s="36"/>
      <c r="AH14" s="36"/>
      <c r="AI14" s="36">
        <v>1</v>
      </c>
      <c r="AJ14" s="36"/>
      <c r="AK14" s="36"/>
      <c r="AL14" s="36">
        <v>1</v>
      </c>
      <c r="AM14" s="36"/>
      <c r="AN14" s="36"/>
      <c r="AO14" s="98">
        <f t="shared" ref="AO14" si="3">SUM(J14:AN14)</f>
        <v>4</v>
      </c>
      <c r="AP14" s="17"/>
    </row>
    <row r="15" spans="1:42" ht="18" customHeight="1" x14ac:dyDescent="0.25">
      <c r="A15" s="13"/>
      <c r="B15" s="76" t="s">
        <v>590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36"/>
      <c r="AH15" s="36"/>
      <c r="AI15" s="36"/>
      <c r="AJ15" s="36"/>
      <c r="AK15" s="36"/>
      <c r="AL15" s="36"/>
      <c r="AM15" s="36"/>
      <c r="AN15" s="36"/>
      <c r="AO15" s="99"/>
      <c r="AP15" s="17"/>
    </row>
    <row r="16" spans="1:42" ht="18" customHeight="1" x14ac:dyDescent="0.25">
      <c r="A16" s="13">
        <v>6</v>
      </c>
      <c r="B16" s="76" t="s">
        <v>591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1"/>
      <c r="L16" s="36"/>
      <c r="M16" s="36"/>
      <c r="N16" s="36">
        <v>1</v>
      </c>
      <c r="O16" s="1"/>
      <c r="P16" s="36"/>
      <c r="Q16" s="36"/>
      <c r="R16" s="1"/>
      <c r="S16" s="1"/>
      <c r="T16" s="36"/>
      <c r="U16" s="36"/>
      <c r="V16" s="1"/>
      <c r="W16" s="36"/>
      <c r="X16" s="36"/>
      <c r="Y16" s="1"/>
      <c r="Z16" s="1"/>
      <c r="AA16" s="36"/>
      <c r="AB16" s="36">
        <v>1</v>
      </c>
      <c r="AC16" s="1"/>
      <c r="AD16" s="36"/>
      <c r="AE16" s="36"/>
      <c r="AF16" s="1"/>
      <c r="AG16" s="36"/>
      <c r="AH16" s="36"/>
      <c r="AI16" s="36">
        <v>1</v>
      </c>
      <c r="AJ16" s="36"/>
      <c r="AK16" s="36"/>
      <c r="AL16" s="36">
        <v>1</v>
      </c>
      <c r="AM16" s="36"/>
      <c r="AN16" s="36"/>
      <c r="AO16" s="98">
        <f t="shared" ref="AO16" si="4">SUM(J16:AN16)</f>
        <v>4</v>
      </c>
      <c r="AP16" s="17"/>
    </row>
    <row r="17" spans="1:42" ht="18" customHeight="1" x14ac:dyDescent="0.25">
      <c r="A17" s="13"/>
      <c r="B17" s="76" t="s">
        <v>592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36"/>
      <c r="AH17" s="36"/>
      <c r="AI17" s="36"/>
      <c r="AJ17" s="36"/>
      <c r="AK17" s="36"/>
      <c r="AL17" s="36"/>
      <c r="AM17" s="36"/>
      <c r="AN17" s="36"/>
      <c r="AO17" s="99"/>
      <c r="AP17" s="17"/>
    </row>
    <row r="18" spans="1:42" ht="18" customHeight="1" x14ac:dyDescent="0.25">
      <c r="A18" s="13">
        <v>7</v>
      </c>
      <c r="B18" s="76" t="s">
        <v>593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36"/>
      <c r="M18" s="36"/>
      <c r="N18" s="36">
        <v>1</v>
      </c>
      <c r="O18" s="1"/>
      <c r="P18" s="36"/>
      <c r="Q18" s="36"/>
      <c r="R18" s="1"/>
      <c r="S18" s="1"/>
      <c r="T18" s="36"/>
      <c r="U18" s="36"/>
      <c r="V18" s="1"/>
      <c r="W18" s="36"/>
      <c r="X18" s="36"/>
      <c r="Y18" s="1"/>
      <c r="Z18" s="1"/>
      <c r="AA18" s="36"/>
      <c r="AB18" s="36">
        <v>1</v>
      </c>
      <c r="AC18" s="1"/>
      <c r="AD18" s="36"/>
      <c r="AE18" s="36"/>
      <c r="AF18" s="1"/>
      <c r="AG18" s="36"/>
      <c r="AH18" s="36"/>
      <c r="AI18" s="36">
        <v>1</v>
      </c>
      <c r="AJ18" s="36"/>
      <c r="AK18" s="36"/>
      <c r="AL18" s="36">
        <v>1</v>
      </c>
      <c r="AM18" s="36"/>
      <c r="AN18" s="36"/>
      <c r="AO18" s="98">
        <f t="shared" ref="AO18" si="5">SUM(J18:AN18)</f>
        <v>4</v>
      </c>
      <c r="AP18" s="17"/>
    </row>
    <row r="19" spans="1:42" ht="18" customHeight="1" x14ac:dyDescent="0.25">
      <c r="A19" s="13"/>
      <c r="B19" s="76" t="s">
        <v>594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36"/>
      <c r="AH19" s="36"/>
      <c r="AI19" s="36"/>
      <c r="AJ19" s="36"/>
      <c r="AK19" s="36"/>
      <c r="AL19" s="36"/>
      <c r="AM19" s="36"/>
      <c r="AN19" s="36"/>
      <c r="AO19" s="99"/>
      <c r="AP19" s="17"/>
    </row>
    <row r="20" spans="1:42" ht="18" customHeight="1" x14ac:dyDescent="0.25">
      <c r="A20" s="13">
        <v>8</v>
      </c>
      <c r="B20" s="76" t="s">
        <v>595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36"/>
      <c r="M20" s="36"/>
      <c r="N20" s="36">
        <v>1</v>
      </c>
      <c r="O20" s="1"/>
      <c r="P20" s="36"/>
      <c r="Q20" s="36"/>
      <c r="R20" s="1"/>
      <c r="S20" s="1"/>
      <c r="T20" s="36"/>
      <c r="U20" s="36"/>
      <c r="V20" s="1"/>
      <c r="W20" s="36"/>
      <c r="X20" s="36"/>
      <c r="Y20" s="1"/>
      <c r="Z20" s="1"/>
      <c r="AA20" s="36"/>
      <c r="AB20" s="36">
        <v>1</v>
      </c>
      <c r="AC20" s="1"/>
      <c r="AD20" s="36"/>
      <c r="AE20" s="36"/>
      <c r="AF20" s="1"/>
      <c r="AG20" s="36"/>
      <c r="AH20" s="36"/>
      <c r="AI20" s="36">
        <v>1</v>
      </c>
      <c r="AJ20" s="36"/>
      <c r="AK20" s="36"/>
      <c r="AL20" s="36">
        <v>1</v>
      </c>
      <c r="AM20" s="36"/>
      <c r="AN20" s="36"/>
      <c r="AO20" s="98">
        <f t="shared" ref="AO20" si="6">SUM(J20:AN20)</f>
        <v>4</v>
      </c>
      <c r="AP20" s="17"/>
    </row>
    <row r="21" spans="1:42" ht="18" customHeight="1" x14ac:dyDescent="0.25">
      <c r="A21" s="13"/>
      <c r="B21" s="76" t="s">
        <v>596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36"/>
      <c r="AH21" s="36"/>
      <c r="AI21" s="36"/>
      <c r="AJ21" s="36"/>
      <c r="AK21" s="36"/>
      <c r="AL21" s="36"/>
      <c r="AM21" s="36"/>
      <c r="AN21" s="36"/>
      <c r="AO21" s="99"/>
      <c r="AP21" s="17"/>
    </row>
    <row r="22" spans="1:42" ht="18" customHeight="1" x14ac:dyDescent="0.25">
      <c r="A22" s="13">
        <v>9</v>
      </c>
      <c r="B22" s="76" t="s">
        <v>597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36"/>
      <c r="M22" s="36"/>
      <c r="N22" s="36">
        <v>1</v>
      </c>
      <c r="O22" s="1"/>
      <c r="P22" s="36"/>
      <c r="Q22" s="36"/>
      <c r="R22" s="1"/>
      <c r="S22" s="1"/>
      <c r="T22" s="36"/>
      <c r="U22" s="36"/>
      <c r="V22" s="1"/>
      <c r="W22" s="36"/>
      <c r="X22" s="36"/>
      <c r="Y22" s="1"/>
      <c r="Z22" s="1"/>
      <c r="AA22" s="36"/>
      <c r="AB22" s="36">
        <v>1</v>
      </c>
      <c r="AC22" s="1"/>
      <c r="AD22" s="36"/>
      <c r="AE22" s="36"/>
      <c r="AF22" s="1"/>
      <c r="AG22" s="36"/>
      <c r="AH22" s="36"/>
      <c r="AI22" s="36">
        <v>1</v>
      </c>
      <c r="AJ22" s="36"/>
      <c r="AK22" s="36"/>
      <c r="AL22" s="36">
        <v>1</v>
      </c>
      <c r="AM22" s="36"/>
      <c r="AN22" s="36"/>
      <c r="AO22" s="98">
        <f t="shared" ref="AO22" si="7">SUM(J22:AN22)</f>
        <v>4</v>
      </c>
      <c r="AP22" s="17"/>
    </row>
    <row r="23" spans="1:42" ht="18" customHeight="1" x14ac:dyDescent="0.25">
      <c r="A23" s="13"/>
      <c r="B23" s="76" t="s">
        <v>598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36"/>
      <c r="AH23" s="36"/>
      <c r="AI23" s="36"/>
      <c r="AJ23" s="36"/>
      <c r="AK23" s="36"/>
      <c r="AL23" s="36"/>
      <c r="AM23" s="36"/>
      <c r="AN23" s="36"/>
      <c r="AO23" s="99"/>
      <c r="AP23" s="17"/>
    </row>
    <row r="24" spans="1:42" ht="18" customHeight="1" x14ac:dyDescent="0.25">
      <c r="A24" s="13">
        <v>10</v>
      </c>
      <c r="B24" s="76" t="s">
        <v>599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36"/>
      <c r="N24" s="36">
        <v>1</v>
      </c>
      <c r="O24" s="1"/>
      <c r="P24" s="36"/>
      <c r="Q24" s="36"/>
      <c r="R24" s="1"/>
      <c r="S24" s="1"/>
      <c r="T24" s="36"/>
      <c r="U24" s="36"/>
      <c r="V24" s="1"/>
      <c r="W24" s="36"/>
      <c r="X24" s="36"/>
      <c r="Y24" s="1"/>
      <c r="Z24" s="1"/>
      <c r="AA24" s="36"/>
      <c r="AB24" s="36">
        <v>1</v>
      </c>
      <c r="AC24" s="1"/>
      <c r="AD24" s="36"/>
      <c r="AE24" s="36"/>
      <c r="AF24" s="1"/>
      <c r="AG24" s="36"/>
      <c r="AH24" s="36"/>
      <c r="AI24" s="36">
        <v>1</v>
      </c>
      <c r="AJ24" s="36"/>
      <c r="AK24" s="36"/>
      <c r="AL24" s="36">
        <v>1</v>
      </c>
      <c r="AM24" s="36"/>
      <c r="AN24" s="36"/>
      <c r="AO24" s="98">
        <f t="shared" ref="AO24" si="8">SUM(J24:AN24)</f>
        <v>4</v>
      </c>
      <c r="AP24" s="17"/>
    </row>
    <row r="25" spans="1:42" ht="18" customHeight="1" x14ac:dyDescent="0.25">
      <c r="A25" s="13"/>
      <c r="B25" s="76" t="s">
        <v>600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36"/>
      <c r="AH25" s="36"/>
      <c r="AI25" s="36"/>
      <c r="AJ25" s="36"/>
      <c r="AK25" s="36"/>
      <c r="AL25" s="36"/>
      <c r="AM25" s="36"/>
      <c r="AN25" s="36"/>
      <c r="AO25" s="99"/>
      <c r="AP25" s="17"/>
    </row>
    <row r="26" spans="1:42" ht="18" customHeight="1" x14ac:dyDescent="0.25">
      <c r="A26" s="13">
        <v>11</v>
      </c>
      <c r="B26" s="76" t="s">
        <v>601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36"/>
      <c r="M26" s="36"/>
      <c r="N26" s="36">
        <v>1</v>
      </c>
      <c r="O26" s="1"/>
      <c r="P26" s="36"/>
      <c r="Q26" s="36"/>
      <c r="R26" s="1"/>
      <c r="S26" s="1"/>
      <c r="T26" s="36"/>
      <c r="U26" s="36">
        <v>1</v>
      </c>
      <c r="V26" s="1"/>
      <c r="W26" s="36"/>
      <c r="X26" s="36"/>
      <c r="Y26" s="1"/>
      <c r="Z26" s="1"/>
      <c r="AA26" s="36"/>
      <c r="AB26" s="36"/>
      <c r="AC26" s="1"/>
      <c r="AD26" s="36"/>
      <c r="AE26" s="36"/>
      <c r="AF26" s="1"/>
      <c r="AG26" s="36"/>
      <c r="AH26" s="36"/>
      <c r="AI26" s="36">
        <v>1</v>
      </c>
      <c r="AJ26" s="36"/>
      <c r="AK26" s="36"/>
      <c r="AL26" s="36">
        <v>1</v>
      </c>
      <c r="AM26" s="36"/>
      <c r="AN26" s="36"/>
      <c r="AO26" s="98">
        <f t="shared" ref="AO26" si="9">SUM(J26:AN26)</f>
        <v>4</v>
      </c>
      <c r="AP26" s="17"/>
    </row>
    <row r="27" spans="1:42" ht="18" customHeight="1" x14ac:dyDescent="0.25">
      <c r="A27" s="13"/>
      <c r="B27" s="76" t="s">
        <v>602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36"/>
      <c r="AH27" s="36"/>
      <c r="AI27" s="36"/>
      <c r="AJ27" s="36"/>
      <c r="AK27" s="36"/>
      <c r="AL27" s="36"/>
      <c r="AM27" s="36"/>
      <c r="AN27" s="36"/>
      <c r="AO27" s="99"/>
      <c r="AP27" s="17"/>
    </row>
    <row r="28" spans="1:42" ht="18" customHeight="1" x14ac:dyDescent="0.25">
      <c r="A28" s="13">
        <v>12</v>
      </c>
      <c r="B28" s="76" t="s">
        <v>603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/>
      <c r="K28" s="1"/>
      <c r="L28" s="36"/>
      <c r="M28" s="36"/>
      <c r="N28" s="36">
        <v>1</v>
      </c>
      <c r="O28" s="1"/>
      <c r="P28" s="36"/>
      <c r="Q28" s="36"/>
      <c r="R28" s="1"/>
      <c r="S28" s="1"/>
      <c r="T28" s="36"/>
      <c r="U28" s="36">
        <v>1</v>
      </c>
      <c r="V28" s="1"/>
      <c r="W28" s="36"/>
      <c r="X28" s="36"/>
      <c r="Y28" s="1"/>
      <c r="Z28" s="1"/>
      <c r="AA28" s="36"/>
      <c r="AB28" s="36"/>
      <c r="AC28" s="1"/>
      <c r="AD28" s="36"/>
      <c r="AE28" s="36"/>
      <c r="AF28" s="1"/>
      <c r="AG28" s="36"/>
      <c r="AH28" s="36"/>
      <c r="AI28" s="36">
        <v>1</v>
      </c>
      <c r="AJ28" s="36"/>
      <c r="AK28" s="36"/>
      <c r="AL28" s="36">
        <v>1</v>
      </c>
      <c r="AM28" s="36"/>
      <c r="AN28" s="36"/>
      <c r="AO28" s="98">
        <f t="shared" ref="AO28" si="10">SUM(J28:AN28)</f>
        <v>4</v>
      </c>
      <c r="AP28" s="17"/>
    </row>
    <row r="29" spans="1:42" ht="18" customHeight="1" x14ac:dyDescent="0.25">
      <c r="A29" s="13"/>
      <c r="B29" s="76" t="s">
        <v>604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36"/>
      <c r="AH29" s="36"/>
      <c r="AI29" s="36"/>
      <c r="AJ29" s="36"/>
      <c r="AK29" s="36"/>
      <c r="AL29" s="36"/>
      <c r="AM29" s="36"/>
      <c r="AN29" s="36"/>
      <c r="AO29" s="99"/>
      <c r="AP29" s="17"/>
    </row>
    <row r="30" spans="1:42" ht="18" customHeight="1" x14ac:dyDescent="0.25">
      <c r="A30" s="13">
        <v>13</v>
      </c>
      <c r="B30" s="76" t="s">
        <v>605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/>
      <c r="K30" s="1"/>
      <c r="L30" s="36"/>
      <c r="M30" s="36"/>
      <c r="N30" s="36">
        <v>1</v>
      </c>
      <c r="O30" s="1"/>
      <c r="P30" s="36"/>
      <c r="Q30" s="36"/>
      <c r="R30" s="1"/>
      <c r="S30" s="1"/>
      <c r="T30" s="36"/>
      <c r="U30" s="36">
        <v>1</v>
      </c>
      <c r="V30" s="1"/>
      <c r="W30" s="36"/>
      <c r="X30" s="36"/>
      <c r="Y30" s="1"/>
      <c r="Z30" s="1"/>
      <c r="AA30" s="36"/>
      <c r="AB30" s="36"/>
      <c r="AC30" s="1"/>
      <c r="AD30" s="36"/>
      <c r="AE30" s="36"/>
      <c r="AF30" s="1"/>
      <c r="AG30" s="36"/>
      <c r="AH30" s="36"/>
      <c r="AI30" s="36">
        <v>1</v>
      </c>
      <c r="AJ30" s="36"/>
      <c r="AK30" s="36"/>
      <c r="AL30" s="36">
        <v>1</v>
      </c>
      <c r="AM30" s="36"/>
      <c r="AN30" s="36"/>
      <c r="AO30" s="98">
        <f t="shared" ref="AO30" si="11">SUM(J30:AN30)</f>
        <v>4</v>
      </c>
      <c r="AP30" s="17"/>
    </row>
    <row r="31" spans="1:42" ht="18" customHeight="1" x14ac:dyDescent="0.25">
      <c r="A31" s="13"/>
      <c r="B31" s="76" t="s">
        <v>606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36"/>
      <c r="AH31" s="36"/>
      <c r="AI31" s="36"/>
      <c r="AJ31" s="36"/>
      <c r="AK31" s="36"/>
      <c r="AL31" s="36"/>
      <c r="AM31" s="36"/>
      <c r="AN31" s="36"/>
      <c r="AO31" s="99"/>
      <c r="AP31" s="17"/>
    </row>
    <row r="32" spans="1:42" ht="18" customHeight="1" x14ac:dyDescent="0.25">
      <c r="A32" s="13">
        <v>14</v>
      </c>
      <c r="B32" s="76" t="s">
        <v>607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/>
      <c r="K32" s="1"/>
      <c r="L32" s="36"/>
      <c r="M32" s="36"/>
      <c r="N32" s="36">
        <v>1</v>
      </c>
      <c r="O32" s="1"/>
      <c r="P32" s="36"/>
      <c r="Q32" s="36"/>
      <c r="R32" s="1"/>
      <c r="S32" s="1"/>
      <c r="T32" s="36"/>
      <c r="U32" s="36">
        <v>1</v>
      </c>
      <c r="V32" s="1"/>
      <c r="W32" s="36"/>
      <c r="X32" s="36"/>
      <c r="Y32" s="1"/>
      <c r="Z32" s="1"/>
      <c r="AA32" s="36"/>
      <c r="AB32" s="36"/>
      <c r="AC32" s="1"/>
      <c r="AD32" s="36"/>
      <c r="AE32" s="36"/>
      <c r="AF32" s="1"/>
      <c r="AG32" s="36"/>
      <c r="AH32" s="36"/>
      <c r="AI32" s="36">
        <v>1</v>
      </c>
      <c r="AJ32" s="36"/>
      <c r="AK32" s="36"/>
      <c r="AL32" s="36">
        <v>1</v>
      </c>
      <c r="AM32" s="36"/>
      <c r="AN32" s="36"/>
      <c r="AO32" s="98">
        <f t="shared" ref="AO32" si="12">SUM(J32:AN32)</f>
        <v>4</v>
      </c>
      <c r="AP32" s="17"/>
    </row>
    <row r="33" spans="1:42" ht="18" customHeight="1" x14ac:dyDescent="0.25">
      <c r="A33" s="13"/>
      <c r="B33" s="76" t="s">
        <v>608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36"/>
      <c r="AH33" s="36"/>
      <c r="AI33" s="36"/>
      <c r="AJ33" s="36"/>
      <c r="AK33" s="36"/>
      <c r="AL33" s="36"/>
      <c r="AM33" s="36"/>
      <c r="AN33" s="36"/>
      <c r="AO33" s="99"/>
      <c r="AP33" s="17"/>
    </row>
    <row r="34" spans="1:42" ht="18" customHeight="1" x14ac:dyDescent="0.25">
      <c r="A34" s="13">
        <v>15</v>
      </c>
      <c r="B34" s="76" t="s">
        <v>609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/>
      <c r="K34" s="1"/>
      <c r="L34" s="36"/>
      <c r="M34" s="36"/>
      <c r="N34" s="36">
        <v>1</v>
      </c>
      <c r="O34" s="1"/>
      <c r="P34" s="36"/>
      <c r="Q34" s="36"/>
      <c r="R34" s="1"/>
      <c r="S34" s="1"/>
      <c r="T34" s="36"/>
      <c r="U34" s="36">
        <v>1</v>
      </c>
      <c r="V34" s="1"/>
      <c r="W34" s="36"/>
      <c r="X34" s="36"/>
      <c r="Y34" s="1"/>
      <c r="Z34" s="1"/>
      <c r="AA34" s="36"/>
      <c r="AB34" s="36"/>
      <c r="AC34" s="1"/>
      <c r="AD34" s="36"/>
      <c r="AE34" s="36"/>
      <c r="AF34" s="1"/>
      <c r="AG34" s="36"/>
      <c r="AH34" s="36"/>
      <c r="AI34" s="36">
        <v>1</v>
      </c>
      <c r="AJ34" s="36"/>
      <c r="AK34" s="36"/>
      <c r="AL34" s="36">
        <v>1</v>
      </c>
      <c r="AM34" s="36"/>
      <c r="AN34" s="36"/>
      <c r="AO34" s="98">
        <f t="shared" ref="AO34" si="13">SUM(J34:AN34)</f>
        <v>4</v>
      </c>
    </row>
    <row r="35" spans="1:42" ht="18" customHeight="1" x14ac:dyDescent="0.25">
      <c r="A35" s="13"/>
      <c r="B35" s="76" t="s">
        <v>610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36"/>
      <c r="AH35" s="36"/>
      <c r="AI35" s="36"/>
      <c r="AJ35" s="36"/>
      <c r="AK35" s="36"/>
      <c r="AL35" s="36"/>
      <c r="AM35" s="36"/>
      <c r="AN35" s="36"/>
      <c r="AO35" s="99"/>
    </row>
    <row r="37" spans="1:42" x14ac:dyDescent="0.25">
      <c r="J37">
        <f>SUM(J6:J35)</f>
        <v>0</v>
      </c>
      <c r="K37">
        <f t="shared" ref="K37:AO37" si="14">SUM(K6:K35)</f>
        <v>0</v>
      </c>
      <c r="L37">
        <f t="shared" si="14"/>
        <v>0</v>
      </c>
      <c r="M37">
        <f t="shared" si="14"/>
        <v>0</v>
      </c>
      <c r="N37">
        <f t="shared" si="14"/>
        <v>15</v>
      </c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5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10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4"/>
        <v>0</v>
      </c>
      <c r="AI37">
        <f t="shared" si="14"/>
        <v>15</v>
      </c>
      <c r="AJ37">
        <f t="shared" si="14"/>
        <v>0</v>
      </c>
      <c r="AK37">
        <f t="shared" si="14"/>
        <v>0</v>
      </c>
      <c r="AL37">
        <f t="shared" si="14"/>
        <v>15</v>
      </c>
      <c r="AM37">
        <f t="shared" si="14"/>
        <v>0</v>
      </c>
      <c r="AN37">
        <f t="shared" si="14"/>
        <v>0</v>
      </c>
      <c r="AO37">
        <f t="shared" si="14"/>
        <v>60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.7" right="0.7" top="0.75" bottom="0.75" header="0.3" footer="0.3"/>
  <pageSetup paperSize="346" scale="75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8"/>
  <sheetViews>
    <sheetView zoomScale="55" zoomScaleNormal="55" workbookViewId="0">
      <selection activeCell="A2" sqref="A2:AO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140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48">
        <v>1</v>
      </c>
      <c r="K3" s="48">
        <v>2</v>
      </c>
      <c r="L3" s="48">
        <v>3</v>
      </c>
      <c r="M3" s="48">
        <v>4</v>
      </c>
      <c r="N3" s="48">
        <v>5</v>
      </c>
      <c r="O3" s="48">
        <v>6</v>
      </c>
      <c r="P3" s="48">
        <v>7</v>
      </c>
      <c r="Q3" s="48">
        <v>8</v>
      </c>
      <c r="R3" s="48">
        <v>9</v>
      </c>
      <c r="S3" s="48">
        <v>10</v>
      </c>
      <c r="T3" s="48">
        <v>11</v>
      </c>
      <c r="U3" s="48">
        <v>12</v>
      </c>
      <c r="V3" s="48">
        <v>13</v>
      </c>
      <c r="W3" s="48">
        <v>14</v>
      </c>
      <c r="X3" s="48">
        <v>15</v>
      </c>
      <c r="Y3" s="48">
        <v>16</v>
      </c>
      <c r="Z3" s="48">
        <v>17</v>
      </c>
      <c r="AA3" s="48">
        <v>18</v>
      </c>
      <c r="AB3" s="48">
        <v>19</v>
      </c>
      <c r="AC3" s="48">
        <v>20</v>
      </c>
      <c r="AD3" s="48">
        <v>21</v>
      </c>
      <c r="AE3" s="48">
        <v>22</v>
      </c>
      <c r="AF3" s="48">
        <v>23</v>
      </c>
      <c r="AG3" s="48">
        <v>24</v>
      </c>
      <c r="AH3" s="48">
        <v>25</v>
      </c>
      <c r="AI3" s="48">
        <v>26</v>
      </c>
      <c r="AJ3" s="48">
        <v>27</v>
      </c>
      <c r="AK3" s="48">
        <v>28</v>
      </c>
      <c r="AL3" s="48">
        <v>29</v>
      </c>
      <c r="AM3" s="48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48" t="s">
        <v>3</v>
      </c>
      <c r="D5" s="48" t="s">
        <v>25</v>
      </c>
      <c r="E5" s="54"/>
      <c r="F5" s="54"/>
      <c r="G5" s="48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611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1"/>
      <c r="M6" s="36"/>
      <c r="N6" s="36"/>
      <c r="O6" s="1"/>
      <c r="P6" s="36"/>
      <c r="Q6" s="36"/>
      <c r="R6" s="1"/>
      <c r="S6" s="1"/>
      <c r="T6" s="36"/>
      <c r="U6" s="36">
        <v>1</v>
      </c>
      <c r="V6" s="1"/>
      <c r="W6" s="36"/>
      <c r="X6" s="36"/>
      <c r="Y6" s="1"/>
      <c r="Z6" s="1"/>
      <c r="AA6" s="36"/>
      <c r="AB6" s="36"/>
      <c r="AC6" s="1"/>
      <c r="AD6" s="36"/>
      <c r="AE6" s="36">
        <v>1</v>
      </c>
      <c r="AF6" s="1"/>
      <c r="AG6" s="1"/>
      <c r="AH6" s="36"/>
      <c r="AI6" s="36"/>
      <c r="AJ6" s="1"/>
      <c r="AK6" s="36"/>
      <c r="AL6" s="36">
        <v>1</v>
      </c>
      <c r="AM6" s="36"/>
      <c r="AN6" s="36"/>
      <c r="AO6" s="98">
        <f t="shared" ref="AO6:AO34" si="0">SUM(J6:AN6)</f>
        <v>4</v>
      </c>
      <c r="AP6" s="17">
        <f>SUM(AO6:AO24)</f>
        <v>35</v>
      </c>
      <c r="AQ6" s="17"/>
    </row>
    <row r="7" spans="1:43" ht="18" customHeight="1" x14ac:dyDescent="0.25">
      <c r="A7" s="13"/>
      <c r="B7" s="76" t="s">
        <v>612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1"/>
      <c r="M7" s="36"/>
      <c r="N7" s="36"/>
      <c r="O7" s="1"/>
      <c r="P7" s="36"/>
      <c r="Q7" s="36"/>
      <c r="R7" s="1"/>
      <c r="S7" s="1"/>
      <c r="T7" s="36"/>
      <c r="U7" s="36"/>
      <c r="V7" s="1"/>
      <c r="W7" s="36"/>
      <c r="X7" s="36"/>
      <c r="Y7" s="1"/>
      <c r="Z7" s="1"/>
      <c r="AA7" s="36"/>
      <c r="AB7" s="36"/>
      <c r="AC7" s="1"/>
      <c r="AD7" s="36"/>
      <c r="AE7" s="36"/>
      <c r="AF7" s="1"/>
      <c r="AG7" s="1"/>
      <c r="AH7" s="36"/>
      <c r="AI7" s="36"/>
      <c r="AJ7" s="1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613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1"/>
      <c r="M8" s="36"/>
      <c r="N8" s="36"/>
      <c r="O8" s="1"/>
      <c r="P8" s="36"/>
      <c r="Q8" s="36"/>
      <c r="R8" s="1"/>
      <c r="S8" s="1"/>
      <c r="T8" s="36"/>
      <c r="U8" s="36">
        <v>1</v>
      </c>
      <c r="V8" s="1"/>
      <c r="W8" s="36"/>
      <c r="X8" s="36"/>
      <c r="Y8" s="1"/>
      <c r="Z8" s="1"/>
      <c r="AA8" s="36"/>
      <c r="AB8" s="36"/>
      <c r="AC8" s="1"/>
      <c r="AD8" s="36"/>
      <c r="AE8" s="36">
        <v>1</v>
      </c>
      <c r="AF8" s="1"/>
      <c r="AG8" s="1"/>
      <c r="AH8" s="36"/>
      <c r="AI8" s="36"/>
      <c r="AJ8" s="1"/>
      <c r="AK8" s="36"/>
      <c r="AL8" s="36">
        <v>1</v>
      </c>
      <c r="AM8" s="36"/>
      <c r="AN8" s="36"/>
      <c r="AO8" s="98">
        <f t="shared" si="0"/>
        <v>4</v>
      </c>
      <c r="AP8" s="30">
        <f>SUM(AO30:AO34)</f>
        <v>42</v>
      </c>
      <c r="AQ8" s="17"/>
    </row>
    <row r="9" spans="1:43" ht="18" customHeight="1" x14ac:dyDescent="0.25">
      <c r="A9" s="13"/>
      <c r="B9" s="76" t="s">
        <v>614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1"/>
      <c r="M9" s="36"/>
      <c r="N9" s="36"/>
      <c r="O9" s="1"/>
      <c r="P9" s="36"/>
      <c r="Q9" s="36"/>
      <c r="R9" s="1"/>
      <c r="S9" s="1"/>
      <c r="T9" s="36"/>
      <c r="U9" s="36"/>
      <c r="V9" s="1"/>
      <c r="W9" s="36"/>
      <c r="X9" s="36"/>
      <c r="Y9" s="1"/>
      <c r="Z9" s="1"/>
      <c r="AA9" s="36"/>
      <c r="AB9" s="36"/>
      <c r="AC9" s="1"/>
      <c r="AD9" s="36"/>
      <c r="AE9" s="36"/>
      <c r="AF9" s="1"/>
      <c r="AG9" s="1"/>
      <c r="AH9" s="36"/>
      <c r="AI9" s="36"/>
      <c r="AJ9" s="1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615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1"/>
      <c r="M10" s="36"/>
      <c r="N10" s="36"/>
      <c r="O10" s="1"/>
      <c r="P10" s="36"/>
      <c r="Q10" s="36"/>
      <c r="R10" s="1"/>
      <c r="S10" s="1"/>
      <c r="T10" s="36"/>
      <c r="U10" s="36">
        <v>1</v>
      </c>
      <c r="V10" s="1"/>
      <c r="W10" s="36"/>
      <c r="X10" s="36"/>
      <c r="Y10" s="1"/>
      <c r="Z10" s="1"/>
      <c r="AA10" s="36"/>
      <c r="AB10" s="36"/>
      <c r="AC10" s="1"/>
      <c r="AD10" s="36"/>
      <c r="AE10" s="36">
        <v>1</v>
      </c>
      <c r="AF10" s="1"/>
      <c r="AG10" s="1"/>
      <c r="AH10" s="36"/>
      <c r="AI10" s="36"/>
      <c r="AJ10" s="1"/>
      <c r="AK10" s="36"/>
      <c r="AL10" s="36">
        <v>1</v>
      </c>
      <c r="AM10" s="36"/>
      <c r="AN10" s="36"/>
      <c r="AO10" s="98">
        <f t="shared" si="0"/>
        <v>4</v>
      </c>
      <c r="AP10" s="31">
        <f>SUM(AO26:AO28)</f>
        <v>13</v>
      </c>
      <c r="AQ10" s="17"/>
    </row>
    <row r="11" spans="1:43" ht="18" customHeight="1" x14ac:dyDescent="0.25">
      <c r="A11" s="13"/>
      <c r="B11" s="76" t="s">
        <v>616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1"/>
      <c r="M11" s="36"/>
      <c r="N11" s="36"/>
      <c r="O11" s="1"/>
      <c r="P11" s="36"/>
      <c r="Q11" s="36"/>
      <c r="R11" s="1"/>
      <c r="S11" s="1"/>
      <c r="T11" s="36"/>
      <c r="U11" s="36"/>
      <c r="V11" s="1"/>
      <c r="W11" s="36"/>
      <c r="X11" s="36"/>
      <c r="Y11" s="1"/>
      <c r="Z11" s="1"/>
      <c r="AA11" s="36"/>
      <c r="AB11" s="36"/>
      <c r="AC11" s="1"/>
      <c r="AD11" s="36"/>
      <c r="AE11" s="36"/>
      <c r="AF11" s="1"/>
      <c r="AG11" s="1"/>
      <c r="AH11" s="36"/>
      <c r="AI11" s="36"/>
      <c r="AJ11" s="1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617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1"/>
      <c r="M12" s="36"/>
      <c r="N12" s="36"/>
      <c r="O12" s="1"/>
      <c r="P12" s="36"/>
      <c r="Q12" s="36"/>
      <c r="R12" s="1"/>
      <c r="S12" s="1"/>
      <c r="T12" s="36"/>
      <c r="U12" s="36">
        <v>1</v>
      </c>
      <c r="V12" s="1"/>
      <c r="W12" s="36"/>
      <c r="X12" s="36"/>
      <c r="Y12" s="1"/>
      <c r="Z12" s="1"/>
      <c r="AA12" s="36"/>
      <c r="AB12" s="36"/>
      <c r="AC12" s="1"/>
      <c r="AD12" s="36"/>
      <c r="AE12" s="36">
        <v>1</v>
      </c>
      <c r="AF12" s="1"/>
      <c r="AG12" s="1"/>
      <c r="AH12" s="36"/>
      <c r="AI12" s="36"/>
      <c r="AJ12" s="1"/>
      <c r="AK12" s="36"/>
      <c r="AL12" s="36">
        <v>1</v>
      </c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618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1"/>
      <c r="M13" s="36"/>
      <c r="N13" s="36"/>
      <c r="O13" s="1"/>
      <c r="P13" s="36"/>
      <c r="Q13" s="36"/>
      <c r="R13" s="1"/>
      <c r="S13" s="1"/>
      <c r="T13" s="36"/>
      <c r="U13" s="36"/>
      <c r="V13" s="1"/>
      <c r="W13" s="36"/>
      <c r="X13" s="36"/>
      <c r="Y13" s="1"/>
      <c r="Z13" s="1"/>
      <c r="AA13" s="36"/>
      <c r="AB13" s="36"/>
      <c r="AC13" s="1"/>
      <c r="AD13" s="36"/>
      <c r="AE13" s="36"/>
      <c r="AF13" s="1"/>
      <c r="AG13" s="1"/>
      <c r="AH13" s="36"/>
      <c r="AI13" s="36"/>
      <c r="AJ13" s="1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619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1"/>
      <c r="M14" s="36"/>
      <c r="N14" s="36"/>
      <c r="O14" s="1"/>
      <c r="P14" s="36"/>
      <c r="Q14" s="36"/>
      <c r="R14" s="1"/>
      <c r="S14" s="1"/>
      <c r="T14" s="36"/>
      <c r="U14" s="36">
        <v>1</v>
      </c>
      <c r="V14" s="1"/>
      <c r="W14" s="36"/>
      <c r="X14" s="36"/>
      <c r="Y14" s="1"/>
      <c r="Z14" s="1"/>
      <c r="AA14" s="36"/>
      <c r="AB14" s="36"/>
      <c r="AC14" s="1"/>
      <c r="AD14" s="36"/>
      <c r="AE14" s="36">
        <v>1</v>
      </c>
      <c r="AF14" s="1"/>
      <c r="AG14" s="1"/>
      <c r="AH14" s="36"/>
      <c r="AI14" s="36"/>
      <c r="AJ14" s="1"/>
      <c r="AK14" s="36"/>
      <c r="AL14" s="36">
        <v>1</v>
      </c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620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1"/>
      <c r="M15" s="36"/>
      <c r="N15" s="36"/>
      <c r="O15" s="1"/>
      <c r="P15" s="36"/>
      <c r="Q15" s="36"/>
      <c r="R15" s="1"/>
      <c r="S15" s="1"/>
      <c r="T15" s="36"/>
      <c r="U15" s="36"/>
      <c r="V15" s="1"/>
      <c r="W15" s="36"/>
      <c r="X15" s="36"/>
      <c r="Y15" s="1"/>
      <c r="Z15" s="1"/>
      <c r="AA15" s="36"/>
      <c r="AB15" s="36"/>
      <c r="AC15" s="1"/>
      <c r="AD15" s="36"/>
      <c r="AE15" s="36"/>
      <c r="AF15" s="1"/>
      <c r="AG15" s="1"/>
      <c r="AH15" s="36"/>
      <c r="AI15" s="36"/>
      <c r="AJ15" s="1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621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1"/>
      <c r="M16" s="36"/>
      <c r="N16" s="36"/>
      <c r="O16" s="1"/>
      <c r="P16" s="36"/>
      <c r="Q16" s="36"/>
      <c r="R16" s="1"/>
      <c r="S16" s="1"/>
      <c r="T16" s="36"/>
      <c r="U16" s="36">
        <v>1</v>
      </c>
      <c r="V16" s="1"/>
      <c r="W16" s="36"/>
      <c r="X16" s="36"/>
      <c r="Y16" s="1"/>
      <c r="Z16" s="1"/>
      <c r="AA16" s="36"/>
      <c r="AB16" s="36"/>
      <c r="AC16" s="1"/>
      <c r="AD16" s="36"/>
      <c r="AE16" s="36"/>
      <c r="AF16" s="1"/>
      <c r="AG16" s="1"/>
      <c r="AH16" s="36"/>
      <c r="AI16" s="36"/>
      <c r="AJ16" s="1"/>
      <c r="AK16" s="36"/>
      <c r="AL16" s="36">
        <v>1</v>
      </c>
      <c r="AM16" s="36"/>
      <c r="AN16" s="36"/>
      <c r="AO16" s="98">
        <f t="shared" si="0"/>
        <v>3</v>
      </c>
      <c r="AP16" s="17"/>
      <c r="AQ16" s="17"/>
    </row>
    <row r="17" spans="1:43" ht="18" customHeight="1" x14ac:dyDescent="0.25">
      <c r="A17" s="13"/>
      <c r="B17" s="76" t="s">
        <v>622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1"/>
      <c r="M17" s="36"/>
      <c r="N17" s="36"/>
      <c r="O17" s="1"/>
      <c r="P17" s="36"/>
      <c r="Q17" s="36"/>
      <c r="R17" s="1"/>
      <c r="S17" s="1"/>
      <c r="T17" s="36"/>
      <c r="U17" s="36"/>
      <c r="V17" s="1"/>
      <c r="W17" s="36"/>
      <c r="X17" s="36"/>
      <c r="Y17" s="1"/>
      <c r="Z17" s="1"/>
      <c r="AA17" s="36"/>
      <c r="AB17" s="36"/>
      <c r="AC17" s="1"/>
      <c r="AD17" s="36"/>
      <c r="AE17" s="36"/>
      <c r="AF17" s="1"/>
      <c r="AG17" s="1"/>
      <c r="AH17" s="36"/>
      <c r="AI17" s="36"/>
      <c r="AJ17" s="1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623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>
        <v>1</v>
      </c>
      <c r="K18" s="1"/>
      <c r="L18" s="1"/>
      <c r="M18" s="36"/>
      <c r="N18" s="36"/>
      <c r="O18" s="1"/>
      <c r="P18" s="36"/>
      <c r="Q18" s="36"/>
      <c r="R18" s="1"/>
      <c r="S18" s="1"/>
      <c r="T18" s="36"/>
      <c r="U18" s="36">
        <v>1</v>
      </c>
      <c r="V18" s="1"/>
      <c r="W18" s="36"/>
      <c r="X18" s="36"/>
      <c r="Y18" s="1"/>
      <c r="Z18" s="1"/>
      <c r="AA18" s="36"/>
      <c r="AB18" s="36"/>
      <c r="AC18" s="1"/>
      <c r="AD18" s="36"/>
      <c r="AE18" s="36"/>
      <c r="AF18" s="1"/>
      <c r="AG18" s="1"/>
      <c r="AH18" s="36"/>
      <c r="AI18" s="36"/>
      <c r="AJ18" s="1"/>
      <c r="AK18" s="36"/>
      <c r="AL18" s="36">
        <v>1</v>
      </c>
      <c r="AM18" s="36"/>
      <c r="AN18" s="36"/>
      <c r="AO18" s="98">
        <f t="shared" si="0"/>
        <v>3</v>
      </c>
      <c r="AP18" s="17"/>
      <c r="AQ18" s="17"/>
    </row>
    <row r="19" spans="1:43" ht="18" customHeight="1" x14ac:dyDescent="0.25">
      <c r="A19" s="13"/>
      <c r="B19" s="76" t="s">
        <v>624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1"/>
      <c r="M19" s="36"/>
      <c r="N19" s="36"/>
      <c r="O19" s="1"/>
      <c r="P19" s="36"/>
      <c r="Q19" s="36"/>
      <c r="R19" s="1"/>
      <c r="S19" s="1"/>
      <c r="T19" s="36"/>
      <c r="U19" s="36"/>
      <c r="V19" s="1"/>
      <c r="W19" s="36"/>
      <c r="X19" s="36"/>
      <c r="Y19" s="1"/>
      <c r="Z19" s="1"/>
      <c r="AA19" s="36"/>
      <c r="AB19" s="36"/>
      <c r="AC19" s="1"/>
      <c r="AD19" s="36"/>
      <c r="AE19" s="36"/>
      <c r="AF19" s="1"/>
      <c r="AG19" s="1"/>
      <c r="AH19" s="36"/>
      <c r="AI19" s="36"/>
      <c r="AJ19" s="1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625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>
        <v>1</v>
      </c>
      <c r="K20" s="1"/>
      <c r="L20" s="1"/>
      <c r="M20" s="36"/>
      <c r="N20" s="36"/>
      <c r="O20" s="1"/>
      <c r="P20" s="36"/>
      <c r="Q20" s="36"/>
      <c r="R20" s="1"/>
      <c r="S20" s="1"/>
      <c r="T20" s="36"/>
      <c r="U20" s="36">
        <v>1</v>
      </c>
      <c r="V20" s="1"/>
      <c r="W20" s="36"/>
      <c r="X20" s="36"/>
      <c r="Y20" s="1"/>
      <c r="Z20" s="1"/>
      <c r="AA20" s="36"/>
      <c r="AB20" s="36"/>
      <c r="AC20" s="1"/>
      <c r="AD20" s="36"/>
      <c r="AE20" s="36"/>
      <c r="AF20" s="1"/>
      <c r="AG20" s="1"/>
      <c r="AH20" s="36"/>
      <c r="AI20" s="36"/>
      <c r="AJ20" s="1"/>
      <c r="AK20" s="36"/>
      <c r="AL20" s="36">
        <v>1</v>
      </c>
      <c r="AM20" s="36"/>
      <c r="AN20" s="36"/>
      <c r="AO20" s="98">
        <f t="shared" si="0"/>
        <v>3</v>
      </c>
      <c r="AP20" s="17"/>
      <c r="AQ20" s="17"/>
    </row>
    <row r="21" spans="1:43" ht="18" customHeight="1" x14ac:dyDescent="0.25">
      <c r="A21" s="13"/>
      <c r="B21" s="76" t="s">
        <v>626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1"/>
      <c r="M21" s="36"/>
      <c r="N21" s="36"/>
      <c r="O21" s="1"/>
      <c r="P21" s="36"/>
      <c r="Q21" s="36"/>
      <c r="R21" s="1"/>
      <c r="S21" s="1"/>
      <c r="T21" s="36"/>
      <c r="U21" s="36"/>
      <c r="V21" s="1"/>
      <c r="W21" s="36"/>
      <c r="X21" s="36"/>
      <c r="Y21" s="1"/>
      <c r="Z21" s="1"/>
      <c r="AA21" s="36"/>
      <c r="AB21" s="36"/>
      <c r="AC21" s="1"/>
      <c r="AD21" s="36"/>
      <c r="AE21" s="36"/>
      <c r="AF21" s="1"/>
      <c r="AG21" s="1"/>
      <c r="AH21" s="36"/>
      <c r="AI21" s="36"/>
      <c r="AJ21" s="1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627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>
        <v>1</v>
      </c>
      <c r="K22" s="1"/>
      <c r="L22" s="1"/>
      <c r="M22" s="36"/>
      <c r="N22" s="36"/>
      <c r="O22" s="1"/>
      <c r="P22" s="36"/>
      <c r="Q22" s="36"/>
      <c r="R22" s="1"/>
      <c r="S22" s="1"/>
      <c r="T22" s="36"/>
      <c r="U22" s="36">
        <v>1</v>
      </c>
      <c r="V22" s="1"/>
      <c r="W22" s="36"/>
      <c r="X22" s="36"/>
      <c r="Y22" s="1"/>
      <c r="Z22" s="1"/>
      <c r="AA22" s="36"/>
      <c r="AB22" s="36"/>
      <c r="AC22" s="1"/>
      <c r="AD22" s="36"/>
      <c r="AE22" s="36"/>
      <c r="AF22" s="1"/>
      <c r="AG22" s="1"/>
      <c r="AH22" s="36"/>
      <c r="AI22" s="36"/>
      <c r="AJ22" s="1"/>
      <c r="AK22" s="36"/>
      <c r="AL22" s="36">
        <v>1</v>
      </c>
      <c r="AM22" s="36"/>
      <c r="AN22" s="36"/>
      <c r="AO22" s="98">
        <f t="shared" si="0"/>
        <v>3</v>
      </c>
      <c r="AP22" s="17"/>
      <c r="AQ22" s="17"/>
    </row>
    <row r="23" spans="1:43" ht="18" customHeight="1" x14ac:dyDescent="0.25">
      <c r="A23" s="13"/>
      <c r="B23" s="76" t="s">
        <v>628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1"/>
      <c r="M23" s="36"/>
      <c r="N23" s="36"/>
      <c r="O23" s="1"/>
      <c r="P23" s="36"/>
      <c r="Q23" s="36"/>
      <c r="R23" s="1"/>
      <c r="S23" s="1"/>
      <c r="T23" s="36"/>
      <c r="U23" s="36"/>
      <c r="V23" s="1"/>
      <c r="W23" s="36"/>
      <c r="X23" s="36"/>
      <c r="Y23" s="1"/>
      <c r="Z23" s="1"/>
      <c r="AA23" s="36"/>
      <c r="AB23" s="36"/>
      <c r="AC23" s="1"/>
      <c r="AD23" s="36"/>
      <c r="AE23" s="36"/>
      <c r="AF23" s="1"/>
      <c r="AG23" s="1"/>
      <c r="AH23" s="36"/>
      <c r="AI23" s="36"/>
      <c r="AJ23" s="1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629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>
        <v>1</v>
      </c>
      <c r="K24" s="1"/>
      <c r="L24" s="1"/>
      <c r="M24" s="36"/>
      <c r="N24" s="36"/>
      <c r="O24" s="1"/>
      <c r="P24" s="36"/>
      <c r="Q24" s="36"/>
      <c r="R24" s="1"/>
      <c r="S24" s="1"/>
      <c r="T24" s="36"/>
      <c r="U24" s="36">
        <v>1</v>
      </c>
      <c r="V24" s="1"/>
      <c r="W24" s="36"/>
      <c r="X24" s="36"/>
      <c r="Y24" s="1"/>
      <c r="Z24" s="1"/>
      <c r="AA24" s="36"/>
      <c r="AB24" s="36"/>
      <c r="AC24" s="1"/>
      <c r="AD24" s="36"/>
      <c r="AE24" s="36"/>
      <c r="AF24" s="1"/>
      <c r="AG24" s="1"/>
      <c r="AH24" s="36"/>
      <c r="AI24" s="36"/>
      <c r="AJ24" s="1"/>
      <c r="AK24" s="36"/>
      <c r="AL24" s="36">
        <v>1</v>
      </c>
      <c r="AM24" s="36"/>
      <c r="AN24" s="36"/>
      <c r="AO24" s="98">
        <f t="shared" si="0"/>
        <v>3</v>
      </c>
      <c r="AQ24" s="17"/>
    </row>
    <row r="25" spans="1:43" ht="18" customHeight="1" x14ac:dyDescent="0.25">
      <c r="A25" s="13"/>
      <c r="B25" s="76" t="s">
        <v>630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1"/>
      <c r="M25" s="36"/>
      <c r="N25" s="36"/>
      <c r="O25" s="1"/>
      <c r="P25" s="36"/>
      <c r="Q25" s="36"/>
      <c r="R25" s="1"/>
      <c r="S25" s="1"/>
      <c r="T25" s="36"/>
      <c r="U25" s="36"/>
      <c r="V25" s="1"/>
      <c r="W25" s="36"/>
      <c r="X25" s="36"/>
      <c r="Y25" s="1"/>
      <c r="Z25" s="1"/>
      <c r="AA25" s="36"/>
      <c r="AB25" s="36"/>
      <c r="AC25" s="1"/>
      <c r="AD25" s="36"/>
      <c r="AE25" s="36"/>
      <c r="AF25" s="1"/>
      <c r="AG25" s="1"/>
      <c r="AH25" s="36"/>
      <c r="AI25" s="36"/>
      <c r="AJ25" s="1"/>
      <c r="AK25" s="36"/>
      <c r="AL25" s="36"/>
      <c r="AM25" s="36"/>
      <c r="AN25" s="36"/>
      <c r="AO25" s="99"/>
      <c r="AQ25" s="17"/>
    </row>
    <row r="26" spans="1:43" ht="18" customHeight="1" x14ac:dyDescent="0.25">
      <c r="A26" s="13">
        <v>11</v>
      </c>
      <c r="B26" s="2" t="s">
        <v>631</v>
      </c>
      <c r="C26" s="96"/>
      <c r="D26" s="97" t="s">
        <v>76</v>
      </c>
      <c r="E26" s="97"/>
      <c r="F26" s="97"/>
      <c r="G26" s="97"/>
      <c r="H26" s="102" t="s">
        <v>287</v>
      </c>
      <c r="I26" s="13" t="s">
        <v>746</v>
      </c>
      <c r="J26" s="36">
        <v>2</v>
      </c>
      <c r="K26" s="1"/>
      <c r="L26" s="1"/>
      <c r="M26" s="36"/>
      <c r="N26" s="36">
        <v>2</v>
      </c>
      <c r="O26" s="1"/>
      <c r="P26" s="36"/>
      <c r="Q26" s="36">
        <v>2</v>
      </c>
      <c r="R26" s="1"/>
      <c r="S26" s="1"/>
      <c r="T26" s="36"/>
      <c r="U26" s="36"/>
      <c r="V26" s="1"/>
      <c r="W26" s="36"/>
      <c r="X26" s="36"/>
      <c r="Y26" s="1"/>
      <c r="Z26" s="1"/>
      <c r="AA26" s="36"/>
      <c r="AB26" s="36"/>
      <c r="AC26" s="1"/>
      <c r="AD26" s="36"/>
      <c r="AE26" s="36"/>
      <c r="AF26" s="1"/>
      <c r="AG26" s="1"/>
      <c r="AH26" s="36"/>
      <c r="AI26" s="36"/>
      <c r="AJ26" s="1"/>
      <c r="AK26" s="36"/>
      <c r="AL26" s="36">
        <v>2</v>
      </c>
      <c r="AM26" s="36"/>
      <c r="AN26" s="36"/>
      <c r="AO26" s="98">
        <f t="shared" si="0"/>
        <v>8</v>
      </c>
      <c r="AP26" s="17"/>
      <c r="AQ26" s="17"/>
    </row>
    <row r="27" spans="1:43" ht="18" customHeight="1" x14ac:dyDescent="0.25">
      <c r="A27" s="13"/>
      <c r="B27" s="76" t="s">
        <v>632</v>
      </c>
      <c r="C27" s="96"/>
      <c r="D27" s="97"/>
      <c r="E27" s="97"/>
      <c r="F27" s="97"/>
      <c r="G27" s="97"/>
      <c r="H27" s="103"/>
      <c r="I27" s="82" t="s">
        <v>747</v>
      </c>
      <c r="J27" s="36"/>
      <c r="K27" s="1"/>
      <c r="L27" s="1"/>
      <c r="M27" s="36"/>
      <c r="N27" s="36"/>
      <c r="O27" s="1"/>
      <c r="P27" s="36"/>
      <c r="Q27" s="36"/>
      <c r="R27" s="1"/>
      <c r="S27" s="1"/>
      <c r="T27" s="36"/>
      <c r="U27" s="36"/>
      <c r="V27" s="1"/>
      <c r="W27" s="36"/>
      <c r="X27" s="36"/>
      <c r="Y27" s="1"/>
      <c r="Z27" s="1"/>
      <c r="AA27" s="36"/>
      <c r="AB27" s="36"/>
      <c r="AC27" s="1"/>
      <c r="AD27" s="36"/>
      <c r="AE27" s="36"/>
      <c r="AF27" s="1"/>
      <c r="AG27" s="1"/>
      <c r="AH27" s="36"/>
      <c r="AI27" s="36"/>
      <c r="AJ27" s="1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1" t="s">
        <v>633</v>
      </c>
      <c r="C28" s="96"/>
      <c r="D28" s="97" t="s">
        <v>76</v>
      </c>
      <c r="E28" s="97"/>
      <c r="F28" s="97"/>
      <c r="G28" s="97"/>
      <c r="H28" s="102" t="s">
        <v>287</v>
      </c>
      <c r="I28" s="13" t="s">
        <v>746</v>
      </c>
      <c r="J28" s="36">
        <v>2</v>
      </c>
      <c r="K28" s="1"/>
      <c r="L28" s="1"/>
      <c r="M28" s="36"/>
      <c r="N28" s="36"/>
      <c r="O28" s="1"/>
      <c r="P28" s="36"/>
      <c r="Q28" s="36"/>
      <c r="R28" s="1"/>
      <c r="S28" s="1"/>
      <c r="T28" s="36"/>
      <c r="U28" s="36"/>
      <c r="V28" s="1"/>
      <c r="W28" s="36"/>
      <c r="X28" s="36"/>
      <c r="Y28" s="1"/>
      <c r="Z28" s="1"/>
      <c r="AA28" s="36"/>
      <c r="AB28" s="36">
        <v>3</v>
      </c>
      <c r="AC28" s="1"/>
      <c r="AD28" s="36"/>
      <c r="AE28" s="36"/>
      <c r="AF28" s="1"/>
      <c r="AG28" s="1"/>
      <c r="AH28" s="36"/>
      <c r="AI28" s="36"/>
      <c r="AJ28" s="1"/>
      <c r="AK28" s="36"/>
      <c r="AL28" s="36"/>
      <c r="AM28" s="36"/>
      <c r="AN28" s="36"/>
      <c r="AO28" s="98">
        <f t="shared" si="0"/>
        <v>5</v>
      </c>
      <c r="AQ28" s="17"/>
    </row>
    <row r="29" spans="1:43" ht="18" customHeight="1" x14ac:dyDescent="0.25">
      <c r="A29" s="13"/>
      <c r="B29" s="77" t="s">
        <v>634</v>
      </c>
      <c r="C29" s="96"/>
      <c r="D29" s="97"/>
      <c r="E29" s="97"/>
      <c r="F29" s="97"/>
      <c r="G29" s="97"/>
      <c r="H29" s="103"/>
      <c r="I29" s="82" t="s">
        <v>747</v>
      </c>
      <c r="J29" s="36"/>
      <c r="K29" s="1"/>
      <c r="L29" s="1"/>
      <c r="M29" s="36"/>
      <c r="N29" s="36"/>
      <c r="O29" s="1"/>
      <c r="P29" s="36"/>
      <c r="Q29" s="36"/>
      <c r="R29" s="1"/>
      <c r="S29" s="1"/>
      <c r="T29" s="36"/>
      <c r="U29" s="36"/>
      <c r="V29" s="1"/>
      <c r="W29" s="36"/>
      <c r="X29" s="36"/>
      <c r="Y29" s="1"/>
      <c r="Z29" s="1"/>
      <c r="AA29" s="36"/>
      <c r="AB29" s="36"/>
      <c r="AC29" s="1"/>
      <c r="AD29" s="36"/>
      <c r="AE29" s="36"/>
      <c r="AF29" s="1"/>
      <c r="AG29" s="1"/>
      <c r="AH29" s="36"/>
      <c r="AI29" s="36"/>
      <c r="AJ29" s="1"/>
      <c r="AK29" s="36"/>
      <c r="AL29" s="36"/>
      <c r="AM29" s="36"/>
      <c r="AN29" s="36"/>
      <c r="AO29" s="99"/>
      <c r="AQ29" s="17"/>
    </row>
    <row r="30" spans="1:43" ht="18" customHeight="1" x14ac:dyDescent="0.25">
      <c r="A30" s="13">
        <v>13</v>
      </c>
      <c r="B30" s="1" t="s">
        <v>635</v>
      </c>
      <c r="C30" s="97"/>
      <c r="D30" s="97"/>
      <c r="E30" s="97"/>
      <c r="F30" s="97"/>
      <c r="G30" s="97" t="s">
        <v>76</v>
      </c>
      <c r="H30" s="102" t="s">
        <v>287</v>
      </c>
      <c r="I30" s="13" t="s">
        <v>746</v>
      </c>
      <c r="J30" s="36">
        <v>7</v>
      </c>
      <c r="K30" s="1"/>
      <c r="L30" s="1"/>
      <c r="M30" s="36"/>
      <c r="N30" s="36"/>
      <c r="O30" s="1"/>
      <c r="P30" s="36"/>
      <c r="Q30" s="36"/>
      <c r="R30" s="1"/>
      <c r="S30" s="1"/>
      <c r="T30" s="36"/>
      <c r="U30" s="36"/>
      <c r="V30" s="1"/>
      <c r="W30" s="36"/>
      <c r="X30" s="36"/>
      <c r="Y30" s="1"/>
      <c r="Z30" s="1"/>
      <c r="AA30" s="36"/>
      <c r="AB30" s="36">
        <v>5</v>
      </c>
      <c r="AC30" s="1"/>
      <c r="AD30" s="36"/>
      <c r="AE30" s="36"/>
      <c r="AF30" s="1"/>
      <c r="AG30" s="1"/>
      <c r="AH30" s="36"/>
      <c r="AI30" s="36"/>
      <c r="AJ30" s="1"/>
      <c r="AK30" s="36"/>
      <c r="AL30" s="36"/>
      <c r="AM30" s="36"/>
      <c r="AN30" s="36"/>
      <c r="AO30" s="98">
        <f t="shared" si="0"/>
        <v>12</v>
      </c>
      <c r="AP30" s="17"/>
      <c r="AQ30" s="17"/>
    </row>
    <row r="31" spans="1:43" ht="18" customHeight="1" x14ac:dyDescent="0.25">
      <c r="A31" s="13"/>
      <c r="B31" s="77" t="s">
        <v>636</v>
      </c>
      <c r="C31" s="97"/>
      <c r="D31" s="97"/>
      <c r="E31" s="97"/>
      <c r="F31" s="97"/>
      <c r="G31" s="97"/>
      <c r="H31" s="103"/>
      <c r="I31" s="82" t="s">
        <v>747</v>
      </c>
      <c r="J31" s="36"/>
      <c r="K31" s="1"/>
      <c r="L31" s="1"/>
      <c r="M31" s="36"/>
      <c r="N31" s="36"/>
      <c r="O31" s="1"/>
      <c r="P31" s="36"/>
      <c r="Q31" s="36"/>
      <c r="R31" s="1"/>
      <c r="S31" s="1"/>
      <c r="T31" s="36"/>
      <c r="U31" s="36"/>
      <c r="V31" s="1"/>
      <c r="W31" s="36"/>
      <c r="X31" s="36"/>
      <c r="Y31" s="1"/>
      <c r="Z31" s="1"/>
      <c r="AA31" s="36"/>
      <c r="AB31" s="36"/>
      <c r="AC31" s="1"/>
      <c r="AD31" s="36"/>
      <c r="AE31" s="36"/>
      <c r="AF31" s="1"/>
      <c r="AG31" s="1"/>
      <c r="AH31" s="36"/>
      <c r="AI31" s="36"/>
      <c r="AJ31" s="1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1" t="s">
        <v>637</v>
      </c>
      <c r="C32" s="97"/>
      <c r="D32" s="97"/>
      <c r="E32" s="97"/>
      <c r="F32" s="97"/>
      <c r="G32" s="97" t="s">
        <v>76</v>
      </c>
      <c r="H32" s="102" t="s">
        <v>287</v>
      </c>
      <c r="I32" s="13" t="s">
        <v>746</v>
      </c>
      <c r="J32" s="36"/>
      <c r="K32" s="1"/>
      <c r="L32" s="1"/>
      <c r="M32" s="36"/>
      <c r="N32" s="36">
        <v>6</v>
      </c>
      <c r="O32" s="1"/>
      <c r="P32" s="36"/>
      <c r="Q32" s="36"/>
      <c r="R32" s="1"/>
      <c r="S32" s="1"/>
      <c r="T32" s="36"/>
      <c r="U32" s="36">
        <v>5</v>
      </c>
      <c r="V32" s="1"/>
      <c r="W32" s="36"/>
      <c r="X32" s="36"/>
      <c r="Y32" s="1"/>
      <c r="Z32" s="1"/>
      <c r="AA32" s="36"/>
      <c r="AB32" s="36">
        <v>9</v>
      </c>
      <c r="AC32" s="1"/>
      <c r="AD32" s="36"/>
      <c r="AE32" s="36"/>
      <c r="AF32" s="1"/>
      <c r="AG32" s="1"/>
      <c r="AH32" s="36"/>
      <c r="AI32" s="36"/>
      <c r="AJ32" s="1"/>
      <c r="AK32" s="36"/>
      <c r="AL32" s="36"/>
      <c r="AM32" s="36"/>
      <c r="AN32" s="36"/>
      <c r="AO32" s="98">
        <f t="shared" si="0"/>
        <v>20</v>
      </c>
      <c r="AP32" s="17"/>
      <c r="AQ32" s="17"/>
    </row>
    <row r="33" spans="1:43" ht="18" customHeight="1" x14ac:dyDescent="0.25">
      <c r="A33" s="13"/>
      <c r="B33" s="77" t="s">
        <v>638</v>
      </c>
      <c r="C33" s="97"/>
      <c r="D33" s="97"/>
      <c r="E33" s="97"/>
      <c r="F33" s="97"/>
      <c r="G33" s="97"/>
      <c r="H33" s="103"/>
      <c r="I33" s="82" t="s">
        <v>747</v>
      </c>
      <c r="J33" s="36"/>
      <c r="K33" s="1"/>
      <c r="L33" s="1"/>
      <c r="M33" s="36"/>
      <c r="N33" s="36"/>
      <c r="O33" s="1"/>
      <c r="P33" s="36"/>
      <c r="Q33" s="36"/>
      <c r="R33" s="1"/>
      <c r="S33" s="1"/>
      <c r="T33" s="36"/>
      <c r="U33" s="36"/>
      <c r="V33" s="1"/>
      <c r="W33" s="36"/>
      <c r="X33" s="36"/>
      <c r="Y33" s="1"/>
      <c r="Z33" s="1"/>
      <c r="AA33" s="36"/>
      <c r="AB33" s="36"/>
      <c r="AC33" s="1"/>
      <c r="AD33" s="36"/>
      <c r="AE33" s="36"/>
      <c r="AF33" s="1"/>
      <c r="AG33" s="1"/>
      <c r="AH33" s="36"/>
      <c r="AI33" s="36"/>
      <c r="AJ33" s="1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1" t="s">
        <v>639</v>
      </c>
      <c r="C34" s="97"/>
      <c r="D34" s="97"/>
      <c r="E34" s="97"/>
      <c r="F34" s="97"/>
      <c r="G34" s="97" t="s">
        <v>76</v>
      </c>
      <c r="H34" s="102" t="s">
        <v>287</v>
      </c>
      <c r="I34" s="13" t="s">
        <v>746</v>
      </c>
      <c r="J34" s="36"/>
      <c r="K34" s="1"/>
      <c r="L34" s="1"/>
      <c r="M34" s="36"/>
      <c r="N34" s="36"/>
      <c r="O34" s="1"/>
      <c r="P34" s="36"/>
      <c r="Q34" s="36">
        <v>5</v>
      </c>
      <c r="R34" s="1"/>
      <c r="S34" s="1"/>
      <c r="T34" s="36"/>
      <c r="U34" s="36"/>
      <c r="V34" s="1"/>
      <c r="W34" s="36"/>
      <c r="X34" s="36"/>
      <c r="Y34" s="1"/>
      <c r="Z34" s="1"/>
      <c r="AA34" s="36"/>
      <c r="AB34" s="36">
        <v>5</v>
      </c>
      <c r="AC34" s="1"/>
      <c r="AD34" s="36"/>
      <c r="AE34" s="36"/>
      <c r="AF34" s="1"/>
      <c r="AG34" s="1"/>
      <c r="AH34" s="36"/>
      <c r="AI34" s="36"/>
      <c r="AJ34" s="1"/>
      <c r="AK34" s="36"/>
      <c r="AL34" s="36"/>
      <c r="AM34" s="36"/>
      <c r="AN34" s="36"/>
      <c r="AO34" s="98">
        <f t="shared" si="0"/>
        <v>10</v>
      </c>
      <c r="AQ34" s="17"/>
    </row>
    <row r="35" spans="1:43" ht="18" customHeight="1" x14ac:dyDescent="0.25">
      <c r="A35" s="13"/>
      <c r="B35" s="77" t="s">
        <v>640</v>
      </c>
      <c r="C35" s="97"/>
      <c r="D35" s="97"/>
      <c r="E35" s="97"/>
      <c r="F35" s="97"/>
      <c r="G35" s="97"/>
      <c r="H35" s="103"/>
      <c r="I35" s="82" t="s">
        <v>747</v>
      </c>
      <c r="J35" s="36"/>
      <c r="K35" s="1"/>
      <c r="L35" s="1"/>
      <c r="M35" s="36"/>
      <c r="N35" s="36"/>
      <c r="O35" s="1"/>
      <c r="P35" s="36"/>
      <c r="Q35" s="36"/>
      <c r="R35" s="1"/>
      <c r="S35" s="1"/>
      <c r="T35" s="36"/>
      <c r="U35" s="36"/>
      <c r="V35" s="1"/>
      <c r="W35" s="36"/>
      <c r="X35" s="36"/>
      <c r="Y35" s="1"/>
      <c r="Z35" s="1"/>
      <c r="AA35" s="36"/>
      <c r="AB35" s="36"/>
      <c r="AC35" s="1"/>
      <c r="AD35" s="36"/>
      <c r="AE35" s="36"/>
      <c r="AF35" s="1"/>
      <c r="AG35" s="1"/>
      <c r="AH35" s="36"/>
      <c r="AI35" s="36"/>
      <c r="AJ35" s="1"/>
      <c r="AK35" s="36"/>
      <c r="AL35" s="36"/>
      <c r="AM35" s="36"/>
      <c r="AN35" s="36"/>
      <c r="AO35" s="99"/>
      <c r="AQ35" s="17"/>
    </row>
    <row r="36" spans="1:43" x14ac:dyDescent="0.25">
      <c r="B36" s="17"/>
      <c r="C36" s="113"/>
      <c r="D36" s="113"/>
      <c r="E36" s="113"/>
      <c r="F36" s="113"/>
      <c r="G36" s="113"/>
      <c r="H36" s="17"/>
    </row>
    <row r="37" spans="1:43" x14ac:dyDescent="0.25">
      <c r="B37" s="17"/>
      <c r="C37" s="113"/>
      <c r="D37" s="113"/>
      <c r="E37" s="113"/>
      <c r="F37" s="113"/>
      <c r="G37" s="113"/>
      <c r="H37" s="17"/>
      <c r="J37">
        <f>SUM(J6:J35)</f>
        <v>21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8</v>
      </c>
      <c r="O37">
        <f t="shared" si="1"/>
        <v>0</v>
      </c>
      <c r="P37">
        <f t="shared" si="1"/>
        <v>0</v>
      </c>
      <c r="Q37">
        <f t="shared" si="1"/>
        <v>7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15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22</v>
      </c>
      <c r="AC37">
        <f t="shared" si="1"/>
        <v>0</v>
      </c>
      <c r="AD37">
        <f t="shared" si="1"/>
        <v>0</v>
      </c>
      <c r="AE37">
        <f t="shared" si="1"/>
        <v>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12</v>
      </c>
      <c r="AM37">
        <f t="shared" si="1"/>
        <v>0</v>
      </c>
      <c r="AN37">
        <f t="shared" si="1"/>
        <v>0</v>
      </c>
      <c r="AO37">
        <f t="shared" si="1"/>
        <v>90</v>
      </c>
    </row>
    <row r="38" spans="1:43" x14ac:dyDescent="0.25">
      <c r="B38" s="17"/>
      <c r="C38" s="17"/>
      <c r="D38" s="17"/>
      <c r="E38" s="17"/>
      <c r="F38" s="17"/>
      <c r="G38" s="17"/>
      <c r="H38" s="17"/>
    </row>
  </sheetData>
  <mergeCells count="116">
    <mergeCell ref="AO34:AO35"/>
    <mergeCell ref="AO16:AO17"/>
    <mergeCell ref="AO18:AO19"/>
    <mergeCell ref="AO20:AO21"/>
    <mergeCell ref="AO22:AO23"/>
    <mergeCell ref="AO24:AO25"/>
    <mergeCell ref="AO10:AO11"/>
    <mergeCell ref="AO12:AO13"/>
    <mergeCell ref="AO14:AO15"/>
    <mergeCell ref="H26:H27"/>
    <mergeCell ref="H28:H29"/>
    <mergeCell ref="H30:H31"/>
    <mergeCell ref="H32:H33"/>
    <mergeCell ref="H22:H23"/>
    <mergeCell ref="H18:H19"/>
    <mergeCell ref="H14:H15"/>
    <mergeCell ref="H10:H11"/>
    <mergeCell ref="AO26:AO27"/>
    <mergeCell ref="AO28:AO29"/>
    <mergeCell ref="AO30:AO31"/>
    <mergeCell ref="AO32:AO33"/>
    <mergeCell ref="H34:H35"/>
    <mergeCell ref="C36:C37"/>
    <mergeCell ref="D36:D37"/>
    <mergeCell ref="E36:E37"/>
    <mergeCell ref="F36:F37"/>
    <mergeCell ref="G36:G37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.7" right="0.7" top="0.75" bottom="0.75" header="0.3" footer="0.3"/>
  <pageSetup paperSize="346" scale="75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40" zoomScaleNormal="40" workbookViewId="0">
      <selection activeCell="A2" sqref="A2:AO35"/>
    </sheetView>
  </sheetViews>
  <sheetFormatPr defaultRowHeight="15" x14ac:dyDescent="0.25"/>
  <cols>
    <col min="1" max="1" width="3.7109375" customWidth="1"/>
    <col min="2" max="2" width="18.285156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49">
        <v>1</v>
      </c>
      <c r="K3" s="49">
        <v>2</v>
      </c>
      <c r="L3" s="49">
        <v>3</v>
      </c>
      <c r="M3" s="49">
        <v>4</v>
      </c>
      <c r="N3" s="49">
        <v>5</v>
      </c>
      <c r="O3" s="49">
        <v>6</v>
      </c>
      <c r="P3" s="49">
        <v>7</v>
      </c>
      <c r="Q3" s="49">
        <v>8</v>
      </c>
      <c r="R3" s="49">
        <v>9</v>
      </c>
      <c r="S3" s="49">
        <v>10</v>
      </c>
      <c r="T3" s="49">
        <v>11</v>
      </c>
      <c r="U3" s="49">
        <v>12</v>
      </c>
      <c r="V3" s="49">
        <v>13</v>
      </c>
      <c r="W3" s="49">
        <v>14</v>
      </c>
      <c r="X3" s="49">
        <v>15</v>
      </c>
      <c r="Y3" s="49">
        <v>16</v>
      </c>
      <c r="Z3" s="49">
        <v>17</v>
      </c>
      <c r="AA3" s="49">
        <v>18</v>
      </c>
      <c r="AB3" s="49">
        <v>19</v>
      </c>
      <c r="AC3" s="49">
        <v>20</v>
      </c>
      <c r="AD3" s="49">
        <v>21</v>
      </c>
      <c r="AE3" s="49">
        <v>22</v>
      </c>
      <c r="AF3" s="49">
        <v>23</v>
      </c>
      <c r="AG3" s="49">
        <v>24</v>
      </c>
      <c r="AH3" s="49">
        <v>25</v>
      </c>
      <c r="AI3" s="49">
        <v>26</v>
      </c>
      <c r="AJ3" s="49">
        <v>27</v>
      </c>
      <c r="AK3" s="49">
        <v>28</v>
      </c>
      <c r="AL3" s="49">
        <v>29</v>
      </c>
      <c r="AM3" s="49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49" t="s">
        <v>3</v>
      </c>
      <c r="D5" s="49" t="s">
        <v>25</v>
      </c>
      <c r="E5" s="75"/>
      <c r="F5" s="75"/>
      <c r="G5" s="49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641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>
        <v>1</v>
      </c>
      <c r="K6" s="1"/>
      <c r="L6" s="36"/>
      <c r="M6" s="36"/>
      <c r="N6" s="1"/>
      <c r="O6" s="1"/>
      <c r="P6" s="36"/>
      <c r="Q6" s="36">
        <v>1</v>
      </c>
      <c r="R6" s="1"/>
      <c r="S6" s="36"/>
      <c r="T6" s="36"/>
      <c r="U6" s="1"/>
      <c r="V6" s="1"/>
      <c r="W6" s="36"/>
      <c r="X6" s="36">
        <v>1</v>
      </c>
      <c r="Y6" s="1"/>
      <c r="Z6" s="36"/>
      <c r="AA6" s="36"/>
      <c r="AB6" s="1"/>
      <c r="AC6" s="1"/>
      <c r="AD6" s="36"/>
      <c r="AE6" s="36">
        <v>1</v>
      </c>
      <c r="AF6" s="36"/>
      <c r="AG6" s="36"/>
      <c r="AH6" s="36"/>
      <c r="AI6" s="36"/>
      <c r="AJ6" s="36"/>
      <c r="AK6" s="36"/>
      <c r="AL6" s="36"/>
      <c r="AM6" s="36"/>
      <c r="AN6" s="36"/>
      <c r="AO6" s="98">
        <f t="shared" ref="AO6:AO34" si="0">SUM(J6:AN6)</f>
        <v>4</v>
      </c>
      <c r="AP6" s="17">
        <f>SUM(AO6:AO34)</f>
        <v>60</v>
      </c>
      <c r="AQ6" s="17"/>
    </row>
    <row r="7" spans="1:43" ht="18" customHeight="1" x14ac:dyDescent="0.25">
      <c r="A7" s="13"/>
      <c r="B7" s="76" t="s">
        <v>642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36"/>
      <c r="N7" s="1"/>
      <c r="O7" s="1"/>
      <c r="P7" s="36"/>
      <c r="Q7" s="36"/>
      <c r="R7" s="1"/>
      <c r="S7" s="36"/>
      <c r="T7" s="36"/>
      <c r="U7" s="1"/>
      <c r="V7" s="1"/>
      <c r="W7" s="36"/>
      <c r="X7" s="36"/>
      <c r="Y7" s="1"/>
      <c r="Z7" s="36"/>
      <c r="AA7" s="36"/>
      <c r="AB7" s="1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643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>
        <v>1</v>
      </c>
      <c r="K8" s="1"/>
      <c r="L8" s="36"/>
      <c r="M8" s="36"/>
      <c r="N8" s="1"/>
      <c r="O8" s="1"/>
      <c r="P8" s="36"/>
      <c r="Q8" s="36">
        <v>1</v>
      </c>
      <c r="R8" s="1"/>
      <c r="S8" s="36"/>
      <c r="T8" s="36"/>
      <c r="U8" s="1"/>
      <c r="V8" s="1"/>
      <c r="W8" s="36"/>
      <c r="X8" s="36">
        <v>1</v>
      </c>
      <c r="Y8" s="1"/>
      <c r="Z8" s="36"/>
      <c r="AA8" s="36"/>
      <c r="AB8" s="1"/>
      <c r="AC8" s="1"/>
      <c r="AD8" s="36"/>
      <c r="AE8" s="36">
        <v>1</v>
      </c>
      <c r="AF8" s="36"/>
      <c r="AG8" s="36"/>
      <c r="AH8" s="36"/>
      <c r="AI8" s="36"/>
      <c r="AJ8" s="36"/>
      <c r="AK8" s="36"/>
      <c r="AL8" s="36"/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644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36"/>
      <c r="N9" s="1"/>
      <c r="O9" s="1"/>
      <c r="P9" s="36"/>
      <c r="Q9" s="36"/>
      <c r="R9" s="1"/>
      <c r="S9" s="36"/>
      <c r="T9" s="36"/>
      <c r="U9" s="1"/>
      <c r="V9" s="1"/>
      <c r="W9" s="36"/>
      <c r="X9" s="36"/>
      <c r="Y9" s="1"/>
      <c r="Z9" s="36"/>
      <c r="AA9" s="36"/>
      <c r="AB9" s="1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538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>
        <v>1</v>
      </c>
      <c r="K10" s="1"/>
      <c r="L10" s="36"/>
      <c r="M10" s="36"/>
      <c r="N10" s="1"/>
      <c r="O10" s="1"/>
      <c r="P10" s="36"/>
      <c r="Q10" s="36">
        <v>1</v>
      </c>
      <c r="R10" s="1"/>
      <c r="S10" s="36"/>
      <c r="T10" s="36"/>
      <c r="U10" s="1"/>
      <c r="V10" s="1"/>
      <c r="W10" s="36"/>
      <c r="X10" s="36">
        <v>1</v>
      </c>
      <c r="Y10" s="1"/>
      <c r="Z10" s="36"/>
      <c r="AA10" s="36"/>
      <c r="AB10" s="1"/>
      <c r="AC10" s="1"/>
      <c r="AD10" s="36"/>
      <c r="AE10" s="36">
        <v>1</v>
      </c>
      <c r="AF10" s="36"/>
      <c r="AG10" s="36"/>
      <c r="AH10" s="36"/>
      <c r="AI10" s="36"/>
      <c r="AJ10" s="36"/>
      <c r="AK10" s="36"/>
      <c r="AL10" s="36"/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645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36"/>
      <c r="N11" s="1"/>
      <c r="O11" s="1"/>
      <c r="P11" s="36"/>
      <c r="Q11" s="36"/>
      <c r="R11" s="1"/>
      <c r="S11" s="36"/>
      <c r="T11" s="36"/>
      <c r="U11" s="1"/>
      <c r="V11" s="1"/>
      <c r="W11" s="36"/>
      <c r="X11" s="36"/>
      <c r="Y11" s="1"/>
      <c r="Z11" s="36"/>
      <c r="AA11" s="36"/>
      <c r="AB11" s="1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646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>
        <v>1</v>
      </c>
      <c r="K12" s="1"/>
      <c r="L12" s="36"/>
      <c r="M12" s="36"/>
      <c r="N12" s="1"/>
      <c r="O12" s="1"/>
      <c r="P12" s="36"/>
      <c r="Q12" s="36">
        <v>1</v>
      </c>
      <c r="R12" s="1"/>
      <c r="S12" s="36"/>
      <c r="T12" s="36"/>
      <c r="U12" s="1"/>
      <c r="V12" s="1"/>
      <c r="W12" s="36"/>
      <c r="X12" s="36">
        <v>1</v>
      </c>
      <c r="Y12" s="1"/>
      <c r="Z12" s="36"/>
      <c r="AA12" s="36"/>
      <c r="AB12" s="1"/>
      <c r="AC12" s="1"/>
      <c r="AD12" s="36"/>
      <c r="AE12" s="36">
        <v>1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647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36"/>
      <c r="N13" s="1"/>
      <c r="O13" s="1"/>
      <c r="P13" s="36"/>
      <c r="Q13" s="36"/>
      <c r="R13" s="1"/>
      <c r="S13" s="36"/>
      <c r="T13" s="36"/>
      <c r="U13" s="1"/>
      <c r="V13" s="1"/>
      <c r="W13" s="36"/>
      <c r="X13" s="36"/>
      <c r="Y13" s="1"/>
      <c r="Z13" s="36"/>
      <c r="AA13" s="36"/>
      <c r="AB13" s="1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648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>
        <v>1</v>
      </c>
      <c r="K14" s="1"/>
      <c r="L14" s="36"/>
      <c r="M14" s="36"/>
      <c r="N14" s="1"/>
      <c r="O14" s="1"/>
      <c r="P14" s="36"/>
      <c r="Q14" s="36">
        <v>1</v>
      </c>
      <c r="R14" s="1"/>
      <c r="S14" s="36"/>
      <c r="T14" s="36"/>
      <c r="U14" s="1"/>
      <c r="V14" s="1"/>
      <c r="W14" s="36"/>
      <c r="X14" s="36">
        <v>1</v>
      </c>
      <c r="Y14" s="1"/>
      <c r="Z14" s="36"/>
      <c r="AA14" s="36"/>
      <c r="AB14" s="1"/>
      <c r="AC14" s="1"/>
      <c r="AD14" s="36"/>
      <c r="AE14" s="36">
        <v>1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649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36"/>
      <c r="N15" s="1"/>
      <c r="O15" s="1"/>
      <c r="P15" s="36"/>
      <c r="Q15" s="36"/>
      <c r="R15" s="1"/>
      <c r="S15" s="36"/>
      <c r="T15" s="36"/>
      <c r="U15" s="1"/>
      <c r="V15" s="1"/>
      <c r="W15" s="36"/>
      <c r="X15" s="36"/>
      <c r="Y15" s="1"/>
      <c r="Z15" s="36"/>
      <c r="AA15" s="36"/>
      <c r="AB15" s="1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650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>
        <v>1</v>
      </c>
      <c r="K16" s="1"/>
      <c r="L16" s="36"/>
      <c r="M16" s="36"/>
      <c r="N16" s="1"/>
      <c r="O16" s="1"/>
      <c r="P16" s="36"/>
      <c r="Q16" s="36">
        <v>1</v>
      </c>
      <c r="R16" s="1"/>
      <c r="S16" s="36"/>
      <c r="T16" s="36"/>
      <c r="U16" s="1"/>
      <c r="V16" s="1"/>
      <c r="W16" s="36"/>
      <c r="X16" s="36">
        <v>1</v>
      </c>
      <c r="Y16" s="1"/>
      <c r="Z16" s="36"/>
      <c r="AA16" s="36"/>
      <c r="AB16" s="1"/>
      <c r="AC16" s="1"/>
      <c r="AD16" s="36"/>
      <c r="AE16" s="36">
        <v>1</v>
      </c>
      <c r="AF16" s="36"/>
      <c r="AG16" s="36"/>
      <c r="AH16" s="36"/>
      <c r="AI16" s="36"/>
      <c r="AJ16" s="36"/>
      <c r="AK16" s="36"/>
      <c r="AL16" s="36"/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651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36"/>
      <c r="N17" s="1"/>
      <c r="O17" s="1"/>
      <c r="P17" s="36"/>
      <c r="Q17" s="36"/>
      <c r="R17" s="1"/>
      <c r="S17" s="36"/>
      <c r="T17" s="36"/>
      <c r="U17" s="1"/>
      <c r="V17" s="1"/>
      <c r="W17" s="36"/>
      <c r="X17" s="36"/>
      <c r="Y17" s="1"/>
      <c r="Z17" s="36"/>
      <c r="AA17" s="36"/>
      <c r="AB17" s="1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652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>
        <v>1</v>
      </c>
      <c r="K18" s="1"/>
      <c r="L18" s="36"/>
      <c r="M18" s="36"/>
      <c r="N18" s="1"/>
      <c r="O18" s="1"/>
      <c r="P18" s="36"/>
      <c r="Q18" s="36">
        <v>1</v>
      </c>
      <c r="R18" s="1"/>
      <c r="S18" s="36"/>
      <c r="T18" s="36"/>
      <c r="U18" s="1"/>
      <c r="V18" s="1"/>
      <c r="W18" s="36"/>
      <c r="X18" s="36">
        <v>1</v>
      </c>
      <c r="Y18" s="1"/>
      <c r="Z18" s="36"/>
      <c r="AA18" s="36"/>
      <c r="AB18" s="1"/>
      <c r="AC18" s="1"/>
      <c r="AD18" s="36"/>
      <c r="AE18" s="36">
        <v>1</v>
      </c>
      <c r="AF18" s="36"/>
      <c r="AG18" s="36"/>
      <c r="AH18" s="36"/>
      <c r="AI18" s="36"/>
      <c r="AJ18" s="36"/>
      <c r="AK18" s="36"/>
      <c r="AL18" s="36"/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653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36"/>
      <c r="N19" s="1"/>
      <c r="O19" s="1"/>
      <c r="P19" s="36"/>
      <c r="Q19" s="36"/>
      <c r="R19" s="1"/>
      <c r="S19" s="36"/>
      <c r="T19" s="36"/>
      <c r="U19" s="1"/>
      <c r="V19" s="1"/>
      <c r="W19" s="36"/>
      <c r="X19" s="36"/>
      <c r="Y19" s="1"/>
      <c r="Z19" s="36"/>
      <c r="AA19" s="36"/>
      <c r="AB19" s="1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654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>
        <v>1</v>
      </c>
      <c r="K20" s="1"/>
      <c r="L20" s="36"/>
      <c r="M20" s="36"/>
      <c r="N20" s="1"/>
      <c r="O20" s="1"/>
      <c r="P20" s="36"/>
      <c r="Q20" s="36">
        <v>1</v>
      </c>
      <c r="R20" s="1"/>
      <c r="S20" s="36"/>
      <c r="T20" s="36"/>
      <c r="U20" s="1"/>
      <c r="V20" s="1"/>
      <c r="W20" s="36"/>
      <c r="X20" s="36">
        <v>1</v>
      </c>
      <c r="Y20" s="1"/>
      <c r="Z20" s="36"/>
      <c r="AA20" s="36"/>
      <c r="AB20" s="1"/>
      <c r="AC20" s="1"/>
      <c r="AD20" s="36"/>
      <c r="AE20" s="36">
        <v>1</v>
      </c>
      <c r="AF20" s="36"/>
      <c r="AG20" s="36"/>
      <c r="AH20" s="36"/>
      <c r="AI20" s="36"/>
      <c r="AJ20" s="36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655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36"/>
      <c r="N21" s="1"/>
      <c r="O21" s="1"/>
      <c r="P21" s="36"/>
      <c r="Q21" s="36"/>
      <c r="R21" s="1"/>
      <c r="S21" s="36"/>
      <c r="T21" s="36"/>
      <c r="U21" s="1"/>
      <c r="V21" s="1"/>
      <c r="W21" s="36"/>
      <c r="X21" s="36"/>
      <c r="Y21" s="1"/>
      <c r="Z21" s="36"/>
      <c r="AA21" s="36"/>
      <c r="AB21" s="1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656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>
        <v>1</v>
      </c>
      <c r="K22" s="1"/>
      <c r="L22" s="36"/>
      <c r="M22" s="36"/>
      <c r="N22" s="1"/>
      <c r="O22" s="1"/>
      <c r="P22" s="36"/>
      <c r="Q22" s="36">
        <v>1</v>
      </c>
      <c r="R22" s="1"/>
      <c r="S22" s="36"/>
      <c r="T22" s="36"/>
      <c r="U22" s="1"/>
      <c r="V22" s="1"/>
      <c r="W22" s="36"/>
      <c r="X22" s="36">
        <v>1</v>
      </c>
      <c r="Y22" s="1"/>
      <c r="Z22" s="36"/>
      <c r="AA22" s="36"/>
      <c r="AB22" s="1"/>
      <c r="AC22" s="1"/>
      <c r="AD22" s="36"/>
      <c r="AE22" s="36">
        <v>1</v>
      </c>
      <c r="AF22" s="36"/>
      <c r="AG22" s="36"/>
      <c r="AH22" s="36"/>
      <c r="AI22" s="36"/>
      <c r="AJ22" s="36"/>
      <c r="AK22" s="36"/>
      <c r="AL22" s="36"/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657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36"/>
      <c r="N23" s="1"/>
      <c r="O23" s="1"/>
      <c r="P23" s="36"/>
      <c r="Q23" s="36"/>
      <c r="R23" s="1"/>
      <c r="S23" s="36"/>
      <c r="T23" s="36"/>
      <c r="U23" s="1"/>
      <c r="V23" s="1"/>
      <c r="W23" s="36"/>
      <c r="X23" s="36"/>
      <c r="Y23" s="1"/>
      <c r="Z23" s="36"/>
      <c r="AA23" s="36"/>
      <c r="AB23" s="1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658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>
        <v>1</v>
      </c>
      <c r="K24" s="1"/>
      <c r="L24" s="36"/>
      <c r="M24" s="36"/>
      <c r="N24" s="1"/>
      <c r="O24" s="1"/>
      <c r="P24" s="36"/>
      <c r="Q24" s="36">
        <v>1</v>
      </c>
      <c r="R24" s="1"/>
      <c r="S24" s="36"/>
      <c r="T24" s="36"/>
      <c r="U24" s="1"/>
      <c r="V24" s="1"/>
      <c r="W24" s="36"/>
      <c r="X24" s="36">
        <v>1</v>
      </c>
      <c r="Y24" s="1"/>
      <c r="Z24" s="36"/>
      <c r="AA24" s="36"/>
      <c r="AB24" s="1"/>
      <c r="AC24" s="1"/>
      <c r="AD24" s="36"/>
      <c r="AE24" s="36">
        <v>1</v>
      </c>
      <c r="AF24" s="36"/>
      <c r="AG24" s="36"/>
      <c r="AH24" s="36"/>
      <c r="AI24" s="36"/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659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36"/>
      <c r="N25" s="1"/>
      <c r="O25" s="1"/>
      <c r="P25" s="36"/>
      <c r="Q25" s="36"/>
      <c r="R25" s="1"/>
      <c r="S25" s="36"/>
      <c r="T25" s="36"/>
      <c r="U25" s="1"/>
      <c r="V25" s="1"/>
      <c r="W25" s="36"/>
      <c r="X25" s="36"/>
      <c r="Y25" s="1"/>
      <c r="Z25" s="36"/>
      <c r="AA25" s="36"/>
      <c r="AB25" s="1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660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>
        <v>1</v>
      </c>
      <c r="K26" s="1"/>
      <c r="L26" s="36"/>
      <c r="M26" s="36"/>
      <c r="N26" s="1"/>
      <c r="O26" s="1"/>
      <c r="P26" s="36"/>
      <c r="Q26" s="36">
        <v>1</v>
      </c>
      <c r="R26" s="1"/>
      <c r="S26" s="36"/>
      <c r="T26" s="36"/>
      <c r="U26" s="1"/>
      <c r="V26" s="1"/>
      <c r="W26" s="36"/>
      <c r="X26" s="36">
        <v>1</v>
      </c>
      <c r="Y26" s="1"/>
      <c r="Z26" s="36"/>
      <c r="AA26" s="36"/>
      <c r="AB26" s="1"/>
      <c r="AC26" s="1"/>
      <c r="AD26" s="36"/>
      <c r="AE26" s="36">
        <v>1</v>
      </c>
      <c r="AF26" s="36"/>
      <c r="AG26" s="36"/>
      <c r="AH26" s="36"/>
      <c r="AI26" s="36"/>
      <c r="AJ26" s="36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661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36"/>
      <c r="N27" s="1"/>
      <c r="O27" s="1"/>
      <c r="P27" s="36"/>
      <c r="Q27" s="36"/>
      <c r="R27" s="1"/>
      <c r="S27" s="36"/>
      <c r="T27" s="36"/>
      <c r="U27" s="1"/>
      <c r="V27" s="1"/>
      <c r="W27" s="36"/>
      <c r="X27" s="36"/>
      <c r="Y27" s="1"/>
      <c r="Z27" s="36"/>
      <c r="AA27" s="36"/>
      <c r="AB27" s="1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662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>
        <v>1</v>
      </c>
      <c r="K28" s="1"/>
      <c r="L28" s="36"/>
      <c r="M28" s="36"/>
      <c r="N28" s="1"/>
      <c r="O28" s="1"/>
      <c r="P28" s="36"/>
      <c r="Q28" s="36">
        <v>1</v>
      </c>
      <c r="R28" s="1"/>
      <c r="S28" s="36"/>
      <c r="T28" s="36"/>
      <c r="U28" s="1"/>
      <c r="V28" s="1"/>
      <c r="W28" s="36"/>
      <c r="X28" s="36">
        <v>1</v>
      </c>
      <c r="Y28" s="1"/>
      <c r="Z28" s="36"/>
      <c r="AA28" s="36"/>
      <c r="AB28" s="1"/>
      <c r="AC28" s="1"/>
      <c r="AD28" s="36"/>
      <c r="AE28" s="36">
        <v>1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663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36"/>
      <c r="N29" s="1"/>
      <c r="O29" s="1"/>
      <c r="P29" s="36"/>
      <c r="Q29" s="36"/>
      <c r="R29" s="1"/>
      <c r="S29" s="36"/>
      <c r="T29" s="36"/>
      <c r="U29" s="1"/>
      <c r="V29" s="1"/>
      <c r="W29" s="36"/>
      <c r="X29" s="36"/>
      <c r="Y29" s="1"/>
      <c r="Z29" s="36"/>
      <c r="AA29" s="36"/>
      <c r="AB29" s="1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664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>
        <v>1</v>
      </c>
      <c r="K30" s="1"/>
      <c r="L30" s="36"/>
      <c r="M30" s="36"/>
      <c r="N30" s="1"/>
      <c r="O30" s="1"/>
      <c r="P30" s="36"/>
      <c r="Q30" s="36">
        <v>1</v>
      </c>
      <c r="R30" s="1"/>
      <c r="S30" s="36"/>
      <c r="T30" s="36"/>
      <c r="U30" s="1"/>
      <c r="V30" s="1"/>
      <c r="W30" s="36"/>
      <c r="X30" s="36">
        <v>1</v>
      </c>
      <c r="Y30" s="1"/>
      <c r="Z30" s="36"/>
      <c r="AA30" s="36"/>
      <c r="AB30" s="1"/>
      <c r="AC30" s="1"/>
      <c r="AD30" s="36"/>
      <c r="AE30" s="36">
        <v>1</v>
      </c>
      <c r="AF30" s="36"/>
      <c r="AG30" s="36"/>
      <c r="AH30" s="36"/>
      <c r="AI30" s="36"/>
      <c r="AJ30" s="36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665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36"/>
      <c r="N31" s="1"/>
      <c r="O31" s="1"/>
      <c r="P31" s="36"/>
      <c r="Q31" s="36"/>
      <c r="R31" s="1"/>
      <c r="S31" s="36"/>
      <c r="T31" s="36"/>
      <c r="U31" s="1"/>
      <c r="V31" s="1"/>
      <c r="W31" s="36"/>
      <c r="X31" s="36"/>
      <c r="Y31" s="1"/>
      <c r="Z31" s="36"/>
      <c r="AA31" s="36"/>
      <c r="AB31" s="1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2" t="s">
        <v>437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>
        <v>1</v>
      </c>
      <c r="K32" s="1"/>
      <c r="L32" s="36"/>
      <c r="M32" s="36"/>
      <c r="N32" s="1"/>
      <c r="O32" s="1"/>
      <c r="P32" s="36"/>
      <c r="Q32" s="36">
        <v>1</v>
      </c>
      <c r="R32" s="1"/>
      <c r="S32" s="36"/>
      <c r="T32" s="36"/>
      <c r="U32" s="1"/>
      <c r="V32" s="1"/>
      <c r="W32" s="36"/>
      <c r="X32" s="36">
        <v>1</v>
      </c>
      <c r="Y32" s="1"/>
      <c r="Z32" s="36"/>
      <c r="AA32" s="36"/>
      <c r="AB32" s="1"/>
      <c r="AC32" s="1"/>
      <c r="AD32" s="36"/>
      <c r="AE32" s="36">
        <v>1</v>
      </c>
      <c r="AF32" s="36"/>
      <c r="AG32" s="15"/>
      <c r="AH32" s="36"/>
      <c r="AI32" s="36"/>
      <c r="AJ32" s="15"/>
      <c r="AK32" s="36"/>
      <c r="AL32" s="15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6" t="s">
        <v>666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36"/>
      <c r="N33" s="1"/>
      <c r="O33" s="1"/>
      <c r="P33" s="36"/>
      <c r="Q33" s="36"/>
      <c r="R33" s="1"/>
      <c r="S33" s="36"/>
      <c r="T33" s="36"/>
      <c r="U33" s="1"/>
      <c r="V33" s="1"/>
      <c r="W33" s="36"/>
      <c r="X33" s="36"/>
      <c r="Y33" s="1"/>
      <c r="Z33" s="36"/>
      <c r="AA33" s="36"/>
      <c r="AB33" s="1"/>
      <c r="AC33" s="1"/>
      <c r="AD33" s="36"/>
      <c r="AE33" s="36"/>
      <c r="AF33" s="36"/>
      <c r="AG33" s="15"/>
      <c r="AH33" s="36"/>
      <c r="AI33" s="36"/>
      <c r="AJ33" s="15"/>
      <c r="AK33" s="36"/>
      <c r="AL33" s="15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2" t="s">
        <v>667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>
        <v>1</v>
      </c>
      <c r="K34" s="1"/>
      <c r="L34" s="36"/>
      <c r="M34" s="36"/>
      <c r="N34" s="1"/>
      <c r="O34" s="1"/>
      <c r="P34" s="36"/>
      <c r="Q34" s="36">
        <v>1</v>
      </c>
      <c r="R34" s="1"/>
      <c r="S34" s="36"/>
      <c r="T34" s="36"/>
      <c r="U34" s="1"/>
      <c r="V34" s="1"/>
      <c r="W34" s="36"/>
      <c r="X34" s="36">
        <v>1</v>
      </c>
      <c r="Y34" s="1"/>
      <c r="Z34" s="36"/>
      <c r="AA34" s="36"/>
      <c r="AB34" s="1"/>
      <c r="AC34" s="1"/>
      <c r="AD34" s="36"/>
      <c r="AE34" s="36">
        <v>1</v>
      </c>
      <c r="AF34" s="36"/>
      <c r="AG34" s="15"/>
      <c r="AH34" s="36"/>
      <c r="AI34" s="36"/>
      <c r="AJ34" s="15"/>
      <c r="AK34" s="36"/>
      <c r="AL34" s="15"/>
      <c r="AM34" s="36"/>
      <c r="AN34" s="36"/>
      <c r="AO34" s="98">
        <f t="shared" si="0"/>
        <v>4</v>
      </c>
      <c r="AP34" s="17"/>
      <c r="AQ34" s="17"/>
    </row>
    <row r="35" spans="1:43" ht="18" customHeight="1" x14ac:dyDescent="0.25">
      <c r="A35" s="13"/>
      <c r="B35" s="76" t="s">
        <v>668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36"/>
      <c r="N35" s="1"/>
      <c r="O35" s="1"/>
      <c r="P35" s="36"/>
      <c r="Q35" s="36"/>
      <c r="R35" s="1"/>
      <c r="S35" s="36"/>
      <c r="T35" s="36"/>
      <c r="U35" s="1"/>
      <c r="V35" s="1"/>
      <c r="W35" s="36"/>
      <c r="X35" s="36"/>
      <c r="Y35" s="1"/>
      <c r="Z35" s="36"/>
      <c r="AA35" s="36"/>
      <c r="AB35" s="1"/>
      <c r="AC35" s="1"/>
      <c r="AD35" s="36"/>
      <c r="AE35" s="36"/>
      <c r="AF35" s="36"/>
      <c r="AG35" s="15"/>
      <c r="AH35" s="36"/>
      <c r="AI35" s="36"/>
      <c r="AJ35" s="15"/>
      <c r="AK35" s="36"/>
      <c r="AL35" s="15"/>
      <c r="AM35" s="36"/>
      <c r="AN35" s="36"/>
      <c r="AO35" s="99"/>
      <c r="AP35" s="17"/>
      <c r="AQ35" s="17"/>
    </row>
    <row r="37" spans="1:43" x14ac:dyDescent="0.25">
      <c r="J37">
        <f>SUM(J6:J35)</f>
        <v>15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15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15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60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" footer="0"/>
  <pageSetup paperSize="346" scale="75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zoomScale="55" zoomScaleNormal="55" workbookViewId="0">
      <selection activeCell="I6" sqref="I6:I35"/>
    </sheetView>
  </sheetViews>
  <sheetFormatPr defaultRowHeight="15" x14ac:dyDescent="0.25"/>
  <cols>
    <col min="1" max="1" width="3.7109375" customWidth="1"/>
    <col min="2" max="2" width="24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14062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49">
        <v>1</v>
      </c>
      <c r="K3" s="49">
        <v>2</v>
      </c>
      <c r="L3" s="49">
        <v>3</v>
      </c>
      <c r="M3" s="49">
        <v>4</v>
      </c>
      <c r="N3" s="49">
        <v>5</v>
      </c>
      <c r="O3" s="49">
        <v>6</v>
      </c>
      <c r="P3" s="49">
        <v>7</v>
      </c>
      <c r="Q3" s="49">
        <v>8</v>
      </c>
      <c r="R3" s="49">
        <v>9</v>
      </c>
      <c r="S3" s="49">
        <v>10</v>
      </c>
      <c r="T3" s="49">
        <v>11</v>
      </c>
      <c r="U3" s="49">
        <v>12</v>
      </c>
      <c r="V3" s="49">
        <v>13</v>
      </c>
      <c r="W3" s="49">
        <v>14</v>
      </c>
      <c r="X3" s="49">
        <v>15</v>
      </c>
      <c r="Y3" s="49">
        <v>16</v>
      </c>
      <c r="Z3" s="49">
        <v>17</v>
      </c>
      <c r="AA3" s="49">
        <v>18</v>
      </c>
      <c r="AB3" s="49">
        <v>19</v>
      </c>
      <c r="AC3" s="49">
        <v>20</v>
      </c>
      <c r="AD3" s="49">
        <v>21</v>
      </c>
      <c r="AE3" s="49">
        <v>22</v>
      </c>
      <c r="AF3" s="49">
        <v>23</v>
      </c>
      <c r="AG3" s="49">
        <v>24</v>
      </c>
      <c r="AH3" s="49">
        <v>25</v>
      </c>
      <c r="AI3" s="49">
        <v>26</v>
      </c>
      <c r="AJ3" s="49">
        <v>27</v>
      </c>
      <c r="AK3" s="49">
        <v>28</v>
      </c>
      <c r="AL3" s="49">
        <v>29</v>
      </c>
      <c r="AM3" s="49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49" t="s">
        <v>3</v>
      </c>
      <c r="D5" s="49" t="s">
        <v>25</v>
      </c>
      <c r="E5" s="75"/>
      <c r="F5" s="75"/>
      <c r="G5" s="49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669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/>
      <c r="K6" s="1"/>
      <c r="L6" s="36"/>
      <c r="M6" s="1"/>
      <c r="N6" s="36">
        <v>1</v>
      </c>
      <c r="O6" s="1"/>
      <c r="P6" s="36"/>
      <c r="Q6" s="36"/>
      <c r="R6" s="1"/>
      <c r="S6" s="36"/>
      <c r="T6" s="36"/>
      <c r="U6" s="36">
        <v>1</v>
      </c>
      <c r="V6" s="1"/>
      <c r="W6" s="36"/>
      <c r="X6" s="36"/>
      <c r="Y6" s="1"/>
      <c r="Z6" s="36"/>
      <c r="AA6" s="36"/>
      <c r="AB6" s="36">
        <v>1</v>
      </c>
      <c r="AC6" s="1"/>
      <c r="AD6" s="36"/>
      <c r="AE6" s="36"/>
      <c r="AF6" s="36"/>
      <c r="AG6" s="36"/>
      <c r="AH6" s="36"/>
      <c r="AI6" s="36">
        <v>1</v>
      </c>
      <c r="AJ6" s="36"/>
      <c r="AK6" s="36"/>
      <c r="AL6" s="36"/>
      <c r="AM6" s="36"/>
      <c r="AN6" s="36"/>
      <c r="AO6" s="98">
        <f t="shared" ref="AO6:AO34" si="0">SUM(N6:AN6)</f>
        <v>4</v>
      </c>
      <c r="AP6" s="17">
        <f>SUM(AO6:AO34)</f>
        <v>60</v>
      </c>
      <c r="AQ6" s="17"/>
    </row>
    <row r="7" spans="1:43" ht="18" customHeight="1" x14ac:dyDescent="0.25">
      <c r="A7" s="13"/>
      <c r="B7" s="76" t="s">
        <v>670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1"/>
      <c r="N7" s="36"/>
      <c r="O7" s="1"/>
      <c r="P7" s="36"/>
      <c r="Q7" s="36"/>
      <c r="R7" s="1"/>
      <c r="S7" s="36"/>
      <c r="T7" s="36"/>
      <c r="U7" s="36"/>
      <c r="V7" s="1"/>
      <c r="W7" s="36"/>
      <c r="X7" s="36"/>
      <c r="Y7" s="1"/>
      <c r="Z7" s="36"/>
      <c r="AA7" s="36"/>
      <c r="AB7" s="36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671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/>
      <c r="K8" s="1"/>
      <c r="L8" s="36"/>
      <c r="M8" s="1"/>
      <c r="N8" s="36">
        <v>1</v>
      </c>
      <c r="O8" s="1"/>
      <c r="P8" s="36"/>
      <c r="Q8" s="36"/>
      <c r="R8" s="1"/>
      <c r="S8" s="36"/>
      <c r="T8" s="36"/>
      <c r="U8" s="36">
        <v>1</v>
      </c>
      <c r="V8" s="1"/>
      <c r="W8" s="36"/>
      <c r="X8" s="36"/>
      <c r="Y8" s="1"/>
      <c r="Z8" s="36"/>
      <c r="AA8" s="36"/>
      <c r="AB8" s="36">
        <v>1</v>
      </c>
      <c r="AC8" s="1"/>
      <c r="AD8" s="36"/>
      <c r="AE8" s="36"/>
      <c r="AF8" s="36"/>
      <c r="AG8" s="36"/>
      <c r="AH8" s="36"/>
      <c r="AI8" s="36">
        <v>1</v>
      </c>
      <c r="AJ8" s="36"/>
      <c r="AK8" s="36"/>
      <c r="AL8" s="36"/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672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1"/>
      <c r="N9" s="36"/>
      <c r="O9" s="1"/>
      <c r="P9" s="36"/>
      <c r="Q9" s="36"/>
      <c r="R9" s="1"/>
      <c r="S9" s="36"/>
      <c r="T9" s="36"/>
      <c r="U9" s="36"/>
      <c r="V9" s="1"/>
      <c r="W9" s="36"/>
      <c r="X9" s="36"/>
      <c r="Y9" s="1"/>
      <c r="Z9" s="36"/>
      <c r="AA9" s="36"/>
      <c r="AB9" s="36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673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/>
      <c r="K10" s="1"/>
      <c r="L10" s="36"/>
      <c r="M10" s="1"/>
      <c r="N10" s="36">
        <v>1</v>
      </c>
      <c r="O10" s="1"/>
      <c r="P10" s="36"/>
      <c r="Q10" s="36"/>
      <c r="R10" s="1"/>
      <c r="S10" s="36"/>
      <c r="T10" s="36"/>
      <c r="U10" s="36">
        <v>1</v>
      </c>
      <c r="V10" s="1"/>
      <c r="W10" s="36"/>
      <c r="X10" s="36"/>
      <c r="Y10" s="1"/>
      <c r="Z10" s="36"/>
      <c r="AA10" s="36"/>
      <c r="AB10" s="36">
        <v>1</v>
      </c>
      <c r="AC10" s="1"/>
      <c r="AD10" s="36"/>
      <c r="AE10" s="36"/>
      <c r="AF10" s="36"/>
      <c r="AG10" s="36"/>
      <c r="AH10" s="36"/>
      <c r="AI10" s="36">
        <v>1</v>
      </c>
      <c r="AJ10" s="36"/>
      <c r="AK10" s="36"/>
      <c r="AL10" s="36"/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674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1"/>
      <c r="N11" s="36"/>
      <c r="O11" s="1"/>
      <c r="P11" s="36"/>
      <c r="Q11" s="36"/>
      <c r="R11" s="1"/>
      <c r="S11" s="36"/>
      <c r="T11" s="36"/>
      <c r="U11" s="36"/>
      <c r="V11" s="1"/>
      <c r="W11" s="36"/>
      <c r="X11" s="36"/>
      <c r="Y11" s="1"/>
      <c r="Z11" s="36"/>
      <c r="AA11" s="36"/>
      <c r="AB11" s="36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675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/>
      <c r="K12" s="1"/>
      <c r="L12" s="36"/>
      <c r="M12" s="1"/>
      <c r="N12" s="36">
        <v>1</v>
      </c>
      <c r="O12" s="1"/>
      <c r="P12" s="36"/>
      <c r="Q12" s="36"/>
      <c r="R12" s="1"/>
      <c r="S12" s="36"/>
      <c r="T12" s="36"/>
      <c r="U12" s="36">
        <v>1</v>
      </c>
      <c r="V12" s="1"/>
      <c r="W12" s="36"/>
      <c r="X12" s="36"/>
      <c r="Y12" s="1"/>
      <c r="Z12" s="36"/>
      <c r="AA12" s="36"/>
      <c r="AB12" s="36">
        <v>1</v>
      </c>
      <c r="AC12" s="1"/>
      <c r="AD12" s="36"/>
      <c r="AE12" s="36"/>
      <c r="AF12" s="36"/>
      <c r="AG12" s="36"/>
      <c r="AH12" s="36"/>
      <c r="AI12" s="36">
        <v>1</v>
      </c>
      <c r="AJ12" s="36"/>
      <c r="AK12" s="36"/>
      <c r="AL12" s="36"/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676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1"/>
      <c r="N13" s="36"/>
      <c r="O13" s="1"/>
      <c r="P13" s="36"/>
      <c r="Q13" s="36"/>
      <c r="R13" s="1"/>
      <c r="S13" s="36"/>
      <c r="T13" s="36"/>
      <c r="U13" s="36"/>
      <c r="V13" s="1"/>
      <c r="W13" s="36"/>
      <c r="X13" s="36"/>
      <c r="Y13" s="1"/>
      <c r="Z13" s="36"/>
      <c r="AA13" s="36"/>
      <c r="AB13" s="36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677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1"/>
      <c r="L14" s="36"/>
      <c r="M14" s="1"/>
      <c r="N14" s="36">
        <v>1</v>
      </c>
      <c r="O14" s="1"/>
      <c r="P14" s="36"/>
      <c r="Q14" s="36"/>
      <c r="R14" s="1"/>
      <c r="S14" s="36"/>
      <c r="T14" s="36"/>
      <c r="U14" s="36">
        <v>1</v>
      </c>
      <c r="V14" s="1"/>
      <c r="W14" s="36"/>
      <c r="X14" s="36"/>
      <c r="Y14" s="1"/>
      <c r="Z14" s="36"/>
      <c r="AA14" s="36"/>
      <c r="AB14" s="36">
        <v>1</v>
      </c>
      <c r="AC14" s="1"/>
      <c r="AD14" s="36"/>
      <c r="AE14" s="36"/>
      <c r="AF14" s="36"/>
      <c r="AG14" s="36"/>
      <c r="AH14" s="36"/>
      <c r="AI14" s="36">
        <v>1</v>
      </c>
      <c r="AJ14" s="36"/>
      <c r="AK14" s="36"/>
      <c r="AL14" s="36"/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678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1"/>
      <c r="N15" s="36"/>
      <c r="O15" s="1"/>
      <c r="P15" s="36"/>
      <c r="Q15" s="36"/>
      <c r="R15" s="1"/>
      <c r="S15" s="36"/>
      <c r="T15" s="36"/>
      <c r="U15" s="36"/>
      <c r="V15" s="1"/>
      <c r="W15" s="36"/>
      <c r="X15" s="36"/>
      <c r="Y15" s="1"/>
      <c r="Z15" s="36"/>
      <c r="AA15" s="36"/>
      <c r="AB15" s="36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679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1"/>
      <c r="L16" s="36"/>
      <c r="M16" s="1"/>
      <c r="N16" s="36">
        <v>1</v>
      </c>
      <c r="O16" s="1"/>
      <c r="P16" s="36"/>
      <c r="Q16" s="36"/>
      <c r="R16" s="1"/>
      <c r="S16" s="36"/>
      <c r="T16" s="36"/>
      <c r="U16" s="36">
        <v>1</v>
      </c>
      <c r="V16" s="1"/>
      <c r="W16" s="36"/>
      <c r="X16" s="36"/>
      <c r="Y16" s="1"/>
      <c r="Z16" s="36"/>
      <c r="AA16" s="36"/>
      <c r="AB16" s="36">
        <v>1</v>
      </c>
      <c r="AC16" s="1"/>
      <c r="AD16" s="36"/>
      <c r="AE16" s="36"/>
      <c r="AF16" s="36"/>
      <c r="AG16" s="36"/>
      <c r="AH16" s="36"/>
      <c r="AI16" s="36">
        <v>1</v>
      </c>
      <c r="AJ16" s="36"/>
      <c r="AK16" s="36"/>
      <c r="AL16" s="36"/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680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1"/>
      <c r="N17" s="36"/>
      <c r="O17" s="1"/>
      <c r="P17" s="36"/>
      <c r="Q17" s="36"/>
      <c r="R17" s="1"/>
      <c r="S17" s="36"/>
      <c r="T17" s="36"/>
      <c r="U17" s="36"/>
      <c r="V17" s="1"/>
      <c r="W17" s="36"/>
      <c r="X17" s="36"/>
      <c r="Y17" s="1"/>
      <c r="Z17" s="36"/>
      <c r="AA17" s="36"/>
      <c r="AB17" s="36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681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36"/>
      <c r="M18" s="1"/>
      <c r="N18" s="36">
        <v>1</v>
      </c>
      <c r="O18" s="1"/>
      <c r="P18" s="36"/>
      <c r="Q18" s="36"/>
      <c r="R18" s="1"/>
      <c r="S18" s="36"/>
      <c r="T18" s="36"/>
      <c r="U18" s="36">
        <v>1</v>
      </c>
      <c r="V18" s="1"/>
      <c r="W18" s="36"/>
      <c r="X18" s="36"/>
      <c r="Y18" s="1"/>
      <c r="Z18" s="36"/>
      <c r="AA18" s="36"/>
      <c r="AB18" s="36">
        <v>1</v>
      </c>
      <c r="AC18" s="1"/>
      <c r="AD18" s="36"/>
      <c r="AE18" s="36"/>
      <c r="AF18" s="36"/>
      <c r="AG18" s="36"/>
      <c r="AH18" s="36"/>
      <c r="AI18" s="36">
        <v>1</v>
      </c>
      <c r="AJ18" s="36"/>
      <c r="AK18" s="36"/>
      <c r="AL18" s="36"/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682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1"/>
      <c r="N19" s="36"/>
      <c r="O19" s="1"/>
      <c r="P19" s="36"/>
      <c r="Q19" s="36"/>
      <c r="R19" s="1"/>
      <c r="S19" s="36"/>
      <c r="T19" s="36"/>
      <c r="U19" s="36"/>
      <c r="V19" s="1"/>
      <c r="W19" s="36"/>
      <c r="X19" s="36"/>
      <c r="Y19" s="1"/>
      <c r="Z19" s="36"/>
      <c r="AA19" s="36"/>
      <c r="AB19" s="36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683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36"/>
      <c r="M20" s="1"/>
      <c r="N20" s="36">
        <v>1</v>
      </c>
      <c r="O20" s="1"/>
      <c r="P20" s="36"/>
      <c r="Q20" s="36"/>
      <c r="R20" s="1"/>
      <c r="S20" s="36"/>
      <c r="T20" s="36"/>
      <c r="U20" s="36">
        <v>1</v>
      </c>
      <c r="V20" s="1"/>
      <c r="W20" s="36"/>
      <c r="X20" s="36"/>
      <c r="Y20" s="1"/>
      <c r="Z20" s="36"/>
      <c r="AA20" s="36"/>
      <c r="AB20" s="36">
        <v>1</v>
      </c>
      <c r="AC20" s="1"/>
      <c r="AD20" s="36"/>
      <c r="AE20" s="36"/>
      <c r="AF20" s="36"/>
      <c r="AG20" s="36"/>
      <c r="AH20" s="36"/>
      <c r="AI20" s="36">
        <v>1</v>
      </c>
      <c r="AJ20" s="36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684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1"/>
      <c r="N21" s="36"/>
      <c r="O21" s="1"/>
      <c r="P21" s="36"/>
      <c r="Q21" s="36"/>
      <c r="R21" s="1"/>
      <c r="S21" s="36"/>
      <c r="T21" s="36"/>
      <c r="U21" s="36"/>
      <c r="V21" s="1"/>
      <c r="W21" s="36"/>
      <c r="X21" s="36"/>
      <c r="Y21" s="1"/>
      <c r="Z21" s="36"/>
      <c r="AA21" s="36"/>
      <c r="AB21" s="36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685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36"/>
      <c r="M22" s="1"/>
      <c r="N22" s="36">
        <v>1</v>
      </c>
      <c r="O22" s="1"/>
      <c r="P22" s="36"/>
      <c r="Q22" s="36"/>
      <c r="R22" s="1"/>
      <c r="S22" s="36"/>
      <c r="T22" s="36"/>
      <c r="U22" s="36">
        <v>1</v>
      </c>
      <c r="V22" s="1"/>
      <c r="W22" s="36"/>
      <c r="X22" s="36"/>
      <c r="Y22" s="1"/>
      <c r="Z22" s="36"/>
      <c r="AA22" s="36"/>
      <c r="AB22" s="36">
        <v>1</v>
      </c>
      <c r="AC22" s="1"/>
      <c r="AD22" s="36"/>
      <c r="AE22" s="36"/>
      <c r="AF22" s="36"/>
      <c r="AG22" s="36"/>
      <c r="AH22" s="36"/>
      <c r="AI22" s="36">
        <v>1</v>
      </c>
      <c r="AJ22" s="36"/>
      <c r="AK22" s="36"/>
      <c r="AL22" s="36"/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686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1"/>
      <c r="N23" s="36"/>
      <c r="O23" s="1"/>
      <c r="P23" s="36"/>
      <c r="Q23" s="36"/>
      <c r="R23" s="1"/>
      <c r="S23" s="36"/>
      <c r="T23" s="36"/>
      <c r="U23" s="36"/>
      <c r="V23" s="1"/>
      <c r="W23" s="36"/>
      <c r="X23" s="36"/>
      <c r="Y23" s="1"/>
      <c r="Z23" s="36"/>
      <c r="AA23" s="36"/>
      <c r="AB23" s="36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687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1"/>
      <c r="N24" s="36">
        <v>1</v>
      </c>
      <c r="O24" s="1"/>
      <c r="P24" s="36"/>
      <c r="Q24" s="36"/>
      <c r="R24" s="1"/>
      <c r="S24" s="36"/>
      <c r="T24" s="36"/>
      <c r="U24" s="36">
        <v>1</v>
      </c>
      <c r="V24" s="1"/>
      <c r="W24" s="36"/>
      <c r="X24" s="36"/>
      <c r="Y24" s="1"/>
      <c r="Z24" s="36"/>
      <c r="AA24" s="36"/>
      <c r="AB24" s="36">
        <v>1</v>
      </c>
      <c r="AC24" s="1"/>
      <c r="AD24" s="36"/>
      <c r="AE24" s="36"/>
      <c r="AF24" s="36"/>
      <c r="AG24" s="36"/>
      <c r="AH24" s="36"/>
      <c r="AI24" s="36">
        <v>1</v>
      </c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688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1"/>
      <c r="N25" s="36"/>
      <c r="O25" s="1"/>
      <c r="P25" s="36"/>
      <c r="Q25" s="36"/>
      <c r="R25" s="1"/>
      <c r="S25" s="36"/>
      <c r="T25" s="36"/>
      <c r="U25" s="36"/>
      <c r="V25" s="1"/>
      <c r="W25" s="36"/>
      <c r="X25" s="36"/>
      <c r="Y25" s="1"/>
      <c r="Z25" s="36"/>
      <c r="AA25" s="36"/>
      <c r="AB25" s="36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2" t="s">
        <v>691</v>
      </c>
      <c r="C26" s="97" t="s">
        <v>76</v>
      </c>
      <c r="D26" s="96"/>
      <c r="E26" s="96"/>
      <c r="F26" s="96"/>
      <c r="G26" s="96"/>
      <c r="H26" s="102" t="s">
        <v>287</v>
      </c>
      <c r="I26" s="13" t="s">
        <v>746</v>
      </c>
      <c r="J26" s="36"/>
      <c r="K26" s="1"/>
      <c r="L26" s="36"/>
      <c r="M26" s="1"/>
      <c r="N26" s="36">
        <v>1</v>
      </c>
      <c r="O26" s="1"/>
      <c r="P26" s="36"/>
      <c r="Q26" s="36"/>
      <c r="R26" s="1"/>
      <c r="S26" s="36"/>
      <c r="T26" s="36"/>
      <c r="U26" s="36">
        <v>1</v>
      </c>
      <c r="V26" s="1"/>
      <c r="W26" s="36"/>
      <c r="X26" s="36"/>
      <c r="Y26" s="1"/>
      <c r="Z26" s="36"/>
      <c r="AA26" s="36"/>
      <c r="AB26" s="36">
        <v>1</v>
      </c>
      <c r="AC26" s="1"/>
      <c r="AD26" s="36"/>
      <c r="AE26" s="36"/>
      <c r="AF26" s="36"/>
      <c r="AG26" s="36"/>
      <c r="AH26" s="36"/>
      <c r="AI26" s="36">
        <v>1</v>
      </c>
      <c r="AJ26" s="36"/>
      <c r="AK26" s="36"/>
      <c r="AL26" s="36"/>
      <c r="AM26" s="36"/>
      <c r="AN26" s="36"/>
      <c r="AO26" s="98">
        <f t="shared" si="0"/>
        <v>4</v>
      </c>
      <c r="AP26" s="17"/>
      <c r="AQ26" s="17"/>
    </row>
    <row r="27" spans="1:43" ht="18" customHeight="1" x14ac:dyDescent="0.25">
      <c r="A27" s="13"/>
      <c r="B27" s="76" t="s">
        <v>689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1"/>
      <c r="N27" s="36"/>
      <c r="O27" s="1"/>
      <c r="P27" s="36"/>
      <c r="Q27" s="36"/>
      <c r="R27" s="1"/>
      <c r="S27" s="36"/>
      <c r="T27" s="36"/>
      <c r="U27" s="36"/>
      <c r="V27" s="1"/>
      <c r="W27" s="36"/>
      <c r="X27" s="36"/>
      <c r="Y27" s="1"/>
      <c r="Z27" s="36"/>
      <c r="AA27" s="36"/>
      <c r="AB27" s="36"/>
      <c r="AC27" s="1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2" t="s">
        <v>578</v>
      </c>
      <c r="C28" s="97" t="s">
        <v>76</v>
      </c>
      <c r="D28" s="96"/>
      <c r="E28" s="96"/>
      <c r="F28" s="96"/>
      <c r="G28" s="96"/>
      <c r="H28" s="102" t="s">
        <v>287</v>
      </c>
      <c r="I28" s="13" t="s">
        <v>746</v>
      </c>
      <c r="J28" s="36"/>
      <c r="K28" s="1"/>
      <c r="L28" s="36"/>
      <c r="M28" s="1"/>
      <c r="N28" s="36">
        <v>1</v>
      </c>
      <c r="O28" s="1"/>
      <c r="P28" s="36"/>
      <c r="Q28" s="36"/>
      <c r="R28" s="1"/>
      <c r="S28" s="36"/>
      <c r="T28" s="36"/>
      <c r="U28" s="36">
        <v>1</v>
      </c>
      <c r="V28" s="1"/>
      <c r="W28" s="36"/>
      <c r="X28" s="36"/>
      <c r="Y28" s="1"/>
      <c r="Z28" s="36"/>
      <c r="AA28" s="36"/>
      <c r="AB28" s="36">
        <v>1</v>
      </c>
      <c r="AC28" s="1"/>
      <c r="AD28" s="36"/>
      <c r="AE28" s="36"/>
      <c r="AF28" s="36"/>
      <c r="AG28" s="36"/>
      <c r="AH28" s="36"/>
      <c r="AI28" s="36">
        <v>1</v>
      </c>
      <c r="AJ28" s="36"/>
      <c r="AK28" s="36"/>
      <c r="AL28" s="36"/>
      <c r="AM28" s="36"/>
      <c r="AN28" s="36"/>
      <c r="AO28" s="98">
        <f t="shared" si="0"/>
        <v>4</v>
      </c>
      <c r="AP28" s="17"/>
      <c r="AQ28" s="17"/>
    </row>
    <row r="29" spans="1:43" ht="18" customHeight="1" x14ac:dyDescent="0.25">
      <c r="A29" s="13"/>
      <c r="B29" s="76" t="s">
        <v>690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1"/>
      <c r="N29" s="36"/>
      <c r="O29" s="1"/>
      <c r="P29" s="36"/>
      <c r="Q29" s="36"/>
      <c r="R29" s="1"/>
      <c r="S29" s="36"/>
      <c r="T29" s="36"/>
      <c r="U29" s="36"/>
      <c r="V29" s="1"/>
      <c r="W29" s="36"/>
      <c r="X29" s="36"/>
      <c r="Y29" s="1"/>
      <c r="Z29" s="36"/>
      <c r="AA29" s="36"/>
      <c r="AB29" s="36"/>
      <c r="AC29" s="1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2" t="s">
        <v>692</v>
      </c>
      <c r="C30" s="97" t="s">
        <v>76</v>
      </c>
      <c r="D30" s="96"/>
      <c r="E30" s="96"/>
      <c r="F30" s="96"/>
      <c r="G30" s="96"/>
      <c r="H30" s="102" t="s">
        <v>287</v>
      </c>
      <c r="I30" s="13" t="s">
        <v>746</v>
      </c>
      <c r="J30" s="36"/>
      <c r="K30" s="1"/>
      <c r="L30" s="36"/>
      <c r="M30" s="1"/>
      <c r="N30" s="36">
        <v>1</v>
      </c>
      <c r="O30" s="1"/>
      <c r="P30" s="36"/>
      <c r="Q30" s="36"/>
      <c r="R30" s="1"/>
      <c r="S30" s="36"/>
      <c r="T30" s="36"/>
      <c r="U30" s="36">
        <v>1</v>
      </c>
      <c r="V30" s="1"/>
      <c r="W30" s="36"/>
      <c r="X30" s="36"/>
      <c r="Y30" s="1"/>
      <c r="Z30" s="36"/>
      <c r="AA30" s="36"/>
      <c r="AB30" s="36">
        <v>1</v>
      </c>
      <c r="AC30" s="1"/>
      <c r="AD30" s="36"/>
      <c r="AE30" s="36"/>
      <c r="AF30" s="36"/>
      <c r="AG30" s="36"/>
      <c r="AH30" s="36"/>
      <c r="AI30" s="36">
        <v>1</v>
      </c>
      <c r="AJ30" s="36"/>
      <c r="AK30" s="36"/>
      <c r="AL30" s="36"/>
      <c r="AM30" s="36"/>
      <c r="AN30" s="36"/>
      <c r="AO30" s="98">
        <f t="shared" si="0"/>
        <v>4</v>
      </c>
      <c r="AP30" s="17"/>
      <c r="AQ30" s="17"/>
    </row>
    <row r="31" spans="1:43" ht="18" customHeight="1" x14ac:dyDescent="0.25">
      <c r="A31" s="13"/>
      <c r="B31" s="76" t="s">
        <v>693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1"/>
      <c r="N31" s="36"/>
      <c r="O31" s="1"/>
      <c r="P31" s="36"/>
      <c r="Q31" s="36"/>
      <c r="R31" s="1"/>
      <c r="S31" s="36"/>
      <c r="T31" s="36"/>
      <c r="U31" s="36"/>
      <c r="V31" s="1"/>
      <c r="W31" s="36"/>
      <c r="X31" s="36"/>
      <c r="Y31" s="1"/>
      <c r="Z31" s="36"/>
      <c r="AA31" s="36"/>
      <c r="AB31" s="36"/>
      <c r="AC31" s="1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2" t="s">
        <v>289</v>
      </c>
      <c r="C32" s="97" t="s">
        <v>76</v>
      </c>
      <c r="D32" s="96"/>
      <c r="E32" s="96"/>
      <c r="F32" s="96"/>
      <c r="G32" s="96"/>
      <c r="H32" s="102" t="s">
        <v>287</v>
      </c>
      <c r="I32" s="13" t="s">
        <v>746</v>
      </c>
      <c r="J32" s="36"/>
      <c r="K32" s="1"/>
      <c r="L32" s="36"/>
      <c r="M32" s="1"/>
      <c r="N32" s="36">
        <v>1</v>
      </c>
      <c r="O32" s="1"/>
      <c r="P32" s="36"/>
      <c r="Q32" s="36"/>
      <c r="R32" s="1"/>
      <c r="S32" s="36"/>
      <c r="T32" s="36"/>
      <c r="U32" s="36">
        <v>1</v>
      </c>
      <c r="V32" s="1"/>
      <c r="W32" s="36"/>
      <c r="X32" s="36"/>
      <c r="Y32" s="1"/>
      <c r="Z32" s="36"/>
      <c r="AA32" s="36"/>
      <c r="AB32" s="36">
        <v>1</v>
      </c>
      <c r="AC32" s="1"/>
      <c r="AD32" s="36"/>
      <c r="AE32" s="36"/>
      <c r="AF32" s="36"/>
      <c r="AG32" s="15"/>
      <c r="AH32" s="36"/>
      <c r="AI32" s="36">
        <v>1</v>
      </c>
      <c r="AJ32" s="15"/>
      <c r="AK32" s="36"/>
      <c r="AL32" s="36"/>
      <c r="AM32" s="36"/>
      <c r="AN32" s="36"/>
      <c r="AO32" s="98">
        <f t="shared" si="0"/>
        <v>4</v>
      </c>
      <c r="AP32" s="17"/>
      <c r="AQ32" s="17"/>
    </row>
    <row r="33" spans="1:43" ht="18" customHeight="1" x14ac:dyDescent="0.25">
      <c r="A33" s="13"/>
      <c r="B33" s="76" t="s">
        <v>694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1"/>
      <c r="N33" s="36"/>
      <c r="O33" s="1"/>
      <c r="P33" s="36"/>
      <c r="Q33" s="36"/>
      <c r="R33" s="1"/>
      <c r="S33" s="36"/>
      <c r="T33" s="36"/>
      <c r="U33" s="36"/>
      <c r="V33" s="1"/>
      <c r="W33" s="36"/>
      <c r="X33" s="36"/>
      <c r="Y33" s="1"/>
      <c r="Z33" s="36"/>
      <c r="AA33" s="36"/>
      <c r="AB33" s="36"/>
      <c r="AC33" s="1"/>
      <c r="AD33" s="36"/>
      <c r="AE33" s="36"/>
      <c r="AF33" s="36"/>
      <c r="AG33" s="15"/>
      <c r="AH33" s="36"/>
      <c r="AI33" s="36"/>
      <c r="AJ33" s="15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2" t="s">
        <v>695</v>
      </c>
      <c r="C34" s="97" t="s">
        <v>76</v>
      </c>
      <c r="D34" s="96"/>
      <c r="E34" s="96"/>
      <c r="F34" s="96"/>
      <c r="G34" s="96"/>
      <c r="H34" s="102" t="s">
        <v>287</v>
      </c>
      <c r="I34" s="13" t="s">
        <v>746</v>
      </c>
      <c r="J34" s="36"/>
      <c r="K34" s="1"/>
      <c r="L34" s="36"/>
      <c r="M34" s="1"/>
      <c r="N34" s="36">
        <v>1</v>
      </c>
      <c r="O34" s="1"/>
      <c r="P34" s="36"/>
      <c r="Q34" s="36"/>
      <c r="R34" s="1"/>
      <c r="S34" s="36"/>
      <c r="T34" s="36"/>
      <c r="U34" s="36">
        <v>1</v>
      </c>
      <c r="V34" s="1"/>
      <c r="W34" s="36"/>
      <c r="X34" s="36"/>
      <c r="Y34" s="1"/>
      <c r="Z34" s="36"/>
      <c r="AA34" s="36"/>
      <c r="AB34" s="36">
        <v>1</v>
      </c>
      <c r="AC34" s="1"/>
      <c r="AD34" s="36"/>
      <c r="AE34" s="36"/>
      <c r="AF34" s="36"/>
      <c r="AG34" s="15"/>
      <c r="AH34" s="36"/>
      <c r="AI34" s="36">
        <v>1</v>
      </c>
      <c r="AJ34" s="15"/>
      <c r="AK34" s="36"/>
      <c r="AL34" s="36"/>
      <c r="AM34" s="36"/>
      <c r="AN34" s="36"/>
      <c r="AO34" s="98">
        <f t="shared" si="0"/>
        <v>4</v>
      </c>
      <c r="AP34" s="17"/>
      <c r="AQ34" s="17"/>
    </row>
    <row r="35" spans="1:43" ht="18" customHeight="1" x14ac:dyDescent="0.25">
      <c r="A35" s="13"/>
      <c r="B35" s="76" t="s">
        <v>696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1"/>
      <c r="N35" s="36"/>
      <c r="O35" s="1"/>
      <c r="P35" s="36"/>
      <c r="Q35" s="36"/>
      <c r="R35" s="1"/>
      <c r="S35" s="36"/>
      <c r="T35" s="36"/>
      <c r="U35" s="36"/>
      <c r="V35" s="1"/>
      <c r="W35" s="36"/>
      <c r="X35" s="36"/>
      <c r="Y35" s="1"/>
      <c r="Z35" s="36"/>
      <c r="AA35" s="36"/>
      <c r="AB35" s="36"/>
      <c r="AC35" s="1"/>
      <c r="AD35" s="36"/>
      <c r="AE35" s="36"/>
      <c r="AF35" s="36"/>
      <c r="AG35" s="15"/>
      <c r="AH35" s="36"/>
      <c r="AI35" s="36"/>
      <c r="AJ35" s="15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0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15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15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15</v>
      </c>
      <c r="AC37">
        <f t="shared" si="1"/>
        <v>0</v>
      </c>
      <c r="AD37">
        <f t="shared" si="1"/>
        <v>0</v>
      </c>
      <c r="AE37">
        <f t="shared" si="1"/>
        <v>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15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</v>
      </c>
      <c r="AN37">
        <f t="shared" si="1"/>
        <v>0</v>
      </c>
      <c r="AO37">
        <f t="shared" si="1"/>
        <v>60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" footer="0"/>
  <pageSetup paperSize="346" scale="75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7"/>
  <sheetViews>
    <sheetView topLeftCell="A2" zoomScale="55" zoomScaleNormal="55" workbookViewId="0">
      <selection activeCell="A2" sqref="A2:AO35"/>
    </sheetView>
  </sheetViews>
  <sheetFormatPr defaultRowHeight="15" x14ac:dyDescent="0.25"/>
  <cols>
    <col min="1" max="1" width="3.7109375" customWidth="1"/>
    <col min="2" max="2" width="19.8554687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3.85546875" customWidth="1"/>
    <col min="10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50">
        <v>1</v>
      </c>
      <c r="K3" s="50">
        <v>2</v>
      </c>
      <c r="L3" s="50">
        <v>3</v>
      </c>
      <c r="M3" s="50">
        <v>4</v>
      </c>
      <c r="N3" s="50">
        <v>5</v>
      </c>
      <c r="O3" s="50">
        <v>6</v>
      </c>
      <c r="P3" s="50">
        <v>7</v>
      </c>
      <c r="Q3" s="50">
        <v>8</v>
      </c>
      <c r="R3" s="50">
        <v>9</v>
      </c>
      <c r="S3" s="50">
        <v>10</v>
      </c>
      <c r="T3" s="50">
        <v>11</v>
      </c>
      <c r="U3" s="50">
        <v>12</v>
      </c>
      <c r="V3" s="50">
        <v>13</v>
      </c>
      <c r="W3" s="50">
        <v>14</v>
      </c>
      <c r="X3" s="50">
        <v>15</v>
      </c>
      <c r="Y3" s="50">
        <v>16</v>
      </c>
      <c r="Z3" s="50">
        <v>17</v>
      </c>
      <c r="AA3" s="50">
        <v>18</v>
      </c>
      <c r="AB3" s="50">
        <v>19</v>
      </c>
      <c r="AC3" s="50">
        <v>20</v>
      </c>
      <c r="AD3" s="50">
        <v>21</v>
      </c>
      <c r="AE3" s="50">
        <v>22</v>
      </c>
      <c r="AF3" s="50">
        <v>23</v>
      </c>
      <c r="AG3" s="50">
        <v>24</v>
      </c>
      <c r="AH3" s="50">
        <v>25</v>
      </c>
      <c r="AI3" s="50">
        <v>26</v>
      </c>
      <c r="AJ3" s="50">
        <v>27</v>
      </c>
      <c r="AK3" s="50">
        <v>28</v>
      </c>
      <c r="AL3" s="50">
        <v>29</v>
      </c>
      <c r="AM3" s="50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50" t="s">
        <v>3</v>
      </c>
      <c r="D5" s="50" t="s">
        <v>25</v>
      </c>
      <c r="E5" s="75"/>
      <c r="F5" s="75"/>
      <c r="G5" s="50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2" t="s">
        <v>697</v>
      </c>
      <c r="C6" s="97" t="s">
        <v>76</v>
      </c>
      <c r="D6" s="96"/>
      <c r="E6" s="96"/>
      <c r="F6" s="96"/>
      <c r="G6" s="96"/>
      <c r="H6" s="102" t="s">
        <v>240</v>
      </c>
      <c r="I6" s="13" t="s">
        <v>746</v>
      </c>
      <c r="J6" s="36"/>
      <c r="K6" s="1"/>
      <c r="L6" s="36"/>
      <c r="M6" s="1"/>
      <c r="N6" s="36"/>
      <c r="O6" s="1"/>
      <c r="P6" s="36"/>
      <c r="Q6" s="36">
        <v>1</v>
      </c>
      <c r="R6" s="1"/>
      <c r="S6" s="36"/>
      <c r="T6" s="36"/>
      <c r="U6" s="1"/>
      <c r="V6" s="36"/>
      <c r="W6" s="36"/>
      <c r="X6" s="36">
        <v>1</v>
      </c>
      <c r="Y6" s="1"/>
      <c r="Z6" s="36"/>
      <c r="AA6" s="36"/>
      <c r="AB6" s="1"/>
      <c r="AC6" s="36"/>
      <c r="AD6" s="36"/>
      <c r="AE6" s="36"/>
      <c r="AF6" s="1"/>
      <c r="AG6" s="36"/>
      <c r="AH6" s="36"/>
      <c r="AI6" s="36"/>
      <c r="AJ6" s="36"/>
      <c r="AK6" s="36"/>
      <c r="AL6" s="36">
        <v>1</v>
      </c>
      <c r="AM6" s="36"/>
      <c r="AN6" s="36"/>
      <c r="AO6" s="98">
        <f t="shared" ref="AO6:AO34" si="0">SUM(N6:AN6)</f>
        <v>3</v>
      </c>
      <c r="AP6" s="17">
        <f>SUM(AO6:AO34)</f>
        <v>50</v>
      </c>
      <c r="AQ6" s="17"/>
    </row>
    <row r="7" spans="1:43" ht="18" customHeight="1" x14ac:dyDescent="0.25">
      <c r="A7" s="13"/>
      <c r="B7" s="76" t="s">
        <v>698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1"/>
      <c r="N7" s="36"/>
      <c r="O7" s="1"/>
      <c r="P7" s="36"/>
      <c r="Q7" s="36"/>
      <c r="R7" s="1"/>
      <c r="S7" s="36"/>
      <c r="T7" s="36"/>
      <c r="U7" s="1"/>
      <c r="V7" s="36"/>
      <c r="W7" s="36"/>
      <c r="X7" s="36"/>
      <c r="Y7" s="1"/>
      <c r="Z7" s="36"/>
      <c r="AA7" s="36"/>
      <c r="AB7" s="1"/>
      <c r="AC7" s="36"/>
      <c r="AD7" s="36"/>
      <c r="AE7" s="36"/>
      <c r="AF7" s="1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2" t="s">
        <v>699</v>
      </c>
      <c r="C8" s="97" t="s">
        <v>76</v>
      </c>
      <c r="D8" s="96"/>
      <c r="E8" s="96"/>
      <c r="F8" s="96"/>
      <c r="G8" s="96"/>
      <c r="H8" s="102" t="s">
        <v>240</v>
      </c>
      <c r="I8" s="13" t="s">
        <v>746</v>
      </c>
      <c r="J8" s="36"/>
      <c r="K8" s="1"/>
      <c r="L8" s="36"/>
      <c r="M8" s="1"/>
      <c r="N8" s="36"/>
      <c r="O8" s="1"/>
      <c r="P8" s="36"/>
      <c r="Q8" s="36">
        <v>1</v>
      </c>
      <c r="R8" s="1"/>
      <c r="S8" s="36"/>
      <c r="T8" s="36"/>
      <c r="U8" s="1"/>
      <c r="V8" s="36"/>
      <c r="W8" s="36"/>
      <c r="X8" s="36">
        <v>1</v>
      </c>
      <c r="Y8" s="1"/>
      <c r="Z8" s="36"/>
      <c r="AA8" s="36"/>
      <c r="AB8" s="1"/>
      <c r="AC8" s="36"/>
      <c r="AD8" s="36"/>
      <c r="AE8" s="36"/>
      <c r="AF8" s="1"/>
      <c r="AG8" s="36"/>
      <c r="AH8" s="36"/>
      <c r="AI8" s="36"/>
      <c r="AJ8" s="36"/>
      <c r="AK8" s="36"/>
      <c r="AL8" s="36">
        <v>1</v>
      </c>
      <c r="AM8" s="36"/>
      <c r="AN8" s="36"/>
      <c r="AO8" s="98">
        <f t="shared" si="0"/>
        <v>3</v>
      </c>
      <c r="AP8" s="30"/>
      <c r="AQ8" s="17"/>
    </row>
    <row r="9" spans="1:43" ht="18" customHeight="1" x14ac:dyDescent="0.25">
      <c r="A9" s="13"/>
      <c r="B9" s="76" t="s">
        <v>700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1"/>
      <c r="N9" s="36"/>
      <c r="O9" s="1"/>
      <c r="P9" s="36"/>
      <c r="Q9" s="36"/>
      <c r="R9" s="1"/>
      <c r="S9" s="36"/>
      <c r="T9" s="36"/>
      <c r="U9" s="1"/>
      <c r="V9" s="36"/>
      <c r="W9" s="36"/>
      <c r="X9" s="36"/>
      <c r="Y9" s="1"/>
      <c r="Z9" s="36"/>
      <c r="AA9" s="36"/>
      <c r="AB9" s="1"/>
      <c r="AC9" s="36"/>
      <c r="AD9" s="36"/>
      <c r="AE9" s="36"/>
      <c r="AF9" s="1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2" t="s">
        <v>701</v>
      </c>
      <c r="C10" s="97" t="s">
        <v>76</v>
      </c>
      <c r="D10" s="96"/>
      <c r="E10" s="96"/>
      <c r="F10" s="96"/>
      <c r="G10" s="96"/>
      <c r="H10" s="102" t="s">
        <v>240</v>
      </c>
      <c r="I10" s="13" t="s">
        <v>746</v>
      </c>
      <c r="J10" s="36"/>
      <c r="K10" s="1"/>
      <c r="L10" s="36"/>
      <c r="M10" s="1"/>
      <c r="N10" s="36"/>
      <c r="O10" s="1"/>
      <c r="P10" s="36"/>
      <c r="Q10" s="36">
        <v>1</v>
      </c>
      <c r="R10" s="1"/>
      <c r="S10" s="36"/>
      <c r="T10" s="36"/>
      <c r="U10" s="1"/>
      <c r="V10" s="36"/>
      <c r="W10" s="36"/>
      <c r="X10" s="36">
        <v>1</v>
      </c>
      <c r="Y10" s="1"/>
      <c r="Z10" s="36"/>
      <c r="AA10" s="36"/>
      <c r="AB10" s="1"/>
      <c r="AC10" s="36"/>
      <c r="AD10" s="36"/>
      <c r="AE10" s="36"/>
      <c r="AF10" s="1"/>
      <c r="AG10" s="36"/>
      <c r="AH10" s="36"/>
      <c r="AI10" s="36"/>
      <c r="AJ10" s="36"/>
      <c r="AK10" s="36"/>
      <c r="AL10" s="36">
        <v>1</v>
      </c>
      <c r="AM10" s="36"/>
      <c r="AN10" s="36"/>
      <c r="AO10" s="98">
        <f t="shared" si="0"/>
        <v>3</v>
      </c>
      <c r="AP10" s="31"/>
      <c r="AQ10" s="17"/>
    </row>
    <row r="11" spans="1:43" ht="18" customHeight="1" x14ac:dyDescent="0.25">
      <c r="A11" s="13"/>
      <c r="B11" s="76" t="s">
        <v>702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1"/>
      <c r="N11" s="36"/>
      <c r="O11" s="1"/>
      <c r="P11" s="36"/>
      <c r="Q11" s="36"/>
      <c r="R11" s="1"/>
      <c r="S11" s="36"/>
      <c r="T11" s="36"/>
      <c r="U11" s="1"/>
      <c r="V11" s="36"/>
      <c r="W11" s="36"/>
      <c r="X11" s="36"/>
      <c r="Y11" s="1"/>
      <c r="Z11" s="36"/>
      <c r="AA11" s="36"/>
      <c r="AB11" s="1"/>
      <c r="AC11" s="36"/>
      <c r="AD11" s="36"/>
      <c r="AE11" s="36"/>
      <c r="AF11" s="1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703</v>
      </c>
      <c r="C12" s="97" t="s">
        <v>76</v>
      </c>
      <c r="D12" s="96"/>
      <c r="E12" s="96"/>
      <c r="F12" s="96"/>
      <c r="G12" s="96"/>
      <c r="H12" s="102" t="s">
        <v>240</v>
      </c>
      <c r="I12" s="13" t="s">
        <v>746</v>
      </c>
      <c r="J12" s="36"/>
      <c r="K12" s="1"/>
      <c r="L12" s="36"/>
      <c r="M12" s="1"/>
      <c r="N12" s="36"/>
      <c r="O12" s="1"/>
      <c r="P12" s="36"/>
      <c r="Q12" s="36">
        <v>1</v>
      </c>
      <c r="R12" s="1"/>
      <c r="S12" s="36"/>
      <c r="T12" s="36"/>
      <c r="U12" s="1"/>
      <c r="V12" s="36"/>
      <c r="W12" s="36"/>
      <c r="X12" s="36">
        <v>1</v>
      </c>
      <c r="Y12" s="1"/>
      <c r="Z12" s="36"/>
      <c r="AA12" s="36"/>
      <c r="AB12" s="1"/>
      <c r="AC12" s="36"/>
      <c r="AD12" s="36"/>
      <c r="AE12" s="36"/>
      <c r="AF12" s="1"/>
      <c r="AG12" s="36"/>
      <c r="AH12" s="36"/>
      <c r="AI12" s="36"/>
      <c r="AJ12" s="36"/>
      <c r="AK12" s="36"/>
      <c r="AL12" s="36">
        <v>1</v>
      </c>
      <c r="AM12" s="36"/>
      <c r="AN12" s="36"/>
      <c r="AO12" s="98">
        <f t="shared" si="0"/>
        <v>3</v>
      </c>
      <c r="AP12" s="17"/>
      <c r="AQ12" s="17"/>
    </row>
    <row r="13" spans="1:43" ht="18" customHeight="1" x14ac:dyDescent="0.25">
      <c r="A13" s="13"/>
      <c r="B13" s="76" t="s">
        <v>704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1"/>
      <c r="N13" s="36"/>
      <c r="O13" s="1"/>
      <c r="P13" s="36"/>
      <c r="Q13" s="36"/>
      <c r="R13" s="1"/>
      <c r="S13" s="36"/>
      <c r="T13" s="36"/>
      <c r="U13" s="1"/>
      <c r="V13" s="36"/>
      <c r="W13" s="36"/>
      <c r="X13" s="36"/>
      <c r="Y13" s="1"/>
      <c r="Z13" s="36"/>
      <c r="AA13" s="36"/>
      <c r="AB13" s="1"/>
      <c r="AC13" s="36"/>
      <c r="AD13" s="36"/>
      <c r="AE13" s="36"/>
      <c r="AF13" s="1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705</v>
      </c>
      <c r="C14" s="97" t="s">
        <v>76</v>
      </c>
      <c r="D14" s="96"/>
      <c r="E14" s="96"/>
      <c r="F14" s="96"/>
      <c r="G14" s="96"/>
      <c r="H14" s="102" t="s">
        <v>240</v>
      </c>
      <c r="I14" s="13" t="s">
        <v>746</v>
      </c>
      <c r="J14" s="36"/>
      <c r="K14" s="1"/>
      <c r="L14" s="36"/>
      <c r="M14" s="1"/>
      <c r="N14" s="36"/>
      <c r="O14" s="1"/>
      <c r="P14" s="36"/>
      <c r="Q14" s="36">
        <v>1</v>
      </c>
      <c r="R14" s="1"/>
      <c r="S14" s="36"/>
      <c r="T14" s="36"/>
      <c r="U14" s="1"/>
      <c r="V14" s="36"/>
      <c r="W14" s="36"/>
      <c r="X14" s="36">
        <v>1</v>
      </c>
      <c r="Y14" s="1"/>
      <c r="Z14" s="36"/>
      <c r="AA14" s="36"/>
      <c r="AB14" s="1"/>
      <c r="AC14" s="36"/>
      <c r="AD14" s="36"/>
      <c r="AE14" s="36"/>
      <c r="AF14" s="1"/>
      <c r="AG14" s="36"/>
      <c r="AH14" s="36"/>
      <c r="AI14" s="36"/>
      <c r="AJ14" s="36"/>
      <c r="AK14" s="36"/>
      <c r="AL14" s="36">
        <v>1</v>
      </c>
      <c r="AM14" s="36"/>
      <c r="AN14" s="36"/>
      <c r="AO14" s="98">
        <f t="shared" si="0"/>
        <v>3</v>
      </c>
      <c r="AP14" s="17"/>
      <c r="AQ14" s="17"/>
    </row>
    <row r="15" spans="1:43" ht="18" customHeight="1" x14ac:dyDescent="0.25">
      <c r="A15" s="13"/>
      <c r="B15" s="76" t="s">
        <v>706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1"/>
      <c r="N15" s="36"/>
      <c r="O15" s="1"/>
      <c r="P15" s="36"/>
      <c r="Q15" s="36"/>
      <c r="R15" s="1"/>
      <c r="S15" s="36"/>
      <c r="T15" s="36"/>
      <c r="U15" s="1"/>
      <c r="V15" s="36"/>
      <c r="W15" s="36"/>
      <c r="X15" s="36"/>
      <c r="Y15" s="1"/>
      <c r="Z15" s="36"/>
      <c r="AA15" s="36"/>
      <c r="AB15" s="1"/>
      <c r="AC15" s="36"/>
      <c r="AD15" s="36"/>
      <c r="AE15" s="36"/>
      <c r="AF15" s="1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707</v>
      </c>
      <c r="C16" s="97" t="s">
        <v>76</v>
      </c>
      <c r="D16" s="96"/>
      <c r="E16" s="96"/>
      <c r="F16" s="96"/>
      <c r="G16" s="96"/>
      <c r="H16" s="102" t="s">
        <v>240</v>
      </c>
      <c r="I16" s="13" t="s">
        <v>746</v>
      </c>
      <c r="J16" s="36"/>
      <c r="K16" s="1"/>
      <c r="L16" s="36"/>
      <c r="M16" s="1"/>
      <c r="N16" s="36"/>
      <c r="O16" s="1"/>
      <c r="P16" s="36"/>
      <c r="Q16" s="36">
        <v>1</v>
      </c>
      <c r="R16" s="1"/>
      <c r="S16" s="36"/>
      <c r="T16" s="36"/>
      <c r="U16" s="1"/>
      <c r="V16" s="36"/>
      <c r="W16" s="36"/>
      <c r="X16" s="36">
        <v>1</v>
      </c>
      <c r="Y16" s="1"/>
      <c r="Z16" s="36"/>
      <c r="AA16" s="36"/>
      <c r="AB16" s="1"/>
      <c r="AC16" s="36"/>
      <c r="AD16" s="36"/>
      <c r="AE16" s="36">
        <v>1</v>
      </c>
      <c r="AF16" s="1"/>
      <c r="AG16" s="36"/>
      <c r="AH16" s="36"/>
      <c r="AI16" s="36"/>
      <c r="AJ16" s="36"/>
      <c r="AK16" s="36"/>
      <c r="AL16" s="36">
        <v>1</v>
      </c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708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1"/>
      <c r="N17" s="36"/>
      <c r="O17" s="1"/>
      <c r="P17" s="36"/>
      <c r="Q17" s="36"/>
      <c r="R17" s="1"/>
      <c r="S17" s="36"/>
      <c r="T17" s="36"/>
      <c r="U17" s="1"/>
      <c r="V17" s="36"/>
      <c r="W17" s="36"/>
      <c r="X17" s="36"/>
      <c r="Y17" s="1"/>
      <c r="Z17" s="36"/>
      <c r="AA17" s="36"/>
      <c r="AB17" s="1"/>
      <c r="AC17" s="36"/>
      <c r="AD17" s="36"/>
      <c r="AE17" s="36"/>
      <c r="AF17" s="1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709</v>
      </c>
      <c r="C18" s="97" t="s">
        <v>76</v>
      </c>
      <c r="D18" s="96"/>
      <c r="E18" s="96"/>
      <c r="F18" s="96"/>
      <c r="G18" s="96"/>
      <c r="H18" s="102" t="s">
        <v>240</v>
      </c>
      <c r="I18" s="13" t="s">
        <v>746</v>
      </c>
      <c r="J18" s="36"/>
      <c r="K18" s="1"/>
      <c r="L18" s="36"/>
      <c r="M18" s="1"/>
      <c r="N18" s="36"/>
      <c r="O18" s="1"/>
      <c r="P18" s="36"/>
      <c r="Q18" s="36">
        <v>1</v>
      </c>
      <c r="R18" s="1"/>
      <c r="S18" s="36"/>
      <c r="T18" s="36"/>
      <c r="U18" s="1"/>
      <c r="V18" s="36"/>
      <c r="W18" s="36"/>
      <c r="X18" s="36">
        <v>1</v>
      </c>
      <c r="Y18" s="1"/>
      <c r="Z18" s="36"/>
      <c r="AA18" s="36"/>
      <c r="AB18" s="1"/>
      <c r="AC18" s="36"/>
      <c r="AD18" s="36"/>
      <c r="AE18" s="36">
        <v>1</v>
      </c>
      <c r="AF18" s="1"/>
      <c r="AG18" s="36"/>
      <c r="AH18" s="36"/>
      <c r="AI18" s="36"/>
      <c r="AJ18" s="36"/>
      <c r="AK18" s="36"/>
      <c r="AL18" s="36">
        <v>1</v>
      </c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710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1"/>
      <c r="N19" s="36"/>
      <c r="O19" s="1"/>
      <c r="P19" s="36"/>
      <c r="Q19" s="36"/>
      <c r="R19" s="1"/>
      <c r="S19" s="36"/>
      <c r="T19" s="36"/>
      <c r="U19" s="1"/>
      <c r="V19" s="36"/>
      <c r="W19" s="36"/>
      <c r="X19" s="36"/>
      <c r="Y19" s="1"/>
      <c r="Z19" s="36"/>
      <c r="AA19" s="36"/>
      <c r="AB19" s="1"/>
      <c r="AC19" s="36"/>
      <c r="AD19" s="36"/>
      <c r="AE19" s="36"/>
      <c r="AF19" s="1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348</v>
      </c>
      <c r="C20" s="97" t="s">
        <v>76</v>
      </c>
      <c r="D20" s="96"/>
      <c r="E20" s="96"/>
      <c r="F20" s="96"/>
      <c r="G20" s="96"/>
      <c r="H20" s="102" t="s">
        <v>240</v>
      </c>
      <c r="I20" s="13" t="s">
        <v>746</v>
      </c>
      <c r="J20" s="36"/>
      <c r="K20" s="1"/>
      <c r="L20" s="36"/>
      <c r="M20" s="1"/>
      <c r="N20" s="36"/>
      <c r="O20" s="1"/>
      <c r="P20" s="36"/>
      <c r="Q20" s="36">
        <v>1</v>
      </c>
      <c r="R20" s="1"/>
      <c r="S20" s="36"/>
      <c r="T20" s="36"/>
      <c r="U20" s="1"/>
      <c r="V20" s="36"/>
      <c r="W20" s="36"/>
      <c r="X20" s="36">
        <v>1</v>
      </c>
      <c r="Y20" s="1"/>
      <c r="Z20" s="36"/>
      <c r="AA20" s="36"/>
      <c r="AB20" s="1"/>
      <c r="AC20" s="36"/>
      <c r="AD20" s="36"/>
      <c r="AE20" s="36">
        <v>1</v>
      </c>
      <c r="AF20" s="1"/>
      <c r="AG20" s="36"/>
      <c r="AH20" s="36"/>
      <c r="AI20" s="36"/>
      <c r="AJ20" s="36"/>
      <c r="AK20" s="36"/>
      <c r="AL20" s="36">
        <v>1</v>
      </c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711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1"/>
      <c r="N21" s="36"/>
      <c r="O21" s="1"/>
      <c r="P21" s="36"/>
      <c r="Q21" s="36"/>
      <c r="R21" s="1"/>
      <c r="S21" s="36"/>
      <c r="T21" s="36"/>
      <c r="U21" s="1"/>
      <c r="V21" s="36"/>
      <c r="W21" s="36"/>
      <c r="X21" s="36"/>
      <c r="Y21" s="1"/>
      <c r="Z21" s="36"/>
      <c r="AA21" s="36"/>
      <c r="AB21" s="1"/>
      <c r="AC21" s="36"/>
      <c r="AD21" s="36"/>
      <c r="AE21" s="36"/>
      <c r="AF21" s="1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76" t="s">
        <v>712</v>
      </c>
      <c r="C22" s="97" t="s">
        <v>76</v>
      </c>
      <c r="D22" s="96"/>
      <c r="E22" s="96"/>
      <c r="F22" s="96"/>
      <c r="G22" s="96"/>
      <c r="H22" s="102" t="s">
        <v>240</v>
      </c>
      <c r="I22" s="13" t="s">
        <v>746</v>
      </c>
      <c r="J22" s="36"/>
      <c r="K22" s="1"/>
      <c r="L22" s="36"/>
      <c r="M22" s="1"/>
      <c r="N22" s="36"/>
      <c r="O22" s="1"/>
      <c r="P22" s="36"/>
      <c r="Q22" s="36">
        <v>1</v>
      </c>
      <c r="R22" s="1"/>
      <c r="S22" s="36"/>
      <c r="T22" s="36"/>
      <c r="U22" s="1"/>
      <c r="V22" s="36"/>
      <c r="W22" s="36"/>
      <c r="X22" s="36">
        <v>1</v>
      </c>
      <c r="Y22" s="1"/>
      <c r="Z22" s="36"/>
      <c r="AA22" s="36"/>
      <c r="AB22" s="1"/>
      <c r="AC22" s="36"/>
      <c r="AD22" s="36"/>
      <c r="AE22" s="36">
        <v>1</v>
      </c>
      <c r="AF22" s="1"/>
      <c r="AG22" s="36"/>
      <c r="AH22" s="36"/>
      <c r="AI22" s="36"/>
      <c r="AJ22" s="36"/>
      <c r="AK22" s="36"/>
      <c r="AL22" s="36">
        <v>1</v>
      </c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713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36"/>
      <c r="M23" s="1"/>
      <c r="N23" s="36"/>
      <c r="O23" s="1"/>
      <c r="P23" s="36"/>
      <c r="Q23" s="36"/>
      <c r="R23" s="1"/>
      <c r="S23" s="36"/>
      <c r="T23" s="36"/>
      <c r="U23" s="1"/>
      <c r="V23" s="36"/>
      <c r="W23" s="36"/>
      <c r="X23" s="36"/>
      <c r="Y23" s="1"/>
      <c r="Z23" s="36"/>
      <c r="AA23" s="36"/>
      <c r="AB23" s="1"/>
      <c r="AC23" s="36"/>
      <c r="AD23" s="36"/>
      <c r="AE23" s="36"/>
      <c r="AF23" s="1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76" t="s">
        <v>714</v>
      </c>
      <c r="C24" s="97" t="s">
        <v>76</v>
      </c>
      <c r="D24" s="96"/>
      <c r="E24" s="96"/>
      <c r="F24" s="96"/>
      <c r="G24" s="96"/>
      <c r="H24" s="102" t="s">
        <v>240</v>
      </c>
      <c r="I24" s="13" t="s">
        <v>746</v>
      </c>
      <c r="J24" s="36"/>
      <c r="K24" s="1"/>
      <c r="L24" s="36"/>
      <c r="M24" s="1"/>
      <c r="N24" s="36"/>
      <c r="O24" s="1"/>
      <c r="P24" s="36"/>
      <c r="Q24" s="36">
        <v>1</v>
      </c>
      <c r="R24" s="1"/>
      <c r="S24" s="36"/>
      <c r="T24" s="36"/>
      <c r="U24" s="1"/>
      <c r="V24" s="36"/>
      <c r="W24" s="36"/>
      <c r="X24" s="36">
        <v>1</v>
      </c>
      <c r="Y24" s="1"/>
      <c r="Z24" s="36"/>
      <c r="AA24" s="36"/>
      <c r="AB24" s="1"/>
      <c r="AC24" s="36"/>
      <c r="AD24" s="36"/>
      <c r="AE24" s="36">
        <v>1</v>
      </c>
      <c r="AF24" s="1"/>
      <c r="AG24" s="36"/>
      <c r="AH24" s="36"/>
      <c r="AI24" s="36"/>
      <c r="AJ24" s="36"/>
      <c r="AK24" s="36"/>
      <c r="AL24" s="36">
        <v>1</v>
      </c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715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1"/>
      <c r="N25" s="36"/>
      <c r="O25" s="1"/>
      <c r="P25" s="36"/>
      <c r="Q25" s="36"/>
      <c r="R25" s="1"/>
      <c r="S25" s="36"/>
      <c r="T25" s="36"/>
      <c r="U25" s="1"/>
      <c r="V25" s="36"/>
      <c r="W25" s="36"/>
      <c r="X25" s="36"/>
      <c r="Y25" s="1"/>
      <c r="Z25" s="36"/>
      <c r="AA25" s="36"/>
      <c r="AB25" s="1"/>
      <c r="AC25" s="36"/>
      <c r="AD25" s="36"/>
      <c r="AE25" s="36"/>
      <c r="AF25" s="1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13">
        <v>11</v>
      </c>
      <c r="B26" s="76" t="s">
        <v>716</v>
      </c>
      <c r="C26" s="97" t="s">
        <v>76</v>
      </c>
      <c r="D26" s="96"/>
      <c r="E26" s="96"/>
      <c r="F26" s="96"/>
      <c r="G26" s="96"/>
      <c r="H26" s="102" t="s">
        <v>240</v>
      </c>
      <c r="I26" s="13" t="s">
        <v>746</v>
      </c>
      <c r="J26" s="36"/>
      <c r="K26" s="1"/>
      <c r="L26" s="36"/>
      <c r="M26" s="1"/>
      <c r="N26" s="36"/>
      <c r="O26" s="1"/>
      <c r="P26" s="36"/>
      <c r="Q26" s="36">
        <v>1</v>
      </c>
      <c r="R26" s="1"/>
      <c r="S26" s="36"/>
      <c r="T26" s="36"/>
      <c r="U26" s="1"/>
      <c r="V26" s="36"/>
      <c r="W26" s="36"/>
      <c r="X26" s="36">
        <v>1</v>
      </c>
      <c r="Y26" s="1"/>
      <c r="Z26" s="36"/>
      <c r="AA26" s="36"/>
      <c r="AB26" s="1"/>
      <c r="AC26" s="36"/>
      <c r="AD26" s="36"/>
      <c r="AE26" s="36">
        <v>1</v>
      </c>
      <c r="AF26" s="1"/>
      <c r="AG26" s="36"/>
      <c r="AH26" s="36"/>
      <c r="AI26" s="36"/>
      <c r="AJ26" s="36"/>
      <c r="AK26" s="36"/>
      <c r="AL26" s="36"/>
      <c r="AM26" s="36"/>
      <c r="AN26" s="36"/>
      <c r="AO26" s="98">
        <f t="shared" si="0"/>
        <v>3</v>
      </c>
      <c r="AP26" s="17"/>
      <c r="AQ26" s="17"/>
    </row>
    <row r="27" spans="1:43" ht="18" customHeight="1" x14ac:dyDescent="0.25">
      <c r="A27" s="13"/>
      <c r="B27" s="76" t="s">
        <v>717</v>
      </c>
      <c r="C27" s="97"/>
      <c r="D27" s="96"/>
      <c r="E27" s="96"/>
      <c r="F27" s="96"/>
      <c r="G27" s="96"/>
      <c r="H27" s="103"/>
      <c r="I27" s="82" t="s">
        <v>747</v>
      </c>
      <c r="J27" s="36"/>
      <c r="K27" s="1"/>
      <c r="L27" s="36"/>
      <c r="M27" s="1"/>
      <c r="N27" s="36"/>
      <c r="O27" s="1"/>
      <c r="P27" s="36"/>
      <c r="Q27" s="36"/>
      <c r="R27" s="1"/>
      <c r="S27" s="36"/>
      <c r="T27" s="36"/>
      <c r="U27" s="1"/>
      <c r="V27" s="36"/>
      <c r="W27" s="36"/>
      <c r="X27" s="36"/>
      <c r="Y27" s="1"/>
      <c r="Z27" s="36"/>
      <c r="AA27" s="36"/>
      <c r="AB27" s="1"/>
      <c r="AC27" s="36"/>
      <c r="AD27" s="36"/>
      <c r="AE27" s="36"/>
      <c r="AF27" s="1"/>
      <c r="AG27" s="36"/>
      <c r="AH27" s="36"/>
      <c r="AI27" s="36"/>
      <c r="AJ27" s="36"/>
      <c r="AK27" s="36"/>
      <c r="AL27" s="36"/>
      <c r="AM27" s="36"/>
      <c r="AN27" s="36"/>
      <c r="AO27" s="99"/>
      <c r="AP27" s="17"/>
      <c r="AQ27" s="17"/>
    </row>
    <row r="28" spans="1:43" ht="18" customHeight="1" x14ac:dyDescent="0.25">
      <c r="A28" s="13">
        <v>12</v>
      </c>
      <c r="B28" s="76" t="s">
        <v>718</v>
      </c>
      <c r="C28" s="97" t="s">
        <v>76</v>
      </c>
      <c r="D28" s="96"/>
      <c r="E28" s="96"/>
      <c r="F28" s="96"/>
      <c r="G28" s="96"/>
      <c r="H28" s="102" t="s">
        <v>240</v>
      </c>
      <c r="I28" s="13" t="s">
        <v>746</v>
      </c>
      <c r="J28" s="36"/>
      <c r="K28" s="1"/>
      <c r="L28" s="36"/>
      <c r="M28" s="1"/>
      <c r="N28" s="36"/>
      <c r="O28" s="1"/>
      <c r="P28" s="36"/>
      <c r="Q28" s="36">
        <v>1</v>
      </c>
      <c r="R28" s="1"/>
      <c r="S28" s="36"/>
      <c r="T28" s="36"/>
      <c r="U28" s="1"/>
      <c r="V28" s="36"/>
      <c r="W28" s="36"/>
      <c r="X28" s="36">
        <v>1</v>
      </c>
      <c r="Y28" s="1"/>
      <c r="Z28" s="36"/>
      <c r="AA28" s="36"/>
      <c r="AB28" s="1"/>
      <c r="AC28" s="36"/>
      <c r="AD28" s="36"/>
      <c r="AE28" s="36">
        <v>1</v>
      </c>
      <c r="AF28" s="1"/>
      <c r="AG28" s="36"/>
      <c r="AH28" s="36"/>
      <c r="AI28" s="36"/>
      <c r="AJ28" s="36"/>
      <c r="AK28" s="36"/>
      <c r="AL28" s="36"/>
      <c r="AM28" s="36"/>
      <c r="AN28" s="36"/>
      <c r="AO28" s="98">
        <f t="shared" si="0"/>
        <v>3</v>
      </c>
      <c r="AP28" s="17"/>
      <c r="AQ28" s="17"/>
    </row>
    <row r="29" spans="1:43" ht="18" customHeight="1" x14ac:dyDescent="0.25">
      <c r="A29" s="13"/>
      <c r="B29" s="76" t="s">
        <v>719</v>
      </c>
      <c r="C29" s="97"/>
      <c r="D29" s="96"/>
      <c r="E29" s="96"/>
      <c r="F29" s="96"/>
      <c r="G29" s="96"/>
      <c r="H29" s="103"/>
      <c r="I29" s="82" t="s">
        <v>747</v>
      </c>
      <c r="J29" s="36"/>
      <c r="K29" s="1"/>
      <c r="L29" s="36"/>
      <c r="M29" s="1"/>
      <c r="N29" s="36"/>
      <c r="O29" s="1"/>
      <c r="P29" s="36"/>
      <c r="Q29" s="36"/>
      <c r="R29" s="1"/>
      <c r="S29" s="36"/>
      <c r="T29" s="36"/>
      <c r="U29" s="1"/>
      <c r="V29" s="36"/>
      <c r="W29" s="36"/>
      <c r="X29" s="36"/>
      <c r="Y29" s="1"/>
      <c r="Z29" s="36"/>
      <c r="AA29" s="36"/>
      <c r="AB29" s="1"/>
      <c r="AC29" s="36"/>
      <c r="AD29" s="36"/>
      <c r="AE29" s="36"/>
      <c r="AF29" s="1"/>
      <c r="AG29" s="36"/>
      <c r="AH29" s="36"/>
      <c r="AI29" s="36"/>
      <c r="AJ29" s="36"/>
      <c r="AK29" s="36"/>
      <c r="AL29" s="36"/>
      <c r="AM29" s="36"/>
      <c r="AN29" s="36"/>
      <c r="AO29" s="99"/>
      <c r="AP29" s="17"/>
      <c r="AQ29" s="17"/>
    </row>
    <row r="30" spans="1:43" ht="18" customHeight="1" x14ac:dyDescent="0.25">
      <c r="A30" s="13">
        <v>13</v>
      </c>
      <c r="B30" s="76" t="s">
        <v>720</v>
      </c>
      <c r="C30" s="97" t="s">
        <v>76</v>
      </c>
      <c r="D30" s="96"/>
      <c r="E30" s="96"/>
      <c r="F30" s="96"/>
      <c r="G30" s="96"/>
      <c r="H30" s="102" t="s">
        <v>240</v>
      </c>
      <c r="I30" s="13" t="s">
        <v>746</v>
      </c>
      <c r="J30" s="36"/>
      <c r="K30" s="1"/>
      <c r="L30" s="36"/>
      <c r="M30" s="1"/>
      <c r="N30" s="36"/>
      <c r="O30" s="1"/>
      <c r="P30" s="36"/>
      <c r="Q30" s="36">
        <v>1</v>
      </c>
      <c r="R30" s="1"/>
      <c r="S30" s="36"/>
      <c r="T30" s="36"/>
      <c r="U30" s="1"/>
      <c r="V30" s="36"/>
      <c r="W30" s="36"/>
      <c r="X30" s="36">
        <v>1</v>
      </c>
      <c r="Y30" s="1"/>
      <c r="Z30" s="36"/>
      <c r="AA30" s="36"/>
      <c r="AB30" s="1"/>
      <c r="AC30" s="36"/>
      <c r="AD30" s="36"/>
      <c r="AE30" s="36">
        <v>1</v>
      </c>
      <c r="AF30" s="1"/>
      <c r="AG30" s="36"/>
      <c r="AH30" s="36"/>
      <c r="AI30" s="36"/>
      <c r="AJ30" s="36"/>
      <c r="AK30" s="36"/>
      <c r="AL30" s="36"/>
      <c r="AM30" s="36"/>
      <c r="AN30" s="36"/>
      <c r="AO30" s="98">
        <f t="shared" si="0"/>
        <v>3</v>
      </c>
      <c r="AP30" s="17"/>
      <c r="AQ30" s="17"/>
    </row>
    <row r="31" spans="1:43" ht="18" customHeight="1" x14ac:dyDescent="0.25">
      <c r="A31" s="13"/>
      <c r="B31" s="76" t="s">
        <v>721</v>
      </c>
      <c r="C31" s="97"/>
      <c r="D31" s="96"/>
      <c r="E31" s="96"/>
      <c r="F31" s="96"/>
      <c r="G31" s="96"/>
      <c r="H31" s="103"/>
      <c r="I31" s="82" t="s">
        <v>747</v>
      </c>
      <c r="J31" s="36"/>
      <c r="K31" s="1"/>
      <c r="L31" s="36"/>
      <c r="M31" s="1"/>
      <c r="N31" s="36"/>
      <c r="O31" s="1"/>
      <c r="P31" s="36"/>
      <c r="Q31" s="36"/>
      <c r="R31" s="1"/>
      <c r="S31" s="36"/>
      <c r="T31" s="36"/>
      <c r="U31" s="1"/>
      <c r="V31" s="36"/>
      <c r="W31" s="36"/>
      <c r="X31" s="36"/>
      <c r="Y31" s="1"/>
      <c r="Z31" s="36"/>
      <c r="AA31" s="36"/>
      <c r="AB31" s="1"/>
      <c r="AC31" s="36"/>
      <c r="AD31" s="36"/>
      <c r="AE31" s="36"/>
      <c r="AF31" s="1"/>
      <c r="AG31" s="36"/>
      <c r="AH31" s="36"/>
      <c r="AI31" s="36"/>
      <c r="AJ31" s="36"/>
      <c r="AK31" s="36"/>
      <c r="AL31" s="36"/>
      <c r="AM31" s="36"/>
      <c r="AN31" s="36"/>
      <c r="AO31" s="99"/>
      <c r="AP31" s="17"/>
      <c r="AQ31" s="17"/>
    </row>
    <row r="32" spans="1:43" ht="18" customHeight="1" x14ac:dyDescent="0.25">
      <c r="A32" s="13">
        <v>14</v>
      </c>
      <c r="B32" s="76" t="s">
        <v>722</v>
      </c>
      <c r="C32" s="97" t="s">
        <v>76</v>
      </c>
      <c r="D32" s="96"/>
      <c r="E32" s="96"/>
      <c r="F32" s="96"/>
      <c r="G32" s="96"/>
      <c r="H32" s="102" t="s">
        <v>240</v>
      </c>
      <c r="I32" s="13" t="s">
        <v>746</v>
      </c>
      <c r="J32" s="36"/>
      <c r="K32" s="1"/>
      <c r="L32" s="36"/>
      <c r="M32" s="1"/>
      <c r="N32" s="36"/>
      <c r="O32" s="1"/>
      <c r="P32" s="36"/>
      <c r="Q32" s="36">
        <v>1</v>
      </c>
      <c r="R32" s="1"/>
      <c r="S32" s="36"/>
      <c r="T32" s="36"/>
      <c r="U32" s="1"/>
      <c r="V32" s="36"/>
      <c r="W32" s="36"/>
      <c r="X32" s="36">
        <v>1</v>
      </c>
      <c r="Y32" s="1"/>
      <c r="Z32" s="36"/>
      <c r="AA32" s="36"/>
      <c r="AB32" s="1"/>
      <c r="AC32" s="36"/>
      <c r="AD32" s="36"/>
      <c r="AE32" s="36">
        <v>1</v>
      </c>
      <c r="AF32" s="1"/>
      <c r="AG32" s="36"/>
      <c r="AH32" s="36"/>
      <c r="AI32" s="36"/>
      <c r="AJ32" s="15"/>
      <c r="AK32" s="36"/>
      <c r="AL32" s="36"/>
      <c r="AM32" s="36"/>
      <c r="AN32" s="36"/>
      <c r="AO32" s="98">
        <f t="shared" si="0"/>
        <v>3</v>
      </c>
      <c r="AP32" s="17"/>
      <c r="AQ32" s="17"/>
    </row>
    <row r="33" spans="1:43" ht="18" customHeight="1" x14ac:dyDescent="0.25">
      <c r="A33" s="13"/>
      <c r="B33" s="76" t="s">
        <v>723</v>
      </c>
      <c r="C33" s="97"/>
      <c r="D33" s="96"/>
      <c r="E33" s="96"/>
      <c r="F33" s="96"/>
      <c r="G33" s="96"/>
      <c r="H33" s="103"/>
      <c r="I33" s="82" t="s">
        <v>747</v>
      </c>
      <c r="J33" s="36"/>
      <c r="K33" s="1"/>
      <c r="L33" s="36"/>
      <c r="M33" s="1"/>
      <c r="N33" s="36"/>
      <c r="O33" s="1"/>
      <c r="P33" s="36"/>
      <c r="Q33" s="36"/>
      <c r="R33" s="1"/>
      <c r="S33" s="36"/>
      <c r="T33" s="36"/>
      <c r="U33" s="1"/>
      <c r="V33" s="36"/>
      <c r="W33" s="36"/>
      <c r="X33" s="36"/>
      <c r="Y33" s="1"/>
      <c r="Z33" s="36"/>
      <c r="AA33" s="36"/>
      <c r="AB33" s="1"/>
      <c r="AC33" s="36"/>
      <c r="AD33" s="36"/>
      <c r="AE33" s="36"/>
      <c r="AF33" s="1"/>
      <c r="AG33" s="36"/>
      <c r="AH33" s="36"/>
      <c r="AI33" s="36"/>
      <c r="AJ33" s="15"/>
      <c r="AK33" s="36"/>
      <c r="AL33" s="36"/>
      <c r="AM33" s="36"/>
      <c r="AN33" s="36"/>
      <c r="AO33" s="99"/>
      <c r="AP33" s="17"/>
      <c r="AQ33" s="17"/>
    </row>
    <row r="34" spans="1:43" ht="18" customHeight="1" x14ac:dyDescent="0.25">
      <c r="A34" s="13">
        <v>15</v>
      </c>
      <c r="B34" s="76" t="s">
        <v>724</v>
      </c>
      <c r="C34" s="97" t="s">
        <v>76</v>
      </c>
      <c r="D34" s="96"/>
      <c r="E34" s="96"/>
      <c r="F34" s="96"/>
      <c r="G34" s="96"/>
      <c r="H34" s="102" t="s">
        <v>240</v>
      </c>
      <c r="I34" s="13" t="s">
        <v>746</v>
      </c>
      <c r="J34" s="36"/>
      <c r="K34" s="1"/>
      <c r="L34" s="36"/>
      <c r="M34" s="1"/>
      <c r="N34" s="36"/>
      <c r="O34" s="1"/>
      <c r="P34" s="36"/>
      <c r="Q34" s="36">
        <v>1</v>
      </c>
      <c r="R34" s="1"/>
      <c r="S34" s="36"/>
      <c r="T34" s="36"/>
      <c r="U34" s="1"/>
      <c r="V34" s="36"/>
      <c r="W34" s="36"/>
      <c r="X34" s="36">
        <v>1</v>
      </c>
      <c r="Y34" s="1"/>
      <c r="Z34" s="36"/>
      <c r="AA34" s="36"/>
      <c r="AB34" s="1"/>
      <c r="AC34" s="36"/>
      <c r="AD34" s="36"/>
      <c r="AE34" s="36">
        <v>1</v>
      </c>
      <c r="AF34" s="1"/>
      <c r="AG34" s="36"/>
      <c r="AH34" s="36"/>
      <c r="AI34" s="36"/>
      <c r="AJ34" s="15"/>
      <c r="AK34" s="36"/>
      <c r="AL34" s="36"/>
      <c r="AM34" s="36"/>
      <c r="AN34" s="36"/>
      <c r="AO34" s="98">
        <f t="shared" si="0"/>
        <v>3</v>
      </c>
      <c r="AP34" s="17"/>
      <c r="AQ34" s="17"/>
    </row>
    <row r="35" spans="1:43" ht="18" customHeight="1" x14ac:dyDescent="0.25">
      <c r="A35" s="13"/>
      <c r="B35" s="76" t="s">
        <v>725</v>
      </c>
      <c r="C35" s="97"/>
      <c r="D35" s="96"/>
      <c r="E35" s="96"/>
      <c r="F35" s="96"/>
      <c r="G35" s="96"/>
      <c r="H35" s="103"/>
      <c r="I35" s="82" t="s">
        <v>747</v>
      </c>
      <c r="J35" s="36"/>
      <c r="K35" s="1"/>
      <c r="L35" s="36"/>
      <c r="M35" s="1"/>
      <c r="N35" s="36"/>
      <c r="O35" s="1"/>
      <c r="P35" s="36"/>
      <c r="Q35" s="36"/>
      <c r="R35" s="1"/>
      <c r="S35" s="36"/>
      <c r="T35" s="36"/>
      <c r="U35" s="1"/>
      <c r="V35" s="36"/>
      <c r="W35" s="36"/>
      <c r="X35" s="36"/>
      <c r="Y35" s="1"/>
      <c r="Z35" s="36"/>
      <c r="AA35" s="36"/>
      <c r="AB35" s="1"/>
      <c r="AC35" s="36"/>
      <c r="AD35" s="36"/>
      <c r="AE35" s="36"/>
      <c r="AF35" s="1"/>
      <c r="AG35" s="36"/>
      <c r="AH35" s="36"/>
      <c r="AI35" s="36"/>
      <c r="AJ35" s="15"/>
      <c r="AK35" s="36"/>
      <c r="AL35" s="36"/>
      <c r="AM35" s="36"/>
      <c r="AN35" s="36"/>
      <c r="AO35" s="99"/>
      <c r="AP35" s="17"/>
      <c r="AQ35" s="17"/>
    </row>
    <row r="37" spans="1:43" x14ac:dyDescent="0.25">
      <c r="J37">
        <f>SUM(J6:J35)</f>
        <v>0</v>
      </c>
      <c r="K37">
        <f t="shared" ref="K37:AO37" si="1">SUM(K6:K35)</f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15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15</v>
      </c>
      <c r="Y37">
        <f t="shared" si="1"/>
        <v>0</v>
      </c>
      <c r="Z37">
        <f t="shared" si="1"/>
        <v>0</v>
      </c>
      <c r="AA37">
        <f t="shared" si="1"/>
        <v>0</v>
      </c>
      <c r="AB37">
        <f t="shared" si="1"/>
        <v>0</v>
      </c>
      <c r="AC37">
        <f t="shared" si="1"/>
        <v>0</v>
      </c>
      <c r="AD37">
        <f t="shared" si="1"/>
        <v>0</v>
      </c>
      <c r="AE37">
        <f t="shared" si="1"/>
        <v>10</v>
      </c>
      <c r="AF37">
        <f t="shared" si="1"/>
        <v>0</v>
      </c>
      <c r="AG37">
        <f t="shared" si="1"/>
        <v>0</v>
      </c>
      <c r="AH37">
        <f t="shared" si="1"/>
        <v>0</v>
      </c>
      <c r="AI37">
        <f t="shared" si="1"/>
        <v>0</v>
      </c>
      <c r="AJ37">
        <f t="shared" si="1"/>
        <v>0</v>
      </c>
      <c r="AK37">
        <f t="shared" si="1"/>
        <v>0</v>
      </c>
      <c r="AL37">
        <f t="shared" si="1"/>
        <v>10</v>
      </c>
      <c r="AM37">
        <f t="shared" si="1"/>
        <v>0</v>
      </c>
      <c r="AN37">
        <f t="shared" si="1"/>
        <v>0</v>
      </c>
      <c r="AO37">
        <f t="shared" si="1"/>
        <v>50</v>
      </c>
    </row>
  </sheetData>
  <mergeCells count="111">
    <mergeCell ref="AO28:AO29"/>
    <mergeCell ref="AO30:AO31"/>
    <mergeCell ref="AO32:AO33"/>
    <mergeCell ref="AO34:AO35"/>
    <mergeCell ref="H26:H27"/>
    <mergeCell ref="H22:H23"/>
    <mergeCell ref="H18:H19"/>
    <mergeCell ref="H14:H15"/>
    <mergeCell ref="H10:H11"/>
    <mergeCell ref="AO10:AO11"/>
    <mergeCell ref="AO12:AO13"/>
    <mergeCell ref="AO14:AO15"/>
    <mergeCell ref="AO16:AO17"/>
    <mergeCell ref="AO18:AO19"/>
    <mergeCell ref="AO20:AO21"/>
    <mergeCell ref="AO22:AO23"/>
    <mergeCell ref="AO24:AO25"/>
    <mergeCell ref="AO26:AO27"/>
    <mergeCell ref="C34:C35"/>
    <mergeCell ref="D34:D35"/>
    <mergeCell ref="E34:E35"/>
    <mergeCell ref="F34:F35"/>
    <mergeCell ref="G34:G35"/>
    <mergeCell ref="H30:H31"/>
    <mergeCell ref="C32:C33"/>
    <mergeCell ref="D32:D33"/>
    <mergeCell ref="E32:E33"/>
    <mergeCell ref="F32:F33"/>
    <mergeCell ref="G32:G33"/>
    <mergeCell ref="H32:H33"/>
    <mergeCell ref="C30:C31"/>
    <mergeCell ref="D30:D31"/>
    <mergeCell ref="E30:E31"/>
    <mergeCell ref="F30:F31"/>
    <mergeCell ref="G30:G31"/>
    <mergeCell ref="H34:H35"/>
    <mergeCell ref="C28:C29"/>
    <mergeCell ref="D28:D29"/>
    <mergeCell ref="E28:E29"/>
    <mergeCell ref="F28:F29"/>
    <mergeCell ref="G28:G29"/>
    <mergeCell ref="H28:H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A3:H3"/>
    <mergeCell ref="J4:AO5"/>
    <mergeCell ref="A4:A5"/>
    <mergeCell ref="B4:B5"/>
    <mergeCell ref="C4:G4"/>
    <mergeCell ref="H4:H5"/>
    <mergeCell ref="C8:C9"/>
    <mergeCell ref="D8:D9"/>
    <mergeCell ref="E8:E9"/>
    <mergeCell ref="F8:F9"/>
    <mergeCell ref="G8:G9"/>
    <mergeCell ref="H8:H9"/>
    <mergeCell ref="C6:C7"/>
    <mergeCell ref="D6:D7"/>
    <mergeCell ref="E6:E7"/>
    <mergeCell ref="F6:F7"/>
    <mergeCell ref="G6:G7"/>
    <mergeCell ref="AO6:AO7"/>
    <mergeCell ref="AO8:AO9"/>
    <mergeCell ref="H6:H7"/>
  </mergeCells>
  <printOptions horizontalCentered="1" verticalCentered="1"/>
  <pageMargins left="0" right="0" top="0" bottom="0" header="0" footer="0"/>
  <pageSetup paperSize="346" scale="75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3"/>
  <sheetViews>
    <sheetView zoomScale="70" zoomScaleNormal="70" workbookViewId="0">
      <selection activeCell="A2" sqref="A2:AO31"/>
    </sheetView>
  </sheetViews>
  <sheetFormatPr defaultRowHeight="15" x14ac:dyDescent="0.25"/>
  <cols>
    <col min="1" max="1" width="3.7109375" customWidth="1"/>
    <col min="2" max="2" width="22.5703125" bestFit="1" customWidth="1"/>
    <col min="3" max="3" width="5.42578125" customWidth="1"/>
    <col min="4" max="4" width="4.140625" bestFit="1" customWidth="1"/>
    <col min="5" max="6" width="4.140625" customWidth="1"/>
    <col min="7" max="7" width="7.85546875" bestFit="1" customWidth="1"/>
    <col min="8" max="8" width="20.5703125" customWidth="1"/>
    <col min="9" max="9" width="4.140625" customWidth="1"/>
    <col min="10" max="10" width="4.42578125" bestFit="1" customWidth="1"/>
    <col min="11" max="13" width="3.7109375" customWidth="1"/>
    <col min="14" max="14" width="4.42578125" bestFit="1" customWidth="1"/>
    <col min="15" max="16" width="3.7109375" customWidth="1"/>
    <col min="17" max="17" width="4.42578125" bestFit="1" customWidth="1"/>
    <col min="18" max="20" width="3.7109375" customWidth="1"/>
    <col min="21" max="21" width="4.42578125" bestFit="1" customWidth="1"/>
    <col min="22" max="23" width="3.7109375" customWidth="1"/>
    <col min="24" max="24" width="4.42578125" bestFit="1" customWidth="1"/>
    <col min="25" max="27" width="3.7109375" customWidth="1"/>
    <col min="28" max="28" width="4.42578125" bestFit="1" customWidth="1"/>
    <col min="29" max="30" width="3.7109375" customWidth="1"/>
    <col min="31" max="31" width="4.42578125" bestFit="1" customWidth="1"/>
    <col min="32" max="34" width="3.7109375" customWidth="1"/>
    <col min="35" max="35" width="4.42578125" bestFit="1" customWidth="1"/>
    <col min="36" max="37" width="3.7109375" customWidth="1"/>
    <col min="38" max="38" width="4.42578125" bestFit="1" customWidth="1"/>
    <col min="39" max="40" width="3.7109375" customWidth="1"/>
    <col min="41" max="41" width="6.140625" bestFit="1" customWidth="1"/>
    <col min="42" max="42" width="5" customWidth="1"/>
    <col min="43" max="43" width="6.5703125" customWidth="1"/>
  </cols>
  <sheetData>
    <row r="3" spans="1:43" ht="18" customHeight="1" x14ac:dyDescent="0.25">
      <c r="A3" s="87" t="s">
        <v>13</v>
      </c>
      <c r="B3" s="88"/>
      <c r="C3" s="88"/>
      <c r="D3" s="88"/>
      <c r="E3" s="88"/>
      <c r="F3" s="88"/>
      <c r="G3" s="88"/>
      <c r="H3" s="88"/>
      <c r="I3" s="53"/>
      <c r="J3" s="50">
        <v>1</v>
      </c>
      <c r="K3" s="50">
        <v>2</v>
      </c>
      <c r="L3" s="50">
        <v>3</v>
      </c>
      <c r="M3" s="50">
        <v>4</v>
      </c>
      <c r="N3" s="50">
        <v>5</v>
      </c>
      <c r="O3" s="50">
        <v>6</v>
      </c>
      <c r="P3" s="50">
        <v>7</v>
      </c>
      <c r="Q3" s="50">
        <v>8</v>
      </c>
      <c r="R3" s="50">
        <v>9</v>
      </c>
      <c r="S3" s="50">
        <v>10</v>
      </c>
      <c r="T3" s="50">
        <v>11</v>
      </c>
      <c r="U3" s="50">
        <v>12</v>
      </c>
      <c r="V3" s="50">
        <v>13</v>
      </c>
      <c r="W3" s="50">
        <v>14</v>
      </c>
      <c r="X3" s="50">
        <v>15</v>
      </c>
      <c r="Y3" s="50">
        <v>16</v>
      </c>
      <c r="Z3" s="50">
        <v>17</v>
      </c>
      <c r="AA3" s="50">
        <v>18</v>
      </c>
      <c r="AB3" s="50">
        <v>19</v>
      </c>
      <c r="AC3" s="50">
        <v>20</v>
      </c>
      <c r="AD3" s="50">
        <v>21</v>
      </c>
      <c r="AE3" s="50">
        <v>22</v>
      </c>
      <c r="AF3" s="50">
        <v>23</v>
      </c>
      <c r="AG3" s="50">
        <v>24</v>
      </c>
      <c r="AH3" s="50">
        <v>25</v>
      </c>
      <c r="AI3" s="50">
        <v>26</v>
      </c>
      <c r="AJ3" s="50">
        <v>27</v>
      </c>
      <c r="AK3" s="50">
        <v>28</v>
      </c>
      <c r="AL3" s="50">
        <v>29</v>
      </c>
      <c r="AM3" s="50">
        <v>30</v>
      </c>
      <c r="AN3" s="20">
        <v>31</v>
      </c>
      <c r="AO3" s="23" t="s">
        <v>35</v>
      </c>
      <c r="AP3" s="17"/>
      <c r="AQ3" s="17"/>
    </row>
    <row r="4" spans="1:43" ht="18" customHeight="1" x14ac:dyDescent="0.25">
      <c r="A4" s="86" t="s">
        <v>0</v>
      </c>
      <c r="B4" s="86" t="s">
        <v>1</v>
      </c>
      <c r="C4" s="85" t="s">
        <v>2</v>
      </c>
      <c r="D4" s="85"/>
      <c r="E4" s="85"/>
      <c r="F4" s="85"/>
      <c r="G4" s="85"/>
      <c r="H4" s="86" t="s">
        <v>4</v>
      </c>
      <c r="I4" s="56"/>
      <c r="J4" s="10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8"/>
      <c r="AP4" s="17"/>
      <c r="AQ4" s="17"/>
    </row>
    <row r="5" spans="1:43" ht="18" customHeight="1" x14ac:dyDescent="0.25">
      <c r="A5" s="86"/>
      <c r="B5" s="86"/>
      <c r="C5" s="50" t="s">
        <v>3</v>
      </c>
      <c r="D5" s="50" t="s">
        <v>25</v>
      </c>
      <c r="E5" s="75"/>
      <c r="F5" s="75"/>
      <c r="G5" s="50" t="s">
        <v>26</v>
      </c>
      <c r="H5" s="86"/>
      <c r="I5" s="57"/>
      <c r="J5" s="109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1"/>
      <c r="AP5" s="17"/>
      <c r="AQ5" s="17"/>
    </row>
    <row r="6" spans="1:43" ht="18" customHeight="1" x14ac:dyDescent="0.25">
      <c r="A6" s="13">
        <v>1</v>
      </c>
      <c r="B6" s="76" t="s">
        <v>726</v>
      </c>
      <c r="C6" s="97" t="s">
        <v>76</v>
      </c>
      <c r="D6" s="96"/>
      <c r="E6" s="96"/>
      <c r="F6" s="96"/>
      <c r="G6" s="96"/>
      <c r="H6" s="102" t="s">
        <v>287</v>
      </c>
      <c r="I6" s="13" t="s">
        <v>746</v>
      </c>
      <c r="J6" s="36"/>
      <c r="K6" s="1"/>
      <c r="L6" s="36"/>
      <c r="M6" s="1"/>
      <c r="N6" s="36"/>
      <c r="O6" s="1"/>
      <c r="P6" s="36"/>
      <c r="Q6" s="36">
        <v>1</v>
      </c>
      <c r="R6" s="1"/>
      <c r="S6" s="36"/>
      <c r="T6" s="36"/>
      <c r="U6" s="36">
        <v>1</v>
      </c>
      <c r="V6" s="1"/>
      <c r="W6" s="36"/>
      <c r="X6" s="36"/>
      <c r="Y6" s="1"/>
      <c r="Z6" s="36"/>
      <c r="AA6" s="36"/>
      <c r="AB6" s="36">
        <v>1</v>
      </c>
      <c r="AC6" s="1"/>
      <c r="AD6" s="36"/>
      <c r="AE6" s="36"/>
      <c r="AF6" s="36"/>
      <c r="AG6" s="36"/>
      <c r="AH6" s="36"/>
      <c r="AI6" s="36">
        <v>1</v>
      </c>
      <c r="AJ6" s="36"/>
      <c r="AK6" s="36"/>
      <c r="AL6" s="36"/>
      <c r="AM6" s="36"/>
      <c r="AN6" s="36"/>
      <c r="AO6" s="98">
        <f t="shared" ref="AO6:AO24" si="0">SUM(N6:AN6)</f>
        <v>4</v>
      </c>
      <c r="AP6" s="17">
        <f>SUM(AO6:AO24)</f>
        <v>40</v>
      </c>
      <c r="AQ6" s="17"/>
    </row>
    <row r="7" spans="1:43" ht="18" customHeight="1" x14ac:dyDescent="0.25">
      <c r="A7" s="13"/>
      <c r="B7" s="76" t="s">
        <v>727</v>
      </c>
      <c r="C7" s="97"/>
      <c r="D7" s="96"/>
      <c r="E7" s="96"/>
      <c r="F7" s="96"/>
      <c r="G7" s="96"/>
      <c r="H7" s="103"/>
      <c r="I7" s="82" t="s">
        <v>747</v>
      </c>
      <c r="J7" s="36"/>
      <c r="K7" s="1"/>
      <c r="L7" s="36"/>
      <c r="M7" s="1"/>
      <c r="N7" s="36"/>
      <c r="O7" s="1"/>
      <c r="P7" s="36"/>
      <c r="Q7" s="36"/>
      <c r="R7" s="1"/>
      <c r="S7" s="36"/>
      <c r="T7" s="36"/>
      <c r="U7" s="36"/>
      <c r="V7" s="1"/>
      <c r="W7" s="36"/>
      <c r="X7" s="36"/>
      <c r="Y7" s="1"/>
      <c r="Z7" s="36"/>
      <c r="AA7" s="36"/>
      <c r="AB7" s="36"/>
      <c r="AC7" s="1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99"/>
      <c r="AP7" s="17"/>
      <c r="AQ7" s="17"/>
    </row>
    <row r="8" spans="1:43" ht="18" customHeight="1" x14ac:dyDescent="0.25">
      <c r="A8" s="13">
        <v>2</v>
      </c>
      <c r="B8" s="76" t="s">
        <v>728</v>
      </c>
      <c r="C8" s="97" t="s">
        <v>76</v>
      </c>
      <c r="D8" s="96"/>
      <c r="E8" s="96"/>
      <c r="F8" s="96"/>
      <c r="G8" s="96"/>
      <c r="H8" s="102" t="s">
        <v>287</v>
      </c>
      <c r="I8" s="13" t="s">
        <v>746</v>
      </c>
      <c r="J8" s="36"/>
      <c r="K8" s="1"/>
      <c r="L8" s="36"/>
      <c r="M8" s="1"/>
      <c r="N8" s="36"/>
      <c r="O8" s="1"/>
      <c r="P8" s="36"/>
      <c r="Q8" s="36">
        <v>1</v>
      </c>
      <c r="R8" s="1"/>
      <c r="S8" s="36"/>
      <c r="T8" s="36"/>
      <c r="U8" s="36">
        <v>1</v>
      </c>
      <c r="V8" s="1"/>
      <c r="W8" s="36"/>
      <c r="X8" s="36"/>
      <c r="Y8" s="1"/>
      <c r="Z8" s="36"/>
      <c r="AA8" s="36"/>
      <c r="AB8" s="36">
        <v>1</v>
      </c>
      <c r="AC8" s="1"/>
      <c r="AD8" s="36"/>
      <c r="AE8" s="36"/>
      <c r="AF8" s="36"/>
      <c r="AG8" s="36"/>
      <c r="AH8" s="36"/>
      <c r="AI8" s="36">
        <v>1</v>
      </c>
      <c r="AJ8" s="36"/>
      <c r="AK8" s="36"/>
      <c r="AL8" s="36"/>
      <c r="AM8" s="36"/>
      <c r="AN8" s="36"/>
      <c r="AO8" s="98">
        <f t="shared" si="0"/>
        <v>4</v>
      </c>
      <c r="AP8" s="30"/>
      <c r="AQ8" s="17"/>
    </row>
    <row r="9" spans="1:43" ht="18" customHeight="1" x14ac:dyDescent="0.25">
      <c r="A9" s="13"/>
      <c r="B9" s="76" t="s">
        <v>729</v>
      </c>
      <c r="C9" s="97"/>
      <c r="D9" s="96"/>
      <c r="E9" s="96"/>
      <c r="F9" s="96"/>
      <c r="G9" s="96"/>
      <c r="H9" s="103"/>
      <c r="I9" s="82" t="s">
        <v>747</v>
      </c>
      <c r="J9" s="36"/>
      <c r="K9" s="1"/>
      <c r="L9" s="36"/>
      <c r="M9" s="1"/>
      <c r="N9" s="36"/>
      <c r="O9" s="1"/>
      <c r="P9" s="36"/>
      <c r="Q9" s="36"/>
      <c r="R9" s="1"/>
      <c r="S9" s="36"/>
      <c r="T9" s="36"/>
      <c r="U9" s="36"/>
      <c r="V9" s="1"/>
      <c r="W9" s="36"/>
      <c r="X9" s="36"/>
      <c r="Y9" s="1"/>
      <c r="Z9" s="36"/>
      <c r="AA9" s="36"/>
      <c r="AB9" s="36"/>
      <c r="AC9" s="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99"/>
      <c r="AP9" s="30"/>
      <c r="AQ9" s="17"/>
    </row>
    <row r="10" spans="1:43" ht="18" customHeight="1" x14ac:dyDescent="0.25">
      <c r="A10" s="13">
        <v>3</v>
      </c>
      <c r="B10" s="76" t="s">
        <v>730</v>
      </c>
      <c r="C10" s="97" t="s">
        <v>76</v>
      </c>
      <c r="D10" s="96"/>
      <c r="E10" s="96"/>
      <c r="F10" s="96"/>
      <c r="G10" s="96"/>
      <c r="H10" s="102" t="s">
        <v>287</v>
      </c>
      <c r="I10" s="13" t="s">
        <v>746</v>
      </c>
      <c r="J10" s="36"/>
      <c r="K10" s="1"/>
      <c r="L10" s="36"/>
      <c r="M10" s="1"/>
      <c r="N10" s="36"/>
      <c r="O10" s="1"/>
      <c r="P10" s="36"/>
      <c r="Q10" s="36">
        <v>1</v>
      </c>
      <c r="R10" s="1"/>
      <c r="S10" s="36"/>
      <c r="T10" s="36"/>
      <c r="U10" s="36">
        <v>1</v>
      </c>
      <c r="V10" s="1"/>
      <c r="W10" s="36"/>
      <c r="X10" s="36"/>
      <c r="Y10" s="1"/>
      <c r="Z10" s="36"/>
      <c r="AA10" s="36"/>
      <c r="AB10" s="36">
        <v>1</v>
      </c>
      <c r="AC10" s="1"/>
      <c r="AD10" s="36"/>
      <c r="AE10" s="36"/>
      <c r="AF10" s="36"/>
      <c r="AG10" s="36"/>
      <c r="AH10" s="36"/>
      <c r="AI10" s="36">
        <v>1</v>
      </c>
      <c r="AJ10" s="36"/>
      <c r="AK10" s="36"/>
      <c r="AL10" s="36"/>
      <c r="AM10" s="36"/>
      <c r="AN10" s="36"/>
      <c r="AO10" s="98">
        <f t="shared" si="0"/>
        <v>4</v>
      </c>
      <c r="AP10" s="31"/>
      <c r="AQ10" s="17"/>
    </row>
    <row r="11" spans="1:43" ht="18" customHeight="1" x14ac:dyDescent="0.25">
      <c r="A11" s="13"/>
      <c r="B11" s="76" t="s">
        <v>731</v>
      </c>
      <c r="C11" s="97"/>
      <c r="D11" s="96"/>
      <c r="E11" s="96"/>
      <c r="F11" s="96"/>
      <c r="G11" s="96"/>
      <c r="H11" s="103"/>
      <c r="I11" s="82" t="s">
        <v>747</v>
      </c>
      <c r="J11" s="36"/>
      <c r="K11" s="1"/>
      <c r="L11" s="36"/>
      <c r="M11" s="1"/>
      <c r="N11" s="36"/>
      <c r="O11" s="1"/>
      <c r="P11" s="36"/>
      <c r="Q11" s="36"/>
      <c r="R11" s="1"/>
      <c r="S11" s="36"/>
      <c r="T11" s="36"/>
      <c r="U11" s="36"/>
      <c r="V11" s="1"/>
      <c r="W11" s="36"/>
      <c r="X11" s="36"/>
      <c r="Y11" s="1"/>
      <c r="Z11" s="36"/>
      <c r="AA11" s="36"/>
      <c r="AB11" s="36"/>
      <c r="AC11" s="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99"/>
      <c r="AP11" s="31"/>
      <c r="AQ11" s="17"/>
    </row>
    <row r="12" spans="1:43" ht="18" customHeight="1" x14ac:dyDescent="0.25">
      <c r="A12" s="13">
        <v>4</v>
      </c>
      <c r="B12" s="2" t="s">
        <v>732</v>
      </c>
      <c r="C12" s="97" t="s">
        <v>76</v>
      </c>
      <c r="D12" s="96"/>
      <c r="E12" s="96"/>
      <c r="F12" s="96"/>
      <c r="G12" s="96"/>
      <c r="H12" s="102" t="s">
        <v>287</v>
      </c>
      <c r="I12" s="13" t="s">
        <v>746</v>
      </c>
      <c r="J12" s="36"/>
      <c r="K12" s="1"/>
      <c r="L12" s="36"/>
      <c r="M12" s="1"/>
      <c r="N12" s="36"/>
      <c r="O12" s="1"/>
      <c r="P12" s="36"/>
      <c r="Q12" s="36">
        <v>1</v>
      </c>
      <c r="R12" s="1"/>
      <c r="S12" s="36"/>
      <c r="T12" s="36"/>
      <c r="U12" s="36">
        <v>1</v>
      </c>
      <c r="V12" s="1"/>
      <c r="W12" s="36"/>
      <c r="X12" s="36"/>
      <c r="Y12" s="1"/>
      <c r="Z12" s="36"/>
      <c r="AA12" s="36"/>
      <c r="AB12" s="36">
        <v>1</v>
      </c>
      <c r="AC12" s="1"/>
      <c r="AD12" s="36"/>
      <c r="AE12" s="36"/>
      <c r="AF12" s="36"/>
      <c r="AG12" s="36"/>
      <c r="AH12" s="36"/>
      <c r="AI12" s="36">
        <v>1</v>
      </c>
      <c r="AJ12" s="36"/>
      <c r="AK12" s="36"/>
      <c r="AL12" s="36"/>
      <c r="AM12" s="36"/>
      <c r="AN12" s="36"/>
      <c r="AO12" s="98">
        <f t="shared" si="0"/>
        <v>4</v>
      </c>
      <c r="AP12" s="17"/>
      <c r="AQ12" s="17"/>
    </row>
    <row r="13" spans="1:43" ht="18" customHeight="1" x14ac:dyDescent="0.25">
      <c r="A13" s="13"/>
      <c r="B13" s="76" t="s">
        <v>733</v>
      </c>
      <c r="C13" s="97"/>
      <c r="D13" s="96"/>
      <c r="E13" s="96"/>
      <c r="F13" s="96"/>
      <c r="G13" s="96"/>
      <c r="H13" s="103"/>
      <c r="I13" s="82" t="s">
        <v>747</v>
      </c>
      <c r="J13" s="36"/>
      <c r="K13" s="1"/>
      <c r="L13" s="36"/>
      <c r="M13" s="1"/>
      <c r="N13" s="36"/>
      <c r="O13" s="1"/>
      <c r="P13" s="36"/>
      <c r="Q13" s="36"/>
      <c r="R13" s="1"/>
      <c r="S13" s="36"/>
      <c r="T13" s="36"/>
      <c r="U13" s="36"/>
      <c r="V13" s="1"/>
      <c r="W13" s="36"/>
      <c r="X13" s="36"/>
      <c r="Y13" s="1"/>
      <c r="Z13" s="36"/>
      <c r="AA13" s="36"/>
      <c r="AB13" s="36"/>
      <c r="AC13" s="1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99"/>
      <c r="AP13" s="17"/>
      <c r="AQ13" s="17"/>
    </row>
    <row r="14" spans="1:43" ht="18" customHeight="1" x14ac:dyDescent="0.25">
      <c r="A14" s="13">
        <v>5</v>
      </c>
      <c r="B14" s="2" t="s">
        <v>734</v>
      </c>
      <c r="C14" s="97" t="s">
        <v>76</v>
      </c>
      <c r="D14" s="96"/>
      <c r="E14" s="96"/>
      <c r="F14" s="96"/>
      <c r="G14" s="96"/>
      <c r="H14" s="102" t="s">
        <v>287</v>
      </c>
      <c r="I14" s="13" t="s">
        <v>746</v>
      </c>
      <c r="J14" s="36"/>
      <c r="K14" s="1"/>
      <c r="L14" s="36"/>
      <c r="M14" s="1"/>
      <c r="N14" s="36"/>
      <c r="O14" s="1"/>
      <c r="P14" s="36"/>
      <c r="Q14" s="36">
        <v>1</v>
      </c>
      <c r="R14" s="1"/>
      <c r="S14" s="36"/>
      <c r="T14" s="36"/>
      <c r="U14" s="36">
        <v>1</v>
      </c>
      <c r="V14" s="1"/>
      <c r="W14" s="36"/>
      <c r="X14" s="36"/>
      <c r="Y14" s="1"/>
      <c r="Z14" s="36"/>
      <c r="AA14" s="36"/>
      <c r="AB14" s="36">
        <v>1</v>
      </c>
      <c r="AC14" s="1"/>
      <c r="AD14" s="36"/>
      <c r="AE14" s="36"/>
      <c r="AF14" s="36"/>
      <c r="AG14" s="36"/>
      <c r="AH14" s="36"/>
      <c r="AI14" s="36">
        <v>1</v>
      </c>
      <c r="AJ14" s="36"/>
      <c r="AK14" s="36"/>
      <c r="AL14" s="36"/>
      <c r="AM14" s="36"/>
      <c r="AN14" s="36"/>
      <c r="AO14" s="98">
        <f t="shared" si="0"/>
        <v>4</v>
      </c>
      <c r="AP14" s="17"/>
      <c r="AQ14" s="17"/>
    </row>
    <row r="15" spans="1:43" ht="18" customHeight="1" x14ac:dyDescent="0.25">
      <c r="A15" s="13"/>
      <c r="B15" s="76" t="s">
        <v>735</v>
      </c>
      <c r="C15" s="97"/>
      <c r="D15" s="96"/>
      <c r="E15" s="96"/>
      <c r="F15" s="96"/>
      <c r="G15" s="96"/>
      <c r="H15" s="103"/>
      <c r="I15" s="82" t="s">
        <v>747</v>
      </c>
      <c r="J15" s="36"/>
      <c r="K15" s="1"/>
      <c r="L15" s="36"/>
      <c r="M15" s="1"/>
      <c r="N15" s="36"/>
      <c r="O15" s="1"/>
      <c r="P15" s="36"/>
      <c r="Q15" s="36"/>
      <c r="R15" s="1"/>
      <c r="S15" s="36"/>
      <c r="T15" s="36"/>
      <c r="U15" s="36"/>
      <c r="V15" s="1"/>
      <c r="W15" s="36"/>
      <c r="X15" s="36"/>
      <c r="Y15" s="1"/>
      <c r="Z15" s="36"/>
      <c r="AA15" s="36"/>
      <c r="AB15" s="36"/>
      <c r="AC15" s="1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99"/>
      <c r="AP15" s="17"/>
      <c r="AQ15" s="17"/>
    </row>
    <row r="16" spans="1:43" ht="18" customHeight="1" x14ac:dyDescent="0.25">
      <c r="A16" s="13">
        <v>6</v>
      </c>
      <c r="B16" s="2" t="s">
        <v>736</v>
      </c>
      <c r="C16" s="97" t="s">
        <v>76</v>
      </c>
      <c r="D16" s="96"/>
      <c r="E16" s="96"/>
      <c r="F16" s="96"/>
      <c r="G16" s="96"/>
      <c r="H16" s="102" t="s">
        <v>287</v>
      </c>
      <c r="I16" s="13" t="s">
        <v>746</v>
      </c>
      <c r="J16" s="36"/>
      <c r="K16" s="1"/>
      <c r="L16" s="36"/>
      <c r="M16" s="1"/>
      <c r="N16" s="36"/>
      <c r="O16" s="1"/>
      <c r="P16" s="36"/>
      <c r="Q16" s="36">
        <v>1</v>
      </c>
      <c r="R16" s="1"/>
      <c r="S16" s="36"/>
      <c r="T16" s="36"/>
      <c r="U16" s="36">
        <v>1</v>
      </c>
      <c r="V16" s="1"/>
      <c r="W16" s="36"/>
      <c r="X16" s="36"/>
      <c r="Y16" s="1"/>
      <c r="Z16" s="36"/>
      <c r="AA16" s="36"/>
      <c r="AB16" s="36">
        <v>1</v>
      </c>
      <c r="AC16" s="1"/>
      <c r="AD16" s="36"/>
      <c r="AE16" s="36"/>
      <c r="AF16" s="36"/>
      <c r="AG16" s="36"/>
      <c r="AH16" s="36"/>
      <c r="AI16" s="36">
        <v>1</v>
      </c>
      <c r="AJ16" s="36"/>
      <c r="AK16" s="36"/>
      <c r="AL16" s="36"/>
      <c r="AM16" s="36"/>
      <c r="AN16" s="36"/>
      <c r="AO16" s="98">
        <f t="shared" si="0"/>
        <v>4</v>
      </c>
      <c r="AP16" s="17"/>
      <c r="AQ16" s="17"/>
    </row>
    <row r="17" spans="1:43" ht="18" customHeight="1" x14ac:dyDescent="0.25">
      <c r="A17" s="13"/>
      <c r="B17" s="76" t="s">
        <v>737</v>
      </c>
      <c r="C17" s="97"/>
      <c r="D17" s="96"/>
      <c r="E17" s="96"/>
      <c r="F17" s="96"/>
      <c r="G17" s="96"/>
      <c r="H17" s="103"/>
      <c r="I17" s="82" t="s">
        <v>747</v>
      </c>
      <c r="J17" s="36"/>
      <c r="K17" s="1"/>
      <c r="L17" s="36"/>
      <c r="M17" s="1"/>
      <c r="N17" s="36"/>
      <c r="O17" s="1"/>
      <c r="P17" s="36"/>
      <c r="Q17" s="36"/>
      <c r="R17" s="1"/>
      <c r="S17" s="36"/>
      <c r="T17" s="36"/>
      <c r="U17" s="36"/>
      <c r="V17" s="1"/>
      <c r="W17" s="36"/>
      <c r="X17" s="36"/>
      <c r="Y17" s="1"/>
      <c r="Z17" s="36"/>
      <c r="AA17" s="36"/>
      <c r="AB17" s="36"/>
      <c r="AC17" s="1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99"/>
      <c r="AP17" s="17"/>
      <c r="AQ17" s="17"/>
    </row>
    <row r="18" spans="1:43" ht="18" customHeight="1" x14ac:dyDescent="0.25">
      <c r="A18" s="13">
        <v>7</v>
      </c>
      <c r="B18" s="2" t="s">
        <v>738</v>
      </c>
      <c r="C18" s="97" t="s">
        <v>76</v>
      </c>
      <c r="D18" s="96"/>
      <c r="E18" s="96"/>
      <c r="F18" s="96"/>
      <c r="G18" s="96"/>
      <c r="H18" s="102" t="s">
        <v>287</v>
      </c>
      <c r="I18" s="13" t="s">
        <v>746</v>
      </c>
      <c r="J18" s="36"/>
      <c r="K18" s="1"/>
      <c r="L18" s="36"/>
      <c r="M18" s="1"/>
      <c r="N18" s="36"/>
      <c r="O18" s="1"/>
      <c r="P18" s="36"/>
      <c r="Q18" s="36">
        <v>1</v>
      </c>
      <c r="R18" s="1"/>
      <c r="S18" s="36"/>
      <c r="T18" s="36"/>
      <c r="U18" s="36">
        <v>1</v>
      </c>
      <c r="V18" s="1"/>
      <c r="W18" s="36"/>
      <c r="X18" s="36"/>
      <c r="Y18" s="1"/>
      <c r="Z18" s="36"/>
      <c r="AA18" s="36"/>
      <c r="AB18" s="36">
        <v>1</v>
      </c>
      <c r="AC18" s="1"/>
      <c r="AD18" s="36"/>
      <c r="AE18" s="36"/>
      <c r="AF18" s="36"/>
      <c r="AG18" s="36"/>
      <c r="AH18" s="36"/>
      <c r="AI18" s="36">
        <v>1</v>
      </c>
      <c r="AJ18" s="36"/>
      <c r="AK18" s="36"/>
      <c r="AL18" s="36"/>
      <c r="AM18" s="36"/>
      <c r="AN18" s="36"/>
      <c r="AO18" s="98">
        <f t="shared" si="0"/>
        <v>4</v>
      </c>
      <c r="AP18" s="17"/>
      <c r="AQ18" s="17"/>
    </row>
    <row r="19" spans="1:43" ht="18" customHeight="1" x14ac:dyDescent="0.25">
      <c r="A19" s="13"/>
      <c r="B19" s="76" t="s">
        <v>739</v>
      </c>
      <c r="C19" s="97"/>
      <c r="D19" s="96"/>
      <c r="E19" s="96"/>
      <c r="F19" s="96"/>
      <c r="G19" s="96"/>
      <c r="H19" s="103"/>
      <c r="I19" s="82" t="s">
        <v>747</v>
      </c>
      <c r="J19" s="36"/>
      <c r="K19" s="1"/>
      <c r="L19" s="36"/>
      <c r="M19" s="1"/>
      <c r="N19" s="36"/>
      <c r="O19" s="1"/>
      <c r="P19" s="36"/>
      <c r="Q19" s="36"/>
      <c r="R19" s="1"/>
      <c r="S19" s="36"/>
      <c r="T19" s="36"/>
      <c r="U19" s="36"/>
      <c r="V19" s="1"/>
      <c r="W19" s="36"/>
      <c r="X19" s="36"/>
      <c r="Y19" s="1"/>
      <c r="Z19" s="36"/>
      <c r="AA19" s="36"/>
      <c r="AB19" s="36"/>
      <c r="AC19" s="1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99"/>
      <c r="AP19" s="17"/>
      <c r="AQ19" s="17"/>
    </row>
    <row r="20" spans="1:43" ht="18" customHeight="1" x14ac:dyDescent="0.25">
      <c r="A20" s="13">
        <v>8</v>
      </c>
      <c r="B20" s="2" t="s">
        <v>740</v>
      </c>
      <c r="C20" s="97" t="s">
        <v>76</v>
      </c>
      <c r="D20" s="96"/>
      <c r="E20" s="96"/>
      <c r="F20" s="96"/>
      <c r="G20" s="96"/>
      <c r="H20" s="102" t="s">
        <v>287</v>
      </c>
      <c r="I20" s="13" t="s">
        <v>746</v>
      </c>
      <c r="J20" s="36"/>
      <c r="K20" s="1"/>
      <c r="L20" s="36"/>
      <c r="M20" s="1"/>
      <c r="N20" s="36"/>
      <c r="O20" s="1"/>
      <c r="P20" s="36"/>
      <c r="Q20" s="36">
        <v>1</v>
      </c>
      <c r="R20" s="1"/>
      <c r="S20" s="36"/>
      <c r="T20" s="36"/>
      <c r="U20" s="36">
        <v>1</v>
      </c>
      <c r="V20" s="1"/>
      <c r="W20" s="36"/>
      <c r="X20" s="36"/>
      <c r="Y20" s="1"/>
      <c r="Z20" s="36"/>
      <c r="AA20" s="36"/>
      <c r="AB20" s="36">
        <v>1</v>
      </c>
      <c r="AC20" s="1"/>
      <c r="AD20" s="36"/>
      <c r="AE20" s="36"/>
      <c r="AF20" s="36"/>
      <c r="AG20" s="36"/>
      <c r="AH20" s="36"/>
      <c r="AI20" s="36">
        <v>1</v>
      </c>
      <c r="AJ20" s="36"/>
      <c r="AK20" s="36"/>
      <c r="AL20" s="36"/>
      <c r="AM20" s="36"/>
      <c r="AN20" s="36"/>
      <c r="AO20" s="98">
        <f t="shared" si="0"/>
        <v>4</v>
      </c>
      <c r="AP20" s="17"/>
      <c r="AQ20" s="17"/>
    </row>
    <row r="21" spans="1:43" ht="18" customHeight="1" x14ac:dyDescent="0.25">
      <c r="A21" s="13"/>
      <c r="B21" s="76" t="s">
        <v>741</v>
      </c>
      <c r="C21" s="97"/>
      <c r="D21" s="96"/>
      <c r="E21" s="96"/>
      <c r="F21" s="96"/>
      <c r="G21" s="96"/>
      <c r="H21" s="103"/>
      <c r="I21" s="82" t="s">
        <v>747</v>
      </c>
      <c r="J21" s="36"/>
      <c r="K21" s="1"/>
      <c r="L21" s="36"/>
      <c r="M21" s="1"/>
      <c r="N21" s="36"/>
      <c r="O21" s="1"/>
      <c r="P21" s="36"/>
      <c r="Q21" s="36"/>
      <c r="R21" s="1"/>
      <c r="S21" s="36"/>
      <c r="T21" s="36"/>
      <c r="U21" s="36"/>
      <c r="V21" s="1"/>
      <c r="W21" s="36"/>
      <c r="X21" s="36"/>
      <c r="Y21" s="1"/>
      <c r="Z21" s="36"/>
      <c r="AA21" s="36"/>
      <c r="AB21" s="36"/>
      <c r="AC21" s="1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99"/>
      <c r="AP21" s="17"/>
      <c r="AQ21" s="17"/>
    </row>
    <row r="22" spans="1:43" ht="18" customHeight="1" x14ac:dyDescent="0.25">
      <c r="A22" s="13">
        <v>9</v>
      </c>
      <c r="B22" s="2" t="s">
        <v>742</v>
      </c>
      <c r="C22" s="97" t="s">
        <v>76</v>
      </c>
      <c r="D22" s="96"/>
      <c r="E22" s="96"/>
      <c r="F22" s="96"/>
      <c r="G22" s="96"/>
      <c r="H22" s="102" t="s">
        <v>287</v>
      </c>
      <c r="I22" s="13" t="s">
        <v>746</v>
      </c>
      <c r="J22" s="36"/>
      <c r="K22" s="1"/>
      <c r="L22" s="36"/>
      <c r="M22" s="1"/>
      <c r="N22" s="36"/>
      <c r="O22" s="1"/>
      <c r="P22" s="36"/>
      <c r="Q22" s="36">
        <v>1</v>
      </c>
      <c r="R22" s="1"/>
      <c r="S22" s="36"/>
      <c r="T22" s="36"/>
      <c r="U22" s="36">
        <v>1</v>
      </c>
      <c r="V22" s="1"/>
      <c r="W22" s="36"/>
      <c r="X22" s="36"/>
      <c r="Y22" s="1"/>
      <c r="Z22" s="36"/>
      <c r="AA22" s="36"/>
      <c r="AB22" s="36">
        <v>1</v>
      </c>
      <c r="AC22" s="1"/>
      <c r="AD22" s="36"/>
      <c r="AE22" s="36"/>
      <c r="AF22" s="36"/>
      <c r="AG22" s="36"/>
      <c r="AH22" s="36"/>
      <c r="AI22" s="36">
        <v>1</v>
      </c>
      <c r="AJ22" s="36"/>
      <c r="AK22" s="36"/>
      <c r="AL22" s="36"/>
      <c r="AM22" s="36"/>
      <c r="AN22" s="36"/>
      <c r="AO22" s="98">
        <f t="shared" si="0"/>
        <v>4</v>
      </c>
      <c r="AP22" s="17"/>
      <c r="AQ22" s="17"/>
    </row>
    <row r="23" spans="1:43" ht="18" customHeight="1" x14ac:dyDescent="0.25">
      <c r="A23" s="13"/>
      <c r="B23" s="76" t="s">
        <v>743</v>
      </c>
      <c r="C23" s="97"/>
      <c r="D23" s="96"/>
      <c r="E23" s="96"/>
      <c r="F23" s="96"/>
      <c r="G23" s="96"/>
      <c r="H23" s="103"/>
      <c r="I23" s="82" t="s">
        <v>747</v>
      </c>
      <c r="J23" s="36"/>
      <c r="K23" s="1"/>
      <c r="L23" s="81"/>
      <c r="M23" s="1"/>
      <c r="N23" s="36"/>
      <c r="O23" s="1"/>
      <c r="P23" s="36"/>
      <c r="Q23" s="36"/>
      <c r="R23" s="1"/>
      <c r="S23" s="36"/>
      <c r="T23" s="36"/>
      <c r="U23" s="36"/>
      <c r="V23" s="1"/>
      <c r="W23" s="36"/>
      <c r="X23" s="36"/>
      <c r="Y23" s="1"/>
      <c r="Z23" s="36"/>
      <c r="AA23" s="36"/>
      <c r="AB23" s="36"/>
      <c r="AC23" s="1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99"/>
      <c r="AP23" s="17"/>
      <c r="AQ23" s="17"/>
    </row>
    <row r="24" spans="1:43" ht="18" customHeight="1" x14ac:dyDescent="0.25">
      <c r="A24" s="13">
        <v>10</v>
      </c>
      <c r="B24" s="2" t="s">
        <v>744</v>
      </c>
      <c r="C24" s="97" t="s">
        <v>76</v>
      </c>
      <c r="D24" s="96"/>
      <c r="E24" s="96"/>
      <c r="F24" s="96"/>
      <c r="G24" s="96"/>
      <c r="H24" s="102" t="s">
        <v>287</v>
      </c>
      <c r="I24" s="13" t="s">
        <v>746</v>
      </c>
      <c r="J24" s="36"/>
      <c r="K24" s="1"/>
      <c r="L24" s="36"/>
      <c r="M24" s="1"/>
      <c r="N24" s="36"/>
      <c r="O24" s="1"/>
      <c r="P24" s="36"/>
      <c r="Q24" s="36">
        <v>1</v>
      </c>
      <c r="R24" s="1"/>
      <c r="S24" s="36"/>
      <c r="T24" s="36"/>
      <c r="U24" s="36">
        <v>1</v>
      </c>
      <c r="V24" s="1"/>
      <c r="W24" s="36"/>
      <c r="X24" s="36"/>
      <c r="Y24" s="1"/>
      <c r="Z24" s="36"/>
      <c r="AA24" s="36"/>
      <c r="AB24" s="36">
        <v>1</v>
      </c>
      <c r="AC24" s="1"/>
      <c r="AD24" s="36"/>
      <c r="AE24" s="36"/>
      <c r="AF24" s="36"/>
      <c r="AG24" s="36"/>
      <c r="AH24" s="36"/>
      <c r="AI24" s="36">
        <v>1</v>
      </c>
      <c r="AJ24" s="36"/>
      <c r="AK24" s="36"/>
      <c r="AL24" s="36"/>
      <c r="AM24" s="36"/>
      <c r="AN24" s="36"/>
      <c r="AO24" s="98">
        <f t="shared" si="0"/>
        <v>4</v>
      </c>
      <c r="AP24" s="17"/>
      <c r="AQ24" s="17"/>
    </row>
    <row r="25" spans="1:43" ht="18" customHeight="1" x14ac:dyDescent="0.25">
      <c r="A25" s="13"/>
      <c r="B25" s="76" t="s">
        <v>745</v>
      </c>
      <c r="C25" s="97"/>
      <c r="D25" s="96"/>
      <c r="E25" s="96"/>
      <c r="F25" s="96"/>
      <c r="G25" s="96"/>
      <c r="H25" s="103"/>
      <c r="I25" s="82" t="s">
        <v>747</v>
      </c>
      <c r="J25" s="36"/>
      <c r="K25" s="1"/>
      <c r="L25" s="36"/>
      <c r="M25" s="1"/>
      <c r="N25" s="36"/>
      <c r="O25" s="1"/>
      <c r="P25" s="36"/>
      <c r="Q25" s="36"/>
      <c r="R25" s="1"/>
      <c r="S25" s="36"/>
      <c r="T25" s="36"/>
      <c r="U25" s="36"/>
      <c r="V25" s="1"/>
      <c r="W25" s="36"/>
      <c r="X25" s="36"/>
      <c r="Y25" s="1"/>
      <c r="Z25" s="36"/>
      <c r="AA25" s="36"/>
      <c r="AB25" s="36"/>
      <c r="AC25" s="1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99"/>
      <c r="AP25" s="17"/>
      <c r="AQ25" s="17"/>
    </row>
    <row r="26" spans="1:43" ht="18" customHeight="1" x14ac:dyDescent="0.25">
      <c r="A26" s="89" t="s">
        <v>14</v>
      </c>
      <c r="B26" s="89"/>
      <c r="C26" s="89"/>
      <c r="D26" s="89"/>
      <c r="E26" s="89"/>
      <c r="F26" s="89"/>
      <c r="G26" s="89"/>
      <c r="H26" s="89"/>
      <c r="I26" s="51"/>
      <c r="J26" s="41">
        <f>Sheet1!J38+'2'!J37+'3'!J37+'4'!J37+'5'!J37+'6'!J37+'7'!J37+'8'!J37+'9'!J37+'10'!J37+'11'!J37+'12'!J37+'13'!J37+'15'!J37+'14'!J37+'16'!J37+'17'!J37+'18'!J37+'19'!J37+'20'!J37+'21'!J37+'22'!J37+'23'!J33</f>
        <v>200</v>
      </c>
      <c r="K26" s="41">
        <f>Sheet1!K38+'2'!K37+'3'!K37+'4'!K37+'5'!K37+'6'!K37+'7'!K37+'8'!K37+'9'!K37+'10'!K37+'11'!K37+'12'!K37+'13'!K37+'15'!K37+'14'!K37+'16'!K37+'17'!K37+'18'!K37+'19'!K37+'20'!K37+'21'!K37+'22'!K37+'23'!K33</f>
        <v>0</v>
      </c>
      <c r="L26" s="41">
        <f>Sheet1!L38+'2'!L37+'3'!L37+'4'!L37+'5'!L37+'6'!L37+'7'!L37+'8'!L37+'9'!L37+'10'!L37+'11'!L37+'12'!L37+'13'!L37+'15'!L37+'14'!L37+'16'!L37+'17'!L37+'18'!L37+'19'!L37+'20'!L37+'21'!L37+'22'!L37+'23'!L33</f>
        <v>0</v>
      </c>
      <c r="M26" s="41">
        <f>Sheet1!M38+'2'!M37+'3'!M37+'4'!M37+'5'!M37+'6'!M37+'7'!M37+'8'!M37+'9'!M37+'10'!M37+'11'!M37+'12'!M37+'13'!M37+'15'!M37+'14'!M37+'16'!M37+'17'!M37+'18'!M37+'19'!M37+'20'!M37+'21'!M37+'22'!M37+'23'!M33</f>
        <v>0</v>
      </c>
      <c r="N26" s="41">
        <f>Sheet1!N38+'2'!N37+'3'!N37+'4'!N37+'5'!N37+'6'!N37+'7'!N37+'8'!N37+'9'!N37+'10'!N37+'11'!N37+'12'!N37+'13'!N37+'15'!N37+'14'!N37+'16'!N37+'17'!N37+'18'!N37+'19'!N37+'20'!N37+'21'!N37+'22'!N37+'23'!N33</f>
        <v>160</v>
      </c>
      <c r="O26" s="41">
        <f>Sheet1!O38+'2'!O37+'3'!O37+'4'!O37+'5'!O37+'6'!O37+'7'!O37+'8'!O37+'9'!O37+'10'!O37+'11'!O37+'12'!O37+'13'!O37+'15'!O37+'14'!O37+'16'!O37+'17'!O37+'18'!O37+'19'!O37+'20'!O37+'21'!O37+'22'!O37+'23'!O33</f>
        <v>0</v>
      </c>
      <c r="P26" s="41">
        <f>Sheet1!P38+'2'!P37+'3'!P37+'4'!P37+'5'!P37+'6'!P37+'7'!P37+'8'!P37+'9'!P37+'10'!P37+'11'!P37+'12'!P37+'13'!P37+'15'!P37+'14'!P37+'16'!P37+'17'!P37+'18'!P37+'19'!P37+'20'!P37+'21'!P37+'22'!P37+'23'!P33</f>
        <v>0</v>
      </c>
      <c r="Q26" s="41">
        <f>Sheet1!Q38+'2'!Q37+'3'!Q37+'4'!Q37+'5'!Q37+'6'!Q37+'7'!Q37+'8'!Q37+'9'!Q37+'10'!Q37+'11'!Q37+'12'!Q37+'13'!Q37+'15'!Q37+'14'!Q37+'16'!Q37+'17'!Q37+'18'!Q37+'19'!Q37+'20'!Q37+'21'!Q37+'22'!Q37+'23'!Q33</f>
        <v>200</v>
      </c>
      <c r="R26" s="41">
        <f>Sheet1!R38+'2'!R37+'3'!R37+'4'!R37+'5'!R37+'6'!R37+'7'!R37+'8'!R37+'9'!R37+'10'!R37+'11'!R37+'12'!R37+'13'!R37+'15'!R37+'14'!R37+'16'!R37+'17'!R37+'18'!R37+'19'!R37+'20'!R37+'21'!R37+'22'!R37+'23'!R33</f>
        <v>0</v>
      </c>
      <c r="S26" s="41">
        <f>Sheet1!S38+'2'!S37+'3'!S37+'4'!S37+'5'!S37+'6'!S37+'7'!S37+'8'!S37+'9'!S37+'10'!S37+'11'!S37+'12'!S37+'13'!S37+'15'!S37+'14'!S37+'16'!S37+'17'!S37+'18'!S37+'19'!S37+'20'!S37+'21'!S37+'22'!S37+'23'!S33</f>
        <v>0</v>
      </c>
      <c r="T26" s="41">
        <f>Sheet1!T38+'2'!T37+'3'!T37+'4'!T37+'5'!T37+'6'!T37+'7'!T37+'8'!T37+'9'!T37+'10'!T37+'11'!T37+'12'!T37+'13'!T37+'15'!T37+'14'!T37+'16'!T37+'17'!T37+'18'!T37+'19'!T37+'20'!T37+'21'!T37+'22'!T37+'23'!T33</f>
        <v>0</v>
      </c>
      <c r="U26" s="41">
        <f>Sheet1!U38+'2'!U37+'3'!U37+'4'!U37+'5'!U37+'6'!U37+'7'!U37+'8'!U37+'9'!U37+'10'!U37+'11'!U37+'12'!U37+'13'!U37+'15'!U37+'14'!U37+'16'!U37+'17'!U37+'18'!U37+'19'!U37+'20'!U37+'21'!U37+'22'!U37+'23'!U33</f>
        <v>160</v>
      </c>
      <c r="V26" s="41">
        <f>Sheet1!V38+'2'!V37+'3'!V37+'4'!V37+'5'!V37+'6'!V37+'7'!V37+'8'!V37+'9'!V37+'10'!V37+'11'!V37+'12'!V37+'13'!V37+'15'!V37+'14'!V37+'16'!V37+'17'!V37+'18'!V37+'19'!V37+'20'!V37+'21'!V37+'22'!V37+'23'!V33</f>
        <v>0</v>
      </c>
      <c r="W26" s="41">
        <f>Sheet1!W38+'2'!W37+'3'!W37+'4'!W37+'5'!W37+'6'!W37+'7'!W37+'8'!W37+'9'!W37+'10'!W37+'11'!W37+'12'!W37+'13'!W37+'15'!W37+'14'!W37+'16'!W37+'17'!W37+'18'!W37+'19'!W37+'20'!W37+'21'!W37+'22'!W37+'23'!W33</f>
        <v>0</v>
      </c>
      <c r="X26" s="41">
        <f>Sheet1!X38+'2'!X37+'3'!X37+'4'!X37+'5'!X37+'6'!X37+'7'!X37+'8'!X37+'9'!X37+'10'!X37+'11'!X37+'12'!X37+'13'!X37+'15'!X37+'14'!X37+'16'!X37+'17'!X37+'18'!X37+'19'!X37+'20'!X37+'21'!X37+'22'!X37+'23'!X33</f>
        <v>200</v>
      </c>
      <c r="Y26" s="41">
        <f>Sheet1!Y38+'2'!Y37+'3'!Y37+'4'!Y37+'5'!Y37+'6'!Y37+'7'!Y37+'8'!Y37+'9'!Y37+'10'!Y37+'11'!Y37+'12'!Y37+'13'!Y37+'15'!Y37+'14'!Y37+'16'!Y37+'17'!Y37+'18'!Y37+'19'!Y37+'20'!Y37+'21'!Y37+'22'!Y37+'23'!Y33</f>
        <v>0</v>
      </c>
      <c r="Z26" s="41">
        <f>Sheet1!Z38+'2'!Z37+'3'!Z37+'4'!Z37+'5'!Z37+'6'!Z37+'7'!Z37+'8'!Z37+'9'!Z37+'10'!Z37+'11'!Z37+'12'!Z37+'13'!Z37+'15'!Z37+'14'!Z37+'16'!Z37+'17'!Z37+'18'!Z37+'19'!Z37+'20'!Z37+'21'!Z37+'22'!Z37+'23'!Z33</f>
        <v>0</v>
      </c>
      <c r="AA26" s="41">
        <f>Sheet1!AA38+'2'!AA37+'3'!AA37+'4'!AA37+'5'!AA37+'6'!AA37+'7'!AA37+'8'!AA37+'9'!AA37+'10'!AA37+'11'!AA37+'12'!AA37+'13'!AA37+'15'!AA37+'14'!AA37+'16'!AA37+'17'!AA37+'18'!AA37+'19'!AA37+'20'!AA37+'21'!AA37+'22'!AA37+'23'!AA33</f>
        <v>0</v>
      </c>
      <c r="AB26" s="41">
        <f>Sheet1!AB38+'2'!AB37+'3'!AB37+'4'!AB37+'5'!AB37+'6'!AB37+'7'!AB37+'8'!AB37+'9'!AB37+'10'!AB37+'11'!AB37+'12'!AB37+'13'!AB37+'15'!AB37+'14'!AB37+'16'!AB37+'17'!AB37+'18'!AB37+'19'!AB37+'20'!AB37+'21'!AB37+'22'!AB37+'23'!AB33</f>
        <v>160</v>
      </c>
      <c r="AC26" s="41">
        <f>Sheet1!AC38+'2'!AC37+'3'!AC37+'4'!AC37+'5'!AC37+'6'!AC37+'7'!AC37+'8'!AC37+'9'!AC37+'10'!AC37+'11'!AC37+'12'!AC37+'13'!AC37+'15'!AC37+'14'!AC37+'16'!AC37+'17'!AC37+'18'!AC37+'19'!AC37+'20'!AC37+'21'!AC37+'22'!AC37+'23'!AC33</f>
        <v>0</v>
      </c>
      <c r="AD26" s="41">
        <f>Sheet1!AD38+'2'!AD37+'3'!AD37+'4'!AD37+'5'!AD37+'6'!AD37+'7'!AD37+'8'!AD37+'9'!AD37+'10'!AD37+'11'!AD37+'12'!AD37+'13'!AD37+'15'!AD37+'14'!AD37+'16'!AD37+'17'!AD37+'18'!AD37+'19'!AD37+'20'!AD37+'21'!AD37+'22'!AD37+'23'!AD33</f>
        <v>0</v>
      </c>
      <c r="AE26" s="41">
        <f>Sheet1!AE38+'2'!AE37+'3'!AE37+'4'!AE37+'5'!AE37+'6'!AE37+'7'!AE37+'8'!AE37+'9'!AE37+'10'!AE37+'11'!AE37+'12'!AE37+'13'!AE37+'15'!AE37+'14'!AE37+'16'!AE37+'17'!AE37+'18'!AE37+'19'!AE37+'20'!AE37+'21'!AE37+'22'!AE37+'23'!AE33</f>
        <v>200</v>
      </c>
      <c r="AF26" s="41">
        <f>Sheet1!AF38+'2'!AF37+'3'!AF37+'4'!AF37+'5'!AF37+'6'!AF37+'7'!AF37+'8'!AF37+'9'!AF37+'10'!AF37+'11'!AF37+'12'!AF37+'13'!AF37+'15'!AF37+'14'!AF37+'16'!AF37+'17'!AF37+'18'!AF37+'19'!AF37+'20'!AF37+'21'!AF37+'22'!AF37+'23'!AF33</f>
        <v>0</v>
      </c>
      <c r="AG26" s="41">
        <f>Sheet1!AG38+'2'!AG37+'3'!AG37+'4'!AG37+'5'!AG37+'6'!AG37+'7'!AG37+'8'!AG37+'9'!AG37+'10'!AG37+'11'!AG37+'12'!AG37+'13'!AG37+'15'!AG37+'14'!AG37+'16'!AG37+'17'!AG37+'18'!AG37+'19'!AG37+'20'!AG37+'21'!AG37+'22'!AG37+'23'!AG33</f>
        <v>0</v>
      </c>
      <c r="AH26" s="41">
        <f>Sheet1!AH38+'2'!AH37+'3'!AH37+'4'!AH37+'5'!AH37+'6'!AH37+'7'!AH37+'8'!AH37+'9'!AH37+'10'!AH37+'11'!AH37+'12'!AH37+'13'!AH37+'15'!AH37+'14'!AH37+'16'!AH37+'17'!AH37+'18'!AH37+'19'!AH37+'20'!AH37+'21'!AH37+'22'!AH37+'23'!AH33</f>
        <v>0</v>
      </c>
      <c r="AI26" s="41">
        <f>Sheet1!AI38+'2'!AI37+'3'!AI37+'4'!AI37+'5'!AI37+'6'!AI37+'7'!AI37+'8'!AI37+'9'!AI37+'10'!AI37+'11'!AI37+'12'!AI37+'13'!AI37+'15'!AI37+'14'!AI37+'16'!AI37+'17'!AI37+'18'!AI37+'19'!AI37+'20'!AI37+'21'!AI37+'22'!AI37+'23'!AI33</f>
        <v>160</v>
      </c>
      <c r="AJ26" s="41">
        <f>Sheet1!AJ38+'2'!AJ37+'3'!AJ37+'4'!AJ37+'5'!AJ37+'6'!AJ37+'7'!AJ37+'8'!AJ37+'9'!AJ37+'10'!AJ37+'11'!AJ37+'12'!AJ37+'13'!AJ37+'15'!AJ37+'14'!AJ37+'16'!AJ37+'17'!AJ37+'18'!AJ37+'19'!AJ37+'20'!AJ37+'21'!AJ37+'22'!AJ37+'23'!AJ33</f>
        <v>0</v>
      </c>
      <c r="AK26" s="41">
        <f>Sheet1!AK38+'2'!AK37+'3'!AK37+'4'!AK37+'5'!AK37+'6'!AK37+'7'!AK37+'8'!AK37+'9'!AK37+'10'!AK37+'11'!AK37+'12'!AK37+'13'!AK37+'15'!AK37+'14'!AK37+'16'!AK37+'17'!AK37+'18'!AK37+'19'!AK37+'20'!AK37+'21'!AK37+'22'!AK37+'23'!AK33</f>
        <v>0</v>
      </c>
      <c r="AL26" s="41">
        <f>Sheet1!AL38+'2'!AL37+'3'!AL37+'4'!AL37+'5'!AL37+'6'!AL37+'7'!AL37+'8'!AL37+'9'!AL37+'10'!AL37+'11'!AL37+'12'!AL37+'13'!AL37+'15'!AL37+'14'!AL37+'16'!AL37+'17'!AL37+'18'!AL37+'19'!AL37+'20'!AL37+'21'!AL37+'22'!AL37+'23'!AL33</f>
        <v>200</v>
      </c>
      <c r="AM26" s="41">
        <f>Sheet1!AM38+'2'!AM37+'3'!AM37+'4'!AM37+'5'!AM37+'6'!AM37+'7'!AM37+'8'!AM37+'9'!AM37+'10'!AM37+'11'!AM37+'12'!AM37+'13'!AM37+'15'!AM37+'14'!AM37+'16'!AM37+'17'!AM37+'18'!AM37+'19'!AM37+'20'!AM37+'21'!AM37+'22'!AM37+'23'!AM33</f>
        <v>0</v>
      </c>
      <c r="AN26" s="41">
        <f>Sheet1!AN38+'2'!AN37+'3'!AN37+'4'!AN37+'5'!AN37+'6'!AN37+'7'!AN37+'8'!AN37+'9'!AN37+'10'!AN37+'11'!AN37+'12'!AN37+'13'!AN37+'15'!AN37+'14'!AN37+'16'!AN37+'17'!AN37+'18'!AN37+'19'!AN37+'20'!AN37+'21'!AN37+'22'!AN37+'23'!AN33</f>
        <v>0</v>
      </c>
      <c r="AO26" s="41">
        <f>Sheet1!AO38+'2'!AO37+'3'!AO37+'4'!AO37+'5'!AO37+'6'!AO37+'7'!AO37+'8'!AO37+'9'!AO37+'10'!AO37+'11'!AO37+'12'!AO37+'13'!AO37+'15'!AO37+'14'!AO37+'16'!AO37+'17'!AO37+'18'!AO37+'19'!AO37+'20'!AO37+'21'!AO37+'22'!AO37+'23'!AO33</f>
        <v>1640</v>
      </c>
      <c r="AP26" s="18"/>
      <c r="AQ26" s="17"/>
    </row>
    <row r="27" spans="1:43" ht="18" customHeight="1" x14ac:dyDescent="0.25">
      <c r="A27" s="85" t="s">
        <v>15</v>
      </c>
      <c r="B27" s="85"/>
      <c r="C27" s="85"/>
      <c r="D27" s="85"/>
      <c r="E27" s="85"/>
      <c r="F27" s="85"/>
      <c r="G27" s="85"/>
      <c r="H27" s="85"/>
      <c r="I27" s="54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7"/>
      <c r="AQ27" s="17"/>
    </row>
    <row r="28" spans="1:43" ht="18" customHeight="1" x14ac:dyDescent="0.25">
      <c r="A28" s="89" t="s">
        <v>16</v>
      </c>
      <c r="B28" s="89"/>
      <c r="C28" s="89"/>
      <c r="D28" s="89"/>
      <c r="E28" s="89"/>
      <c r="F28" s="89"/>
      <c r="G28" s="89"/>
      <c r="H28" s="89"/>
      <c r="I28" s="5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9"/>
      <c r="AO28" s="1"/>
      <c r="AP28" s="17"/>
      <c r="AQ28" s="17"/>
    </row>
    <row r="29" spans="1:43" ht="18" customHeight="1" x14ac:dyDescent="0.25">
      <c r="A29" s="89" t="s">
        <v>17</v>
      </c>
      <c r="B29" s="89"/>
      <c r="C29" s="89"/>
      <c r="D29" s="89"/>
      <c r="E29" s="89"/>
      <c r="F29" s="89"/>
      <c r="G29" s="89"/>
      <c r="H29" s="89"/>
      <c r="I29" s="5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19"/>
      <c r="AO29" s="1"/>
      <c r="AP29" s="17"/>
      <c r="AQ29" s="17"/>
    </row>
    <row r="30" spans="1:43" ht="18" customHeight="1" x14ac:dyDescent="0.25">
      <c r="A30" s="89" t="s">
        <v>18</v>
      </c>
      <c r="B30" s="89"/>
      <c r="C30" s="89"/>
      <c r="D30" s="89"/>
      <c r="E30" s="89"/>
      <c r="F30" s="89"/>
      <c r="G30" s="89"/>
      <c r="H30" s="89"/>
      <c r="I30" s="5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9"/>
      <c r="AO30" s="1"/>
      <c r="AP30" s="17"/>
      <c r="AQ30" s="17"/>
    </row>
    <row r="31" spans="1:43" s="4" customFormat="1" x14ac:dyDescent="0.25">
      <c r="A31" s="5" t="s">
        <v>20</v>
      </c>
    </row>
    <row r="33" spans="10:41" x14ac:dyDescent="0.25">
      <c r="J33">
        <f>SUM(J6:J25)</f>
        <v>0</v>
      </c>
      <c r="K33">
        <f t="shared" ref="K33:AO33" si="1">SUM(K6:K25)</f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10</v>
      </c>
      <c r="R33">
        <f t="shared" si="1"/>
        <v>0</v>
      </c>
      <c r="S33">
        <f t="shared" si="1"/>
        <v>0</v>
      </c>
      <c r="T33">
        <f t="shared" si="1"/>
        <v>0</v>
      </c>
      <c r="U33">
        <f t="shared" si="1"/>
        <v>10</v>
      </c>
      <c r="V33">
        <f t="shared" si="1"/>
        <v>0</v>
      </c>
      <c r="W33">
        <f t="shared" si="1"/>
        <v>0</v>
      </c>
      <c r="X33">
        <f t="shared" si="1"/>
        <v>0</v>
      </c>
      <c r="Y33">
        <f t="shared" si="1"/>
        <v>0</v>
      </c>
      <c r="Z33">
        <f t="shared" si="1"/>
        <v>0</v>
      </c>
      <c r="AA33">
        <f t="shared" si="1"/>
        <v>0</v>
      </c>
      <c r="AB33">
        <f t="shared" si="1"/>
        <v>10</v>
      </c>
      <c r="AC33">
        <f t="shared" si="1"/>
        <v>0</v>
      </c>
      <c r="AD33">
        <f t="shared" si="1"/>
        <v>0</v>
      </c>
      <c r="AE33">
        <f t="shared" si="1"/>
        <v>0</v>
      </c>
      <c r="AF33">
        <f t="shared" si="1"/>
        <v>0</v>
      </c>
      <c r="AG33">
        <f t="shared" si="1"/>
        <v>0</v>
      </c>
      <c r="AH33">
        <f t="shared" si="1"/>
        <v>0</v>
      </c>
      <c r="AI33">
        <f t="shared" si="1"/>
        <v>10</v>
      </c>
      <c r="AJ33">
        <f t="shared" si="1"/>
        <v>0</v>
      </c>
      <c r="AK33">
        <f t="shared" si="1"/>
        <v>0</v>
      </c>
      <c r="AL33">
        <f t="shared" si="1"/>
        <v>0</v>
      </c>
      <c r="AM33">
        <f t="shared" si="1"/>
        <v>0</v>
      </c>
      <c r="AN33">
        <f t="shared" si="1"/>
        <v>0</v>
      </c>
      <c r="AO33">
        <f t="shared" si="1"/>
        <v>40</v>
      </c>
    </row>
  </sheetData>
  <mergeCells count="82">
    <mergeCell ref="AO16:AO17"/>
    <mergeCell ref="AO18:AO19"/>
    <mergeCell ref="AO20:AO21"/>
    <mergeCell ref="AO22:AO23"/>
    <mergeCell ref="AO24:AO25"/>
    <mergeCell ref="AO6:AO7"/>
    <mergeCell ref="AO8:AO9"/>
    <mergeCell ref="AO10:AO11"/>
    <mergeCell ref="AO12:AO13"/>
    <mergeCell ref="AO14:AO15"/>
    <mergeCell ref="H22:H23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H18:H19"/>
    <mergeCell ref="C20:C21"/>
    <mergeCell ref="D20:D21"/>
    <mergeCell ref="E20:E21"/>
    <mergeCell ref="F20:F21"/>
    <mergeCell ref="G20:G21"/>
    <mergeCell ref="H20:H21"/>
    <mergeCell ref="C18:C19"/>
    <mergeCell ref="D18:D19"/>
    <mergeCell ref="E18:E19"/>
    <mergeCell ref="F18:F19"/>
    <mergeCell ref="G18:G19"/>
    <mergeCell ref="H14:H15"/>
    <mergeCell ref="C16:C17"/>
    <mergeCell ref="D16:D17"/>
    <mergeCell ref="E16:E17"/>
    <mergeCell ref="F16:F17"/>
    <mergeCell ref="G16:G17"/>
    <mergeCell ref="H16:H17"/>
    <mergeCell ref="C14:C15"/>
    <mergeCell ref="D14:D15"/>
    <mergeCell ref="E14:E15"/>
    <mergeCell ref="F14:F15"/>
    <mergeCell ref="G14:G15"/>
    <mergeCell ref="H10:H11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G6:G7"/>
    <mergeCell ref="H6:H7"/>
    <mergeCell ref="C8:C9"/>
    <mergeCell ref="D8:D9"/>
    <mergeCell ref="E8:E9"/>
    <mergeCell ref="F8:F9"/>
    <mergeCell ref="G8:G9"/>
    <mergeCell ref="H8:H9"/>
    <mergeCell ref="A3:H3"/>
    <mergeCell ref="A30:H30"/>
    <mergeCell ref="J4:AO5"/>
    <mergeCell ref="A26:H26"/>
    <mergeCell ref="A27:H27"/>
    <mergeCell ref="J27:AO27"/>
    <mergeCell ref="A28:H28"/>
    <mergeCell ref="A29:H29"/>
    <mergeCell ref="A4:A5"/>
    <mergeCell ref="B4:B5"/>
    <mergeCell ref="C4:G4"/>
    <mergeCell ref="H4:H5"/>
    <mergeCell ref="C6:C7"/>
    <mergeCell ref="D6:D7"/>
    <mergeCell ref="E6:E7"/>
    <mergeCell ref="F6:F7"/>
  </mergeCells>
  <printOptions horizontalCentered="1" verticalCentered="1"/>
  <pageMargins left="0" right="0" top="0" bottom="0" header="0" footer="0"/>
  <pageSetup paperSize="346" scale="75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zoomScaleNormal="100" workbookViewId="0">
      <pane ySplit="2" topLeftCell="A9" activePane="bottomLeft" state="frozen"/>
      <selection pane="bottomLeft" activeCell="P11" sqref="P11"/>
    </sheetView>
  </sheetViews>
  <sheetFormatPr defaultRowHeight="15" x14ac:dyDescent="0.25"/>
  <cols>
    <col min="1" max="1" width="11.7109375" bestFit="1" customWidth="1"/>
    <col min="2" max="31" width="3.7109375" customWidth="1"/>
    <col min="32" max="32" width="4.7109375" bestFit="1" customWidth="1"/>
    <col min="33" max="33" width="6.28515625" bestFit="1" customWidth="1"/>
  </cols>
  <sheetData>
    <row r="1" spans="1:33" x14ac:dyDescent="0.25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3" x14ac:dyDescent="0.25">
      <c r="A2" t="s">
        <v>6</v>
      </c>
      <c r="B2" s="43">
        <f>Sheet1!J13</f>
        <v>200</v>
      </c>
      <c r="C2" s="43">
        <f>Sheet1!K13</f>
        <v>0</v>
      </c>
      <c r="D2" s="43">
        <f>Sheet1!L13</f>
        <v>0</v>
      </c>
      <c r="E2" s="43">
        <f>Sheet1!M13</f>
        <v>0</v>
      </c>
      <c r="F2" s="43">
        <f>Sheet1!N13</f>
        <v>160</v>
      </c>
      <c r="G2" s="43">
        <f>Sheet1!O13</f>
        <v>0</v>
      </c>
      <c r="H2" s="43">
        <f>Sheet1!P13</f>
        <v>0</v>
      </c>
      <c r="I2" s="43">
        <f>Sheet1!Q13</f>
        <v>200</v>
      </c>
      <c r="J2" s="43">
        <f>Sheet1!R13</f>
        <v>0</v>
      </c>
      <c r="K2" s="43">
        <f>Sheet1!S13</f>
        <v>0</v>
      </c>
      <c r="L2" s="43">
        <f>Sheet1!T13</f>
        <v>0</v>
      </c>
      <c r="M2" s="43">
        <f>Sheet1!U13</f>
        <v>160</v>
      </c>
      <c r="N2" s="43">
        <f>Sheet1!V13</f>
        <v>0</v>
      </c>
      <c r="O2" s="43">
        <f>Sheet1!W13</f>
        <v>0</v>
      </c>
      <c r="P2" s="43">
        <f>Sheet1!X13</f>
        <v>200</v>
      </c>
      <c r="Q2" s="43">
        <f>Sheet1!Y13</f>
        <v>0</v>
      </c>
      <c r="R2" s="43">
        <f>Sheet1!Z13</f>
        <v>0</v>
      </c>
      <c r="S2" s="43">
        <f>Sheet1!AA13</f>
        <v>0</v>
      </c>
      <c r="T2" s="43">
        <f>Sheet1!AB13</f>
        <v>160</v>
      </c>
      <c r="U2" s="43">
        <f>Sheet1!AC13</f>
        <v>0</v>
      </c>
      <c r="V2" s="43">
        <f>Sheet1!AD13</f>
        <v>0</v>
      </c>
      <c r="W2" s="43">
        <f>Sheet1!AE13</f>
        <v>200</v>
      </c>
      <c r="X2" s="43">
        <f>Sheet1!AF13</f>
        <v>0</v>
      </c>
      <c r="Y2" s="43">
        <f>Sheet1!AG13</f>
        <v>0</v>
      </c>
      <c r="Z2" s="43">
        <f>Sheet1!AH13</f>
        <v>0</v>
      </c>
      <c r="AA2" s="43">
        <f>Sheet1!AI13</f>
        <v>160</v>
      </c>
      <c r="AB2" s="43">
        <f>Sheet1!AJ13</f>
        <v>0</v>
      </c>
      <c r="AC2" s="43">
        <f>Sheet1!AK13</f>
        <v>0</v>
      </c>
      <c r="AD2" s="43">
        <f>Sheet1!AL13</f>
        <v>200</v>
      </c>
      <c r="AE2" s="43">
        <f>Sheet1!AM13</f>
        <v>0</v>
      </c>
      <c r="AF2" s="43">
        <f>Sheet1!AN13</f>
        <v>0</v>
      </c>
      <c r="AG2" s="43">
        <f>SUM(B2:AF2)</f>
        <v>1640</v>
      </c>
    </row>
    <row r="3" spans="1:33" x14ac:dyDescent="0.25">
      <c r="A3" t="s">
        <v>38</v>
      </c>
      <c r="B3" s="43" t="e">
        <f>Sheet1!#REF!</f>
        <v>#REF!</v>
      </c>
      <c r="C3" s="43" t="e">
        <f>Sheet1!#REF!</f>
        <v>#REF!</v>
      </c>
      <c r="D3" s="43" t="e">
        <f>Sheet1!#REF!</f>
        <v>#REF!</v>
      </c>
      <c r="E3" s="43" t="e">
        <f>Sheet1!#REF!</f>
        <v>#REF!</v>
      </c>
      <c r="F3" s="43" t="e">
        <f>Sheet1!#REF!</f>
        <v>#REF!</v>
      </c>
      <c r="G3" s="43" t="e">
        <f>Sheet1!#REF!</f>
        <v>#REF!</v>
      </c>
      <c r="H3" s="43" t="e">
        <f>Sheet1!#REF!</f>
        <v>#REF!</v>
      </c>
      <c r="I3" s="43" t="e">
        <f>Sheet1!#REF!</f>
        <v>#REF!</v>
      </c>
      <c r="J3" s="43" t="e">
        <f>Sheet1!#REF!</f>
        <v>#REF!</v>
      </c>
      <c r="K3" s="43" t="e">
        <f>Sheet1!#REF!</f>
        <v>#REF!</v>
      </c>
      <c r="L3" s="43" t="e">
        <f>Sheet1!#REF!</f>
        <v>#REF!</v>
      </c>
      <c r="M3" s="43" t="e">
        <f>Sheet1!#REF!</f>
        <v>#REF!</v>
      </c>
      <c r="N3" s="43" t="e">
        <f>Sheet1!#REF!</f>
        <v>#REF!</v>
      </c>
      <c r="O3" s="43" t="e">
        <f>Sheet1!#REF!</f>
        <v>#REF!</v>
      </c>
      <c r="P3" s="43" t="e">
        <f>Sheet1!#REF!</f>
        <v>#REF!</v>
      </c>
      <c r="Q3" s="43" t="e">
        <f>Sheet1!#REF!</f>
        <v>#REF!</v>
      </c>
      <c r="R3" s="43" t="e">
        <f>Sheet1!#REF!</f>
        <v>#REF!</v>
      </c>
      <c r="S3" s="43" t="e">
        <f>Sheet1!#REF!</f>
        <v>#REF!</v>
      </c>
      <c r="T3" s="43" t="e">
        <f>Sheet1!#REF!</f>
        <v>#REF!</v>
      </c>
      <c r="U3" s="43" t="e">
        <f>Sheet1!#REF!</f>
        <v>#REF!</v>
      </c>
      <c r="V3" s="43" t="e">
        <f>Sheet1!#REF!</f>
        <v>#REF!</v>
      </c>
      <c r="W3" s="43" t="e">
        <f>Sheet1!#REF!</f>
        <v>#REF!</v>
      </c>
      <c r="X3" s="43" t="e">
        <f>Sheet1!#REF!</f>
        <v>#REF!</v>
      </c>
      <c r="Y3" s="43" t="e">
        <f>Sheet1!#REF!</f>
        <v>#REF!</v>
      </c>
      <c r="Z3" s="43" t="e">
        <f>Sheet1!#REF!</f>
        <v>#REF!</v>
      </c>
      <c r="AA3" s="43" t="e">
        <f>Sheet1!#REF!</f>
        <v>#REF!</v>
      </c>
      <c r="AB3" s="43" t="e">
        <f>Sheet1!#REF!</f>
        <v>#REF!</v>
      </c>
      <c r="AC3" s="43" t="e">
        <f>Sheet1!#REF!</f>
        <v>#REF!</v>
      </c>
      <c r="AD3" s="43" t="e">
        <f>Sheet1!#REF!</f>
        <v>#REF!</v>
      </c>
      <c r="AE3" s="43" t="e">
        <f>Sheet1!#REF!</f>
        <v>#REF!</v>
      </c>
      <c r="AF3" s="43" t="e">
        <f>Sheet1!#REF!</f>
        <v>#REF!</v>
      </c>
      <c r="AG3" s="43" t="e">
        <f t="shared" ref="AG3:AG17" si="0">SUM(B3:AF3)</f>
        <v>#REF!</v>
      </c>
    </row>
    <row r="4" spans="1:33" x14ac:dyDescent="0.25">
      <c r="A4" t="s">
        <v>39</v>
      </c>
      <c r="B4" s="43" t="e">
        <f>'2'!#REF!</f>
        <v>#REF!</v>
      </c>
      <c r="C4" s="43" t="e">
        <f>'2'!#REF!</f>
        <v>#REF!</v>
      </c>
      <c r="D4" s="43" t="e">
        <f>'2'!#REF!</f>
        <v>#REF!</v>
      </c>
      <c r="E4" s="43" t="e">
        <f>'2'!#REF!</f>
        <v>#REF!</v>
      </c>
      <c r="F4" s="43" t="e">
        <f>'2'!#REF!</f>
        <v>#REF!</v>
      </c>
      <c r="G4" s="43" t="e">
        <f>'2'!#REF!</f>
        <v>#REF!</v>
      </c>
      <c r="H4" s="43" t="e">
        <f>'2'!#REF!</f>
        <v>#REF!</v>
      </c>
      <c r="I4" s="43" t="e">
        <f>'2'!#REF!</f>
        <v>#REF!</v>
      </c>
      <c r="J4" s="43" t="e">
        <f>'2'!#REF!</f>
        <v>#REF!</v>
      </c>
      <c r="K4" s="43" t="e">
        <f>'2'!#REF!</f>
        <v>#REF!</v>
      </c>
      <c r="L4" s="43" t="e">
        <f>'2'!#REF!</f>
        <v>#REF!</v>
      </c>
      <c r="M4" s="43" t="e">
        <f>'2'!#REF!</f>
        <v>#REF!</v>
      </c>
      <c r="N4" s="43" t="e">
        <f>'2'!#REF!</f>
        <v>#REF!</v>
      </c>
      <c r="O4" s="43" t="e">
        <f>'2'!#REF!</f>
        <v>#REF!</v>
      </c>
      <c r="P4" s="43" t="e">
        <f>'2'!#REF!</f>
        <v>#REF!</v>
      </c>
      <c r="Q4" s="43" t="e">
        <f>'2'!#REF!</f>
        <v>#REF!</v>
      </c>
      <c r="R4" s="43" t="e">
        <f>'2'!#REF!</f>
        <v>#REF!</v>
      </c>
      <c r="S4" s="43" t="e">
        <f>'2'!#REF!</f>
        <v>#REF!</v>
      </c>
      <c r="T4" s="43" t="e">
        <f>'2'!#REF!</f>
        <v>#REF!</v>
      </c>
      <c r="U4" s="43" t="e">
        <f>'2'!#REF!</f>
        <v>#REF!</v>
      </c>
      <c r="V4" s="43" t="e">
        <f>'2'!#REF!</f>
        <v>#REF!</v>
      </c>
      <c r="W4" s="43" t="e">
        <f>'2'!#REF!</f>
        <v>#REF!</v>
      </c>
      <c r="X4" s="43" t="e">
        <f>'2'!#REF!</f>
        <v>#REF!</v>
      </c>
      <c r="Y4" s="43" t="e">
        <f>'2'!#REF!</f>
        <v>#REF!</v>
      </c>
      <c r="Z4" s="43" t="e">
        <f>'2'!#REF!</f>
        <v>#REF!</v>
      </c>
      <c r="AA4" s="43" t="e">
        <f>'2'!#REF!</f>
        <v>#REF!</v>
      </c>
      <c r="AB4" s="43" t="e">
        <f>'2'!#REF!</f>
        <v>#REF!</v>
      </c>
      <c r="AC4" s="43" t="e">
        <f>'2'!#REF!</f>
        <v>#REF!</v>
      </c>
      <c r="AD4" s="43" t="e">
        <f>'2'!#REF!</f>
        <v>#REF!</v>
      </c>
      <c r="AE4" s="43" t="e">
        <f>'2'!#REF!</f>
        <v>#REF!</v>
      </c>
      <c r="AF4" s="43" t="e">
        <f>'2'!#REF!</f>
        <v>#REF!</v>
      </c>
      <c r="AG4" s="43" t="e">
        <f t="shared" si="0"/>
        <v>#REF!</v>
      </c>
    </row>
    <row r="5" spans="1:33" x14ac:dyDescent="0.25">
      <c r="A5" t="s">
        <v>40</v>
      </c>
      <c r="B5" s="43" t="e">
        <f>'3'!#REF!</f>
        <v>#REF!</v>
      </c>
      <c r="C5" s="43" t="e">
        <f>'3'!#REF!</f>
        <v>#REF!</v>
      </c>
      <c r="D5" s="43" t="e">
        <f>'3'!#REF!</f>
        <v>#REF!</v>
      </c>
      <c r="E5" s="43" t="e">
        <f>'3'!#REF!</f>
        <v>#REF!</v>
      </c>
      <c r="F5" s="43" t="e">
        <f>'3'!#REF!</f>
        <v>#REF!</v>
      </c>
      <c r="G5" s="43" t="e">
        <f>'3'!#REF!</f>
        <v>#REF!</v>
      </c>
      <c r="H5" s="43" t="e">
        <f>'3'!#REF!</f>
        <v>#REF!</v>
      </c>
      <c r="I5" s="43" t="e">
        <f>'3'!#REF!</f>
        <v>#REF!</v>
      </c>
      <c r="J5" s="43" t="e">
        <f>'3'!#REF!</f>
        <v>#REF!</v>
      </c>
      <c r="K5" s="43" t="e">
        <f>'3'!#REF!</f>
        <v>#REF!</v>
      </c>
      <c r="L5" s="43" t="e">
        <f>'3'!#REF!</f>
        <v>#REF!</v>
      </c>
      <c r="M5" s="43" t="e">
        <f>'3'!#REF!</f>
        <v>#REF!</v>
      </c>
      <c r="N5" s="43" t="e">
        <f>'3'!#REF!</f>
        <v>#REF!</v>
      </c>
      <c r="O5" s="43" t="e">
        <f>'3'!#REF!</f>
        <v>#REF!</v>
      </c>
      <c r="P5" s="43" t="e">
        <f>'3'!#REF!</f>
        <v>#REF!</v>
      </c>
      <c r="Q5" s="43" t="e">
        <f>'3'!#REF!</f>
        <v>#REF!</v>
      </c>
      <c r="R5" s="43" t="e">
        <f>'3'!#REF!</f>
        <v>#REF!</v>
      </c>
      <c r="S5" s="43" t="e">
        <f>'3'!#REF!</f>
        <v>#REF!</v>
      </c>
      <c r="T5" s="43" t="e">
        <f>'3'!#REF!</f>
        <v>#REF!</v>
      </c>
      <c r="U5" s="43" t="e">
        <f>'3'!#REF!</f>
        <v>#REF!</v>
      </c>
      <c r="V5" s="43" t="e">
        <f>'3'!#REF!</f>
        <v>#REF!</v>
      </c>
      <c r="W5" s="43" t="e">
        <f>'3'!#REF!</f>
        <v>#REF!</v>
      </c>
      <c r="X5" s="43" t="e">
        <f>'3'!#REF!</f>
        <v>#REF!</v>
      </c>
      <c r="Y5" s="43" t="e">
        <f>'3'!#REF!</f>
        <v>#REF!</v>
      </c>
      <c r="Z5" s="43" t="e">
        <f>'3'!#REF!</f>
        <v>#REF!</v>
      </c>
      <c r="AA5" s="43" t="e">
        <f>'3'!#REF!</f>
        <v>#REF!</v>
      </c>
      <c r="AB5" s="43" t="e">
        <f>'3'!#REF!</f>
        <v>#REF!</v>
      </c>
      <c r="AC5" s="43" t="e">
        <f>'3'!#REF!</f>
        <v>#REF!</v>
      </c>
      <c r="AD5" s="43" t="e">
        <f>'3'!#REF!</f>
        <v>#REF!</v>
      </c>
      <c r="AE5" s="43" t="e">
        <f>'3'!#REF!</f>
        <v>#REF!</v>
      </c>
      <c r="AF5" s="43" t="e">
        <f>'3'!#REF!</f>
        <v>#REF!</v>
      </c>
      <c r="AG5" s="43" t="e">
        <f t="shared" si="0"/>
        <v>#REF!</v>
      </c>
    </row>
    <row r="6" spans="1:33" x14ac:dyDescent="0.25">
      <c r="A6" t="s">
        <v>41</v>
      </c>
      <c r="B6" s="43" t="e">
        <f>'4'!#REF!</f>
        <v>#REF!</v>
      </c>
      <c r="C6" s="43" t="e">
        <f>'4'!#REF!</f>
        <v>#REF!</v>
      </c>
      <c r="D6" s="43" t="e">
        <f>'4'!#REF!</f>
        <v>#REF!</v>
      </c>
      <c r="E6" s="43" t="e">
        <f>'4'!#REF!</f>
        <v>#REF!</v>
      </c>
      <c r="F6" s="43" t="e">
        <f>'4'!#REF!</f>
        <v>#REF!</v>
      </c>
      <c r="G6" s="43" t="e">
        <f>'4'!#REF!</f>
        <v>#REF!</v>
      </c>
      <c r="H6" s="43" t="e">
        <f>'4'!#REF!</f>
        <v>#REF!</v>
      </c>
      <c r="I6" s="43" t="e">
        <f>'4'!#REF!</f>
        <v>#REF!</v>
      </c>
      <c r="J6" s="43" t="e">
        <f>'4'!#REF!</f>
        <v>#REF!</v>
      </c>
      <c r="K6" s="43" t="e">
        <f>'4'!#REF!</f>
        <v>#REF!</v>
      </c>
      <c r="L6" s="43" t="e">
        <f>'4'!#REF!</f>
        <v>#REF!</v>
      </c>
      <c r="M6" s="43" t="e">
        <f>'4'!#REF!</f>
        <v>#REF!</v>
      </c>
      <c r="N6" s="43" t="e">
        <f>'4'!#REF!</f>
        <v>#REF!</v>
      </c>
      <c r="O6" s="43" t="e">
        <f>'4'!#REF!</f>
        <v>#REF!</v>
      </c>
      <c r="P6" s="43" t="e">
        <f>'4'!#REF!</f>
        <v>#REF!</v>
      </c>
      <c r="Q6" s="43" t="e">
        <f>'4'!#REF!</f>
        <v>#REF!</v>
      </c>
      <c r="R6" s="43" t="e">
        <f>'4'!#REF!</f>
        <v>#REF!</v>
      </c>
      <c r="S6" s="43" t="e">
        <f>'4'!#REF!</f>
        <v>#REF!</v>
      </c>
      <c r="T6" s="43" t="e">
        <f>'4'!#REF!</f>
        <v>#REF!</v>
      </c>
      <c r="U6" s="43" t="e">
        <f>'4'!#REF!</f>
        <v>#REF!</v>
      </c>
      <c r="V6" s="43" t="e">
        <f>'4'!#REF!</f>
        <v>#REF!</v>
      </c>
      <c r="W6" s="43" t="e">
        <f>'4'!#REF!</f>
        <v>#REF!</v>
      </c>
      <c r="X6" s="43" t="e">
        <f>'4'!#REF!</f>
        <v>#REF!</v>
      </c>
      <c r="Y6" s="43" t="e">
        <f>'4'!#REF!</f>
        <v>#REF!</v>
      </c>
      <c r="Z6" s="43" t="e">
        <f>'4'!#REF!</f>
        <v>#REF!</v>
      </c>
      <c r="AA6" s="43" t="e">
        <f>'4'!#REF!</f>
        <v>#REF!</v>
      </c>
      <c r="AB6" s="43" t="e">
        <f>'4'!#REF!</f>
        <v>#REF!</v>
      </c>
      <c r="AC6" s="43" t="e">
        <f>'4'!#REF!</f>
        <v>#REF!</v>
      </c>
      <c r="AD6" s="43" t="e">
        <f>'4'!#REF!</f>
        <v>#REF!</v>
      </c>
      <c r="AE6" s="43" t="e">
        <f>'4'!#REF!</f>
        <v>#REF!</v>
      </c>
      <c r="AF6" s="43" t="e">
        <f>'4'!#REF!</f>
        <v>#REF!</v>
      </c>
      <c r="AG6" s="43" t="e">
        <f t="shared" si="0"/>
        <v>#REF!</v>
      </c>
    </row>
    <row r="7" spans="1:33" x14ac:dyDescent="0.25">
      <c r="A7" t="s">
        <v>42</v>
      </c>
      <c r="B7" s="43" t="e">
        <f>'5'!#REF!</f>
        <v>#REF!</v>
      </c>
      <c r="C7" s="43" t="e">
        <f>'5'!#REF!</f>
        <v>#REF!</v>
      </c>
      <c r="D7" s="43" t="e">
        <f>'5'!#REF!</f>
        <v>#REF!</v>
      </c>
      <c r="E7" s="43" t="e">
        <f>'5'!#REF!</f>
        <v>#REF!</v>
      </c>
      <c r="F7" s="43" t="e">
        <f>'5'!#REF!</f>
        <v>#REF!</v>
      </c>
      <c r="G7" s="43" t="e">
        <f>'5'!#REF!</f>
        <v>#REF!</v>
      </c>
      <c r="H7" s="43" t="e">
        <f>'5'!#REF!</f>
        <v>#REF!</v>
      </c>
      <c r="I7" s="43" t="e">
        <f>'5'!#REF!</f>
        <v>#REF!</v>
      </c>
      <c r="J7" s="43" t="e">
        <f>'5'!#REF!</f>
        <v>#REF!</v>
      </c>
      <c r="K7" s="43" t="e">
        <f>'5'!#REF!</f>
        <v>#REF!</v>
      </c>
      <c r="L7" s="43" t="e">
        <f>'5'!#REF!</f>
        <v>#REF!</v>
      </c>
      <c r="M7" s="43" t="e">
        <f>'5'!#REF!</f>
        <v>#REF!</v>
      </c>
      <c r="N7" s="43" t="e">
        <f>'5'!#REF!</f>
        <v>#REF!</v>
      </c>
      <c r="O7" s="43" t="e">
        <f>'5'!#REF!</f>
        <v>#REF!</v>
      </c>
      <c r="P7" s="43" t="e">
        <f>'5'!#REF!</f>
        <v>#REF!</v>
      </c>
      <c r="Q7" s="43" t="e">
        <f>'5'!#REF!</f>
        <v>#REF!</v>
      </c>
      <c r="R7" s="43" t="e">
        <f>'5'!#REF!</f>
        <v>#REF!</v>
      </c>
      <c r="S7" s="43" t="e">
        <f>'5'!#REF!</f>
        <v>#REF!</v>
      </c>
      <c r="T7" s="43" t="e">
        <f>'5'!#REF!</f>
        <v>#REF!</v>
      </c>
      <c r="U7" s="43" t="e">
        <f>'5'!#REF!</f>
        <v>#REF!</v>
      </c>
      <c r="V7" s="43" t="e">
        <f>'5'!#REF!</f>
        <v>#REF!</v>
      </c>
      <c r="W7" s="43" t="e">
        <f>'5'!#REF!</f>
        <v>#REF!</v>
      </c>
      <c r="X7" s="43" t="e">
        <f>'5'!#REF!</f>
        <v>#REF!</v>
      </c>
      <c r="Y7" s="43" t="e">
        <f>'5'!#REF!</f>
        <v>#REF!</v>
      </c>
      <c r="Z7" s="43" t="e">
        <f>'5'!#REF!</f>
        <v>#REF!</v>
      </c>
      <c r="AA7" s="43" t="e">
        <f>'5'!#REF!</f>
        <v>#REF!</v>
      </c>
      <c r="AB7" s="43" t="e">
        <f>'5'!#REF!</f>
        <v>#REF!</v>
      </c>
      <c r="AC7" s="43" t="e">
        <f>'5'!#REF!</f>
        <v>#REF!</v>
      </c>
      <c r="AD7" s="43" t="e">
        <f>'5'!#REF!</f>
        <v>#REF!</v>
      </c>
      <c r="AE7" s="43" t="e">
        <f>'5'!#REF!</f>
        <v>#REF!</v>
      </c>
      <c r="AF7" s="43" t="e">
        <f>'5'!#REF!</f>
        <v>#REF!</v>
      </c>
      <c r="AG7" s="43" t="e">
        <f t="shared" si="0"/>
        <v>#REF!</v>
      </c>
    </row>
    <row r="8" spans="1:33" x14ac:dyDescent="0.25">
      <c r="A8" t="s">
        <v>43</v>
      </c>
      <c r="B8" s="43" t="e">
        <f>'6'!#REF!</f>
        <v>#REF!</v>
      </c>
      <c r="C8" s="43" t="e">
        <f>'6'!#REF!</f>
        <v>#REF!</v>
      </c>
      <c r="D8" s="43" t="e">
        <f>'6'!#REF!</f>
        <v>#REF!</v>
      </c>
      <c r="E8" s="43" t="e">
        <f>'6'!#REF!</f>
        <v>#REF!</v>
      </c>
      <c r="F8" s="43" t="e">
        <f>'6'!#REF!</f>
        <v>#REF!</v>
      </c>
      <c r="G8" s="43" t="e">
        <f>'6'!#REF!</f>
        <v>#REF!</v>
      </c>
      <c r="H8" s="43" t="e">
        <f>'6'!#REF!</f>
        <v>#REF!</v>
      </c>
      <c r="I8" s="43" t="e">
        <f>'6'!#REF!</f>
        <v>#REF!</v>
      </c>
      <c r="J8" s="43" t="e">
        <f>'6'!#REF!</f>
        <v>#REF!</v>
      </c>
      <c r="K8" s="43" t="e">
        <f>'6'!#REF!</f>
        <v>#REF!</v>
      </c>
      <c r="L8" s="43" t="e">
        <f>'6'!#REF!</f>
        <v>#REF!</v>
      </c>
      <c r="M8" s="43" t="e">
        <f>'6'!#REF!</f>
        <v>#REF!</v>
      </c>
      <c r="N8" s="43" t="e">
        <f>'6'!#REF!</f>
        <v>#REF!</v>
      </c>
      <c r="O8" s="43" t="e">
        <f>'6'!#REF!</f>
        <v>#REF!</v>
      </c>
      <c r="P8" s="43" t="e">
        <f>'6'!#REF!</f>
        <v>#REF!</v>
      </c>
      <c r="Q8" s="43" t="e">
        <f>'6'!#REF!</f>
        <v>#REF!</v>
      </c>
      <c r="R8" s="43" t="e">
        <f>'6'!#REF!</f>
        <v>#REF!</v>
      </c>
      <c r="S8" s="43" t="e">
        <f>'6'!#REF!</f>
        <v>#REF!</v>
      </c>
      <c r="T8" s="43" t="e">
        <f>'6'!#REF!</f>
        <v>#REF!</v>
      </c>
      <c r="U8" s="43" t="e">
        <f>'6'!#REF!</f>
        <v>#REF!</v>
      </c>
      <c r="V8" s="43" t="e">
        <f>'6'!#REF!</f>
        <v>#REF!</v>
      </c>
      <c r="W8" s="43" t="e">
        <f>'6'!#REF!</f>
        <v>#REF!</v>
      </c>
      <c r="X8" s="43" t="e">
        <f>'6'!#REF!</f>
        <v>#REF!</v>
      </c>
      <c r="Y8" s="43" t="e">
        <f>'6'!#REF!</f>
        <v>#REF!</v>
      </c>
      <c r="Z8" s="43" t="e">
        <f>'6'!#REF!</f>
        <v>#REF!</v>
      </c>
      <c r="AA8" s="43" t="e">
        <f>'6'!#REF!</f>
        <v>#REF!</v>
      </c>
      <c r="AB8" s="43" t="e">
        <f>'6'!#REF!</f>
        <v>#REF!</v>
      </c>
      <c r="AC8" s="43" t="e">
        <f>'6'!#REF!</f>
        <v>#REF!</v>
      </c>
      <c r="AD8" s="43" t="e">
        <f>'6'!#REF!</f>
        <v>#REF!</v>
      </c>
      <c r="AE8" s="43" t="e">
        <f>'6'!#REF!</f>
        <v>#REF!</v>
      </c>
      <c r="AF8" s="43" t="e">
        <f>'6'!#REF!</f>
        <v>#REF!</v>
      </c>
      <c r="AG8" s="43" t="e">
        <f t="shared" si="0"/>
        <v>#REF!</v>
      </c>
    </row>
    <row r="9" spans="1:33" x14ac:dyDescent="0.25">
      <c r="A9" t="s">
        <v>44</v>
      </c>
      <c r="B9" s="43" t="e">
        <f>'7'!#REF!</f>
        <v>#REF!</v>
      </c>
      <c r="C9" s="43" t="e">
        <f>'7'!#REF!</f>
        <v>#REF!</v>
      </c>
      <c r="D9" s="43" t="e">
        <f>'7'!#REF!</f>
        <v>#REF!</v>
      </c>
      <c r="E9" s="43" t="e">
        <f>'7'!#REF!</f>
        <v>#REF!</v>
      </c>
      <c r="F9" s="43" t="e">
        <f>'7'!#REF!</f>
        <v>#REF!</v>
      </c>
      <c r="G9" s="43" t="e">
        <f>'7'!#REF!</f>
        <v>#REF!</v>
      </c>
      <c r="H9" s="43" t="e">
        <f>'7'!#REF!</f>
        <v>#REF!</v>
      </c>
      <c r="I9" s="43" t="e">
        <f>'7'!#REF!</f>
        <v>#REF!</v>
      </c>
      <c r="J9" s="43" t="e">
        <f>'7'!#REF!</f>
        <v>#REF!</v>
      </c>
      <c r="K9" s="43" t="e">
        <f>'7'!#REF!</f>
        <v>#REF!</v>
      </c>
      <c r="L9" s="43" t="e">
        <f>'7'!#REF!</f>
        <v>#REF!</v>
      </c>
      <c r="M9" s="43" t="e">
        <f>'7'!#REF!</f>
        <v>#REF!</v>
      </c>
      <c r="N9" s="43" t="e">
        <f>'7'!#REF!</f>
        <v>#REF!</v>
      </c>
      <c r="O9" s="43" t="e">
        <f>'7'!#REF!</f>
        <v>#REF!</v>
      </c>
      <c r="P9" s="43" t="e">
        <f>'7'!#REF!</f>
        <v>#REF!</v>
      </c>
      <c r="Q9" s="43" t="e">
        <f>'7'!#REF!</f>
        <v>#REF!</v>
      </c>
      <c r="R9" s="43" t="e">
        <f>'7'!#REF!</f>
        <v>#REF!</v>
      </c>
      <c r="S9" s="43" t="e">
        <f>'7'!#REF!</f>
        <v>#REF!</v>
      </c>
      <c r="T9" s="43" t="e">
        <f>'7'!#REF!</f>
        <v>#REF!</v>
      </c>
      <c r="U9" s="43" t="e">
        <f>'7'!#REF!</f>
        <v>#REF!</v>
      </c>
      <c r="V9" s="43" t="e">
        <f>'7'!#REF!</f>
        <v>#REF!</v>
      </c>
      <c r="W9" s="43" t="e">
        <f>'7'!#REF!</f>
        <v>#REF!</v>
      </c>
      <c r="X9" s="43" t="e">
        <f>'7'!#REF!</f>
        <v>#REF!</v>
      </c>
      <c r="Y9" s="43" t="e">
        <f>'7'!#REF!</f>
        <v>#REF!</v>
      </c>
      <c r="Z9" s="43" t="e">
        <f>'7'!#REF!</f>
        <v>#REF!</v>
      </c>
      <c r="AA9" s="43" t="e">
        <f>'7'!#REF!</f>
        <v>#REF!</v>
      </c>
      <c r="AB9" s="43" t="e">
        <f>'7'!#REF!</f>
        <v>#REF!</v>
      </c>
      <c r="AC9" s="43" t="e">
        <f>'7'!#REF!</f>
        <v>#REF!</v>
      </c>
      <c r="AD9" s="43" t="e">
        <f>'7'!#REF!</f>
        <v>#REF!</v>
      </c>
      <c r="AE9" s="43" t="e">
        <f>'7'!#REF!</f>
        <v>#REF!</v>
      </c>
      <c r="AF9" s="43" t="e">
        <f>'7'!#REF!</f>
        <v>#REF!</v>
      </c>
      <c r="AG9" s="43" t="e">
        <f t="shared" si="0"/>
        <v>#REF!</v>
      </c>
    </row>
    <row r="10" spans="1:33" x14ac:dyDescent="0.25">
      <c r="A10" t="s">
        <v>45</v>
      </c>
      <c r="B10" s="43" t="e">
        <f>'8'!#REF!</f>
        <v>#REF!</v>
      </c>
      <c r="C10" s="43" t="e">
        <f>'8'!#REF!</f>
        <v>#REF!</v>
      </c>
      <c r="D10" s="43" t="e">
        <f>'8'!#REF!</f>
        <v>#REF!</v>
      </c>
      <c r="E10" s="43" t="e">
        <f>'8'!#REF!</f>
        <v>#REF!</v>
      </c>
      <c r="F10" s="43" t="e">
        <f>'8'!#REF!</f>
        <v>#REF!</v>
      </c>
      <c r="G10" s="43" t="e">
        <f>'8'!#REF!</f>
        <v>#REF!</v>
      </c>
      <c r="H10" s="43" t="e">
        <f>'8'!#REF!</f>
        <v>#REF!</v>
      </c>
      <c r="I10" s="43" t="e">
        <f>'8'!#REF!</f>
        <v>#REF!</v>
      </c>
      <c r="J10" s="43" t="e">
        <f>'8'!#REF!</f>
        <v>#REF!</v>
      </c>
      <c r="K10" s="43" t="e">
        <f>'8'!#REF!</f>
        <v>#REF!</v>
      </c>
      <c r="L10" s="43" t="e">
        <f>'8'!#REF!</f>
        <v>#REF!</v>
      </c>
      <c r="M10" s="43" t="e">
        <f>'8'!#REF!</f>
        <v>#REF!</v>
      </c>
      <c r="N10" s="43" t="e">
        <f>'8'!#REF!</f>
        <v>#REF!</v>
      </c>
      <c r="O10" s="43" t="e">
        <f>'8'!#REF!</f>
        <v>#REF!</v>
      </c>
      <c r="P10" s="43" t="e">
        <f>'8'!#REF!</f>
        <v>#REF!</v>
      </c>
      <c r="Q10" s="43" t="e">
        <f>'8'!#REF!</f>
        <v>#REF!</v>
      </c>
      <c r="R10" s="43" t="e">
        <f>'8'!#REF!</f>
        <v>#REF!</v>
      </c>
      <c r="S10" s="43" t="e">
        <f>'8'!#REF!</f>
        <v>#REF!</v>
      </c>
      <c r="T10" s="43" t="e">
        <f>'8'!#REF!</f>
        <v>#REF!</v>
      </c>
      <c r="U10" s="43" t="e">
        <f>'8'!#REF!</f>
        <v>#REF!</v>
      </c>
      <c r="V10" s="43" t="e">
        <f>'8'!#REF!</f>
        <v>#REF!</v>
      </c>
      <c r="W10" s="43" t="e">
        <f>'8'!#REF!</f>
        <v>#REF!</v>
      </c>
      <c r="X10" s="43" t="e">
        <f>'8'!#REF!</f>
        <v>#REF!</v>
      </c>
      <c r="Y10" s="43" t="e">
        <f>'8'!#REF!</f>
        <v>#REF!</v>
      </c>
      <c r="Z10" s="43" t="e">
        <f>'8'!#REF!</f>
        <v>#REF!</v>
      </c>
      <c r="AA10" s="43" t="e">
        <f>'8'!#REF!</f>
        <v>#REF!</v>
      </c>
      <c r="AB10" s="43" t="e">
        <f>'8'!#REF!</f>
        <v>#REF!</v>
      </c>
      <c r="AC10" s="43" t="e">
        <f>'8'!#REF!</f>
        <v>#REF!</v>
      </c>
      <c r="AD10" s="43" t="e">
        <f>'8'!#REF!</f>
        <v>#REF!</v>
      </c>
      <c r="AE10" s="43" t="e">
        <f>'8'!#REF!</f>
        <v>#REF!</v>
      </c>
      <c r="AF10" s="43" t="e">
        <f>'8'!#REF!</f>
        <v>#REF!</v>
      </c>
      <c r="AG10" s="43" t="e">
        <f t="shared" si="0"/>
        <v>#REF!</v>
      </c>
    </row>
    <row r="11" spans="1:33" x14ac:dyDescent="0.25">
      <c r="A11" t="s">
        <v>46</v>
      </c>
      <c r="B11" s="43" t="e">
        <f>'9'!#REF!</f>
        <v>#REF!</v>
      </c>
      <c r="C11" s="43" t="e">
        <f>'9'!#REF!</f>
        <v>#REF!</v>
      </c>
      <c r="D11" s="43" t="e">
        <f>'9'!#REF!</f>
        <v>#REF!</v>
      </c>
      <c r="E11" s="43" t="e">
        <f>'9'!#REF!</f>
        <v>#REF!</v>
      </c>
      <c r="F11" s="43" t="e">
        <f>'9'!#REF!</f>
        <v>#REF!</v>
      </c>
      <c r="G11" s="43" t="e">
        <f>'9'!#REF!</f>
        <v>#REF!</v>
      </c>
      <c r="H11" s="43" t="e">
        <f>'9'!#REF!</f>
        <v>#REF!</v>
      </c>
      <c r="I11" s="43" t="e">
        <f>'9'!#REF!</f>
        <v>#REF!</v>
      </c>
      <c r="J11" s="43" t="e">
        <f>'9'!#REF!</f>
        <v>#REF!</v>
      </c>
      <c r="K11" s="43" t="e">
        <f>'9'!#REF!</f>
        <v>#REF!</v>
      </c>
      <c r="L11" s="43" t="e">
        <f>'9'!#REF!</f>
        <v>#REF!</v>
      </c>
      <c r="M11" s="43" t="e">
        <f>'9'!#REF!</f>
        <v>#REF!</v>
      </c>
      <c r="N11" s="43" t="e">
        <f>'9'!#REF!</f>
        <v>#REF!</v>
      </c>
      <c r="O11" s="43" t="e">
        <f>'9'!#REF!</f>
        <v>#REF!</v>
      </c>
      <c r="P11" s="43" t="e">
        <f>'9'!#REF!</f>
        <v>#REF!</v>
      </c>
      <c r="Q11" s="43" t="e">
        <f>'9'!#REF!</f>
        <v>#REF!</v>
      </c>
      <c r="R11" s="43" t="e">
        <f>'9'!#REF!</f>
        <v>#REF!</v>
      </c>
      <c r="S11" s="43" t="e">
        <f>'9'!#REF!</f>
        <v>#REF!</v>
      </c>
      <c r="T11" s="43" t="e">
        <f>'9'!#REF!</f>
        <v>#REF!</v>
      </c>
      <c r="U11" s="43" t="e">
        <f>'9'!#REF!</f>
        <v>#REF!</v>
      </c>
      <c r="V11" s="43" t="e">
        <f>'9'!#REF!</f>
        <v>#REF!</v>
      </c>
      <c r="W11" s="43" t="e">
        <f>'9'!#REF!</f>
        <v>#REF!</v>
      </c>
      <c r="X11" s="43" t="e">
        <f>'9'!#REF!</f>
        <v>#REF!</v>
      </c>
      <c r="Y11" s="43" t="e">
        <f>'9'!#REF!</f>
        <v>#REF!</v>
      </c>
      <c r="Z11" s="43" t="e">
        <f>'9'!#REF!</f>
        <v>#REF!</v>
      </c>
      <c r="AA11" s="43" t="e">
        <f>'9'!#REF!</f>
        <v>#REF!</v>
      </c>
      <c r="AB11" s="43" t="e">
        <f>'9'!#REF!</f>
        <v>#REF!</v>
      </c>
      <c r="AC11" s="43" t="e">
        <f>'9'!#REF!</f>
        <v>#REF!</v>
      </c>
      <c r="AD11" s="43" t="e">
        <f>'9'!#REF!</f>
        <v>#REF!</v>
      </c>
      <c r="AE11" s="43" t="e">
        <f>'9'!#REF!</f>
        <v>#REF!</v>
      </c>
      <c r="AF11" s="43" t="e">
        <f>'9'!#REF!</f>
        <v>#REF!</v>
      </c>
      <c r="AG11" s="43" t="e">
        <f t="shared" si="0"/>
        <v>#REF!</v>
      </c>
    </row>
    <row r="12" spans="1:33" x14ac:dyDescent="0.25">
      <c r="A12" t="s">
        <v>47</v>
      </c>
      <c r="B12" s="43" t="e">
        <f>'10'!#REF!</f>
        <v>#REF!</v>
      </c>
      <c r="C12" s="43" t="e">
        <f>'10'!#REF!</f>
        <v>#REF!</v>
      </c>
      <c r="D12" s="43" t="e">
        <f>'10'!#REF!</f>
        <v>#REF!</v>
      </c>
      <c r="E12" s="43" t="e">
        <f>'10'!#REF!</f>
        <v>#REF!</v>
      </c>
      <c r="F12" s="43" t="e">
        <f>'10'!#REF!</f>
        <v>#REF!</v>
      </c>
      <c r="G12" s="43" t="e">
        <f>'10'!#REF!</f>
        <v>#REF!</v>
      </c>
      <c r="H12" s="43" t="e">
        <f>'10'!#REF!</f>
        <v>#REF!</v>
      </c>
      <c r="I12" s="43" t="e">
        <f>'10'!#REF!</f>
        <v>#REF!</v>
      </c>
      <c r="J12" s="43" t="e">
        <f>'10'!#REF!</f>
        <v>#REF!</v>
      </c>
      <c r="K12" s="43" t="e">
        <f>'10'!#REF!</f>
        <v>#REF!</v>
      </c>
      <c r="L12" s="43" t="e">
        <f>'10'!#REF!</f>
        <v>#REF!</v>
      </c>
      <c r="M12" s="43" t="e">
        <f>'10'!#REF!</f>
        <v>#REF!</v>
      </c>
      <c r="N12" s="43" t="e">
        <f>'10'!#REF!</f>
        <v>#REF!</v>
      </c>
      <c r="O12" s="43" t="e">
        <f>'10'!#REF!</f>
        <v>#REF!</v>
      </c>
      <c r="P12" s="43" t="e">
        <f>'10'!#REF!</f>
        <v>#REF!</v>
      </c>
      <c r="Q12" s="43" t="e">
        <f>'10'!#REF!</f>
        <v>#REF!</v>
      </c>
      <c r="R12" s="43" t="e">
        <f>'10'!#REF!</f>
        <v>#REF!</v>
      </c>
      <c r="S12" s="43" t="e">
        <f>'10'!#REF!</f>
        <v>#REF!</v>
      </c>
      <c r="T12" s="43" t="e">
        <f>'10'!#REF!</f>
        <v>#REF!</v>
      </c>
      <c r="U12" s="43" t="e">
        <f>'10'!#REF!</f>
        <v>#REF!</v>
      </c>
      <c r="V12" s="43" t="e">
        <f>'10'!#REF!</f>
        <v>#REF!</v>
      </c>
      <c r="W12" s="43" t="e">
        <f>'10'!#REF!</f>
        <v>#REF!</v>
      </c>
      <c r="X12" s="43" t="e">
        <f>'10'!#REF!</f>
        <v>#REF!</v>
      </c>
      <c r="Y12" s="43" t="e">
        <f>'10'!#REF!</f>
        <v>#REF!</v>
      </c>
      <c r="Z12" s="43" t="e">
        <f>'10'!#REF!</f>
        <v>#REF!</v>
      </c>
      <c r="AA12" s="43" t="e">
        <f>'10'!#REF!</f>
        <v>#REF!</v>
      </c>
      <c r="AB12" s="43" t="e">
        <f>'10'!#REF!</f>
        <v>#REF!</v>
      </c>
      <c r="AC12" s="43" t="e">
        <f>'10'!#REF!</f>
        <v>#REF!</v>
      </c>
      <c r="AD12" s="43" t="e">
        <f>'10'!#REF!</f>
        <v>#REF!</v>
      </c>
      <c r="AE12" s="43" t="e">
        <f>'10'!#REF!</f>
        <v>#REF!</v>
      </c>
      <c r="AF12" s="43" t="e">
        <f>'10'!#REF!</f>
        <v>#REF!</v>
      </c>
      <c r="AG12" s="43" t="e">
        <f t="shared" si="0"/>
        <v>#REF!</v>
      </c>
    </row>
    <row r="13" spans="1:33" x14ac:dyDescent="0.25">
      <c r="A13" t="s">
        <v>48</v>
      </c>
      <c r="B13" s="43" t="e">
        <f>'11'!#REF!</f>
        <v>#REF!</v>
      </c>
      <c r="C13" s="43" t="e">
        <f>'11'!#REF!</f>
        <v>#REF!</v>
      </c>
      <c r="D13" s="43" t="e">
        <f>'11'!#REF!</f>
        <v>#REF!</v>
      </c>
      <c r="E13" s="43" t="e">
        <f>'11'!#REF!</f>
        <v>#REF!</v>
      </c>
      <c r="F13" s="43" t="e">
        <f>'11'!#REF!</f>
        <v>#REF!</v>
      </c>
      <c r="G13" s="43" t="e">
        <f>'11'!#REF!</f>
        <v>#REF!</v>
      </c>
      <c r="H13" s="43" t="e">
        <f>'11'!#REF!</f>
        <v>#REF!</v>
      </c>
      <c r="I13" s="43" t="e">
        <f>'11'!#REF!</f>
        <v>#REF!</v>
      </c>
      <c r="J13" s="43" t="e">
        <f>'11'!#REF!</f>
        <v>#REF!</v>
      </c>
      <c r="K13" s="43" t="e">
        <f>'11'!#REF!</f>
        <v>#REF!</v>
      </c>
      <c r="L13" s="43" t="e">
        <f>'11'!#REF!</f>
        <v>#REF!</v>
      </c>
      <c r="M13" s="43" t="e">
        <f>'11'!#REF!</f>
        <v>#REF!</v>
      </c>
      <c r="N13" s="43" t="e">
        <f>'11'!#REF!</f>
        <v>#REF!</v>
      </c>
      <c r="O13" s="43" t="e">
        <f>'11'!#REF!</f>
        <v>#REF!</v>
      </c>
      <c r="P13" s="43" t="e">
        <f>'11'!#REF!</f>
        <v>#REF!</v>
      </c>
      <c r="Q13" s="43" t="e">
        <f>'11'!#REF!</f>
        <v>#REF!</v>
      </c>
      <c r="R13" s="43" t="e">
        <f>'11'!#REF!</f>
        <v>#REF!</v>
      </c>
      <c r="S13" s="43" t="e">
        <f>'11'!#REF!</f>
        <v>#REF!</v>
      </c>
      <c r="T13" s="43" t="e">
        <f>'11'!#REF!</f>
        <v>#REF!</v>
      </c>
      <c r="U13" s="43" t="e">
        <f>'11'!#REF!</f>
        <v>#REF!</v>
      </c>
      <c r="V13" s="43" t="e">
        <f>'11'!#REF!</f>
        <v>#REF!</v>
      </c>
      <c r="W13" s="43" t="e">
        <f>'11'!#REF!</f>
        <v>#REF!</v>
      </c>
      <c r="X13" s="43" t="e">
        <f>'11'!#REF!</f>
        <v>#REF!</v>
      </c>
      <c r="Y13" s="43" t="e">
        <f>'11'!#REF!</f>
        <v>#REF!</v>
      </c>
      <c r="Z13" s="43" t="e">
        <f>'11'!#REF!</f>
        <v>#REF!</v>
      </c>
      <c r="AA13" s="43" t="e">
        <f>'11'!#REF!</f>
        <v>#REF!</v>
      </c>
      <c r="AB13" s="43" t="e">
        <f>'11'!#REF!</f>
        <v>#REF!</v>
      </c>
      <c r="AC13" s="43" t="e">
        <f>'11'!#REF!</f>
        <v>#REF!</v>
      </c>
      <c r="AD13" s="43" t="e">
        <f>'11'!#REF!</f>
        <v>#REF!</v>
      </c>
      <c r="AE13" s="43" t="e">
        <f>'11'!#REF!</f>
        <v>#REF!</v>
      </c>
      <c r="AF13" s="43" t="e">
        <f>'11'!#REF!</f>
        <v>#REF!</v>
      </c>
      <c r="AG13" s="43" t="e">
        <f t="shared" si="0"/>
        <v>#REF!</v>
      </c>
    </row>
    <row r="14" spans="1:33" x14ac:dyDescent="0.25">
      <c r="A14" t="s">
        <v>49</v>
      </c>
      <c r="B14" s="43" t="e">
        <f>'12'!#REF!</f>
        <v>#REF!</v>
      </c>
      <c r="C14" s="43" t="e">
        <f>'12'!#REF!</f>
        <v>#REF!</v>
      </c>
      <c r="D14" s="43" t="e">
        <f>'12'!#REF!</f>
        <v>#REF!</v>
      </c>
      <c r="E14" s="43" t="e">
        <f>'12'!#REF!</f>
        <v>#REF!</v>
      </c>
      <c r="F14" s="43" t="e">
        <f>'12'!#REF!</f>
        <v>#REF!</v>
      </c>
      <c r="G14" s="43" t="e">
        <f>'12'!#REF!</f>
        <v>#REF!</v>
      </c>
      <c r="H14" s="43" t="e">
        <f>'12'!#REF!</f>
        <v>#REF!</v>
      </c>
      <c r="I14" s="43" t="e">
        <f>'12'!#REF!</f>
        <v>#REF!</v>
      </c>
      <c r="J14" s="43" t="e">
        <f>'12'!#REF!</f>
        <v>#REF!</v>
      </c>
      <c r="K14" s="43" t="e">
        <f>'12'!#REF!</f>
        <v>#REF!</v>
      </c>
      <c r="L14" s="43" t="e">
        <f>'12'!#REF!</f>
        <v>#REF!</v>
      </c>
      <c r="M14" s="43" t="e">
        <f>'12'!#REF!</f>
        <v>#REF!</v>
      </c>
      <c r="N14" s="43" t="e">
        <f>'12'!#REF!</f>
        <v>#REF!</v>
      </c>
      <c r="O14" s="43" t="e">
        <f>'12'!#REF!</f>
        <v>#REF!</v>
      </c>
      <c r="P14" s="43" t="e">
        <f>'12'!#REF!</f>
        <v>#REF!</v>
      </c>
      <c r="Q14" s="43" t="e">
        <f>'12'!#REF!</f>
        <v>#REF!</v>
      </c>
      <c r="R14" s="43" t="e">
        <f>'12'!#REF!</f>
        <v>#REF!</v>
      </c>
      <c r="S14" s="43" t="e">
        <f>'12'!#REF!</f>
        <v>#REF!</v>
      </c>
      <c r="T14" s="43" t="e">
        <f>'12'!#REF!</f>
        <v>#REF!</v>
      </c>
      <c r="U14" s="43" t="e">
        <f>'12'!#REF!</f>
        <v>#REF!</v>
      </c>
      <c r="V14" s="43" t="e">
        <f>'12'!#REF!</f>
        <v>#REF!</v>
      </c>
      <c r="W14" s="43" t="e">
        <f>'12'!#REF!</f>
        <v>#REF!</v>
      </c>
      <c r="X14" s="43" t="e">
        <f>'12'!#REF!</f>
        <v>#REF!</v>
      </c>
      <c r="Y14" s="43" t="e">
        <f>'12'!#REF!</f>
        <v>#REF!</v>
      </c>
      <c r="Z14" s="43" t="e">
        <f>'12'!#REF!</f>
        <v>#REF!</v>
      </c>
      <c r="AA14" s="43" t="e">
        <f>'12'!#REF!</f>
        <v>#REF!</v>
      </c>
      <c r="AB14" s="43" t="e">
        <f>'12'!#REF!</f>
        <v>#REF!</v>
      </c>
      <c r="AC14" s="43" t="e">
        <f>'12'!#REF!</f>
        <v>#REF!</v>
      </c>
      <c r="AD14" s="43" t="e">
        <f>'12'!#REF!</f>
        <v>#REF!</v>
      </c>
      <c r="AE14" s="43" t="e">
        <f>'12'!#REF!</f>
        <v>#REF!</v>
      </c>
      <c r="AF14" s="43" t="e">
        <f>'12'!#REF!</f>
        <v>#REF!</v>
      </c>
      <c r="AG14" s="43" t="e">
        <f t="shared" si="0"/>
        <v>#REF!</v>
      </c>
    </row>
    <row r="15" spans="1:33" x14ac:dyDescent="0.25">
      <c r="A15" t="s">
        <v>50</v>
      </c>
      <c r="B15" s="43" t="e">
        <f>'13'!#REF!</f>
        <v>#REF!</v>
      </c>
      <c r="C15" s="43" t="e">
        <f>'13'!#REF!</f>
        <v>#REF!</v>
      </c>
      <c r="D15" s="43" t="e">
        <f>'13'!#REF!</f>
        <v>#REF!</v>
      </c>
      <c r="E15" s="43" t="e">
        <f>'13'!#REF!</f>
        <v>#REF!</v>
      </c>
      <c r="F15" s="43" t="e">
        <f>'13'!#REF!</f>
        <v>#REF!</v>
      </c>
      <c r="G15" s="43" t="e">
        <f>'13'!#REF!</f>
        <v>#REF!</v>
      </c>
      <c r="H15" s="43" t="e">
        <f>'13'!#REF!</f>
        <v>#REF!</v>
      </c>
      <c r="I15" s="43" t="e">
        <f>'13'!#REF!</f>
        <v>#REF!</v>
      </c>
      <c r="J15" s="43" t="e">
        <f>'13'!#REF!</f>
        <v>#REF!</v>
      </c>
      <c r="K15" s="43" t="e">
        <f>'13'!#REF!</f>
        <v>#REF!</v>
      </c>
      <c r="L15" s="43" t="e">
        <f>'13'!#REF!</f>
        <v>#REF!</v>
      </c>
      <c r="M15" s="43" t="e">
        <f>'13'!#REF!</f>
        <v>#REF!</v>
      </c>
      <c r="N15" s="43" t="e">
        <f>'13'!#REF!</f>
        <v>#REF!</v>
      </c>
      <c r="O15" s="43" t="e">
        <f>'13'!#REF!</f>
        <v>#REF!</v>
      </c>
      <c r="P15" s="43" t="e">
        <f>'13'!#REF!</f>
        <v>#REF!</v>
      </c>
      <c r="Q15" s="43" t="e">
        <f>'13'!#REF!</f>
        <v>#REF!</v>
      </c>
      <c r="R15" s="43" t="e">
        <f>'13'!#REF!</f>
        <v>#REF!</v>
      </c>
      <c r="S15" s="43" t="e">
        <f>'13'!#REF!</f>
        <v>#REF!</v>
      </c>
      <c r="T15" s="43" t="e">
        <f>'13'!#REF!</f>
        <v>#REF!</v>
      </c>
      <c r="U15" s="43" t="e">
        <f>'13'!#REF!</f>
        <v>#REF!</v>
      </c>
      <c r="V15" s="43" t="e">
        <f>'13'!#REF!</f>
        <v>#REF!</v>
      </c>
      <c r="W15" s="43" t="e">
        <f>'13'!#REF!</f>
        <v>#REF!</v>
      </c>
      <c r="X15" s="43" t="e">
        <f>'13'!#REF!</f>
        <v>#REF!</v>
      </c>
      <c r="Y15" s="43" t="e">
        <f>'13'!#REF!</f>
        <v>#REF!</v>
      </c>
      <c r="Z15" s="43" t="e">
        <f>'13'!#REF!</f>
        <v>#REF!</v>
      </c>
      <c r="AA15" s="43" t="e">
        <f>'13'!#REF!</f>
        <v>#REF!</v>
      </c>
      <c r="AB15" s="43" t="e">
        <f>'13'!#REF!</f>
        <v>#REF!</v>
      </c>
      <c r="AC15" s="43" t="e">
        <f>'13'!#REF!</f>
        <v>#REF!</v>
      </c>
      <c r="AD15" s="43" t="e">
        <f>'13'!#REF!</f>
        <v>#REF!</v>
      </c>
      <c r="AE15" s="43" t="e">
        <f>'13'!#REF!</f>
        <v>#REF!</v>
      </c>
      <c r="AF15" s="43" t="e">
        <f>'13'!#REF!</f>
        <v>#REF!</v>
      </c>
      <c r="AG15" s="43" t="e">
        <f t="shared" si="0"/>
        <v>#REF!</v>
      </c>
    </row>
    <row r="16" spans="1:33" x14ac:dyDescent="0.25">
      <c r="A16" t="s">
        <v>51</v>
      </c>
      <c r="B16" s="43" t="e">
        <f>'14'!#REF!</f>
        <v>#REF!</v>
      </c>
      <c r="C16" s="43" t="e">
        <f>'14'!#REF!</f>
        <v>#REF!</v>
      </c>
      <c r="D16" s="43" t="e">
        <f>'14'!#REF!</f>
        <v>#REF!</v>
      </c>
      <c r="E16" s="43" t="e">
        <f>'14'!#REF!</f>
        <v>#REF!</v>
      </c>
      <c r="F16" s="43" t="e">
        <f>'14'!#REF!</f>
        <v>#REF!</v>
      </c>
      <c r="G16" s="43" t="e">
        <f>'14'!#REF!</f>
        <v>#REF!</v>
      </c>
      <c r="H16" s="43" t="e">
        <f>'14'!#REF!</f>
        <v>#REF!</v>
      </c>
      <c r="I16" s="43" t="e">
        <f>'14'!#REF!</f>
        <v>#REF!</v>
      </c>
      <c r="J16" s="43" t="e">
        <f>'14'!#REF!</f>
        <v>#REF!</v>
      </c>
      <c r="K16" s="43" t="e">
        <f>'14'!#REF!</f>
        <v>#REF!</v>
      </c>
      <c r="L16" s="43" t="e">
        <f>'14'!#REF!</f>
        <v>#REF!</v>
      </c>
      <c r="M16" s="43" t="e">
        <f>'14'!#REF!</f>
        <v>#REF!</v>
      </c>
      <c r="N16" s="43" t="e">
        <f>'14'!#REF!</f>
        <v>#REF!</v>
      </c>
      <c r="O16" s="43" t="e">
        <f>'14'!#REF!</f>
        <v>#REF!</v>
      </c>
      <c r="P16" s="43" t="e">
        <f>'14'!#REF!</f>
        <v>#REF!</v>
      </c>
      <c r="Q16" s="43" t="e">
        <f>'14'!#REF!</f>
        <v>#REF!</v>
      </c>
      <c r="R16" s="43" t="e">
        <f>'14'!#REF!</f>
        <v>#REF!</v>
      </c>
      <c r="S16" s="43" t="e">
        <f>'14'!#REF!</f>
        <v>#REF!</v>
      </c>
      <c r="T16" s="43" t="e">
        <f>'14'!#REF!</f>
        <v>#REF!</v>
      </c>
      <c r="U16" s="43" t="e">
        <f>'14'!#REF!</f>
        <v>#REF!</v>
      </c>
      <c r="V16" s="43" t="e">
        <f>'14'!#REF!</f>
        <v>#REF!</v>
      </c>
      <c r="W16" s="43" t="e">
        <f>'14'!#REF!</f>
        <v>#REF!</v>
      </c>
      <c r="X16" s="43" t="e">
        <f>'14'!#REF!</f>
        <v>#REF!</v>
      </c>
      <c r="Y16" s="43" t="e">
        <f>'14'!#REF!</f>
        <v>#REF!</v>
      </c>
      <c r="Z16" s="43" t="e">
        <f>'14'!#REF!</f>
        <v>#REF!</v>
      </c>
      <c r="AA16" s="43" t="e">
        <f>'14'!#REF!</f>
        <v>#REF!</v>
      </c>
      <c r="AB16" s="43" t="e">
        <f>'14'!#REF!</f>
        <v>#REF!</v>
      </c>
      <c r="AC16" s="43" t="e">
        <f>'14'!#REF!</f>
        <v>#REF!</v>
      </c>
      <c r="AD16" s="43" t="e">
        <f>'14'!#REF!</f>
        <v>#REF!</v>
      </c>
      <c r="AE16" s="43" t="e">
        <f>'14'!#REF!</f>
        <v>#REF!</v>
      </c>
      <c r="AF16" s="43" t="e">
        <f>'14'!#REF!</f>
        <v>#REF!</v>
      </c>
      <c r="AG16" s="43" t="e">
        <f t="shared" si="0"/>
        <v>#REF!</v>
      </c>
    </row>
    <row r="17" spans="1:33" x14ac:dyDescent="0.25">
      <c r="A17" t="s">
        <v>52</v>
      </c>
      <c r="B17" s="43" t="e">
        <f>'15'!#REF!</f>
        <v>#REF!</v>
      </c>
      <c r="C17" s="43" t="e">
        <f>'15'!#REF!</f>
        <v>#REF!</v>
      </c>
      <c r="D17" s="43" t="e">
        <f>'15'!#REF!</f>
        <v>#REF!</v>
      </c>
      <c r="E17" s="43" t="e">
        <f>'15'!#REF!</f>
        <v>#REF!</v>
      </c>
      <c r="F17" s="43" t="e">
        <f>'15'!#REF!</f>
        <v>#REF!</v>
      </c>
      <c r="G17" s="43" t="e">
        <f>'15'!#REF!</f>
        <v>#REF!</v>
      </c>
      <c r="H17" s="43" t="e">
        <f>'15'!#REF!</f>
        <v>#REF!</v>
      </c>
      <c r="I17" s="43" t="e">
        <f>'15'!#REF!</f>
        <v>#REF!</v>
      </c>
      <c r="J17" s="43" t="e">
        <f>'15'!#REF!</f>
        <v>#REF!</v>
      </c>
      <c r="K17" s="43" t="e">
        <f>'15'!#REF!</f>
        <v>#REF!</v>
      </c>
      <c r="L17" s="43" t="e">
        <f>'15'!#REF!</f>
        <v>#REF!</v>
      </c>
      <c r="M17" s="43" t="e">
        <f>'15'!#REF!</f>
        <v>#REF!</v>
      </c>
      <c r="N17" s="43" t="e">
        <f>'15'!#REF!</f>
        <v>#REF!</v>
      </c>
      <c r="O17" s="43" t="e">
        <f>'15'!#REF!</f>
        <v>#REF!</v>
      </c>
      <c r="P17" s="43" t="e">
        <f>'15'!#REF!</f>
        <v>#REF!</v>
      </c>
      <c r="Q17" s="43" t="e">
        <f>'15'!#REF!</f>
        <v>#REF!</v>
      </c>
      <c r="R17" s="43" t="e">
        <f>'15'!#REF!</f>
        <v>#REF!</v>
      </c>
      <c r="S17" s="43" t="e">
        <f>'15'!#REF!</f>
        <v>#REF!</v>
      </c>
      <c r="T17" s="43" t="e">
        <f>'15'!#REF!</f>
        <v>#REF!</v>
      </c>
      <c r="U17" s="43" t="e">
        <f>'15'!#REF!</f>
        <v>#REF!</v>
      </c>
      <c r="V17" s="43" t="e">
        <f>'15'!#REF!</f>
        <v>#REF!</v>
      </c>
      <c r="W17" s="43" t="e">
        <f>'15'!#REF!</f>
        <v>#REF!</v>
      </c>
      <c r="X17" s="43" t="e">
        <f>'15'!#REF!</f>
        <v>#REF!</v>
      </c>
      <c r="Y17" s="43" t="e">
        <f>'15'!#REF!</f>
        <v>#REF!</v>
      </c>
      <c r="Z17" s="43" t="e">
        <f>'15'!#REF!</f>
        <v>#REF!</v>
      </c>
      <c r="AA17" s="43" t="e">
        <f>'15'!#REF!</f>
        <v>#REF!</v>
      </c>
      <c r="AB17" s="43" t="e">
        <f>'15'!#REF!</f>
        <v>#REF!</v>
      </c>
      <c r="AC17" s="43" t="e">
        <f>'15'!#REF!</f>
        <v>#REF!</v>
      </c>
      <c r="AD17" s="43" t="e">
        <f>'15'!#REF!</f>
        <v>#REF!</v>
      </c>
      <c r="AE17" s="43" t="e">
        <f>'15'!#REF!</f>
        <v>#REF!</v>
      </c>
      <c r="AF17" s="43" t="e">
        <f>'15'!#REF!</f>
        <v>#REF!</v>
      </c>
      <c r="AG17" s="43" t="e">
        <f t="shared" si="0"/>
        <v>#REF!</v>
      </c>
    </row>
    <row r="18" spans="1:33" x14ac:dyDescent="0.25">
      <c r="A18" t="s">
        <v>53</v>
      </c>
      <c r="B18" s="43" t="e">
        <f>'16'!#REF!</f>
        <v>#REF!</v>
      </c>
      <c r="C18" s="43" t="e">
        <f>'16'!#REF!</f>
        <v>#REF!</v>
      </c>
      <c r="D18" s="43" t="e">
        <f>'16'!#REF!</f>
        <v>#REF!</v>
      </c>
      <c r="E18" s="43" t="e">
        <f>'16'!#REF!</f>
        <v>#REF!</v>
      </c>
      <c r="F18" s="43" t="e">
        <f>'16'!#REF!</f>
        <v>#REF!</v>
      </c>
      <c r="G18" s="43" t="e">
        <f>'16'!#REF!</f>
        <v>#REF!</v>
      </c>
      <c r="H18" s="43" t="e">
        <f>'16'!#REF!</f>
        <v>#REF!</v>
      </c>
      <c r="I18" s="43" t="e">
        <f>'16'!#REF!</f>
        <v>#REF!</v>
      </c>
      <c r="J18" s="43" t="e">
        <f>'16'!#REF!</f>
        <v>#REF!</v>
      </c>
      <c r="K18" s="43" t="e">
        <f>'16'!#REF!</f>
        <v>#REF!</v>
      </c>
      <c r="L18" s="43" t="e">
        <f>'16'!#REF!</f>
        <v>#REF!</v>
      </c>
      <c r="M18" s="43" t="e">
        <f>'16'!#REF!</f>
        <v>#REF!</v>
      </c>
      <c r="N18" s="43" t="e">
        <f>'16'!#REF!</f>
        <v>#REF!</v>
      </c>
      <c r="O18" s="43" t="e">
        <f>'16'!#REF!</f>
        <v>#REF!</v>
      </c>
      <c r="P18" s="43" t="e">
        <f>'16'!#REF!</f>
        <v>#REF!</v>
      </c>
      <c r="Q18" s="43" t="e">
        <f>'16'!#REF!</f>
        <v>#REF!</v>
      </c>
      <c r="R18" s="43" t="e">
        <f>'16'!#REF!</f>
        <v>#REF!</v>
      </c>
      <c r="S18" s="43" t="e">
        <f>'16'!#REF!</f>
        <v>#REF!</v>
      </c>
      <c r="T18" s="43" t="e">
        <f>'16'!#REF!</f>
        <v>#REF!</v>
      </c>
      <c r="U18" s="43" t="e">
        <f>'16'!#REF!</f>
        <v>#REF!</v>
      </c>
      <c r="V18" s="43" t="e">
        <f>'16'!#REF!</f>
        <v>#REF!</v>
      </c>
      <c r="W18" s="43" t="e">
        <f>'16'!#REF!</f>
        <v>#REF!</v>
      </c>
      <c r="X18" s="43" t="e">
        <f>'16'!#REF!</f>
        <v>#REF!</v>
      </c>
      <c r="Y18" s="43" t="e">
        <f>'16'!#REF!</f>
        <v>#REF!</v>
      </c>
      <c r="Z18" s="43" t="e">
        <f>'16'!#REF!</f>
        <v>#REF!</v>
      </c>
      <c r="AA18" s="43" t="e">
        <f>'16'!#REF!</f>
        <v>#REF!</v>
      </c>
      <c r="AB18" s="43" t="e">
        <f>'16'!#REF!</f>
        <v>#REF!</v>
      </c>
      <c r="AC18" s="43" t="e">
        <f>'16'!#REF!</f>
        <v>#REF!</v>
      </c>
      <c r="AD18" s="43" t="e">
        <f>'16'!#REF!</f>
        <v>#REF!</v>
      </c>
      <c r="AE18" s="43" t="e">
        <f>'16'!#REF!</f>
        <v>#REF!</v>
      </c>
      <c r="AF18" s="43" t="e">
        <f>'16'!#REF!</f>
        <v>#REF!</v>
      </c>
      <c r="AG18" s="43" t="e">
        <f>'16'!#REF!</f>
        <v>#REF!</v>
      </c>
    </row>
    <row r="19" spans="1:33" x14ac:dyDescent="0.25">
      <c r="A19" t="s">
        <v>54</v>
      </c>
      <c r="B19" s="43" t="e">
        <f>'17'!#REF!</f>
        <v>#REF!</v>
      </c>
      <c r="C19" s="43" t="e">
        <f>'17'!#REF!</f>
        <v>#REF!</v>
      </c>
      <c r="D19" s="43" t="e">
        <f>'17'!#REF!</f>
        <v>#REF!</v>
      </c>
      <c r="E19" s="43" t="e">
        <f>'17'!#REF!</f>
        <v>#REF!</v>
      </c>
      <c r="F19" s="43" t="e">
        <f>'17'!#REF!</f>
        <v>#REF!</v>
      </c>
      <c r="G19" s="43" t="e">
        <f>'17'!#REF!</f>
        <v>#REF!</v>
      </c>
      <c r="H19" s="43" t="e">
        <f>'17'!#REF!</f>
        <v>#REF!</v>
      </c>
      <c r="I19" s="43" t="e">
        <f>'17'!#REF!</f>
        <v>#REF!</v>
      </c>
      <c r="J19" s="43" t="e">
        <f>'17'!#REF!</f>
        <v>#REF!</v>
      </c>
      <c r="K19" s="43" t="e">
        <f>'17'!#REF!</f>
        <v>#REF!</v>
      </c>
      <c r="L19" s="43" t="e">
        <f>'17'!#REF!</f>
        <v>#REF!</v>
      </c>
      <c r="M19" s="43" t="e">
        <f>'17'!#REF!</f>
        <v>#REF!</v>
      </c>
      <c r="N19" s="43" t="e">
        <f>'17'!#REF!</f>
        <v>#REF!</v>
      </c>
      <c r="O19" s="43" t="e">
        <f>'17'!#REF!</f>
        <v>#REF!</v>
      </c>
      <c r="P19" s="43" t="e">
        <f>'17'!#REF!</f>
        <v>#REF!</v>
      </c>
      <c r="Q19" s="43" t="e">
        <f>'17'!#REF!</f>
        <v>#REF!</v>
      </c>
      <c r="R19" s="43" t="e">
        <f>'17'!#REF!</f>
        <v>#REF!</v>
      </c>
      <c r="S19" s="43" t="e">
        <f>'17'!#REF!</f>
        <v>#REF!</v>
      </c>
      <c r="T19" s="43" t="e">
        <f>'17'!#REF!</f>
        <v>#REF!</v>
      </c>
      <c r="U19" s="43" t="e">
        <f>'17'!#REF!</f>
        <v>#REF!</v>
      </c>
      <c r="V19" s="43" t="e">
        <f>'17'!#REF!</f>
        <v>#REF!</v>
      </c>
      <c r="W19" s="43" t="e">
        <f>'17'!#REF!</f>
        <v>#REF!</v>
      </c>
      <c r="X19" s="43" t="e">
        <f>'17'!#REF!</f>
        <v>#REF!</v>
      </c>
      <c r="Y19" s="43" t="e">
        <f>'17'!#REF!</f>
        <v>#REF!</v>
      </c>
      <c r="Z19" s="43" t="e">
        <f>'17'!#REF!</f>
        <v>#REF!</v>
      </c>
      <c r="AA19" s="43" t="e">
        <f>'17'!#REF!</f>
        <v>#REF!</v>
      </c>
      <c r="AB19" s="43" t="e">
        <f>'17'!#REF!</f>
        <v>#REF!</v>
      </c>
      <c r="AC19" s="43" t="e">
        <f>'17'!#REF!</f>
        <v>#REF!</v>
      </c>
      <c r="AD19" s="43" t="e">
        <f>'17'!#REF!</f>
        <v>#REF!</v>
      </c>
      <c r="AE19" s="43" t="e">
        <f>'17'!#REF!</f>
        <v>#REF!</v>
      </c>
      <c r="AF19" s="43" t="e">
        <f>'17'!#REF!</f>
        <v>#REF!</v>
      </c>
      <c r="AG19" s="43" t="e">
        <f>'17'!#REF!</f>
        <v>#REF!</v>
      </c>
    </row>
    <row r="20" spans="1:33" x14ac:dyDescent="0.25">
      <c r="A20" t="s">
        <v>55</v>
      </c>
      <c r="B20" s="43" t="e">
        <f>'18'!#REF!</f>
        <v>#REF!</v>
      </c>
      <c r="C20" s="43" t="e">
        <f>'18'!#REF!</f>
        <v>#REF!</v>
      </c>
      <c r="D20" s="43" t="e">
        <f>'18'!#REF!</f>
        <v>#REF!</v>
      </c>
      <c r="E20" s="43" t="e">
        <f>'18'!#REF!</f>
        <v>#REF!</v>
      </c>
      <c r="F20" s="43" t="e">
        <f>'18'!#REF!</f>
        <v>#REF!</v>
      </c>
      <c r="G20" s="43" t="e">
        <f>'18'!#REF!</f>
        <v>#REF!</v>
      </c>
      <c r="H20" s="43" t="e">
        <f>'18'!#REF!</f>
        <v>#REF!</v>
      </c>
      <c r="I20" s="43" t="e">
        <f>'18'!#REF!</f>
        <v>#REF!</v>
      </c>
      <c r="J20" s="43" t="e">
        <f>'18'!#REF!</f>
        <v>#REF!</v>
      </c>
      <c r="K20" s="43" t="e">
        <f>'18'!#REF!</f>
        <v>#REF!</v>
      </c>
      <c r="L20" s="43" t="e">
        <f>'18'!#REF!</f>
        <v>#REF!</v>
      </c>
      <c r="M20" s="43" t="e">
        <f>'18'!#REF!</f>
        <v>#REF!</v>
      </c>
      <c r="N20" s="43" t="e">
        <f>'18'!#REF!</f>
        <v>#REF!</v>
      </c>
      <c r="O20" s="43" t="e">
        <f>'18'!#REF!</f>
        <v>#REF!</v>
      </c>
      <c r="P20" s="43" t="e">
        <f>'18'!#REF!</f>
        <v>#REF!</v>
      </c>
      <c r="Q20" s="43" t="e">
        <f>'18'!#REF!</f>
        <v>#REF!</v>
      </c>
      <c r="R20" s="43" t="e">
        <f>'18'!#REF!</f>
        <v>#REF!</v>
      </c>
      <c r="S20" s="43" t="e">
        <f>'18'!#REF!</f>
        <v>#REF!</v>
      </c>
      <c r="T20" s="43" t="e">
        <f>'18'!#REF!</f>
        <v>#REF!</v>
      </c>
      <c r="U20" s="43" t="e">
        <f>'18'!#REF!</f>
        <v>#REF!</v>
      </c>
      <c r="V20" s="43" t="e">
        <f>'18'!#REF!</f>
        <v>#REF!</v>
      </c>
      <c r="W20" s="43" t="e">
        <f>'18'!#REF!</f>
        <v>#REF!</v>
      </c>
      <c r="X20" s="43" t="e">
        <f>'18'!#REF!</f>
        <v>#REF!</v>
      </c>
      <c r="Y20" s="43" t="e">
        <f>'18'!#REF!</f>
        <v>#REF!</v>
      </c>
      <c r="Z20" s="43" t="e">
        <f>'18'!#REF!</f>
        <v>#REF!</v>
      </c>
      <c r="AA20" s="43" t="e">
        <f>'18'!#REF!</f>
        <v>#REF!</v>
      </c>
      <c r="AB20" s="43" t="e">
        <f>'18'!#REF!</f>
        <v>#REF!</v>
      </c>
      <c r="AC20" s="43" t="e">
        <f>'18'!#REF!</f>
        <v>#REF!</v>
      </c>
      <c r="AD20" s="43" t="e">
        <f>'18'!#REF!</f>
        <v>#REF!</v>
      </c>
      <c r="AE20" s="43" t="e">
        <f>'18'!#REF!</f>
        <v>#REF!</v>
      </c>
      <c r="AF20" s="43" t="e">
        <f>'18'!#REF!</f>
        <v>#REF!</v>
      </c>
      <c r="AG20" s="43" t="e">
        <f>'18'!#REF!</f>
        <v>#REF!</v>
      </c>
    </row>
    <row r="21" spans="1:33" x14ac:dyDescent="0.25">
      <c r="A21" t="s">
        <v>56</v>
      </c>
      <c r="B21" s="43" t="e">
        <f>'19'!#REF!</f>
        <v>#REF!</v>
      </c>
      <c r="C21" s="43" t="e">
        <f>'19'!#REF!</f>
        <v>#REF!</v>
      </c>
      <c r="D21" s="43" t="e">
        <f>'19'!#REF!</f>
        <v>#REF!</v>
      </c>
      <c r="E21" s="43" t="e">
        <f>'19'!#REF!</f>
        <v>#REF!</v>
      </c>
      <c r="F21" s="43" t="e">
        <f>'19'!#REF!</f>
        <v>#REF!</v>
      </c>
      <c r="G21" s="43" t="e">
        <f>'19'!#REF!</f>
        <v>#REF!</v>
      </c>
      <c r="H21" s="43" t="e">
        <f>'19'!#REF!</f>
        <v>#REF!</v>
      </c>
      <c r="I21" s="43" t="e">
        <f>'19'!#REF!</f>
        <v>#REF!</v>
      </c>
      <c r="J21" s="43" t="e">
        <f>'19'!#REF!</f>
        <v>#REF!</v>
      </c>
      <c r="K21" s="43" t="e">
        <f>'19'!#REF!</f>
        <v>#REF!</v>
      </c>
      <c r="L21" s="43" t="e">
        <f>'19'!#REF!</f>
        <v>#REF!</v>
      </c>
      <c r="M21" s="43" t="e">
        <f>'19'!#REF!</f>
        <v>#REF!</v>
      </c>
      <c r="N21" s="43" t="e">
        <f>'19'!#REF!</f>
        <v>#REF!</v>
      </c>
      <c r="O21" s="43" t="e">
        <f>'19'!#REF!</f>
        <v>#REF!</v>
      </c>
      <c r="P21" s="43" t="e">
        <f>'19'!#REF!</f>
        <v>#REF!</v>
      </c>
      <c r="Q21" s="43" t="e">
        <f>'19'!#REF!</f>
        <v>#REF!</v>
      </c>
      <c r="R21" s="43" t="e">
        <f>'19'!#REF!</f>
        <v>#REF!</v>
      </c>
      <c r="S21" s="43" t="e">
        <f>'19'!#REF!</f>
        <v>#REF!</v>
      </c>
      <c r="T21" s="43" t="e">
        <f>'19'!#REF!</f>
        <v>#REF!</v>
      </c>
      <c r="U21" s="43" t="e">
        <f>'19'!#REF!</f>
        <v>#REF!</v>
      </c>
      <c r="V21" s="43" t="e">
        <f>'19'!#REF!</f>
        <v>#REF!</v>
      </c>
      <c r="W21" s="43" t="e">
        <f>'19'!#REF!</f>
        <v>#REF!</v>
      </c>
      <c r="X21" s="43" t="e">
        <f>'19'!#REF!</f>
        <v>#REF!</v>
      </c>
      <c r="Y21" s="43" t="e">
        <f>'19'!#REF!</f>
        <v>#REF!</v>
      </c>
      <c r="Z21" s="43" t="e">
        <f>'19'!#REF!</f>
        <v>#REF!</v>
      </c>
      <c r="AA21" s="43" t="e">
        <f>'19'!#REF!</f>
        <v>#REF!</v>
      </c>
      <c r="AB21" s="43" t="e">
        <f>'19'!#REF!</f>
        <v>#REF!</v>
      </c>
      <c r="AC21" s="43" t="e">
        <f>'19'!#REF!</f>
        <v>#REF!</v>
      </c>
      <c r="AD21" s="43" t="e">
        <f>'19'!#REF!</f>
        <v>#REF!</v>
      </c>
      <c r="AE21" s="43" t="e">
        <f>'19'!#REF!</f>
        <v>#REF!</v>
      </c>
      <c r="AF21" s="43" t="e">
        <f>'19'!#REF!</f>
        <v>#REF!</v>
      </c>
      <c r="AG21" s="43" t="e">
        <f>'19'!#REF!</f>
        <v>#REF!</v>
      </c>
    </row>
    <row r="22" spans="1:33" x14ac:dyDescent="0.25">
      <c r="A22" t="s">
        <v>57</v>
      </c>
      <c r="B22" s="43" t="e">
        <f>'20'!#REF!</f>
        <v>#REF!</v>
      </c>
      <c r="C22" s="43" t="e">
        <f>'20'!#REF!</f>
        <v>#REF!</v>
      </c>
      <c r="D22" s="43" t="e">
        <f>'20'!#REF!</f>
        <v>#REF!</v>
      </c>
      <c r="E22" s="43" t="e">
        <f>'20'!#REF!</f>
        <v>#REF!</v>
      </c>
      <c r="F22" s="43" t="e">
        <f>'20'!#REF!</f>
        <v>#REF!</v>
      </c>
      <c r="G22" s="43" t="e">
        <f>'20'!#REF!</f>
        <v>#REF!</v>
      </c>
      <c r="H22" s="43" t="e">
        <f>'20'!#REF!</f>
        <v>#REF!</v>
      </c>
      <c r="I22" s="43" t="e">
        <f>'20'!#REF!</f>
        <v>#REF!</v>
      </c>
      <c r="J22" s="43" t="e">
        <f>'20'!#REF!</f>
        <v>#REF!</v>
      </c>
      <c r="K22" s="43" t="e">
        <f>'20'!#REF!</f>
        <v>#REF!</v>
      </c>
      <c r="L22" s="43" t="e">
        <f>'20'!#REF!</f>
        <v>#REF!</v>
      </c>
      <c r="M22" s="43" t="e">
        <f>'20'!#REF!</f>
        <v>#REF!</v>
      </c>
      <c r="N22" s="43" t="e">
        <f>'20'!#REF!</f>
        <v>#REF!</v>
      </c>
      <c r="O22" s="43" t="e">
        <f>'20'!#REF!</f>
        <v>#REF!</v>
      </c>
      <c r="P22" s="43" t="e">
        <f>'20'!#REF!</f>
        <v>#REF!</v>
      </c>
      <c r="Q22" s="43" t="e">
        <f>'20'!#REF!</f>
        <v>#REF!</v>
      </c>
      <c r="R22" s="43" t="e">
        <f>'20'!#REF!</f>
        <v>#REF!</v>
      </c>
      <c r="S22" s="43" t="e">
        <f>'20'!#REF!</f>
        <v>#REF!</v>
      </c>
      <c r="T22" s="43" t="e">
        <f>'20'!#REF!</f>
        <v>#REF!</v>
      </c>
      <c r="U22" s="43" t="e">
        <f>'20'!#REF!</f>
        <v>#REF!</v>
      </c>
      <c r="V22" s="43" t="e">
        <f>'20'!#REF!</f>
        <v>#REF!</v>
      </c>
      <c r="W22" s="43" t="e">
        <f>'20'!#REF!</f>
        <v>#REF!</v>
      </c>
      <c r="X22" s="43" t="e">
        <f>'20'!#REF!</f>
        <v>#REF!</v>
      </c>
      <c r="Y22" s="43" t="e">
        <f>'20'!#REF!</f>
        <v>#REF!</v>
      </c>
      <c r="Z22" s="43" t="e">
        <f>'20'!#REF!</f>
        <v>#REF!</v>
      </c>
      <c r="AA22" s="43" t="e">
        <f>'20'!#REF!</f>
        <v>#REF!</v>
      </c>
      <c r="AB22" s="43" t="e">
        <f>'20'!#REF!</f>
        <v>#REF!</v>
      </c>
      <c r="AC22" s="43" t="e">
        <f>'20'!#REF!</f>
        <v>#REF!</v>
      </c>
      <c r="AD22" s="43" t="e">
        <f>'20'!#REF!</f>
        <v>#REF!</v>
      </c>
      <c r="AE22" s="43" t="e">
        <f>'20'!#REF!</f>
        <v>#REF!</v>
      </c>
      <c r="AF22" s="43" t="e">
        <f>'20'!#REF!</f>
        <v>#REF!</v>
      </c>
      <c r="AG22" s="43" t="e">
        <f>'20'!#REF!</f>
        <v>#REF!</v>
      </c>
    </row>
    <row r="23" spans="1:33" x14ac:dyDescent="0.25">
      <c r="A23" t="s">
        <v>58</v>
      </c>
      <c r="B23" s="43" t="e">
        <f>'21'!#REF!</f>
        <v>#REF!</v>
      </c>
      <c r="C23" s="43" t="e">
        <f>'21'!#REF!</f>
        <v>#REF!</v>
      </c>
      <c r="D23" s="43" t="e">
        <f>'21'!#REF!</f>
        <v>#REF!</v>
      </c>
      <c r="E23" s="43" t="e">
        <f>'21'!#REF!</f>
        <v>#REF!</v>
      </c>
      <c r="F23" s="43" t="e">
        <f>'21'!#REF!</f>
        <v>#REF!</v>
      </c>
      <c r="G23" s="43" t="e">
        <f>'21'!#REF!</f>
        <v>#REF!</v>
      </c>
      <c r="H23" s="43" t="e">
        <f>'21'!#REF!</f>
        <v>#REF!</v>
      </c>
      <c r="I23" s="43" t="e">
        <f>'21'!#REF!</f>
        <v>#REF!</v>
      </c>
      <c r="J23" s="43" t="e">
        <f>'21'!#REF!</f>
        <v>#REF!</v>
      </c>
      <c r="K23" s="43" t="e">
        <f>'21'!#REF!</f>
        <v>#REF!</v>
      </c>
      <c r="L23" s="43" t="e">
        <f>'21'!#REF!</f>
        <v>#REF!</v>
      </c>
      <c r="M23" s="43" t="e">
        <f>'21'!#REF!</f>
        <v>#REF!</v>
      </c>
      <c r="N23" s="43" t="e">
        <f>'21'!#REF!</f>
        <v>#REF!</v>
      </c>
      <c r="O23" s="43" t="e">
        <f>'21'!#REF!</f>
        <v>#REF!</v>
      </c>
      <c r="P23" s="43" t="e">
        <f>'21'!#REF!</f>
        <v>#REF!</v>
      </c>
      <c r="Q23" s="43" t="e">
        <f>'21'!#REF!</f>
        <v>#REF!</v>
      </c>
      <c r="R23" s="43" t="e">
        <f>'21'!#REF!</f>
        <v>#REF!</v>
      </c>
      <c r="S23" s="43" t="e">
        <f>'21'!#REF!</f>
        <v>#REF!</v>
      </c>
      <c r="T23" s="43" t="e">
        <f>'21'!#REF!</f>
        <v>#REF!</v>
      </c>
      <c r="U23" s="43" t="e">
        <f>'21'!#REF!</f>
        <v>#REF!</v>
      </c>
      <c r="V23" s="43" t="e">
        <f>'21'!#REF!</f>
        <v>#REF!</v>
      </c>
      <c r="W23" s="43" t="e">
        <f>'21'!#REF!</f>
        <v>#REF!</v>
      </c>
      <c r="X23" s="43" t="e">
        <f>'21'!#REF!</f>
        <v>#REF!</v>
      </c>
      <c r="Y23" s="43" t="e">
        <f>'21'!#REF!</f>
        <v>#REF!</v>
      </c>
      <c r="Z23" s="43" t="e">
        <f>'21'!#REF!</f>
        <v>#REF!</v>
      </c>
      <c r="AA23" s="43" t="e">
        <f>'21'!#REF!</f>
        <v>#REF!</v>
      </c>
      <c r="AB23" s="43" t="e">
        <f>'21'!#REF!</f>
        <v>#REF!</v>
      </c>
      <c r="AC23" s="43" t="e">
        <f>'21'!#REF!</f>
        <v>#REF!</v>
      </c>
      <c r="AD23" s="43" t="e">
        <f>'21'!#REF!</f>
        <v>#REF!</v>
      </c>
      <c r="AE23" s="43" t="e">
        <f>'21'!#REF!</f>
        <v>#REF!</v>
      </c>
      <c r="AF23" s="43" t="e">
        <f>'21'!#REF!</f>
        <v>#REF!</v>
      </c>
      <c r="AG23" s="43" t="e">
        <f>'21'!#REF!</f>
        <v>#REF!</v>
      </c>
    </row>
    <row r="24" spans="1:33" x14ac:dyDescent="0.25">
      <c r="A24" t="s">
        <v>59</v>
      </c>
      <c r="B24" s="43">
        <f>'23'!J26</f>
        <v>200</v>
      </c>
      <c r="C24" s="43">
        <f>'23'!K26</f>
        <v>0</v>
      </c>
      <c r="D24" s="43">
        <f>'23'!L26</f>
        <v>0</v>
      </c>
      <c r="E24" s="43">
        <f>'23'!M26</f>
        <v>0</v>
      </c>
      <c r="F24" s="43">
        <f>'23'!N26</f>
        <v>160</v>
      </c>
      <c r="G24" s="43">
        <f>'23'!O26</f>
        <v>0</v>
      </c>
      <c r="H24" s="43">
        <f>'23'!P26</f>
        <v>0</v>
      </c>
      <c r="I24" s="43">
        <f>'23'!Q26</f>
        <v>200</v>
      </c>
      <c r="J24" s="43">
        <f>'23'!R26</f>
        <v>0</v>
      </c>
      <c r="K24" s="43">
        <f>'23'!S26</f>
        <v>0</v>
      </c>
      <c r="L24" s="43">
        <f>'23'!T26</f>
        <v>0</v>
      </c>
      <c r="M24" s="43">
        <f>'23'!U26</f>
        <v>160</v>
      </c>
      <c r="N24" s="43">
        <f>'23'!V26</f>
        <v>0</v>
      </c>
      <c r="O24" s="43">
        <f>'23'!W26</f>
        <v>0</v>
      </c>
      <c r="P24" s="43">
        <f>'23'!X26</f>
        <v>200</v>
      </c>
      <c r="Q24" s="43">
        <f>'23'!Y26</f>
        <v>0</v>
      </c>
      <c r="R24" s="43">
        <f>'23'!Z26</f>
        <v>0</v>
      </c>
      <c r="S24" s="43">
        <f>'23'!AA26</f>
        <v>0</v>
      </c>
      <c r="T24" s="43">
        <f>'23'!AB26</f>
        <v>160</v>
      </c>
      <c r="U24" s="43">
        <f>'23'!AC26</f>
        <v>0</v>
      </c>
      <c r="V24" s="43">
        <f>'23'!AD26</f>
        <v>0</v>
      </c>
      <c r="W24" s="43">
        <f>'23'!AE26</f>
        <v>200</v>
      </c>
      <c r="X24" s="43">
        <f>'23'!AF26</f>
        <v>0</v>
      </c>
      <c r="Y24" s="43">
        <f>'23'!AG26</f>
        <v>0</v>
      </c>
      <c r="Z24" s="43">
        <f>'23'!AH26</f>
        <v>0</v>
      </c>
      <c r="AA24" s="43">
        <f>'23'!AI26</f>
        <v>160</v>
      </c>
      <c r="AB24" s="43">
        <f>'23'!AJ26</f>
        <v>0</v>
      </c>
      <c r="AC24" s="43">
        <f>'23'!AK26</f>
        <v>0</v>
      </c>
      <c r="AD24" s="43">
        <f>'23'!AL26</f>
        <v>200</v>
      </c>
      <c r="AE24" s="43">
        <f>'23'!AM26</f>
        <v>0</v>
      </c>
      <c r="AF24" s="43">
        <f>'23'!AN26</f>
        <v>0</v>
      </c>
      <c r="AG24" s="43">
        <f>'23'!AO26</f>
        <v>1640</v>
      </c>
    </row>
    <row r="25" spans="1:33" x14ac:dyDescent="0.25">
      <c r="A25" t="s">
        <v>65</v>
      </c>
      <c r="B25" s="43" t="e">
        <f>'22'!#REF!</f>
        <v>#REF!</v>
      </c>
      <c r="C25" s="43" t="e">
        <f>'22'!#REF!</f>
        <v>#REF!</v>
      </c>
      <c r="D25" s="43" t="e">
        <f>'22'!#REF!</f>
        <v>#REF!</v>
      </c>
      <c r="E25" s="43" t="e">
        <f>'22'!#REF!</f>
        <v>#REF!</v>
      </c>
      <c r="F25" s="43" t="e">
        <f>'22'!#REF!</f>
        <v>#REF!</v>
      </c>
      <c r="G25" s="43" t="e">
        <f>'22'!#REF!</f>
        <v>#REF!</v>
      </c>
      <c r="H25" s="43" t="e">
        <f>'22'!#REF!</f>
        <v>#REF!</v>
      </c>
      <c r="I25" s="43" t="e">
        <f>'22'!#REF!</f>
        <v>#REF!</v>
      </c>
      <c r="J25" s="43" t="e">
        <f>'22'!#REF!</f>
        <v>#REF!</v>
      </c>
      <c r="K25" s="43" t="e">
        <f>'22'!#REF!</f>
        <v>#REF!</v>
      </c>
      <c r="L25" s="43" t="e">
        <f>'22'!#REF!</f>
        <v>#REF!</v>
      </c>
      <c r="M25" s="43" t="e">
        <f>'22'!#REF!</f>
        <v>#REF!</v>
      </c>
      <c r="N25" s="43" t="e">
        <f>'22'!#REF!</f>
        <v>#REF!</v>
      </c>
      <c r="O25" s="43" t="e">
        <f>'22'!#REF!</f>
        <v>#REF!</v>
      </c>
      <c r="P25" s="43" t="e">
        <f>'22'!#REF!</f>
        <v>#REF!</v>
      </c>
      <c r="Q25" s="43" t="e">
        <f>'22'!#REF!</f>
        <v>#REF!</v>
      </c>
      <c r="R25" s="43" t="e">
        <f>'22'!#REF!</f>
        <v>#REF!</v>
      </c>
      <c r="S25" s="43" t="e">
        <f>'22'!#REF!</f>
        <v>#REF!</v>
      </c>
      <c r="T25" s="43" t="e">
        <f>'22'!#REF!</f>
        <v>#REF!</v>
      </c>
      <c r="U25" s="43" t="e">
        <f>'22'!#REF!</f>
        <v>#REF!</v>
      </c>
      <c r="V25" s="43" t="e">
        <f>'22'!#REF!</f>
        <v>#REF!</v>
      </c>
      <c r="W25" s="43" t="e">
        <f>'22'!#REF!</f>
        <v>#REF!</v>
      </c>
      <c r="X25" s="43" t="e">
        <f>'22'!#REF!</f>
        <v>#REF!</v>
      </c>
      <c r="Y25" s="43" t="e">
        <f>'22'!#REF!</f>
        <v>#REF!</v>
      </c>
      <c r="Z25" s="43" t="e">
        <f>'22'!#REF!</f>
        <v>#REF!</v>
      </c>
      <c r="AA25" s="43" t="e">
        <f>'22'!#REF!</f>
        <v>#REF!</v>
      </c>
      <c r="AB25" s="43" t="e">
        <f>'22'!#REF!</f>
        <v>#REF!</v>
      </c>
      <c r="AC25" s="43" t="e">
        <f>'22'!#REF!</f>
        <v>#REF!</v>
      </c>
      <c r="AD25" s="43" t="e">
        <f>'22'!#REF!</f>
        <v>#REF!</v>
      </c>
      <c r="AE25" s="43" t="e">
        <f>'22'!#REF!</f>
        <v>#REF!</v>
      </c>
      <c r="AF25" s="43" t="e">
        <f>'22'!#REF!</f>
        <v>#REF!</v>
      </c>
      <c r="AG25" s="43" t="e">
        <f>'22'!#REF!</f>
        <v>#REF!</v>
      </c>
    </row>
    <row r="26" spans="1:33" x14ac:dyDescent="0.2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x14ac:dyDescent="0.25">
      <c r="B27" s="43" t="e">
        <f>SUM(B3:B25)</f>
        <v>#REF!</v>
      </c>
      <c r="C27" s="43" t="e">
        <f t="shared" ref="C27:AG27" si="1">SUM(C3:C25)</f>
        <v>#REF!</v>
      </c>
      <c r="D27" s="43" t="e">
        <f t="shared" si="1"/>
        <v>#REF!</v>
      </c>
      <c r="E27" s="43" t="e">
        <f t="shared" si="1"/>
        <v>#REF!</v>
      </c>
      <c r="F27" s="43" t="e">
        <f t="shared" si="1"/>
        <v>#REF!</v>
      </c>
      <c r="G27" s="43" t="e">
        <f t="shared" si="1"/>
        <v>#REF!</v>
      </c>
      <c r="H27" s="43" t="e">
        <f t="shared" si="1"/>
        <v>#REF!</v>
      </c>
      <c r="I27" s="43" t="e">
        <f t="shared" si="1"/>
        <v>#REF!</v>
      </c>
      <c r="J27" s="43" t="e">
        <f t="shared" si="1"/>
        <v>#REF!</v>
      </c>
      <c r="K27" s="43" t="e">
        <f t="shared" si="1"/>
        <v>#REF!</v>
      </c>
      <c r="L27" s="43" t="e">
        <f t="shared" si="1"/>
        <v>#REF!</v>
      </c>
      <c r="M27" s="43" t="e">
        <f t="shared" si="1"/>
        <v>#REF!</v>
      </c>
      <c r="N27" s="43" t="e">
        <f t="shared" si="1"/>
        <v>#REF!</v>
      </c>
      <c r="O27" s="43" t="e">
        <f t="shared" si="1"/>
        <v>#REF!</v>
      </c>
      <c r="P27" s="43" t="e">
        <f t="shared" si="1"/>
        <v>#REF!</v>
      </c>
      <c r="Q27" s="43" t="e">
        <f t="shared" si="1"/>
        <v>#REF!</v>
      </c>
      <c r="R27" s="43" t="e">
        <f t="shared" si="1"/>
        <v>#REF!</v>
      </c>
      <c r="S27" s="43" t="e">
        <f t="shared" si="1"/>
        <v>#REF!</v>
      </c>
      <c r="T27" s="43" t="e">
        <f t="shared" si="1"/>
        <v>#REF!</v>
      </c>
      <c r="U27" s="43" t="e">
        <f t="shared" si="1"/>
        <v>#REF!</v>
      </c>
      <c r="V27" s="43" t="e">
        <f t="shared" si="1"/>
        <v>#REF!</v>
      </c>
      <c r="W27" s="43" t="e">
        <f t="shared" si="1"/>
        <v>#REF!</v>
      </c>
      <c r="X27" s="43" t="e">
        <f t="shared" si="1"/>
        <v>#REF!</v>
      </c>
      <c r="Y27" s="43" t="e">
        <f t="shared" si="1"/>
        <v>#REF!</v>
      </c>
      <c r="Z27" s="43" t="e">
        <f t="shared" si="1"/>
        <v>#REF!</v>
      </c>
      <c r="AA27" s="43" t="e">
        <f t="shared" si="1"/>
        <v>#REF!</v>
      </c>
      <c r="AB27" s="43" t="e">
        <f t="shared" si="1"/>
        <v>#REF!</v>
      </c>
      <c r="AC27" s="43" t="e">
        <f t="shared" si="1"/>
        <v>#REF!</v>
      </c>
      <c r="AD27" s="43" t="e">
        <f t="shared" si="1"/>
        <v>#REF!</v>
      </c>
      <c r="AE27" s="43" t="e">
        <f t="shared" si="1"/>
        <v>#REF!</v>
      </c>
      <c r="AF27" s="43" t="e">
        <f t="shared" si="1"/>
        <v>#REF!</v>
      </c>
      <c r="AG27" s="43" t="e">
        <f t="shared" si="1"/>
        <v>#REF!</v>
      </c>
    </row>
    <row r="28" spans="1:33" x14ac:dyDescent="0.25">
      <c r="A28" s="45"/>
      <c r="B28" s="45" t="e">
        <f>B2-B27</f>
        <v>#REF!</v>
      </c>
      <c r="C28" s="45" t="e">
        <f t="shared" ref="C28:AG28" si="2">C2-C27</f>
        <v>#REF!</v>
      </c>
      <c r="D28" s="45" t="e">
        <f t="shared" si="2"/>
        <v>#REF!</v>
      </c>
      <c r="E28" s="45" t="e">
        <f t="shared" si="2"/>
        <v>#REF!</v>
      </c>
      <c r="F28" s="45" t="e">
        <f t="shared" si="2"/>
        <v>#REF!</v>
      </c>
      <c r="G28" s="45" t="e">
        <f t="shared" si="2"/>
        <v>#REF!</v>
      </c>
      <c r="H28" s="45" t="e">
        <f t="shared" si="2"/>
        <v>#REF!</v>
      </c>
      <c r="I28" s="45" t="e">
        <f t="shared" si="2"/>
        <v>#REF!</v>
      </c>
      <c r="J28" s="45" t="e">
        <f t="shared" si="2"/>
        <v>#REF!</v>
      </c>
      <c r="K28" s="45" t="e">
        <f t="shared" si="2"/>
        <v>#REF!</v>
      </c>
      <c r="L28" s="45" t="e">
        <f t="shared" si="2"/>
        <v>#REF!</v>
      </c>
      <c r="M28" s="45" t="e">
        <f t="shared" si="2"/>
        <v>#REF!</v>
      </c>
      <c r="N28" s="45" t="e">
        <f t="shared" si="2"/>
        <v>#REF!</v>
      </c>
      <c r="O28" s="45" t="e">
        <f t="shared" si="2"/>
        <v>#REF!</v>
      </c>
      <c r="P28" s="45" t="e">
        <f t="shared" si="2"/>
        <v>#REF!</v>
      </c>
      <c r="Q28" s="45" t="e">
        <f t="shared" si="2"/>
        <v>#REF!</v>
      </c>
      <c r="R28" s="45" t="e">
        <f t="shared" si="2"/>
        <v>#REF!</v>
      </c>
      <c r="S28" s="45" t="e">
        <f t="shared" si="2"/>
        <v>#REF!</v>
      </c>
      <c r="T28" s="45" t="e">
        <f t="shared" si="2"/>
        <v>#REF!</v>
      </c>
      <c r="U28" s="45" t="e">
        <f t="shared" si="2"/>
        <v>#REF!</v>
      </c>
      <c r="V28" s="45" t="e">
        <f t="shared" si="2"/>
        <v>#REF!</v>
      </c>
      <c r="W28" s="45" t="e">
        <f t="shared" si="2"/>
        <v>#REF!</v>
      </c>
      <c r="X28" s="45" t="e">
        <f t="shared" si="2"/>
        <v>#REF!</v>
      </c>
      <c r="Y28" s="45" t="e">
        <f t="shared" si="2"/>
        <v>#REF!</v>
      </c>
      <c r="Z28" s="45" t="e">
        <f t="shared" si="2"/>
        <v>#REF!</v>
      </c>
      <c r="AA28" s="45" t="e">
        <f t="shared" si="2"/>
        <v>#REF!</v>
      </c>
      <c r="AB28" s="45" t="e">
        <f t="shared" si="2"/>
        <v>#REF!</v>
      </c>
      <c r="AC28" s="45" t="e">
        <f t="shared" si="2"/>
        <v>#REF!</v>
      </c>
      <c r="AD28" s="45" t="e">
        <f t="shared" si="2"/>
        <v>#REF!</v>
      </c>
      <c r="AE28" s="45" t="e">
        <f t="shared" si="2"/>
        <v>#REF!</v>
      </c>
      <c r="AF28" s="45" t="e">
        <f t="shared" si="2"/>
        <v>#REF!</v>
      </c>
      <c r="AG28" s="45" t="e">
        <f t="shared" si="2"/>
        <v>#REF!</v>
      </c>
    </row>
    <row r="29" spans="1:33" x14ac:dyDescent="0.2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Sheet1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14</vt:lpstr>
      <vt:lpstr>16</vt:lpstr>
      <vt:lpstr>17</vt:lpstr>
      <vt:lpstr>18</vt:lpstr>
      <vt:lpstr>19</vt:lpstr>
      <vt:lpstr>20</vt:lpstr>
      <vt:lpstr>21</vt:lpstr>
      <vt:lpstr>22</vt:lpstr>
      <vt:lpstr>23</vt:lpstr>
      <vt:lpstr>Rekap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'21'!Print_Area</vt:lpstr>
      <vt:lpstr>'22'!Print_Area</vt:lpstr>
      <vt:lpstr>'23'!Print_Area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2024-01-29T03:33:07Z</cp:lastPrinted>
  <dcterms:created xsi:type="dcterms:W3CDTF">2017-07-07T07:30:31Z</dcterms:created>
  <dcterms:modified xsi:type="dcterms:W3CDTF">2024-01-29T03:41:55Z</dcterms:modified>
</cp:coreProperties>
</file>