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haydenbusie/Downloads/"/>
    </mc:Choice>
  </mc:AlternateContent>
  <xr:revisionPtr revIDLastSave="0" documentId="8_{86468966-45BF-FB44-B4A8-35C4CE394BF1}" xr6:coauthVersionLast="47" xr6:coauthVersionMax="47" xr10:uidLastSave="{00000000-0000-0000-0000-000000000000}"/>
  <bookViews>
    <workbookView xWindow="1100" yWindow="3500" windowWidth="29040" windowHeight="16440" activeTab="1" xr2:uid="{00000000-000D-0000-FFFF-FFFF00000000}"/>
  </bookViews>
  <sheets>
    <sheet name="CountryBarChart (2)" sheetId="21" state="hidden" r:id="rId1"/>
    <sheet name="CoffeeSalesDashboard" sheetId="22" r:id="rId2"/>
    <sheet name="CountryBarChart" sheetId="19" state="hidden" r:id="rId3"/>
    <sheet name="Total Sales" sheetId="18" state="hidden" r:id="rId4"/>
    <sheet name="Sheet2" sheetId="20" state="hidden"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<sst xmlns="http://schemas.openxmlformats.org/spreadsheetml/2006/main" count="11133" uniqueCount="6220">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</sst>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30">
    <dxf>
      <font>
        <b/>
        <sz val="11"/>
        <color theme="1"/>
      </font>
      <border>
        <vertical/>
        <horizontal/>
      </border>
    </dxf>
    <dxf>
      <font>
        <color theme="1"/>
      </font>
      <fill>
        <patternFill>
          <bgColor rgb="FF712F8E"/>
        </patternFill>
      </fill>
      <border>
        <left style="thin">
          <color theme="4"/>
        </left>
        <right style="thin">
          <color theme="4"/>
        </right>
        <top style="thin">
          <color theme="4"/>
        </top>
        <bottom style="thin">
          <color theme="4"/>
        </bottom>
        <vertical/>
        <horizontal/>
      </border>
    </dxf>
    <dxf>
      <font>
        <b/>
        <sz val="11"/>
        <color theme="1"/>
      </font>
      <border>
        <vertical/>
        <horizontal/>
      </border>
    </dxf>
    <dxf>
      <font>
        <color theme="1"/>
      </font>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b val="0"/>
        <i val="0"/>
        <color theme="0"/>
      </font>
      <fill>
        <patternFill>
          <bgColor rgb="FFA947D4"/>
        </patternFill>
      </fill>
      <border diagonalDown="1">
        <left style="thin">
          <color theme="4"/>
        </left>
        <right style="thin">
          <color theme="4"/>
        </right>
        <top style="thin">
          <color theme="4"/>
        </top>
        <bottom style="thin">
          <color theme="4"/>
        </bottom>
        <diagonal style="thin">
          <color theme="4"/>
        </diagonal>
        <vertical/>
        <horizontal/>
      </border>
    </dxf>
    <dxf>
      <font>
        <b/>
        <sz val="11"/>
        <color theme="1"/>
      </font>
      <border>
        <vertical/>
        <horizontal/>
      </border>
    </dxf>
    <dxf>
      <font>
        <b val="0"/>
        <i val="0"/>
        <color theme="4" tint="0.39994506668294322"/>
      </font>
      <fill>
        <patternFill>
          <bgColor rgb="FF712F8E"/>
        </patternFill>
      </fill>
      <border>
        <left style="thin">
          <color theme="4"/>
        </left>
        <right style="thin">
          <color theme="4"/>
        </right>
        <top style="thin">
          <color theme="4"/>
        </top>
        <bottom style="thin">
          <color theme="4"/>
        </bottom>
        <vertical/>
        <horizontal/>
      </border>
    </dxf>
    <dxf>
      <font>
        <b/>
        <sz val="11"/>
        <color theme="1"/>
      </font>
      <border>
        <vertical/>
        <horizontal/>
      </border>
    </dxf>
    <dxf>
      <font>
        <b val="0"/>
        <i val="0"/>
        <color theme="1"/>
      </font>
      <fill>
        <patternFill>
          <bgColor rgb="FF712F8E"/>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color auto="1"/>
      </font>
      <fill>
        <patternFill>
          <bgColor rgb="FFA947D4"/>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color auto="1"/>
      </font>
      <fill>
        <patternFill>
          <bgColor rgb="FFCB56FF"/>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color auto="1"/>
      </font>
      <fill>
        <patternFill>
          <bgColor rgb="FFCB56FF"/>
        </patternFill>
      </fill>
      <border>
        <left style="thin">
          <color theme="4"/>
        </left>
        <right style="thin">
          <color theme="4"/>
        </right>
        <top style="thin">
          <color theme="4"/>
        </top>
        <bottom style="thin">
          <color theme="4"/>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9" defaultTableStyle="TableStyleMedium2" defaultPivotStyle="PivotStyleMedium9">
    <tableStyle name="SlicerStyleDark1 2" pivot="0" table="0" count="10" xr9:uid="{B4160130-6448-B548-8F40-0C430DAD9B53}">
      <tableStyleElement type="wholeTable" dxfId="29"/>
      <tableStyleElement type="headerRow" dxfId="28"/>
    </tableStyle>
    <tableStyle name="SlicerStyleLight1 2" pivot="0" table="0" count="10" xr9:uid="{B4F6BB7D-81A5-4F4D-9614-4EDA5057B437}">
      <tableStyleElement type="wholeTable" dxfId="15"/>
      <tableStyleElement type="headerRow" dxfId="14"/>
    </tableStyle>
    <tableStyle name="SlicerStyleLight1 2 2" pivot="0" table="0" count="11" xr9:uid="{E24C998C-9036-5545-897B-183BBEE79CCF}">
      <tableStyleElement type="wholeTable" dxfId="13"/>
      <tableStyleElement type="headerRow" dxfId="12"/>
    </tableStyle>
    <tableStyle name="SlicerStyleLight1 2 3" pivot="0" table="0" count="10" xr9:uid="{DBE21033-347C-CF45-BCE0-C11D3EB79DEC}">
      <tableStyleElement type="wholeTable" dxfId="11"/>
      <tableStyleElement type="headerRow" dxfId="10"/>
    </tableStyle>
    <tableStyle name="SlicerStyleLight1 2 3 2" pivot="0" table="0" count="10" xr9:uid="{BC936930-A81D-734F-8E6D-EC0B336E097A}">
      <tableStyleElement type="wholeTable" dxfId="5"/>
      <tableStyleElement type="headerRow" dxfId="4"/>
    </tableStyle>
    <tableStyle name="TimeSlicerStyleDark1 2" pivot="0" table="0" count="9" xr9:uid="{892CEDF2-49F8-834F-8264-9632ACC9A8D9}">
      <tableStyleElement type="wholeTable" dxfId="9"/>
      <tableStyleElement type="headerRow" dxfId="8"/>
    </tableStyle>
    <tableStyle name="TimeSlicerStyleDark1 2 2" pivot="0" table="0" count="9" xr9:uid="{ADFCCD5B-3600-8B45-839B-1D3145864049}">
      <tableStyleElement type="wholeTable" dxfId="7"/>
      <tableStyleElement type="headerRow" dxfId="6"/>
    </tableStyle>
    <tableStyle name="TimeSlicerStyleDark1 3" pivot="0" table="0" count="9" xr9:uid="{F0A1D77A-8250-EC41-B43E-84F4FE653B22}">
      <tableStyleElement type="wholeTable" dxfId="1"/>
      <tableStyleElement type="headerRow" dxfId="0"/>
    </tableStyle>
    <tableStyle name="TimeSlicerStyleDark5 2" pivot="0" table="0" count="9" xr9:uid="{01BD7B87-6EF0-A140-9354-E4C6CFF98AEB}">
      <tableStyleElement type="wholeTable" dxfId="3"/>
      <tableStyleElement type="headerRow" dxfId="2"/>
    </tableStyle>
  </tableStyles>
  <colors>
    <mruColors>
      <color rgb="FF88FD3A"/>
      <color rgb="FF7EC450"/>
      <color rgb="FF84CD53"/>
      <color rgb="FF7BD142"/>
      <color rgb="FF70D130"/>
      <color rgb="FF8DDA59"/>
      <color rgb="FF86D055"/>
      <color rgb="FF83CA53"/>
      <color rgb="FF712F8E"/>
      <color rgb="FF983EBE"/>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8">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TimeSlicerStyleDark1 2 2">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1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5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320" b="0" i="0" u="none" strike="noStrike" kern="1200" spc="0" baseline="0">
                <a:solidFill>
                  <a:schemeClr val="tx1"/>
                </a:solidFill>
                <a:latin typeface="Andale Mono" panose="020B0509000000000004" pitchFamily="49" charset="0"/>
                <a:ea typeface="+mn-ea"/>
                <a:cs typeface="+mn-cs"/>
              </a:defRPr>
            </a:pPr>
            <a:r>
              <a:rPr lang="en-US">
                <a:latin typeface="Andale Mono" panose="020B0509000000000004" pitchFamily="49" charset="0"/>
              </a:rPr>
              <a:t>Total Sales Over Time</a:t>
            </a:r>
          </a:p>
        </c:rich>
      </c:tx>
      <c:layout>
        <c:manualLayout>
          <c:xMode val="edge"/>
          <c:yMode val="edge"/>
          <c:x val="0.2895305305942697"/>
          <c:y val="9.8829358891488767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ndale Mono" panose="020B0509000000000004" pitchFamily="49" charset="0"/>
              <a:ea typeface="+mn-ea"/>
              <a:cs typeface="+mn-cs"/>
            </a:defRPr>
          </a:pPr>
          <a:endParaRPr lang="en-US"/>
        </a:p>
      </c:txPr>
    </c:title>
    <c:autoTitleDeleted val="0"/>
    <c:pivotFmts>
      <c:pivotFmt>
        <c:idx val="0"/>
        <c:spPr>
          <a:solidFill>
            <a:schemeClr val="accent6"/>
          </a:solidFill>
          <a:ln w="28575" cap="rnd">
            <a:solidFill>
              <a:srgbClr val="3795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BD56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FA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D222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3795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BD56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FFA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D222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795EF"/>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D561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A16"/>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2222C"/>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58812021191084E-2"/>
          <c:y val="5.994413449996603E-2"/>
          <c:w val="0.70287707786526687"/>
          <c:h val="0.74077974628171483"/>
        </c:manualLayout>
      </c:layout>
      <c:lineChart>
        <c:grouping val="standard"/>
        <c:varyColors val="0"/>
        <c:ser>
          <c:idx val="0"/>
          <c:order val="0"/>
          <c:tx>
            <c:strRef>
              <c:f>'Total Sales'!$C$3:$C$4</c:f>
              <c:strCache>
                <c:ptCount val="1"/>
                <c:pt idx="0">
                  <c:v>Arabica</c:v>
                </c:pt>
              </c:strCache>
            </c:strRef>
          </c:tx>
          <c:spPr>
            <a:ln w="28575" cap="rnd">
              <a:solidFill>
                <a:srgbClr val="3795E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4C-DC4C-8849-9D25D4D0C1F6}"/>
            </c:ext>
          </c:extLst>
        </c:ser>
        <c:ser>
          <c:idx val="1"/>
          <c:order val="1"/>
          <c:tx>
            <c:strRef>
              <c:f>'Total Sales'!$D$3:$D$4</c:f>
              <c:strCache>
                <c:ptCount val="1"/>
                <c:pt idx="0">
                  <c:v>Excelsa</c:v>
                </c:pt>
              </c:strCache>
            </c:strRef>
          </c:tx>
          <c:spPr>
            <a:ln w="28575" cap="rnd">
              <a:solidFill>
                <a:srgbClr val="BD56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4C-DC4C-8849-9D25D4D0C1F6}"/>
            </c:ext>
          </c:extLst>
        </c:ser>
        <c:ser>
          <c:idx val="2"/>
          <c:order val="2"/>
          <c:tx>
            <c:strRef>
              <c:f>'Total Sales'!$E$3:$E$4</c:f>
              <c:strCache>
                <c:ptCount val="1"/>
                <c:pt idx="0">
                  <c:v>Liberica</c:v>
                </c:pt>
              </c:strCache>
            </c:strRef>
          </c:tx>
          <c:spPr>
            <a:ln w="28575" cap="rnd">
              <a:solidFill>
                <a:srgbClr val="FFFA1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4C-DC4C-8849-9D25D4D0C1F6}"/>
            </c:ext>
          </c:extLst>
        </c:ser>
        <c:ser>
          <c:idx val="3"/>
          <c:order val="3"/>
          <c:tx>
            <c:strRef>
              <c:f>'Total Sales'!$F$3:$F$4</c:f>
              <c:strCache>
                <c:ptCount val="1"/>
                <c:pt idx="0">
                  <c:v>Robusta</c:v>
                </c:pt>
              </c:strCache>
            </c:strRef>
          </c:tx>
          <c:spPr>
            <a:ln w="28575" cap="rnd">
              <a:solidFill>
                <a:srgbClr val="D2222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A4C-DC4C-8849-9D25D4D0C1F6}"/>
            </c:ext>
          </c:extLst>
        </c:ser>
        <c:dLbls>
          <c:showLegendKey val="0"/>
          <c:showVal val="0"/>
          <c:showCatName val="0"/>
          <c:showSerName val="0"/>
          <c:showPercent val="0"/>
          <c:showBubbleSize val="0"/>
        </c:dLbls>
        <c:smooth val="0"/>
        <c:axId val="1314022479"/>
        <c:axId val="1355312367"/>
      </c:lineChart>
      <c:catAx>
        <c:axId val="1314022479"/>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55312367"/>
        <c:crosses val="autoZero"/>
        <c:auto val="1"/>
        <c:lblAlgn val="ctr"/>
        <c:lblOffset val="100"/>
        <c:noMultiLvlLbl val="0"/>
      </c:catAx>
      <c:valAx>
        <c:axId val="13553123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a:t> USD</a:t>
                </a:r>
              </a:p>
            </c:rich>
          </c:tx>
          <c:layout>
            <c:manualLayout>
              <c:xMode val="edge"/>
              <c:yMode val="edge"/>
              <c:x val="8.8320209973753293E-3"/>
              <c:y val="0.40606833489529037"/>
            </c:manualLayout>
          </c:layout>
          <c:overlay val="0"/>
          <c:spPr>
            <a:solidFill>
              <a:srgbClr val="8B6D8B"/>
            </a:solid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14022479"/>
        <c:crosses val="autoZero"/>
        <c:crossBetween val="between"/>
      </c:valAx>
      <c:spPr>
        <a:noFill/>
        <a:ln>
          <a:solidFill>
            <a:schemeClr val="tx1">
              <a:lumMod val="95000"/>
              <a:lumOff val="5000"/>
            </a:schemeClr>
          </a:solidFill>
        </a:ln>
        <a:effectLst>
          <a:glow rad="101600">
            <a:schemeClr val="accent2">
              <a:satMod val="175000"/>
              <a:alpha val="40000"/>
            </a:schemeClr>
          </a:glow>
        </a:effectLst>
      </c:spPr>
    </c:plotArea>
    <c:legend>
      <c:legendPos val="r"/>
      <c:layout>
        <c:manualLayout>
          <c:xMode val="edge"/>
          <c:yMode val="edge"/>
          <c:x val="0.87453057150307123"/>
          <c:y val="0.44016001142938782"/>
          <c:w val="9.521167814662497E-2"/>
          <c:h val="0.1945687758184818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ndale Mono" panose="020B05090000000000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B0DB"/>
    </a:solidFill>
    <a:ln w="9525" cap="flat" cmpd="sng" algn="ctr">
      <a:noFill/>
      <a:round/>
    </a:ln>
    <a:effectLst/>
  </c:spPr>
  <c:txPr>
    <a:bodyPr/>
    <a:lstStyle/>
    <a:p>
      <a:pPr>
        <a:defRPr sz="11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2"/>
  </c:pivotSource>
  <c:chart>
    <c:title>
      <c:tx>
        <c:rich>
          <a:bodyPr rot="0" spcFirstLastPara="1" vertOverflow="ellipsis" vert="horz" wrap="square" anchor="ctr" anchorCtr="1"/>
          <a:lstStyle/>
          <a:p>
            <a:pPr>
              <a:defRPr sz="1260" b="0" i="0" u="none" strike="noStrike" kern="1200" spc="0" baseline="0">
                <a:solidFill>
                  <a:schemeClr val="tx1"/>
                </a:solidFill>
                <a:latin typeface="Andale Mono" panose="020B0509000000000004" pitchFamily="49" charset="0"/>
                <a:ea typeface="+mn-ea"/>
                <a:cs typeface="+mn-cs"/>
              </a:defRPr>
            </a:pPr>
            <a:r>
              <a:rPr lang="en-US">
                <a:latin typeface="Andale Mono" panose="020B0509000000000004" pitchFamily="49" charset="0"/>
              </a:rPr>
              <a:t>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ndale Mono" panose="020B0509000000000004" pitchFamily="49" charset="0"/>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2225">
            <a:solidFill>
              <a:schemeClr val="bg1"/>
            </a:solidFill>
          </a:ln>
          <a:effectLst/>
        </c:spPr>
      </c:pivotFmt>
      <c:pivotFmt>
        <c:idx val="7"/>
        <c:spPr>
          <a:solidFill>
            <a:schemeClr val="accent6"/>
          </a:solidFill>
          <a:ln w="22225">
            <a:solidFill>
              <a:schemeClr val="bg1"/>
            </a:solidFill>
          </a:ln>
          <a:effectLst/>
        </c:spPr>
      </c:pivotFmt>
      <c:pivotFmt>
        <c:idx val="8"/>
        <c:spPr>
          <a:solidFill>
            <a:schemeClr val="accent6"/>
          </a:solidFill>
          <a:ln w="22225">
            <a:solidFill>
              <a:schemeClr val="bg1"/>
            </a:solidFill>
          </a:ln>
          <a:effectLst/>
        </c:spPr>
      </c:pivotFmt>
    </c:pivotFmts>
    <c:plotArea>
      <c:layout>
        <c:manualLayout>
          <c:layoutTarget val="inner"/>
          <c:xMode val="edge"/>
          <c:yMode val="edge"/>
          <c:x val="0.16238914214670536"/>
          <c:y val="0.27509803921568626"/>
          <c:w val="0.78102638485978726"/>
          <c:h val="0.60595903453244815"/>
        </c:manualLayout>
      </c:layout>
      <c:barChart>
        <c:barDir val="bar"/>
        <c:grouping val="clustered"/>
        <c:varyColors val="0"/>
        <c:ser>
          <c:idx val="0"/>
          <c:order val="0"/>
          <c:tx>
            <c:strRef>
              <c:f>CountryBarChart!$B$3</c:f>
              <c:strCache>
                <c:ptCount val="1"/>
                <c:pt idx="0">
                  <c:v>Total</c:v>
                </c:pt>
              </c:strCache>
            </c:strRef>
          </c:tx>
          <c:spPr>
            <a:solidFill>
              <a:schemeClr val="accent6"/>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52F-8B45-9AE5-BAD071E6F643}"/>
            </c:ext>
          </c:extLst>
        </c:ser>
        <c:dLbls>
          <c:dLblPos val="outEnd"/>
          <c:showLegendKey val="0"/>
          <c:showVal val="1"/>
          <c:showCatName val="0"/>
          <c:showSerName val="0"/>
          <c:showPercent val="0"/>
          <c:showBubbleSize val="0"/>
        </c:dLbls>
        <c:gapWidth val="182"/>
        <c:axId val="429008367"/>
        <c:axId val="428932943"/>
      </c:barChart>
      <c:catAx>
        <c:axId val="4290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428932943"/>
        <c:crosses val="autoZero"/>
        <c:auto val="1"/>
        <c:lblAlgn val="ctr"/>
        <c:lblOffset val="100"/>
        <c:noMultiLvlLbl val="0"/>
      </c:catAx>
      <c:valAx>
        <c:axId val="4289329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90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B0DB"/>
    </a:solidFill>
    <a:ln w="9525" cap="flat" cmpd="sng" algn="ctr">
      <a:no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 (2)!PivotTable1</c:name>
    <c:fmtId val="12"/>
  </c:pivotSource>
  <c:chart>
    <c:title>
      <c:tx>
        <c:rich>
          <a:bodyPr rot="0" spcFirstLastPara="1" vertOverflow="ellipsis" vert="horz" wrap="square" anchor="ctr" anchorCtr="1"/>
          <a:lstStyle/>
          <a:p>
            <a:pPr>
              <a:defRPr sz="1600" b="0" i="0" u="none" strike="noStrike" kern="1200" spc="0" baseline="0">
                <a:solidFill>
                  <a:schemeClr val="tx1"/>
                </a:solidFill>
                <a:latin typeface="Andale Mono" panose="020B0509000000000004" pitchFamily="49" charset="0"/>
                <a:ea typeface="+mn-ea"/>
                <a:cs typeface="Baguet Script" panose="020F0502020204030204" pitchFamily="34" charset="0"/>
              </a:defRPr>
            </a:pPr>
            <a:r>
              <a:rPr lang="en-US" sz="1600">
                <a:latin typeface="Andale Mono" panose="020B0509000000000004" pitchFamily="49" charset="0"/>
                <a:cs typeface="Baguet Script" panose="020F0502020204030204" pitchFamily="34" charset="0"/>
              </a:rPr>
              <a:t>Top 5 </a:t>
            </a:r>
            <a:r>
              <a:rPr lang="en-US" sz="1600">
                <a:latin typeface="Andale Mono" panose="020B0509000000000004" pitchFamily="49" charset="0"/>
                <a:cs typeface="Bahnschrift" panose="020F0502020204030204" pitchFamily="34" charset="0"/>
              </a:rPr>
              <a:t>Customers</a:t>
            </a:r>
          </a:p>
        </c:rich>
      </c:tx>
      <c:layout>
        <c:manualLayout>
          <c:xMode val="edge"/>
          <c:yMode val="edge"/>
          <c:x val="0.35409785422161771"/>
          <c:y val="2.040816326530612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ndale Mono" panose="020B0509000000000004" pitchFamily="49" charset="0"/>
              <a:ea typeface="+mn-ea"/>
              <a:cs typeface="Baguet Script" panose="020F0502020204030204" pitchFamily="34" charset="0"/>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3CA53"/>
          </a:solidFill>
          <a:ln w="22225">
            <a:solidFill>
              <a:schemeClr val="bg1"/>
            </a:solidFill>
          </a:ln>
          <a:effectLst/>
        </c:spPr>
      </c:pivotFmt>
      <c:pivotFmt>
        <c:idx val="9"/>
        <c:spPr>
          <a:solidFill>
            <a:srgbClr val="86D055"/>
          </a:solidFill>
          <a:ln w="22225">
            <a:solidFill>
              <a:schemeClr val="bg1"/>
            </a:solidFill>
          </a:ln>
          <a:effectLst/>
        </c:spPr>
      </c:pivotFmt>
      <c:pivotFmt>
        <c:idx val="10"/>
        <c:spPr>
          <a:solidFill>
            <a:srgbClr val="84CD53"/>
          </a:solidFill>
          <a:ln w="22225">
            <a:solidFill>
              <a:schemeClr val="bg1"/>
            </a:solidFill>
          </a:ln>
          <a:effectLst/>
        </c:spPr>
      </c:pivotFmt>
      <c:pivotFmt>
        <c:idx val="11"/>
        <c:spPr>
          <a:solidFill>
            <a:srgbClr val="7BD142"/>
          </a:solidFill>
          <a:ln w="22225">
            <a:solidFill>
              <a:schemeClr val="bg1"/>
            </a:solidFill>
          </a:ln>
          <a:effectLst/>
        </c:spPr>
      </c:pivotFmt>
    </c:pivotFmts>
    <c:plotArea>
      <c:layout/>
      <c:barChart>
        <c:barDir val="bar"/>
        <c:grouping val="clustered"/>
        <c:varyColors val="0"/>
        <c:ser>
          <c:idx val="0"/>
          <c:order val="0"/>
          <c:tx>
            <c:strRef>
              <c:f>'CountryBarChart (2)'!$B$3</c:f>
              <c:strCache>
                <c:ptCount val="1"/>
                <c:pt idx="0">
                  <c:v>Total</c:v>
                </c:pt>
              </c:strCache>
            </c:strRef>
          </c:tx>
          <c:spPr>
            <a:solidFill>
              <a:schemeClr val="accent6"/>
            </a:solidFill>
            <a:ln w="22225">
              <a:solidFill>
                <a:schemeClr val="bg1"/>
              </a:solidFill>
            </a:ln>
            <a:effectLst/>
          </c:spPr>
          <c:invertIfNegative val="0"/>
          <c:dPt>
            <c:idx val="0"/>
            <c:invertIfNegative val="0"/>
            <c:bubble3D val="0"/>
            <c:spPr>
              <a:solidFill>
                <a:srgbClr val="7BD142"/>
              </a:solidFill>
              <a:ln w="22225">
                <a:solidFill>
                  <a:schemeClr val="bg1"/>
                </a:solidFill>
              </a:ln>
              <a:effectLst/>
            </c:spPr>
            <c:extLst>
              <c:ext xmlns:c16="http://schemas.microsoft.com/office/drawing/2014/chart" uri="{C3380CC4-5D6E-409C-BE32-E72D297353CC}">
                <c16:uniqueId val="{00000004-89A5-334B-B089-E119688822C5}"/>
              </c:ext>
            </c:extLst>
          </c:dPt>
          <c:dPt>
            <c:idx val="1"/>
            <c:invertIfNegative val="0"/>
            <c:bubble3D val="0"/>
            <c:spPr>
              <a:solidFill>
                <a:srgbClr val="84CD53"/>
              </a:solidFill>
              <a:ln w="22225">
                <a:solidFill>
                  <a:schemeClr val="bg1"/>
                </a:solidFill>
              </a:ln>
              <a:effectLst/>
            </c:spPr>
            <c:extLst>
              <c:ext xmlns:c16="http://schemas.microsoft.com/office/drawing/2014/chart" uri="{C3380CC4-5D6E-409C-BE32-E72D297353CC}">
                <c16:uniqueId val="{00000003-89A5-334B-B089-E119688822C5}"/>
              </c:ext>
            </c:extLst>
          </c:dPt>
          <c:dPt>
            <c:idx val="2"/>
            <c:invertIfNegative val="0"/>
            <c:bubble3D val="0"/>
            <c:spPr>
              <a:solidFill>
                <a:srgbClr val="86D055"/>
              </a:solidFill>
              <a:ln w="22225">
                <a:solidFill>
                  <a:schemeClr val="bg1"/>
                </a:solidFill>
              </a:ln>
              <a:effectLst/>
            </c:spPr>
            <c:extLst>
              <c:ext xmlns:c16="http://schemas.microsoft.com/office/drawing/2014/chart" uri="{C3380CC4-5D6E-409C-BE32-E72D297353CC}">
                <c16:uniqueId val="{00000002-89A5-334B-B089-E119688822C5}"/>
              </c:ext>
            </c:extLst>
          </c:dPt>
          <c:dPt>
            <c:idx val="3"/>
            <c:invertIfNegative val="0"/>
            <c:bubble3D val="0"/>
            <c:spPr>
              <a:solidFill>
                <a:srgbClr val="83CA53"/>
              </a:solidFill>
              <a:ln w="22225">
                <a:solidFill>
                  <a:schemeClr val="bg1"/>
                </a:solidFill>
              </a:ln>
              <a:effectLst/>
            </c:spPr>
            <c:extLst>
              <c:ext xmlns:c16="http://schemas.microsoft.com/office/drawing/2014/chart" uri="{C3380CC4-5D6E-409C-BE32-E72D297353CC}">
                <c16:uniqueId val="{00000001-89A5-334B-B089-E119688822C5}"/>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(2)'!$A$4:$A$8</c:f>
              <c:strCache>
                <c:ptCount val="5"/>
                <c:pt idx="0">
                  <c:v>Don Flintiff</c:v>
                </c:pt>
                <c:pt idx="1">
                  <c:v>Nealson Cuttler</c:v>
                </c:pt>
                <c:pt idx="2">
                  <c:v>Terri Farra</c:v>
                </c:pt>
                <c:pt idx="3">
                  <c:v>Brenn Dundredge</c:v>
                </c:pt>
                <c:pt idx="4">
                  <c:v>Allis Wilmore</c:v>
                </c:pt>
              </c:strCache>
            </c:strRef>
          </c:cat>
          <c:val>
            <c:numRef>
              <c:f>'CountryBarChart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9A5-334B-B089-E119688822C5}"/>
            </c:ext>
          </c:extLst>
        </c:ser>
        <c:dLbls>
          <c:dLblPos val="outEnd"/>
          <c:showLegendKey val="0"/>
          <c:showVal val="1"/>
          <c:showCatName val="0"/>
          <c:showSerName val="0"/>
          <c:showPercent val="0"/>
          <c:showBubbleSize val="0"/>
        </c:dLbls>
        <c:gapWidth val="182"/>
        <c:axId val="429008367"/>
        <c:axId val="428932943"/>
      </c:barChart>
      <c:catAx>
        <c:axId val="4290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8932943"/>
        <c:crosses val="autoZero"/>
        <c:auto val="1"/>
        <c:lblAlgn val="ctr"/>
        <c:lblOffset val="100"/>
        <c:noMultiLvlLbl val="0"/>
      </c:catAx>
      <c:valAx>
        <c:axId val="4289329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4290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B0DB"/>
    </a:solidFill>
    <a:ln w="9525" cap="flat" cmpd="sng" algn="ctr">
      <a:no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solidFill>
          </a:ln>
          <a:effectLst/>
        </c:spPr>
      </c:pivotFmt>
      <c:pivotFmt>
        <c:idx val="2"/>
        <c:spPr>
          <a:solidFill>
            <a:schemeClr val="accent6"/>
          </a:solidFill>
          <a:ln w="22225">
            <a:solidFill>
              <a:schemeClr val="bg1"/>
            </a:solidFill>
          </a:ln>
          <a:effectLst/>
        </c:spPr>
      </c:pivotFmt>
      <c:pivotFmt>
        <c:idx val="3"/>
        <c:spPr>
          <a:solidFill>
            <a:schemeClr val="accent6"/>
          </a:solidFill>
          <a:ln w="22225">
            <a:solidFill>
              <a:schemeClr val="bg1"/>
            </a:solidFill>
          </a:ln>
          <a:effectLst/>
        </c:spPr>
      </c:pivotFmt>
      <c:pivotFmt>
        <c:idx val="4"/>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22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A91-E14D-86EB-BF5DF007B855}"/>
            </c:ext>
          </c:extLst>
        </c:ser>
        <c:dLbls>
          <c:dLblPos val="outEnd"/>
          <c:showLegendKey val="0"/>
          <c:showVal val="1"/>
          <c:showCatName val="0"/>
          <c:showSerName val="0"/>
          <c:showPercent val="0"/>
          <c:showBubbleSize val="0"/>
        </c:dLbls>
        <c:gapWidth val="182"/>
        <c:axId val="429008367"/>
        <c:axId val="428932943"/>
      </c:barChart>
      <c:catAx>
        <c:axId val="4290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8932943"/>
        <c:crosses val="autoZero"/>
        <c:auto val="1"/>
        <c:lblAlgn val="ctr"/>
        <c:lblOffset val="100"/>
        <c:noMultiLvlLbl val="0"/>
      </c:catAx>
      <c:valAx>
        <c:axId val="4289329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90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9DC8"/>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393700</xdr:colOff>
      <xdr:row>5</xdr:row>
      <xdr:rowOff>165100</xdr:rowOff>
    </xdr:to>
    <xdr:sp macro="" textlink="">
      <xdr:nvSpPr>
        <xdr:cNvPr id="2" name="TextBox 1">
          <a:extLst>
            <a:ext uri="{FF2B5EF4-FFF2-40B4-BE49-F238E27FC236}">
              <a16:creationId xmlns:a16="http://schemas.microsoft.com/office/drawing/2014/main" id="{EA4E0CA7-4253-FFC2-A81A-C2748C6B235D}"/>
            </a:ext>
          </a:extLst>
        </xdr:cNvPr>
        <xdr:cNvSpPr txBox="1"/>
      </xdr:nvSpPr>
      <xdr:spPr>
        <a:xfrm>
          <a:off x="0" y="0"/>
          <a:ext cx="17033956" cy="1011767"/>
        </a:xfrm>
        <a:prstGeom prst="rect">
          <a:avLst/>
        </a:prstGeom>
        <a:pattFill prst="pct80">
          <a:fgClr>
            <a:srgbClr val="712F8E"/>
          </a:fgClr>
          <a:bgClr>
            <a:schemeClr val="bg2">
              <a:lumMod val="75000"/>
            </a:schemeClr>
          </a:bgClr>
        </a:patt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u="sng">
              <a:solidFill>
                <a:schemeClr val="bg1"/>
              </a:solidFill>
              <a:latin typeface="Andale Mono" panose="020B0509000000000004" pitchFamily="49" charset="0"/>
            </a:rPr>
            <a:t>Coffee Sales Dashboard</a:t>
          </a:r>
        </a:p>
      </xdr:txBody>
    </xdr:sp>
    <xdr:clientData/>
  </xdr:twoCellAnchor>
  <xdr:twoCellAnchor>
    <xdr:from>
      <xdr:col>0</xdr:col>
      <xdr:colOff>52832</xdr:colOff>
      <xdr:row>13</xdr:row>
      <xdr:rowOff>147348</xdr:rowOff>
    </xdr:from>
    <xdr:to>
      <xdr:col>14</xdr:col>
      <xdr:colOff>431800</xdr:colOff>
      <xdr:row>43</xdr:row>
      <xdr:rowOff>25400</xdr:rowOff>
    </xdr:to>
    <xdr:graphicFrame macro="">
      <xdr:nvGraphicFramePr>
        <xdr:cNvPr id="3" name="Chart 2">
          <a:extLst>
            <a:ext uri="{FF2B5EF4-FFF2-40B4-BE49-F238E27FC236}">
              <a16:creationId xmlns:a16="http://schemas.microsoft.com/office/drawing/2014/main" id="{FF780AF1-0737-A847-B6E4-3016D5B04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5</xdr:row>
      <xdr:rowOff>175260</xdr:rowOff>
    </xdr:from>
    <xdr:to>
      <xdr:col>16</xdr:col>
      <xdr:colOff>162560</xdr:colOff>
      <xdr:row>13</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2376013-A9CD-E741-BBE9-D369B9958A3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800" y="1008380"/>
              <a:ext cx="12598400" cy="152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187452</xdr:colOff>
      <xdr:row>9</xdr:row>
      <xdr:rowOff>67310</xdr:rowOff>
    </xdr:from>
    <xdr:to>
      <xdr:col>18</xdr:col>
      <xdr:colOff>806906</xdr:colOff>
      <xdr:row>13</xdr:row>
      <xdr:rowOff>158749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97DA33E-D906-1841-820E-65D7B070EB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74092" y="1672590"/>
              <a:ext cx="2265374"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189991</xdr:colOff>
      <xdr:row>5</xdr:row>
      <xdr:rowOff>177800</xdr:rowOff>
    </xdr:from>
    <xdr:to>
      <xdr:col>21</xdr:col>
      <xdr:colOff>382442</xdr:colOff>
      <xdr:row>9</xdr:row>
      <xdr:rowOff>63500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47948F6-5926-4745-BFE3-BBB60CAD6B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76631" y="1010920"/>
              <a:ext cx="4307251" cy="657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808616</xdr:colOff>
      <xdr:row>9</xdr:row>
      <xdr:rowOff>71212</xdr:rowOff>
    </xdr:from>
    <xdr:to>
      <xdr:col>21</xdr:col>
      <xdr:colOff>378895</xdr:colOff>
      <xdr:row>13</xdr:row>
      <xdr:rowOff>154973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EA5B826-D725-5D4A-A452-904015730C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941176" y="1676492"/>
              <a:ext cx="2039159" cy="855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430468</xdr:colOff>
      <xdr:row>13</xdr:row>
      <xdr:rowOff>167767</xdr:rowOff>
    </xdr:from>
    <xdr:to>
      <xdr:col>21</xdr:col>
      <xdr:colOff>378895</xdr:colOff>
      <xdr:row>24</xdr:row>
      <xdr:rowOff>16419</xdr:rowOff>
    </xdr:to>
    <xdr:graphicFrame macro="">
      <xdr:nvGraphicFramePr>
        <xdr:cNvPr id="8" name="Chart 7">
          <a:extLst>
            <a:ext uri="{FF2B5EF4-FFF2-40B4-BE49-F238E27FC236}">
              <a16:creationId xmlns:a16="http://schemas.microsoft.com/office/drawing/2014/main" id="{1A3FCB0D-C985-9B4F-A9A4-0C7E52B67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416434</xdr:colOff>
      <xdr:row>23</xdr:row>
      <xdr:rowOff>170784</xdr:rowOff>
    </xdr:from>
    <xdr:to>
      <xdr:col>21</xdr:col>
      <xdr:colOff>378895</xdr:colOff>
      <xdr:row>43</xdr:row>
      <xdr:rowOff>23464</xdr:rowOff>
    </xdr:to>
    <xdr:graphicFrame macro="">
      <xdr:nvGraphicFramePr>
        <xdr:cNvPr id="9" name="Chart 8">
          <a:extLst>
            <a:ext uri="{FF2B5EF4-FFF2-40B4-BE49-F238E27FC236}">
              <a16:creationId xmlns:a16="http://schemas.microsoft.com/office/drawing/2014/main" id="{2D846F23-3A99-C54C-9866-1E8FAD9EE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193040</xdr:colOff>
      <xdr:row>0</xdr:row>
      <xdr:rowOff>10160</xdr:rowOff>
    </xdr:from>
    <xdr:to>
      <xdr:col>17</xdr:col>
      <xdr:colOff>284480</xdr:colOff>
      <xdr:row>5</xdr:row>
      <xdr:rowOff>91440</xdr:rowOff>
    </xdr:to>
    <xdr:pic>
      <xdr:nvPicPr>
        <xdr:cNvPr id="25" name="Graphic 24" descr="Coffee Beans with solid fill">
          <a:extLst>
            <a:ext uri="{FF2B5EF4-FFF2-40B4-BE49-F238E27FC236}">
              <a16:creationId xmlns:a16="http://schemas.microsoft.com/office/drawing/2014/main" id="{C4BCFA24-D7B4-91F6-FFB2-0E22B227A8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679680" y="1016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177800</xdr:colOff>
      <xdr:row>8</xdr:row>
      <xdr:rowOff>95250</xdr:rowOff>
    </xdr:from>
    <xdr:to>
      <xdr:col>9</xdr:col>
      <xdr:colOff>76200</xdr:colOff>
      <xdr:row>22</xdr:row>
      <xdr:rowOff>171450</xdr:rowOff>
    </xdr:to>
    <xdr:graphicFrame macro="">
      <xdr:nvGraphicFramePr>
        <xdr:cNvPr id="3" name="Chart 2">
          <a:extLst>
            <a:ext uri="{FF2B5EF4-FFF2-40B4-BE49-F238E27FC236}">
              <a16:creationId xmlns:a16="http://schemas.microsoft.com/office/drawing/2014/main" id="{755A313D-31DA-C946-9ADC-AD78B4E67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den Busie" refreshedDate="45456.917307870368" createdVersion="8" refreshedVersion="8" minRefreshableVersion="3" recordCount="1000" xr:uid="{CB11C413-96FA-FC45-86F6-A1E4E4FC87B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41909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B2DFC-0DE5-A740-B5DC-5AD6CE62A4E5}"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8">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125"/>
          </reference>
        </references>
      </pivotArea>
    </chartFormat>
    <chartFormat chart="12" format="9">
      <pivotArea type="data" outline="0" fieldPosition="0">
        <references count="2">
          <reference field="4294967294" count="1" selected="0">
            <x v="0"/>
          </reference>
          <reference field="5" count="1" selected="0">
            <x v="831"/>
          </reference>
        </references>
      </pivotArea>
    </chartFormat>
    <chartFormat chart="12" format="10">
      <pivotArea type="data" outline="0" fieldPosition="0">
        <references count="2">
          <reference field="4294967294" count="1" selected="0">
            <x v="0"/>
          </reference>
          <reference field="5" count="1" selected="0">
            <x v="646"/>
          </reference>
        </references>
      </pivotArea>
    </chartFormat>
    <chartFormat chart="12" format="11">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0F65B-B566-8342-946A-A83AC76142C3}"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7">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7" count="1" selected="0">
            <x v="2"/>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7F750-15AA-EE41-8D2E-EF537DB34E4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F6F65-4B67-A547-9879-00D4F2E3D681}"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8F2430-48FF-9C43-8295-CD15458D1AFC}" sourceName="Size">
  <pivotTables>
    <pivotTable tabId="18" name="TotalSales"/>
  </pivotTables>
  <data>
    <tabular pivotCacheId="10419092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DAD280-D9C1-CF4B-9571-11E466CD728B}" sourceName="Roast Type Name">
  <pivotTables>
    <pivotTable tabId="18" name="TotalSales"/>
    <pivotTable tabId="19" name="PivotTable1"/>
    <pivotTable tabId="21" name="PivotTable1"/>
  </pivotTables>
  <data>
    <tabular pivotCacheId="10419092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6DCC9A-75EE-7A4D-938E-272FEBE26B6E}" sourceName="Loyalty Card">
  <pivotTables>
    <pivotTable tabId="18" name="TotalSales"/>
  </pivotTables>
  <data>
    <tabular pivotCacheId="10419092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5F41BF-86C7-1649-84F7-08ECDD79B360}" cache="Slicer_Size" caption="Size" columnCount="2" style="SlicerStyleLight1 2 3" rowHeight="230716"/>
  <slicer name="Roast Type Name" xr10:uid="{7003E2DE-5345-F448-8A49-9D89CFEABC09}" cache="Slicer_Roast_Type_Name" caption="Roast Type Name" columnCount="3" style="SlicerStyleLight1 2 3" rowHeight="230716"/>
  <slicer name="Loyalty Card" xr10:uid="{C0BDD631-735A-5F4E-A3C8-5368F32A2FE5}" cache="Slicer_Loyalty_Card" caption="Loyalty Card" style="SlicerStyleLight1 2 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912D70-5436-0F4D-879F-874CB1F26962}" name="Orders" displayName="Orders" ref="A1:P1001" totalsRowShown="0" headerRowDxfId="27">
  <autoFilter ref="A1:P1001" xr:uid="{35912D70-5436-0F4D-879F-874CB1F26962}"/>
  <tableColumns count="16">
    <tableColumn id="1" xr3:uid="{A436531F-FFBC-E642-80D3-4BE499877047}" name="Order ID" dataDxfId="26"/>
    <tableColumn id="2" xr3:uid="{03DD951E-8BD8-DE47-8B45-F6C2D8D3A5D5}" name="Order Date" dataDxfId="25"/>
    <tableColumn id="3" xr3:uid="{0A0BF2FE-AB54-8C43-B0D5-0195FE3825CE}" name="Customer ID" dataDxfId="24"/>
    <tableColumn id="4" xr3:uid="{399940B7-8067-5745-B396-CFE02A5F9FA9}" name="Product ID"/>
    <tableColumn id="5" xr3:uid="{0469AD0C-EF96-C642-A4DA-77C4686815F4}" name="Quantity" dataDxfId="23"/>
    <tableColumn id="6" xr3:uid="{CED4CDBF-903B-9D44-989E-2B58218DAE1A}" name="Customer Name" dataDxfId="22">
      <calculatedColumnFormula>_xlfn.XLOOKUP(C2,customers!$A$1:$A$1001,customers!$B$1:$B$1001,,0)</calculatedColumnFormula>
    </tableColumn>
    <tableColumn id="7" xr3:uid="{1600D816-93D4-FE4A-AC48-547AB1BAF037}" name="Email" dataDxfId="21">
      <calculatedColumnFormula>IF(_xlfn.XLOOKUP(C2,customers!$A$1:$A$1001,customers!$C$1:$C$1001,,0)=0,"",_xlfn.XLOOKUP(C2,customers!$A$1:$A$1001,customers!$C$1:$C$1001,,0))</calculatedColumnFormula>
    </tableColumn>
    <tableColumn id="8" xr3:uid="{1280D45E-2D62-504B-836F-DE4CE9A22505}" name="Country" dataDxfId="20">
      <calculatedColumnFormula>_xlfn.XLOOKUP(C2,customers!$A$1:$A$1001,customers!$G$1:$G$1001,,0)</calculatedColumnFormula>
    </tableColumn>
    <tableColumn id="9" xr3:uid="{E8E1DC8D-8D6C-D842-83B3-2ED86FF7833D}" name="Coffee Type">
      <calculatedColumnFormula>INDEX(products!$A$1:$G$49,MATCH(orders!$D2,products!$A$1:$A$49,0),MATCH(orders!I$1,products!$A$1:$G$1,0))</calculatedColumnFormula>
    </tableColumn>
    <tableColumn id="10" xr3:uid="{3AB21E4D-88E1-7C45-A7D1-475BC60458E6}" name="Roast Type">
      <calculatedColumnFormula>INDEX(products!$A$1:$G$49,MATCH(orders!$D2,products!$A$1:$A$49,0),MATCH(orders!J$1,products!$A$1:$G$1,0))</calculatedColumnFormula>
    </tableColumn>
    <tableColumn id="11" xr3:uid="{46533948-5F38-9B40-8391-00FB4481E402}" name="Size" dataDxfId="19">
      <calculatedColumnFormula>INDEX(products!$A$1:$G$49,MATCH(orders!$D2,products!$A$1:$A$49,0),MATCH(orders!K$1,products!$A$1:$G$1,0))</calculatedColumnFormula>
    </tableColumn>
    <tableColumn id="12" xr3:uid="{56AAB58F-E462-8948-9028-028C38032EC8}" name="Unit Price" dataDxfId="18">
      <calculatedColumnFormula>INDEX(products!$A$1:$G$49,MATCH(orders!$D2,products!$A$1:$A$49,0),MATCH(orders!L$1,products!$A$1:$G$1,0))</calculatedColumnFormula>
    </tableColumn>
    <tableColumn id="13" xr3:uid="{1498FECC-F1F6-824D-9CCF-94F07AF99B52}" name="Sales" dataDxfId="17">
      <calculatedColumnFormula>L2*E2</calculatedColumnFormula>
    </tableColumn>
    <tableColumn id="14" xr3:uid="{4378CAA8-0A3C-6442-8084-E712F5ED7C0D}" name="Coffee Type Name">
      <calculatedColumnFormula>IF(I2="Rob","Robusta",IF(I2="Exc","Excelsa",IF(I2="Ara","Arabica",IF(I2="Lib","Liberica",""))))</calculatedColumnFormula>
    </tableColumn>
    <tableColumn id="15" xr3:uid="{9705453B-A01C-8943-B58D-93968F509CF2}" name="Roast Type Name">
      <calculatedColumnFormula>IF(J2="M","Medium",IF(J2="L","Light",IF(J2="D","Dark","")))</calculatedColumnFormula>
    </tableColumn>
    <tableColumn id="16" xr3:uid="{D6575853-A2FD-E44C-9522-82F0FE9F4BD4}" name="Loyalty Card" dataDxfId="1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F84DF5-8DBA-9445-BAAB-A8020E8C8747}" sourceName="Order Date">
  <pivotTables>
    <pivotTable tabId="18" name="TotalSales"/>
    <pivotTable tabId="19" name="PivotTable1"/>
    <pivotTable tabId="21" name="PivotTable1"/>
  </pivotTables>
  <state minimalRefreshVersion="6" lastRefreshVersion="6" pivotCacheId="10419092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11BBA3-B5C7-FB43-B04A-3B08646FD535}" cache="NativeTimeline_Order_Date" caption="Timeline" level="0" selectionLevel="0"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93A2C-1F02-E04B-B035-1695950801F3}">
  <dimension ref="A3:B8"/>
  <sheetViews>
    <sheetView workbookViewId="0">
      <selection activeCell="M11" sqref="M11"/>
    </sheetView>
  </sheetViews>
  <sheetFormatPr baseColWidth="10" defaultRowHeight="15" x14ac:dyDescent="0.2"/>
  <cols>
    <col min="1" max="1" width="16" bestFit="1" customWidth="1"/>
    <col min="2" max="3" width="10.5" bestFit="1" customWidth="1"/>
    <col min="4" max="4" width="14.1640625" bestFit="1" customWidth="1"/>
    <col min="5"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A1D7-5D3C-6F4C-9FF3-C59E6EF8F749}">
  <dimension ref="A1"/>
  <sheetViews>
    <sheetView showGridLines="0" tabSelected="1" zoomScale="125" zoomScaleNormal="88" workbookViewId="0">
      <selection activeCell="W33" sqref="W3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CBFA8-3FBF-8E4A-A9BD-BEB877C494E4}">
  <dimension ref="A3:B6"/>
  <sheetViews>
    <sheetView workbookViewId="0">
      <selection activeCell="B7" sqref="B7"/>
    </sheetView>
  </sheetViews>
  <sheetFormatPr baseColWidth="10" defaultRowHeight="15" x14ac:dyDescent="0.2"/>
  <cols>
    <col min="1" max="1" width="13.5" bestFit="1" customWidth="1"/>
    <col min="2" max="3" width="10.5" bestFit="1" customWidth="1"/>
    <col min="4" max="4" width="14.1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685C-CE70-1248-A185-1519FC100EA2}">
  <dimension ref="A3:F48"/>
  <sheetViews>
    <sheetView topLeftCell="H1" zoomScale="125" workbookViewId="0">
      <selection activeCell="AC19" sqref="AC19"/>
    </sheetView>
  </sheetViews>
  <sheetFormatPr baseColWidth="10" defaultRowHeight="14" x14ac:dyDescent="0.2"/>
  <cols>
    <col min="1" max="2" width="12.1640625" bestFit="1" customWidth="1"/>
    <col min="3" max="3" width="17.5" bestFit="1" customWidth="1"/>
    <col min="4" max="4" width="6.6640625" bestFit="1" customWidth="1"/>
    <col min="5" max="5" width="7.33203125" bestFit="1" customWidth="1"/>
    <col min="6" max="6" width="7.6640625" bestFit="1" customWidth="1"/>
  </cols>
  <sheetData>
    <row r="3" spans="1:6" ht="15" x14ac:dyDescent="0.2">
      <c r="A3" s="6" t="s">
        <v>6219</v>
      </c>
      <c r="C3" s="6" t="s">
        <v>6196</v>
      </c>
    </row>
    <row r="4" spans="1:6" ht="15" x14ac:dyDescent="0.2">
      <c r="A4" s="6" t="s">
        <v>6214</v>
      </c>
      <c r="B4" s="6" t="s">
        <v>1</v>
      </c>
      <c r="C4" t="s">
        <v>6215</v>
      </c>
      <c r="D4" t="s">
        <v>6216</v>
      </c>
      <c r="E4" t="s">
        <v>6217</v>
      </c>
      <c r="F4" t="s">
        <v>6218</v>
      </c>
    </row>
    <row r="5" spans="1:6" ht="15" x14ac:dyDescent="0.2">
      <c r="A5" t="s">
        <v>6198</v>
      </c>
      <c r="B5" s="7" t="s">
        <v>6199</v>
      </c>
      <c r="C5" s="8">
        <v>186.85499999999999</v>
      </c>
      <c r="D5" s="8">
        <v>305.97000000000003</v>
      </c>
      <c r="E5" s="8">
        <v>213.15999999999997</v>
      </c>
      <c r="F5" s="8">
        <v>123</v>
      </c>
    </row>
    <row r="6" spans="1:6" ht="15" x14ac:dyDescent="0.2">
      <c r="B6" s="7" t="s">
        <v>6200</v>
      </c>
      <c r="C6" s="8">
        <v>251.96499999999997</v>
      </c>
      <c r="D6" s="8">
        <v>129.46</v>
      </c>
      <c r="E6" s="8">
        <v>434.03999999999996</v>
      </c>
      <c r="F6" s="8">
        <v>171.93999999999997</v>
      </c>
    </row>
    <row r="7" spans="1:6" ht="15" x14ac:dyDescent="0.2">
      <c r="B7" s="7" t="s">
        <v>6201</v>
      </c>
      <c r="C7" s="8">
        <v>224.94499999999999</v>
      </c>
      <c r="D7" s="8">
        <v>349.12</v>
      </c>
      <c r="E7" s="8">
        <v>321.04000000000002</v>
      </c>
      <c r="F7" s="8">
        <v>126.035</v>
      </c>
    </row>
    <row r="8" spans="1:6" ht="15" x14ac:dyDescent="0.2">
      <c r="B8" s="7" t="s">
        <v>6202</v>
      </c>
      <c r="C8" s="8">
        <v>307.12</v>
      </c>
      <c r="D8" s="8">
        <v>681.07499999999993</v>
      </c>
      <c r="E8" s="8">
        <v>533.70499999999993</v>
      </c>
      <c r="F8" s="8">
        <v>158.85</v>
      </c>
    </row>
    <row r="9" spans="1:6" ht="15" x14ac:dyDescent="0.2">
      <c r="B9" s="7" t="s">
        <v>6203</v>
      </c>
      <c r="C9" s="8">
        <v>53.664999999999992</v>
      </c>
      <c r="D9" s="8">
        <v>83.025000000000006</v>
      </c>
      <c r="E9" s="8">
        <v>193.83499999999998</v>
      </c>
      <c r="F9" s="8">
        <v>68.039999999999992</v>
      </c>
    </row>
    <row r="10" spans="1:6" ht="15" x14ac:dyDescent="0.2">
      <c r="B10" s="7" t="s">
        <v>6204</v>
      </c>
      <c r="C10" s="8">
        <v>163.01999999999998</v>
      </c>
      <c r="D10" s="8">
        <v>678.3599999999999</v>
      </c>
      <c r="E10" s="8">
        <v>171.04500000000002</v>
      </c>
      <c r="F10" s="8">
        <v>372.255</v>
      </c>
    </row>
    <row r="11" spans="1:6" ht="15" x14ac:dyDescent="0.2">
      <c r="B11" s="7" t="s">
        <v>6205</v>
      </c>
      <c r="C11" s="8">
        <v>345.02</v>
      </c>
      <c r="D11" s="8">
        <v>273.86999999999995</v>
      </c>
      <c r="E11" s="8">
        <v>184.12999999999997</v>
      </c>
      <c r="F11" s="8">
        <v>201.11499999999998</v>
      </c>
    </row>
    <row r="12" spans="1:6" ht="15" x14ac:dyDescent="0.2">
      <c r="B12" s="7" t="s">
        <v>6206</v>
      </c>
      <c r="C12" s="8">
        <v>334.89</v>
      </c>
      <c r="D12" s="8">
        <v>70.95</v>
      </c>
      <c r="E12" s="8">
        <v>134.23000000000002</v>
      </c>
      <c r="F12" s="8">
        <v>166.27499999999998</v>
      </c>
    </row>
    <row r="13" spans="1:6" ht="15" x14ac:dyDescent="0.2">
      <c r="B13" s="7" t="s">
        <v>6207</v>
      </c>
      <c r="C13" s="8">
        <v>178.70999999999998</v>
      </c>
      <c r="D13" s="8">
        <v>166.1</v>
      </c>
      <c r="E13" s="8">
        <v>439.30999999999995</v>
      </c>
      <c r="F13" s="8">
        <v>492.9</v>
      </c>
    </row>
    <row r="14" spans="1:6" ht="15" x14ac:dyDescent="0.2">
      <c r="B14" s="7" t="s">
        <v>6208</v>
      </c>
      <c r="C14" s="8">
        <v>301.98500000000001</v>
      </c>
      <c r="D14" s="8">
        <v>153.76499999999999</v>
      </c>
      <c r="E14" s="8">
        <v>215.55499999999998</v>
      </c>
      <c r="F14" s="8">
        <v>213.66499999999999</v>
      </c>
    </row>
    <row r="15" spans="1:6" ht="15" x14ac:dyDescent="0.2">
      <c r="B15" s="7" t="s">
        <v>6209</v>
      </c>
      <c r="C15" s="8">
        <v>312.83499999999998</v>
      </c>
      <c r="D15" s="8">
        <v>63.249999999999993</v>
      </c>
      <c r="E15" s="8">
        <v>350.89500000000004</v>
      </c>
      <c r="F15" s="8">
        <v>96.405000000000001</v>
      </c>
    </row>
    <row r="16" spans="1:6" ht="15" x14ac:dyDescent="0.2">
      <c r="B16" s="7" t="s">
        <v>6210</v>
      </c>
      <c r="C16" s="8">
        <v>265.62</v>
      </c>
      <c r="D16" s="8">
        <v>526.51499999999987</v>
      </c>
      <c r="E16" s="8">
        <v>187.06</v>
      </c>
      <c r="F16" s="8">
        <v>210.58999999999997</v>
      </c>
    </row>
    <row r="17" spans="1:6" ht="15" x14ac:dyDescent="0.2">
      <c r="A17" t="s">
        <v>6211</v>
      </c>
      <c r="B17" s="7" t="s">
        <v>6199</v>
      </c>
      <c r="C17" s="8">
        <v>47.25</v>
      </c>
      <c r="D17" s="8">
        <v>65.805000000000007</v>
      </c>
      <c r="E17" s="8">
        <v>274.67500000000001</v>
      </c>
      <c r="F17" s="8">
        <v>179.22</v>
      </c>
    </row>
    <row r="18" spans="1:6" ht="15" x14ac:dyDescent="0.2">
      <c r="B18" s="7" t="s">
        <v>6200</v>
      </c>
      <c r="C18" s="8">
        <v>745.44999999999993</v>
      </c>
      <c r="D18" s="8">
        <v>428.88499999999999</v>
      </c>
      <c r="E18" s="8">
        <v>194.17499999999998</v>
      </c>
      <c r="F18" s="8">
        <v>429.82999999999993</v>
      </c>
    </row>
    <row r="19" spans="1:6" ht="15" x14ac:dyDescent="0.2">
      <c r="B19" s="7" t="s">
        <v>6201</v>
      </c>
      <c r="C19" s="8">
        <v>130.47</v>
      </c>
      <c r="D19" s="8">
        <v>271.48500000000001</v>
      </c>
      <c r="E19" s="8">
        <v>281.20499999999998</v>
      </c>
      <c r="F19" s="8">
        <v>231.63000000000002</v>
      </c>
    </row>
    <row r="20" spans="1:6" ht="15" x14ac:dyDescent="0.2">
      <c r="B20" s="7" t="s">
        <v>6202</v>
      </c>
      <c r="C20" s="8">
        <v>27</v>
      </c>
      <c r="D20" s="8">
        <v>347.26</v>
      </c>
      <c r="E20" s="8">
        <v>147.51</v>
      </c>
      <c r="F20" s="8">
        <v>240.04</v>
      </c>
    </row>
    <row r="21" spans="1:6" ht="15" x14ac:dyDescent="0.2">
      <c r="B21" s="7" t="s">
        <v>6203</v>
      </c>
      <c r="C21" s="8">
        <v>255.11499999999995</v>
      </c>
      <c r="D21" s="8">
        <v>541.73</v>
      </c>
      <c r="E21" s="8">
        <v>83.43</v>
      </c>
      <c r="F21" s="8">
        <v>59.079999999999991</v>
      </c>
    </row>
    <row r="22" spans="1:6" ht="15" x14ac:dyDescent="0.2">
      <c r="B22" s="7" t="s">
        <v>6204</v>
      </c>
      <c r="C22" s="8">
        <v>584.78999999999985</v>
      </c>
      <c r="D22" s="8">
        <v>357.42999999999995</v>
      </c>
      <c r="E22" s="8">
        <v>355.34</v>
      </c>
      <c r="F22" s="8">
        <v>140.88</v>
      </c>
    </row>
    <row r="23" spans="1:6" ht="15" x14ac:dyDescent="0.2">
      <c r="B23" s="7" t="s">
        <v>6205</v>
      </c>
      <c r="C23" s="8">
        <v>430.62</v>
      </c>
      <c r="D23" s="8">
        <v>227.42500000000001</v>
      </c>
      <c r="E23" s="8">
        <v>236.315</v>
      </c>
      <c r="F23" s="8">
        <v>414.58499999999992</v>
      </c>
    </row>
    <row r="24" spans="1:6" ht="15" x14ac:dyDescent="0.2">
      <c r="B24" s="7" t="s">
        <v>6206</v>
      </c>
      <c r="C24" s="8">
        <v>22.5</v>
      </c>
      <c r="D24" s="8">
        <v>77.72</v>
      </c>
      <c r="E24" s="8">
        <v>60.5</v>
      </c>
      <c r="F24" s="8">
        <v>139.67999999999998</v>
      </c>
    </row>
    <row r="25" spans="1:6" ht="15" x14ac:dyDescent="0.2">
      <c r="B25" s="7" t="s">
        <v>6207</v>
      </c>
      <c r="C25" s="8">
        <v>126.14999999999999</v>
      </c>
      <c r="D25" s="8">
        <v>195.11</v>
      </c>
      <c r="E25" s="8">
        <v>89.13</v>
      </c>
      <c r="F25" s="8">
        <v>302.65999999999997</v>
      </c>
    </row>
    <row r="26" spans="1:6" ht="15" x14ac:dyDescent="0.2">
      <c r="B26" s="7" t="s">
        <v>6208</v>
      </c>
      <c r="C26" s="8">
        <v>376.03</v>
      </c>
      <c r="D26" s="8">
        <v>523.24</v>
      </c>
      <c r="E26" s="8">
        <v>440.96499999999997</v>
      </c>
      <c r="F26" s="8">
        <v>174.46999999999997</v>
      </c>
    </row>
    <row r="27" spans="1:6" ht="15" x14ac:dyDescent="0.2">
      <c r="B27" s="7" t="s">
        <v>6209</v>
      </c>
      <c r="C27" s="8">
        <v>515.17999999999995</v>
      </c>
      <c r="D27" s="8">
        <v>142.56</v>
      </c>
      <c r="E27" s="8">
        <v>347.03999999999996</v>
      </c>
      <c r="F27" s="8">
        <v>104.08499999999999</v>
      </c>
    </row>
    <row r="28" spans="1:6" ht="15" x14ac:dyDescent="0.2">
      <c r="B28" s="7" t="s">
        <v>6210</v>
      </c>
      <c r="C28" s="8">
        <v>95.859999999999985</v>
      </c>
      <c r="D28" s="8">
        <v>484.76</v>
      </c>
      <c r="E28" s="8">
        <v>94.17</v>
      </c>
      <c r="F28" s="8">
        <v>77.10499999999999</v>
      </c>
    </row>
    <row r="29" spans="1:6" ht="15" x14ac:dyDescent="0.2">
      <c r="A29" t="s">
        <v>6212</v>
      </c>
      <c r="B29" s="7" t="s">
        <v>6199</v>
      </c>
      <c r="C29" s="8">
        <v>258.34500000000003</v>
      </c>
      <c r="D29" s="8">
        <v>139.625</v>
      </c>
      <c r="E29" s="8">
        <v>279.52000000000004</v>
      </c>
      <c r="F29" s="8">
        <v>160.19499999999999</v>
      </c>
    </row>
    <row r="30" spans="1:6" ht="15" x14ac:dyDescent="0.2">
      <c r="B30" s="7" t="s">
        <v>6200</v>
      </c>
      <c r="C30" s="8">
        <v>342.2</v>
      </c>
      <c r="D30" s="8">
        <v>284.24999999999994</v>
      </c>
      <c r="E30" s="8">
        <v>251.83</v>
      </c>
      <c r="F30" s="8">
        <v>80.550000000000011</v>
      </c>
    </row>
    <row r="31" spans="1:6" ht="15" x14ac:dyDescent="0.2">
      <c r="B31" s="7" t="s">
        <v>6201</v>
      </c>
      <c r="C31" s="8">
        <v>418.30499999999989</v>
      </c>
      <c r="D31" s="8">
        <v>468.125</v>
      </c>
      <c r="E31" s="8">
        <v>405.05500000000006</v>
      </c>
      <c r="F31" s="8">
        <v>253.15499999999997</v>
      </c>
    </row>
    <row r="32" spans="1:6" ht="15" x14ac:dyDescent="0.2">
      <c r="B32" s="7" t="s">
        <v>6202</v>
      </c>
      <c r="C32" s="8">
        <v>102.32999999999998</v>
      </c>
      <c r="D32" s="8">
        <v>242.14000000000001</v>
      </c>
      <c r="E32" s="8">
        <v>554.875</v>
      </c>
      <c r="F32" s="8">
        <v>106.23999999999998</v>
      </c>
    </row>
    <row r="33" spans="1:6" ht="15" x14ac:dyDescent="0.2">
      <c r="B33" s="7" t="s">
        <v>6203</v>
      </c>
      <c r="C33" s="8">
        <v>234.71999999999997</v>
      </c>
      <c r="D33" s="8">
        <v>133.08000000000001</v>
      </c>
      <c r="E33" s="8">
        <v>267.2</v>
      </c>
      <c r="F33" s="8">
        <v>272.68999999999994</v>
      </c>
    </row>
    <row r="34" spans="1:6" ht="15" x14ac:dyDescent="0.2">
      <c r="B34" s="7" t="s">
        <v>6204</v>
      </c>
      <c r="C34" s="8">
        <v>430.39</v>
      </c>
      <c r="D34" s="8">
        <v>136.20500000000001</v>
      </c>
      <c r="E34" s="8">
        <v>209.6</v>
      </c>
      <c r="F34" s="8">
        <v>88.334999999999994</v>
      </c>
    </row>
    <row r="35" spans="1:6" ht="15" x14ac:dyDescent="0.2">
      <c r="B35" s="7" t="s">
        <v>6205</v>
      </c>
      <c r="C35" s="8">
        <v>109.005</v>
      </c>
      <c r="D35" s="8">
        <v>393.57499999999999</v>
      </c>
      <c r="E35" s="8">
        <v>61.034999999999997</v>
      </c>
      <c r="F35" s="8">
        <v>199.48999999999998</v>
      </c>
    </row>
    <row r="36" spans="1:6" ht="15" x14ac:dyDescent="0.2">
      <c r="B36" s="7" t="s">
        <v>6206</v>
      </c>
      <c r="C36" s="8">
        <v>287.52499999999998</v>
      </c>
      <c r="D36" s="8">
        <v>288.67</v>
      </c>
      <c r="E36" s="8">
        <v>125.58</v>
      </c>
      <c r="F36" s="8">
        <v>374.13499999999999</v>
      </c>
    </row>
    <row r="37" spans="1:6" ht="15" x14ac:dyDescent="0.2">
      <c r="B37" s="7" t="s">
        <v>6207</v>
      </c>
      <c r="C37" s="8">
        <v>840.92999999999984</v>
      </c>
      <c r="D37" s="8">
        <v>409.875</v>
      </c>
      <c r="E37" s="8">
        <v>171.32999999999998</v>
      </c>
      <c r="F37" s="8">
        <v>221.43999999999997</v>
      </c>
    </row>
    <row r="38" spans="1:6" ht="15" x14ac:dyDescent="0.2">
      <c r="B38" s="7" t="s">
        <v>6208</v>
      </c>
      <c r="C38" s="8">
        <v>299.07</v>
      </c>
      <c r="D38" s="8">
        <v>260.32499999999999</v>
      </c>
      <c r="E38" s="8">
        <v>584.64</v>
      </c>
      <c r="F38" s="8">
        <v>256.36500000000001</v>
      </c>
    </row>
    <row r="39" spans="1:6" ht="15" x14ac:dyDescent="0.2">
      <c r="B39" s="7" t="s">
        <v>6209</v>
      </c>
      <c r="C39" s="8">
        <v>323.32499999999999</v>
      </c>
      <c r="D39" s="8">
        <v>565.57000000000005</v>
      </c>
      <c r="E39" s="8">
        <v>537.80999999999995</v>
      </c>
      <c r="F39" s="8">
        <v>189.47499999999999</v>
      </c>
    </row>
    <row r="40" spans="1:6" ht="15" x14ac:dyDescent="0.2">
      <c r="B40" s="7" t="s">
        <v>6210</v>
      </c>
      <c r="C40" s="8">
        <v>399.48499999999996</v>
      </c>
      <c r="D40" s="8">
        <v>148.19999999999999</v>
      </c>
      <c r="E40" s="8">
        <v>388.21999999999997</v>
      </c>
      <c r="F40" s="8">
        <v>212.07499999999999</v>
      </c>
    </row>
    <row r="41" spans="1:6" ht="15" x14ac:dyDescent="0.2">
      <c r="A41" t="s">
        <v>6213</v>
      </c>
      <c r="B41" s="7" t="s">
        <v>6199</v>
      </c>
      <c r="C41" s="8">
        <v>112.69499999999999</v>
      </c>
      <c r="D41" s="8">
        <v>166.32</v>
      </c>
      <c r="E41" s="8">
        <v>843.71499999999992</v>
      </c>
      <c r="F41" s="8">
        <v>146.685</v>
      </c>
    </row>
    <row r="42" spans="1:6" ht="15" x14ac:dyDescent="0.2">
      <c r="B42" s="7" t="s">
        <v>6200</v>
      </c>
      <c r="C42" s="8">
        <v>114.87999999999998</v>
      </c>
      <c r="D42" s="8">
        <v>133.815</v>
      </c>
      <c r="E42" s="8">
        <v>91.175000000000011</v>
      </c>
      <c r="F42" s="8">
        <v>53.759999999999991</v>
      </c>
    </row>
    <row r="43" spans="1:6" ht="15" x14ac:dyDescent="0.2">
      <c r="B43" s="7" t="s">
        <v>6201</v>
      </c>
      <c r="C43" s="8">
        <v>277.76</v>
      </c>
      <c r="D43" s="8">
        <v>175.41</v>
      </c>
      <c r="E43" s="8">
        <v>462.50999999999993</v>
      </c>
      <c r="F43" s="8">
        <v>399.52499999999998</v>
      </c>
    </row>
    <row r="44" spans="1:6" ht="15" x14ac:dyDescent="0.2">
      <c r="B44" s="7" t="s">
        <v>6202</v>
      </c>
      <c r="C44" s="8">
        <v>197.89499999999998</v>
      </c>
      <c r="D44" s="8">
        <v>289.755</v>
      </c>
      <c r="E44" s="8">
        <v>88.545000000000002</v>
      </c>
      <c r="F44" s="8">
        <v>200.25499999999997</v>
      </c>
    </row>
    <row r="45" spans="1:6" ht="15" x14ac:dyDescent="0.2">
      <c r="B45" s="7" t="s">
        <v>6203</v>
      </c>
      <c r="C45" s="8">
        <v>193.11499999999998</v>
      </c>
      <c r="D45" s="8">
        <v>212.49499999999998</v>
      </c>
      <c r="E45" s="8">
        <v>292.29000000000002</v>
      </c>
      <c r="F45" s="8">
        <v>304.46999999999997</v>
      </c>
    </row>
    <row r="46" spans="1:6" ht="15" x14ac:dyDescent="0.2">
      <c r="B46" s="7" t="s">
        <v>6204</v>
      </c>
      <c r="C46" s="8">
        <v>179.79</v>
      </c>
      <c r="D46" s="8">
        <v>426.2</v>
      </c>
      <c r="E46" s="8">
        <v>170.08999999999997</v>
      </c>
      <c r="F46" s="8">
        <v>379.31</v>
      </c>
    </row>
    <row r="47" spans="1:6" ht="15" x14ac:dyDescent="0.2">
      <c r="B47" s="7" t="s">
        <v>6205</v>
      </c>
      <c r="C47" s="8">
        <v>247.28999999999996</v>
      </c>
      <c r="D47" s="8">
        <v>246.685</v>
      </c>
      <c r="E47" s="8">
        <v>271.05499999999995</v>
      </c>
      <c r="F47" s="8">
        <v>141.69999999999999</v>
      </c>
    </row>
    <row r="48" spans="1:6" ht="15"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02D97-4BD2-CB40-B82A-5FE037D4180A}">
  <dimension ref="A3:B6"/>
  <sheetViews>
    <sheetView workbookViewId="0">
      <selection activeCell="C10" sqref="C10"/>
    </sheetView>
  </sheetViews>
  <sheetFormatPr baseColWidth="10" defaultRowHeight="15" x14ac:dyDescent="0.2"/>
  <cols>
    <col min="1" max="1" width="13.5" bestFit="1" customWidth="1"/>
    <col min="2" max="3" width="10.5" bestFit="1" customWidth="1"/>
    <col min="4" max="4" width="14.1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10" sqref="Q1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83203125"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4" workbookViewId="0">
      <selection activeCell="M976" sqref="M9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CountryBarChart (2)</vt:lpstr>
      <vt:lpstr>CoffeeSalesDashboard</vt:lpstr>
      <vt:lpstr>CountryBarChart</vt:lpstr>
      <vt:lpstr>Total Sales</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Hayden Busie</cp:lastModifiedBy>
  <cp:revision/>
  <dcterms:created xsi:type="dcterms:W3CDTF">2022-11-26T09:51:45Z</dcterms:created>
  <dcterms:modified xsi:type="dcterms:W3CDTF">2024-06-14T10:35:32Z</dcterms:modified>
  <cp:category/>
  <cp:contentStatus/>
</cp:coreProperties>
</file>