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3f0cefe5465e5d/Documents/"/>
    </mc:Choice>
  </mc:AlternateContent>
  <xr:revisionPtr revIDLastSave="49" documentId="14_{914AC62A-B69D-4B30-9015-303C5AAAE7CE}" xr6:coauthVersionLast="47" xr6:coauthVersionMax="47" xr10:uidLastSave="{AEB4EAF5-AB65-4B8A-A065-7829B1B0AEA8}"/>
  <bookViews>
    <workbookView xWindow="1020" yWindow="1935" windowWidth="15660" windowHeight="11280" xr2:uid="{1C7CE2FE-1846-4A9B-85B1-A9956DA69333}"/>
  </bookViews>
  <sheets>
    <sheet name="  Monthly Budget 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F13" i="1"/>
  <c r="C13" i="1"/>
  <c r="G3" i="1"/>
  <c r="F11" i="1"/>
  <c r="E11" i="1"/>
  <c r="E13" i="1" s="1"/>
  <c r="D11" i="1"/>
  <c r="D13" i="1" s="1"/>
  <c r="C11" i="1"/>
  <c r="B11" i="1"/>
  <c r="G9" i="1"/>
  <c r="G8" i="1"/>
  <c r="G7" i="1"/>
  <c r="G6" i="1"/>
  <c r="G5" i="1"/>
  <c r="G11" i="1" l="1"/>
  <c r="G13" i="1" s="1"/>
</calcChain>
</file>

<file path=xl/sharedStrings.xml><?xml version="1.0" encoding="utf-8"?>
<sst xmlns="http://schemas.openxmlformats.org/spreadsheetml/2006/main" count="16" uniqueCount="16">
  <si>
    <t>March</t>
  </si>
  <si>
    <t>May</t>
  </si>
  <si>
    <t>TOTAL</t>
  </si>
  <si>
    <t>Rent</t>
  </si>
  <si>
    <t>Internet</t>
  </si>
  <si>
    <t>Savings</t>
  </si>
  <si>
    <t>Income</t>
  </si>
  <si>
    <t>February</t>
  </si>
  <si>
    <t>April</t>
  </si>
  <si>
    <t>January</t>
  </si>
  <si>
    <t>Food</t>
  </si>
  <si>
    <t xml:space="preserve">Fuel </t>
  </si>
  <si>
    <t>Electric</t>
  </si>
  <si>
    <t>Total Expenses</t>
  </si>
  <si>
    <t xml:space="preserve"> My Budget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</si>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</sst>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 tint="-0.749992370372631"/>
      <name val="Times New Roman"/>
      <family val="1"/>
    </font>
    <font>
      <b/>
      <sz val="12"/>
      <color theme="2" tint="-0.749992370372631"/>
      <name val="Dreaming Outloud Script Pro"/>
      <family val="4"/>
    </font>
    <font>
      <b/>
      <sz val="12"/>
      <color theme="2" tint="-0.749992370372631"/>
      <name val="Dreaming Outloud Pro"/>
      <family val="4"/>
    </font>
    <font>
      <b/>
      <sz val="12"/>
      <color theme="1"/>
      <name val="Dreaming Outloud Pro"/>
      <family val="4"/>
    </font>
    <font>
      <sz val="12"/>
      <color theme="1"/>
      <name val="Dreaming Outloud Pro"/>
      <family val="4"/>
    </font>
    <font>
      <sz val="11"/>
      <color theme="2" tint="-0.89999084444715716"/>
      <name val="Calibri"/>
      <family val="2"/>
      <scheme val="minor"/>
    </font>
    <font>
      <b/>
      <sz val="12"/>
      <color theme="1" tint="4.9989318521683403E-2"/>
      <name val="Dreaming Outloud Pro"/>
      <family val="4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8" fontId="0" fillId="0" borderId="0" xfId="0" applyNumberFormat="1"/>
    <xf numFmtId="8" fontId="0" fillId="0" borderId="1" xfId="0" applyNumberFormat="1" applyBorder="1" applyAlignment="1">
      <alignment horizontal="right"/>
    </xf>
    <xf numFmtId="8" fontId="0" fillId="0" borderId="1" xfId="0" applyNumberFormat="1" applyBorder="1" applyAlignment="1">
      <alignment vertical="center"/>
    </xf>
    <xf numFmtId="6" fontId="0" fillId="0" borderId="9" xfId="0" applyNumberFormat="1" applyBorder="1" applyAlignment="1">
      <alignment vertical="center"/>
    </xf>
    <xf numFmtId="8" fontId="1" fillId="0" borderId="9" xfId="0" applyNumberFormat="1" applyFont="1" applyBorder="1" applyAlignment="1">
      <alignment vertical="center"/>
    </xf>
    <xf numFmtId="8" fontId="1" fillId="0" borderId="1" xfId="0" applyNumberFormat="1" applyFont="1" applyBorder="1" applyAlignment="1">
      <alignment vertical="center"/>
    </xf>
    <xf numFmtId="8" fontId="1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6" fontId="1" fillId="2" borderId="1" xfId="0" applyNumberFormat="1" applyFont="1" applyFill="1" applyBorder="1" applyAlignment="1">
      <alignment vertical="center"/>
    </xf>
    <xf numFmtId="6" fontId="0" fillId="0" borderId="5" xfId="0" applyNumberFormat="1" applyBorder="1" applyAlignment="1">
      <alignment vertical="center"/>
    </xf>
    <xf numFmtId="8" fontId="0" fillId="0" borderId="1" xfId="0" applyNumberFormat="1" applyBorder="1" applyAlignment="1">
      <alignment horizontal="right" vertical="center"/>
    </xf>
    <xf numFmtId="8" fontId="0" fillId="0" borderId="9" xfId="0" applyNumberFormat="1" applyBorder="1" applyAlignment="1">
      <alignment horizontal="right" vertical="center"/>
    </xf>
    <xf numFmtId="8" fontId="1" fillId="2" borderId="1" xfId="0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4" borderId="8" xfId="0" applyFont="1" applyFill="1" applyBorder="1" applyAlignment="1">
      <alignment horizontal="left" vertical="top"/>
    </xf>
    <xf numFmtId="0" fontId="6" fillId="5" borderId="7" xfId="0" applyFont="1" applyFill="1" applyBorder="1" applyAlignment="1">
      <alignment horizontal="left"/>
    </xf>
    <xf numFmtId="8" fontId="7" fillId="5" borderId="1" xfId="0" applyNumberFormat="1" applyFont="1" applyFill="1" applyBorder="1" applyAlignment="1">
      <alignment horizontal="right" vertical="center"/>
    </xf>
    <xf numFmtId="6" fontId="7" fillId="5" borderId="1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My Monthly</a:t>
            </a:r>
            <a:r>
              <a:rPr lang="en-US" baseline="0"/>
              <a:t> </a:t>
            </a:r>
            <a:r>
              <a:rPr lang="en-US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  Monthly Budget Plan'!$B$1:$B$2</c:f>
              <c:strCache>
                <c:ptCount val="2"/>
                <c:pt idx="0">
                  <c:v> My Budget</c:v>
                </c:pt>
                <c:pt idx="1">
                  <c:v>January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AA-49F6-88D6-B115D84452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AA-49F6-88D6-B115D84452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AA-49F6-88D6-B115D84452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AA-49F6-88D6-B115D84452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AA-49F6-88D6-B115D84452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AA-49F6-88D6-B115D84452E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DAA-49F6-88D6-B115D84452E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DAA-49F6-88D6-B115D84452E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DAA-49F6-88D6-B115D84452E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DAA-49F6-88D6-B115D84452E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DAA-49F6-88D6-B115D84452E7}"/>
              </c:ext>
            </c:extLst>
          </c:dPt>
          <c:cat>
            <c:strRef>
              <c:f>'  Monthly Budget Plan'!$A$3:$A$13</c:f>
              <c:strCache>
                <c:ptCount val="11"/>
                <c:pt idx="0">
                  <c:v>Income</c:v>
                </c:pt>
                <c:pt idx="2">
                  <c:v>Rent</c:v>
                </c:pt>
                <c:pt idx="3">
                  <c:v>Food</c:v>
                </c:pt>
                <c:pt idx="4">
                  <c:v>Internet</c:v>
                </c:pt>
                <c:pt idx="5">
                  <c:v>Fuel </c:v>
                </c:pt>
                <c:pt idx="6">
                  <c:v>Electric</c:v>
                </c:pt>
                <c:pt idx="8">
                  <c:v>Total Expenses</c:v>
                </c:pt>
                <c:pt idx="10">
                  <c:v>Savings</c:v>
                </c:pt>
              </c:strCache>
            </c:strRef>
          </c:cat>
          <c:val>
            <c:numRef>
              <c:f>'  Monthly Budget Plan'!$B$3:$B$13</c:f>
              <c:numCache>
                <c:formatCode>General</c:formatCode>
                <c:ptCount val="11"/>
                <c:pt idx="0" formatCode="&quot;$&quot;#,##0.00_);[Red]\(&quot;$&quot;#,##0.00\)">
                  <c:v>888.88</c:v>
                </c:pt>
                <c:pt idx="2" formatCode="&quot;$&quot;#,##0.00_);[Red]\(&quot;$&quot;#,##0.00\)">
                  <c:v>666.66</c:v>
                </c:pt>
                <c:pt idx="3" formatCode="&quot;$&quot;#,##0.00_);[Red]\(&quot;$&quot;#,##0.00\)">
                  <c:v>222.22</c:v>
                </c:pt>
                <c:pt idx="4" formatCode="&quot;$&quot;#,##0.00_);[Red]\(&quot;$&quot;#,##0.00\)">
                  <c:v>36.69</c:v>
                </c:pt>
                <c:pt idx="5" formatCode="&quot;$&quot;#,##0.00_);[Red]\(&quot;$&quot;#,##0.00\)">
                  <c:v>333.33</c:v>
                </c:pt>
                <c:pt idx="6" formatCode="&quot;$&quot;#,##0.00_);[Red]\(&quot;$&quot;#,##0.00\)">
                  <c:v>113.66</c:v>
                </c:pt>
                <c:pt idx="8" formatCode="&quot;$&quot;#,##0.00_);[Red]\(&quot;$&quot;#,##0.00\)">
                  <c:v>2261.44</c:v>
                </c:pt>
                <c:pt idx="10" formatCode="&quot;$&quot;#,##0.00_);[Red]\(&quot;$&quot;#,##0.00\)">
                  <c:v>-1372.56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1-42B8-9B68-15DFC3195DBF}"/>
            </c:ext>
          </c:extLst>
        </c:ser>
        <c:ser>
          <c:idx val="1"/>
          <c:order val="1"/>
          <c:tx>
            <c:strRef>
              <c:f>'  Monthly Budget Plan'!$C$1:$C$2</c:f>
              <c:strCache>
                <c:ptCount val="2"/>
                <c:pt idx="0">
                  <c:v> My Budget</c:v>
                </c:pt>
                <c:pt idx="1">
                  <c:v>February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DAA-49F6-88D6-B115D84452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DAA-49F6-88D6-B115D84452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DAA-49F6-88D6-B115D84452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DAA-49F6-88D6-B115D84452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DAA-49F6-88D6-B115D84452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DAA-49F6-88D6-B115D84452E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DAA-49F6-88D6-B115D84452E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DAA-49F6-88D6-B115D84452E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DAA-49F6-88D6-B115D84452E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DAA-49F6-88D6-B115D84452E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DAA-49F6-88D6-B115D84452E7}"/>
              </c:ext>
            </c:extLst>
          </c:dPt>
          <c:cat>
            <c:strRef>
              <c:f>'  Monthly Budget Plan'!$A$3:$A$13</c:f>
              <c:strCache>
                <c:ptCount val="11"/>
                <c:pt idx="0">
                  <c:v>Income</c:v>
                </c:pt>
                <c:pt idx="2">
                  <c:v>Rent</c:v>
                </c:pt>
                <c:pt idx="3">
                  <c:v>Food</c:v>
                </c:pt>
                <c:pt idx="4">
                  <c:v>Internet</c:v>
                </c:pt>
                <c:pt idx="5">
                  <c:v>Fuel </c:v>
                </c:pt>
                <c:pt idx="6">
                  <c:v>Electric</c:v>
                </c:pt>
                <c:pt idx="8">
                  <c:v>Total Expenses</c:v>
                </c:pt>
                <c:pt idx="10">
                  <c:v>Savings</c:v>
                </c:pt>
              </c:strCache>
            </c:strRef>
          </c:cat>
          <c:val>
            <c:numRef>
              <c:f>'  Monthly Budget Plan'!$C$3:$C$13</c:f>
              <c:numCache>
                <c:formatCode>General</c:formatCode>
                <c:ptCount val="11"/>
                <c:pt idx="0" formatCode="&quot;$&quot;#,##0_);[Red]\(&quot;$&quot;#,##0\)">
                  <c:v>1111</c:v>
                </c:pt>
                <c:pt idx="2" formatCode="&quot;$&quot;#,##0.00_);[Red]\(&quot;$&quot;#,##0.00\)">
                  <c:v>666.66</c:v>
                </c:pt>
                <c:pt idx="3" formatCode="&quot;$&quot;#,##0.00_);[Red]\(&quot;$&quot;#,##0.00\)">
                  <c:v>155.55000000000001</c:v>
                </c:pt>
                <c:pt idx="4" formatCode="&quot;$&quot;#,##0.00_);[Red]\(&quot;$&quot;#,##0.00\)">
                  <c:v>36.69</c:v>
                </c:pt>
                <c:pt idx="5" formatCode="&quot;$&quot;#,##0.00_);[Red]\(&quot;$&quot;#,##0.00\)">
                  <c:v>222.22</c:v>
                </c:pt>
                <c:pt idx="6" formatCode="&quot;$&quot;#,##0.00_);[Red]\(&quot;$&quot;#,##0.00\)">
                  <c:v>122.13</c:v>
                </c:pt>
                <c:pt idx="8" formatCode="&quot;$&quot;#,##0_);[Red]\(&quot;$&quot;#,##0\)">
                  <c:v>1203.25</c:v>
                </c:pt>
                <c:pt idx="10" formatCode="&quot;$&quot;#,##0.00_);[Red]\(&quot;$&quot;#,##0.00\)">
                  <c:v>-1150.44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1-42B8-9B68-15DFC3195DBF}"/>
            </c:ext>
          </c:extLst>
        </c:ser>
        <c:ser>
          <c:idx val="2"/>
          <c:order val="2"/>
          <c:tx>
            <c:strRef>
              <c:f>'  Monthly Budget Plan'!$D$1:$D$2</c:f>
              <c:strCache>
                <c:ptCount val="2"/>
                <c:pt idx="0">
                  <c:v> My Budget</c:v>
                </c:pt>
                <c:pt idx="1">
                  <c:v>March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DAA-49F6-88D6-B115D84452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DAA-49F6-88D6-B115D84452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DAA-49F6-88D6-B115D84452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ADAA-49F6-88D6-B115D84452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ADAA-49F6-88D6-B115D84452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ADAA-49F6-88D6-B115D84452E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ADAA-49F6-88D6-B115D84452E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ADAA-49F6-88D6-B115D84452E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DAA-49F6-88D6-B115D84452E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DAA-49F6-88D6-B115D84452E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ADAA-49F6-88D6-B115D84452E7}"/>
              </c:ext>
            </c:extLst>
          </c:dPt>
          <c:cat>
            <c:strRef>
              <c:f>'  Monthly Budget Plan'!$A$3:$A$13</c:f>
              <c:strCache>
                <c:ptCount val="11"/>
                <c:pt idx="0">
                  <c:v>Income</c:v>
                </c:pt>
                <c:pt idx="2">
                  <c:v>Rent</c:v>
                </c:pt>
                <c:pt idx="3">
                  <c:v>Food</c:v>
                </c:pt>
                <c:pt idx="4">
                  <c:v>Internet</c:v>
                </c:pt>
                <c:pt idx="5">
                  <c:v>Fuel </c:v>
                </c:pt>
                <c:pt idx="6">
                  <c:v>Electric</c:v>
                </c:pt>
                <c:pt idx="8">
                  <c:v>Total Expenses</c:v>
                </c:pt>
                <c:pt idx="10">
                  <c:v>Savings</c:v>
                </c:pt>
              </c:strCache>
            </c:strRef>
          </c:cat>
          <c:val>
            <c:numRef>
              <c:f>'  Monthly Budget Plan'!$D$3:$D$13</c:f>
              <c:numCache>
                <c:formatCode>General</c:formatCode>
                <c:ptCount val="11"/>
                <c:pt idx="0" formatCode="&quot;$&quot;#,##0_);[Red]\(&quot;$&quot;#,##0\)">
                  <c:v>2222</c:v>
                </c:pt>
                <c:pt idx="2" formatCode="&quot;$&quot;#,##0.00_);[Red]\(&quot;$&quot;#,##0.00\)">
                  <c:v>666.66</c:v>
                </c:pt>
                <c:pt idx="3" formatCode="&quot;$&quot;#,##0.00_);[Red]\(&quot;$&quot;#,##0.00\)">
                  <c:v>66.66</c:v>
                </c:pt>
                <c:pt idx="4" formatCode="&quot;$&quot;#,##0.00_);[Red]\(&quot;$&quot;#,##0.00\)">
                  <c:v>36.69</c:v>
                </c:pt>
                <c:pt idx="5" formatCode="&quot;$&quot;#,##0.00_);[Red]\(&quot;$&quot;#,##0.00\)">
                  <c:v>111.11</c:v>
                </c:pt>
                <c:pt idx="6" formatCode="&quot;$&quot;#,##0.00_);[Red]\(&quot;$&quot;#,##0.00\)">
                  <c:v>55.55</c:v>
                </c:pt>
                <c:pt idx="8" formatCode="&quot;$&quot;#,##0_);[Red]\(&quot;$&quot;#,##0\)">
                  <c:v>3158.67</c:v>
                </c:pt>
                <c:pt idx="10" formatCode="&quot;$&quot;#,##0_);[Red]\(&quot;$&quot;#,##0\)">
                  <c:v>-936.67000000000007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1-42B8-9B68-15DFC3195DBF}"/>
            </c:ext>
          </c:extLst>
        </c:ser>
        <c:ser>
          <c:idx val="3"/>
          <c:order val="3"/>
          <c:tx>
            <c:strRef>
              <c:f>'  Monthly Budget Plan'!$E$1:$E$2</c:f>
              <c:strCache>
                <c:ptCount val="2"/>
                <c:pt idx="0">
                  <c:v> My Budget</c:v>
                </c:pt>
                <c:pt idx="1">
                  <c:v>April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DAA-49F6-88D6-B115D84452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ADAA-49F6-88D6-B115D84452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ADAA-49F6-88D6-B115D84452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ADAA-49F6-88D6-B115D84452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ADAA-49F6-88D6-B115D84452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DAA-49F6-88D6-B115D84452E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ADAA-49F6-88D6-B115D84452E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DAA-49F6-88D6-B115D84452E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ADAA-49F6-88D6-B115D84452E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DAA-49F6-88D6-B115D84452E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ADAA-49F6-88D6-B115D84452E7}"/>
              </c:ext>
            </c:extLst>
          </c:dPt>
          <c:cat>
            <c:strRef>
              <c:f>'  Monthly Budget Plan'!$A$3:$A$13</c:f>
              <c:strCache>
                <c:ptCount val="11"/>
                <c:pt idx="0">
                  <c:v>Income</c:v>
                </c:pt>
                <c:pt idx="2">
                  <c:v>Rent</c:v>
                </c:pt>
                <c:pt idx="3">
                  <c:v>Food</c:v>
                </c:pt>
                <c:pt idx="4">
                  <c:v>Internet</c:v>
                </c:pt>
                <c:pt idx="5">
                  <c:v>Fuel </c:v>
                </c:pt>
                <c:pt idx="6">
                  <c:v>Electric</c:v>
                </c:pt>
                <c:pt idx="8">
                  <c:v>Total Expenses</c:v>
                </c:pt>
                <c:pt idx="10">
                  <c:v>Savings</c:v>
                </c:pt>
              </c:strCache>
            </c:strRef>
          </c:cat>
          <c:val>
            <c:numRef>
              <c:f>'  Monthly Budget Plan'!$E$3:$E$13</c:f>
              <c:numCache>
                <c:formatCode>General</c:formatCode>
                <c:ptCount val="11"/>
                <c:pt idx="0" formatCode="&quot;$&quot;#,##0_);[Red]\(&quot;$&quot;#,##0\)">
                  <c:v>3333</c:v>
                </c:pt>
                <c:pt idx="2" formatCode="&quot;$&quot;#,##0.00_);[Red]\(&quot;$&quot;#,##0.00\)">
                  <c:v>666.66</c:v>
                </c:pt>
                <c:pt idx="3" formatCode="&quot;$&quot;#,##0.00_);[Red]\(&quot;$&quot;#,##0.00\)">
                  <c:v>333.33</c:v>
                </c:pt>
                <c:pt idx="4" formatCode="&quot;$&quot;#,##0.00_);[Red]\(&quot;$&quot;#,##0.00\)">
                  <c:v>36.39</c:v>
                </c:pt>
                <c:pt idx="5" formatCode="&quot;$&quot;#,##0.00_);[Red]\(&quot;$&quot;#,##0.00\)">
                  <c:v>88.88</c:v>
                </c:pt>
                <c:pt idx="6" formatCode="&quot;$&quot;#,##0.00_);[Red]\(&quot;$&quot;#,##0.00\)">
                  <c:v>56.78</c:v>
                </c:pt>
                <c:pt idx="8" formatCode="&quot;$&quot;#,##0_);[Red]\(&quot;$&quot;#,##0\)">
                  <c:v>4515.04</c:v>
                </c:pt>
                <c:pt idx="10" formatCode="&quot;$&quot;#,##0_);[Red]\(&quot;$&quot;#,##0\)">
                  <c:v>-1182.04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1-42B8-9B68-15DFC3195DBF}"/>
            </c:ext>
          </c:extLst>
        </c:ser>
        <c:ser>
          <c:idx val="4"/>
          <c:order val="4"/>
          <c:tx>
            <c:strRef>
              <c:f>'  Monthly Budget Plan'!$F$1:$F$2</c:f>
              <c:strCache>
                <c:ptCount val="2"/>
                <c:pt idx="0">
                  <c:v> My Budget</c:v>
                </c:pt>
                <c:pt idx="1">
                  <c:v>May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DAA-49F6-88D6-B115D84452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ADAA-49F6-88D6-B115D84452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ADAA-49F6-88D6-B115D84452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ADAA-49F6-88D6-B115D84452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ADAA-49F6-88D6-B115D84452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ADAA-49F6-88D6-B115D84452E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ADAA-49F6-88D6-B115D84452E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ADAA-49F6-88D6-B115D84452E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ADAA-49F6-88D6-B115D84452E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ADAA-49F6-88D6-B115D84452E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ADAA-49F6-88D6-B115D84452E7}"/>
              </c:ext>
            </c:extLst>
          </c:dPt>
          <c:cat>
            <c:strRef>
              <c:f>'  Monthly Budget Plan'!$A$3:$A$13</c:f>
              <c:strCache>
                <c:ptCount val="11"/>
                <c:pt idx="0">
                  <c:v>Income</c:v>
                </c:pt>
                <c:pt idx="2">
                  <c:v>Rent</c:v>
                </c:pt>
                <c:pt idx="3">
                  <c:v>Food</c:v>
                </c:pt>
                <c:pt idx="4">
                  <c:v>Internet</c:v>
                </c:pt>
                <c:pt idx="5">
                  <c:v>Fuel </c:v>
                </c:pt>
                <c:pt idx="6">
                  <c:v>Electric</c:v>
                </c:pt>
                <c:pt idx="8">
                  <c:v>Total Expenses</c:v>
                </c:pt>
                <c:pt idx="10">
                  <c:v>Savings</c:v>
                </c:pt>
              </c:strCache>
            </c:strRef>
          </c:cat>
          <c:val>
            <c:numRef>
              <c:f>'  Monthly Budget Plan'!$F$3:$F$13</c:f>
              <c:numCache>
                <c:formatCode>General</c:formatCode>
                <c:ptCount val="11"/>
                <c:pt idx="0" formatCode="&quot;$&quot;#,##0.00_);[Red]\(&quot;$&quot;#,##0.00\)">
                  <c:v>4444</c:v>
                </c:pt>
                <c:pt idx="2" formatCode="&quot;$&quot;#,##0.00_);[Red]\(&quot;$&quot;#,##0.00\)">
                  <c:v>666.66</c:v>
                </c:pt>
                <c:pt idx="3" formatCode="&quot;$&quot;#,##0.00_);[Red]\(&quot;$&quot;#,##0.00\)">
                  <c:v>111.11</c:v>
                </c:pt>
                <c:pt idx="4" formatCode="&quot;$&quot;#,##0.00_);[Red]\(&quot;$&quot;#,##0.00\)">
                  <c:v>36.69</c:v>
                </c:pt>
                <c:pt idx="5" formatCode="&quot;$&quot;#,##0.00_);[Red]\(&quot;$&quot;#,##0.00\)">
                  <c:v>66.66</c:v>
                </c:pt>
                <c:pt idx="6" formatCode="&quot;$&quot;#,##0.00_);[Red]\(&quot;$&quot;#,##0.00\)">
                  <c:v>55.66</c:v>
                </c:pt>
                <c:pt idx="8" formatCode="&quot;$&quot;#,##0.00_);[Red]\(&quot;$&quot;#,##0.00\)">
                  <c:v>5380.7799999999988</c:v>
                </c:pt>
                <c:pt idx="10" formatCode="&quot;$&quot;#,##0.00_);[Red]\(&quot;$&quot;#,##0.00\)">
                  <c:v>-936.77999999999884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1-42B8-9B68-15DFC3195DBF}"/>
            </c:ext>
          </c:extLst>
        </c:ser>
        <c:ser>
          <c:idx val="5"/>
          <c:order val="5"/>
          <c:tx>
            <c:strRef>
              <c:f>'  Monthly Budget Plan'!$G$1:$G$2</c:f>
              <c:strCache>
                <c:ptCount val="2"/>
                <c:pt idx="0">
                  <c:v> My Budget</c:v>
                </c:pt>
                <c:pt idx="1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ADAA-49F6-88D6-B115D84452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ADAA-49F6-88D6-B115D84452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ADAA-49F6-88D6-B115D84452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ADAA-49F6-88D6-B115D84452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ADAA-49F6-88D6-B115D84452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ADAA-49F6-88D6-B115D84452E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ADAA-49F6-88D6-B115D84452E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ADAA-49F6-88D6-B115D84452E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ADAA-49F6-88D6-B115D84452E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ADAA-49F6-88D6-B115D84452E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ADAA-49F6-88D6-B115D84452E7}"/>
              </c:ext>
            </c:extLst>
          </c:dPt>
          <c:cat>
            <c:strRef>
              <c:f>'  Monthly Budget Plan'!$A$3:$A$13</c:f>
              <c:strCache>
                <c:ptCount val="11"/>
                <c:pt idx="0">
                  <c:v>Income</c:v>
                </c:pt>
                <c:pt idx="2">
                  <c:v>Rent</c:v>
                </c:pt>
                <c:pt idx="3">
                  <c:v>Food</c:v>
                </c:pt>
                <c:pt idx="4">
                  <c:v>Internet</c:v>
                </c:pt>
                <c:pt idx="5">
                  <c:v>Fuel </c:v>
                </c:pt>
                <c:pt idx="6">
                  <c:v>Electric</c:v>
                </c:pt>
                <c:pt idx="8">
                  <c:v>Total Expenses</c:v>
                </c:pt>
                <c:pt idx="10">
                  <c:v>Savings</c:v>
                </c:pt>
              </c:strCache>
            </c:strRef>
          </c:cat>
          <c:val>
            <c:numRef>
              <c:f>'  Monthly Budget Plan'!$G$3:$G$13</c:f>
              <c:numCache>
                <c:formatCode>General</c:formatCode>
                <c:ptCount val="11"/>
                <c:pt idx="0" formatCode="&quot;$&quot;#,##0.00_);[Red]\(&quot;$&quot;#,##0.00\)">
                  <c:v>11998.880000000001</c:v>
                </c:pt>
                <c:pt idx="2" formatCode="&quot;$&quot;#,##0.00_);[Red]\(&quot;$&quot;#,##0.00\)">
                  <c:v>3333.2999999999997</c:v>
                </c:pt>
                <c:pt idx="3" formatCode="&quot;$&quot;#,##0.00_);[Red]\(&quot;$&quot;#,##0.00\)">
                  <c:v>888.87</c:v>
                </c:pt>
                <c:pt idx="4" formatCode="&quot;$&quot;#,##0.00_);[Red]\(&quot;$&quot;#,##0.00\)">
                  <c:v>183.14999999999998</c:v>
                </c:pt>
                <c:pt idx="5" formatCode="&quot;$&quot;#,##0.00_);[Red]\(&quot;$&quot;#,##0.00\)">
                  <c:v>822.19999999999993</c:v>
                </c:pt>
                <c:pt idx="6" formatCode="&quot;$&quot;#,##0.00_);[Red]\(&quot;$&quot;#,##0.00\)">
                  <c:v>403.78</c:v>
                </c:pt>
                <c:pt idx="8" formatCode="&quot;$&quot;#,##0.00_);[Red]\(&quot;$&quot;#,##0.00\)">
                  <c:v>16519.18</c:v>
                </c:pt>
                <c:pt idx="10" formatCode="&quot;$&quot;#,##0.00_);[Red]\(&quot;$&quot;#,##0.00\)">
                  <c:v>-4520.2999999999993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1-42B8-9B68-15DFC319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0</xdr:colOff>
      <xdr:row>29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8208B-F3CD-C14A-E5A1-916240BE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4104-35C4-40F2-80DB-BC026277C3E8}">
  <sheetPr>
    <pageSetUpPr fitToPage="1"/>
  </sheetPr>
  <dimension ref="A1:K24"/>
  <sheetViews>
    <sheetView tabSelected="1" zoomScaleNormal="100" workbookViewId="0">
      <selection activeCell="K24" sqref="K24"/>
    </sheetView>
  </sheetViews>
  <sheetFormatPr defaultRowHeight="15" x14ac:dyDescent="0.25"/>
  <cols>
    <col min="1" max="1" width="16.5703125" customWidth="1"/>
    <col min="2" max="2" width="11.7109375" customWidth="1"/>
    <col min="3" max="3" width="10.5703125" bestFit="1" customWidth="1"/>
    <col min="6" max="6" width="9.85546875" bestFit="1" customWidth="1"/>
    <col min="7" max="7" width="14.5703125" customWidth="1"/>
    <col min="8" max="8" width="9.140625" customWidth="1"/>
  </cols>
  <sheetData>
    <row r="1" spans="1:7" ht="16.5" customHeight="1" thickBot="1" x14ac:dyDescent="0.3">
      <c r="A1" s="26" t="s">
        <v>14</v>
      </c>
      <c r="B1" s="27"/>
      <c r="C1" s="27"/>
      <c r="D1" s="27"/>
      <c r="E1" s="27"/>
      <c r="F1" s="27"/>
      <c r="G1" s="28"/>
    </row>
    <row r="2" spans="1:7" ht="15.75" customHeight="1" thickBot="1" x14ac:dyDescent="0.3">
      <c r="A2" s="18"/>
      <c r="B2" s="19" t="s">
        <v>9</v>
      </c>
      <c r="C2" s="20" t="s">
        <v>7</v>
      </c>
      <c r="D2" s="20" t="s">
        <v>0</v>
      </c>
      <c r="E2" s="20" t="s">
        <v>8</v>
      </c>
      <c r="F2" s="20" t="s">
        <v>1</v>
      </c>
      <c r="G2" s="21" t="s">
        <v>2</v>
      </c>
    </row>
    <row r="3" spans="1:7" ht="16.5" thickBot="1" x14ac:dyDescent="0.3">
      <c r="A3" s="25" t="s">
        <v>6</v>
      </c>
      <c r="B3" s="5">
        <v>888.88</v>
      </c>
      <c r="C3" s="6">
        <v>1111</v>
      </c>
      <c r="D3" s="6">
        <v>2222</v>
      </c>
      <c r="E3" s="12">
        <v>3333</v>
      </c>
      <c r="F3" s="14">
        <v>4444</v>
      </c>
      <c r="G3" s="7">
        <f>SUM(B3:F3)</f>
        <v>11998.880000000001</v>
      </c>
    </row>
    <row r="4" spans="1:7" ht="15.75" thickBot="1" x14ac:dyDescent="0.3">
      <c r="A4" s="2"/>
      <c r="B4" s="1"/>
      <c r="C4" s="1"/>
      <c r="D4" s="1"/>
      <c r="E4" s="1"/>
      <c r="F4" s="1"/>
      <c r="G4" s="1"/>
    </row>
    <row r="5" spans="1:7" ht="16.5" thickBot="1" x14ac:dyDescent="0.3">
      <c r="A5" s="16" t="s">
        <v>3</v>
      </c>
      <c r="B5" s="5">
        <v>666.66</v>
      </c>
      <c r="C5" s="5">
        <v>666.66</v>
      </c>
      <c r="D5" s="5">
        <v>666.66</v>
      </c>
      <c r="E5" s="13">
        <v>666.66</v>
      </c>
      <c r="F5" s="4">
        <v>666.66</v>
      </c>
      <c r="G5" s="8">
        <f>SUM(B5:F5)</f>
        <v>3333.2999999999997</v>
      </c>
    </row>
    <row r="6" spans="1:7" ht="16.5" thickBot="1" x14ac:dyDescent="0.3">
      <c r="A6" s="16" t="s">
        <v>10</v>
      </c>
      <c r="B6" s="5">
        <v>222.22</v>
      </c>
      <c r="C6" s="5">
        <v>155.55000000000001</v>
      </c>
      <c r="D6" s="5">
        <v>66.66</v>
      </c>
      <c r="E6" s="13">
        <v>333.33</v>
      </c>
      <c r="F6" s="4">
        <v>111.11</v>
      </c>
      <c r="G6" s="8">
        <f>SUM(B6:F6)</f>
        <v>888.87</v>
      </c>
    </row>
    <row r="7" spans="1:7" ht="16.5" thickBot="1" x14ac:dyDescent="0.3">
      <c r="A7" s="16" t="s">
        <v>4</v>
      </c>
      <c r="B7" s="5">
        <v>36.69</v>
      </c>
      <c r="C7" s="5">
        <v>36.69</v>
      </c>
      <c r="D7" s="5">
        <v>36.69</v>
      </c>
      <c r="E7" s="13">
        <v>36.39</v>
      </c>
      <c r="F7" s="4">
        <v>36.69</v>
      </c>
      <c r="G7" s="8">
        <f>SUM(B7:F7)</f>
        <v>183.14999999999998</v>
      </c>
    </row>
    <row r="8" spans="1:7" ht="16.5" thickBot="1" x14ac:dyDescent="0.3">
      <c r="A8" s="16" t="s">
        <v>11</v>
      </c>
      <c r="B8" s="5">
        <v>333.33</v>
      </c>
      <c r="C8" s="5">
        <v>222.22</v>
      </c>
      <c r="D8" s="5">
        <v>111.11</v>
      </c>
      <c r="E8" s="13">
        <v>88.88</v>
      </c>
      <c r="F8" s="4">
        <v>66.66</v>
      </c>
      <c r="G8" s="8">
        <f>SUM(B8:F8)</f>
        <v>822.19999999999993</v>
      </c>
    </row>
    <row r="9" spans="1:7" ht="16.5" thickBot="1" x14ac:dyDescent="0.3">
      <c r="A9" s="16" t="s">
        <v>12</v>
      </c>
      <c r="B9" s="5">
        <v>113.66</v>
      </c>
      <c r="C9" s="5">
        <v>122.13</v>
      </c>
      <c r="D9" s="5">
        <v>55.55</v>
      </c>
      <c r="E9" s="13">
        <v>56.78</v>
      </c>
      <c r="F9" s="5">
        <v>55.66</v>
      </c>
      <c r="G9" s="8">
        <f>SUM(B9:F9)</f>
        <v>403.78</v>
      </c>
    </row>
    <row r="10" spans="1:7" ht="15.75" thickBot="1" x14ac:dyDescent="0.3">
      <c r="A10" s="2"/>
      <c r="B10" s="1"/>
      <c r="C10" s="1"/>
      <c r="D10" s="1"/>
      <c r="E10" s="1"/>
      <c r="F10" s="1"/>
      <c r="G10" s="1"/>
    </row>
    <row r="11" spans="1:7" ht="18" thickBot="1" x14ac:dyDescent="0.4">
      <c r="A11" s="17" t="s">
        <v>13</v>
      </c>
      <c r="B11" s="9">
        <f>SUM($B3,$B5,$B6,$B7,$B8,$B9)</f>
        <v>2261.44</v>
      </c>
      <c r="C11" s="11">
        <f>SUM($C5,$C6,$C7,$C8,$C9)</f>
        <v>1203.25</v>
      </c>
      <c r="D11" s="11">
        <f>SUM($D3,$D5,$D6,$D7,$D8,$D9)</f>
        <v>3158.67</v>
      </c>
      <c r="E11" s="11">
        <f>SUM($E3,$E5,$E6,$E7,$E8,$E9)</f>
        <v>4515.04</v>
      </c>
      <c r="F11" s="9">
        <f>SUM($F3,$F5,$F6,$F7,$F8,$F9)</f>
        <v>5380.7799999999988</v>
      </c>
      <c r="G11" s="15">
        <f>SUM($B$11:F11)</f>
        <v>16519.18</v>
      </c>
    </row>
    <row r="12" spans="1:7" ht="15.75" thickBot="1" x14ac:dyDescent="0.3">
      <c r="A12" s="2"/>
      <c r="B12" s="1"/>
      <c r="C12" s="1"/>
      <c r="D12" s="1"/>
      <c r="E12" s="1"/>
      <c r="F12" s="1"/>
      <c r="G12" s="1"/>
    </row>
    <row r="13" spans="1:7" ht="18" thickBot="1" x14ac:dyDescent="0.4">
      <c r="A13" s="22" t="s">
        <v>5</v>
      </c>
      <c r="B13" s="23">
        <f>SUM($B3-$B11)</f>
        <v>-1372.56</v>
      </c>
      <c r="C13" s="23">
        <f>SUM($C3-$B11)</f>
        <v>-1150.44</v>
      </c>
      <c r="D13" s="24">
        <f>SUM($D3-$D11)</f>
        <v>-936.67000000000007</v>
      </c>
      <c r="E13" s="24">
        <f>SUM($E3-E11)</f>
        <v>-1182.04</v>
      </c>
      <c r="F13" s="23">
        <f>SUM($F3-F11)</f>
        <v>-936.77999999999884</v>
      </c>
      <c r="G13" s="23">
        <f>SUM($G3-G11)</f>
        <v>-4520.2999999999993</v>
      </c>
    </row>
    <row r="14" spans="1:7" x14ac:dyDescent="0.25">
      <c r="D14" s="10"/>
      <c r="G14" s="10"/>
    </row>
    <row r="16" spans="1:7" x14ac:dyDescent="0.25">
      <c r="C16" s="3"/>
    </row>
    <row r="24" spans="11:11" x14ac:dyDescent="0.25">
      <c r="K24" t="s">
        <v>15</v>
      </c>
    </row>
  </sheetData>
  <mergeCells count="1">
    <mergeCell ref="A1:G1"/>
  </mergeCells>
  <printOptions headings="1" gridLines="1"/>
  <pageMargins left="0.7" right="0.7" top="0.75" bottom="0.75" header="0.3" footer="0.3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 Monthly Budget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Butler-Capone</dc:creator>
  <cp:lastModifiedBy>Heather Butler-Capone</cp:lastModifiedBy>
  <cp:lastPrinted>2022-03-27T20:16:36Z</cp:lastPrinted>
  <dcterms:created xsi:type="dcterms:W3CDTF">2022-03-26T01:23:45Z</dcterms:created>
  <dcterms:modified xsi:type="dcterms:W3CDTF">2022-10-22T13:56:01Z</dcterms:modified>
</cp:coreProperties>
</file>