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nodejs\project\cpdc-collector\src\native\calc\out\"/>
    </mc:Choice>
  </mc:AlternateContent>
  <xr:revisionPtr revIDLastSave="0" documentId="13_ncr:1_{DF2497FF-FCD4-49FB-8FAB-624C7C24F52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统计字段完整率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  <c r="E1" i="2"/>
  <c r="D1" i="2"/>
</calcChain>
</file>

<file path=xl/sharedStrings.xml><?xml version="1.0" encoding="utf-8"?>
<sst xmlns="http://schemas.openxmlformats.org/spreadsheetml/2006/main" count="568" uniqueCount="475">
  <si>
    <t>数据项</t>
  </si>
  <si>
    <t>完整率</t>
  </si>
  <si>
    <t>PATIENT_NO</t>
  </si>
  <si>
    <t>100.00%</t>
  </si>
  <si>
    <t>住院ID</t>
  </si>
  <si>
    <t>住院流水号</t>
  </si>
  <si>
    <t>患者姓名</t>
  </si>
  <si>
    <t>性别</t>
  </si>
  <si>
    <t>患者年龄</t>
  </si>
  <si>
    <t>入院日期</t>
  </si>
  <si>
    <t>出院日期</t>
  </si>
  <si>
    <t>离院方式</t>
  </si>
  <si>
    <t>98.70%</t>
  </si>
  <si>
    <t>91.43%</t>
  </si>
  <si>
    <t>98.14%</t>
  </si>
  <si>
    <t>98.97%</t>
  </si>
  <si>
    <t>98.58%</t>
  </si>
  <si>
    <t>98.80%</t>
  </si>
  <si>
    <t>97.21%</t>
  </si>
  <si>
    <t>99.73%</t>
  </si>
  <si>
    <t>98.74%</t>
  </si>
  <si>
    <t>98.23%</t>
  </si>
  <si>
    <t>98.86%</t>
  </si>
  <si>
    <t>98.11%</t>
  </si>
  <si>
    <t>98.21%</t>
  </si>
  <si>
    <t>98.72%</t>
  </si>
  <si>
    <t>98.04%</t>
  </si>
  <si>
    <t>97.45%</t>
  </si>
  <si>
    <t>95.99%</t>
  </si>
  <si>
    <t>59.43%</t>
  </si>
  <si>
    <t>98.94%</t>
  </si>
  <si>
    <t>97.19%</t>
  </si>
  <si>
    <t>98.26%</t>
  </si>
  <si>
    <t>96.52%</t>
  </si>
  <si>
    <t>66.00%</t>
  </si>
  <si>
    <t>99.59%</t>
  </si>
  <si>
    <t>98.19%</t>
  </si>
  <si>
    <t>97.96%</t>
  </si>
  <si>
    <t>98.09%</t>
  </si>
  <si>
    <t>94.67%</t>
  </si>
  <si>
    <t>94.88%</t>
  </si>
  <si>
    <t>54.99%</t>
  </si>
  <si>
    <t>98.39%</t>
  </si>
  <si>
    <t>98.46%</t>
  </si>
  <si>
    <t>57.47%</t>
  </si>
  <si>
    <t>98.29%</t>
  </si>
  <si>
    <t>95.97%</t>
  </si>
  <si>
    <t>82.27%</t>
  </si>
  <si>
    <t>86.36%</t>
  </si>
  <si>
    <t>88.43%</t>
  </si>
  <si>
    <t>72.50%</t>
  </si>
  <si>
    <t>98.30%</t>
  </si>
  <si>
    <t>97.24%</t>
  </si>
  <si>
    <t>98.01%</t>
  </si>
  <si>
    <t>73.91%</t>
  </si>
  <si>
    <t>81.04%</t>
  </si>
  <si>
    <t>98.73%</t>
  </si>
  <si>
    <t>49.43%</t>
  </si>
  <si>
    <t>94.47%</t>
  </si>
  <si>
    <t>94.44%</t>
  </si>
  <si>
    <t>88.12%</t>
  </si>
  <si>
    <t>85.95%</t>
  </si>
  <si>
    <t>62.68%</t>
  </si>
  <si>
    <t>92.41%</t>
  </si>
  <si>
    <t>91.69%</t>
  </si>
  <si>
    <t>88.88%</t>
  </si>
  <si>
    <t>90.07%</t>
  </si>
  <si>
    <t>91.53%</t>
  </si>
  <si>
    <t>84.36%</t>
  </si>
  <si>
    <t>80.60%</t>
  </si>
  <si>
    <t>91.98%</t>
  </si>
  <si>
    <t>93.26%</t>
  </si>
  <si>
    <t>21.16%</t>
  </si>
  <si>
    <t>20.75%</t>
  </si>
  <si>
    <t>18.61%</t>
  </si>
  <si>
    <t>22.25%</t>
  </si>
  <si>
    <t>11.85%</t>
  </si>
  <si>
    <t>21.84%</t>
  </si>
  <si>
    <t>21.28%</t>
  </si>
  <si>
    <t>22.14%</t>
  </si>
  <si>
    <t>36.28%</t>
  </si>
  <si>
    <t>36.18%</t>
  </si>
  <si>
    <t>27.47%</t>
  </si>
  <si>
    <t>36.61%</t>
  </si>
  <si>
    <t>34.78%</t>
  </si>
  <si>
    <t>32.32%</t>
  </si>
  <si>
    <t>27.33%</t>
  </si>
  <si>
    <t>24.34%</t>
  </si>
  <si>
    <t>36.02%</t>
  </si>
  <si>
    <t>19.88%</t>
  </si>
  <si>
    <t>19.78%</t>
  </si>
  <si>
    <t>17.42%</t>
  </si>
  <si>
    <t>19.99%</t>
  </si>
  <si>
    <t>17.85%</t>
  </si>
  <si>
    <t>19.14%</t>
  </si>
  <si>
    <t>15.66%</t>
  </si>
  <si>
    <t>11.60%</t>
  </si>
  <si>
    <t>20.28%</t>
  </si>
  <si>
    <t>20.35%</t>
  </si>
  <si>
    <t>17.40%</t>
  </si>
  <si>
    <t>16.95%</t>
  </si>
  <si>
    <t>19.20%</t>
  </si>
  <si>
    <t>63.70%</t>
  </si>
  <si>
    <t>63.57%</t>
  </si>
  <si>
    <t>63.65%</t>
  </si>
  <si>
    <t>98.17%</t>
  </si>
  <si>
    <t>92.58%</t>
  </si>
  <si>
    <t>89.13%</t>
  </si>
  <si>
    <t>65.31%</t>
  </si>
  <si>
    <t>81.88%</t>
  </si>
  <si>
    <t>97.77%</t>
  </si>
  <si>
    <t>96.03%</t>
  </si>
  <si>
    <t>94.23%</t>
  </si>
  <si>
    <t>37.46%</t>
  </si>
  <si>
    <t>61.26%</t>
  </si>
  <si>
    <t>79.48%</t>
  </si>
  <si>
    <t>99.45%</t>
  </si>
  <si>
    <t>98.03%</t>
  </si>
  <si>
    <t>96.33%</t>
  </si>
  <si>
    <t>96.01%</t>
  </si>
  <si>
    <t>95.85%</t>
  </si>
  <si>
    <t>96.75%</t>
  </si>
  <si>
    <t>96.36%</t>
  </si>
  <si>
    <t>96.32%</t>
  </si>
  <si>
    <t>91.95%</t>
  </si>
  <si>
    <t>98.83%</t>
  </si>
  <si>
    <t>98.67%</t>
  </si>
  <si>
    <t>98.63%</t>
  </si>
  <si>
    <t>94.64%</t>
  </si>
  <si>
    <t>93.96%</t>
  </si>
  <si>
    <t>93.25%</t>
  </si>
  <si>
    <t>99.08%</t>
  </si>
  <si>
    <t>98.34%</t>
  </si>
  <si>
    <t>98.33%</t>
  </si>
  <si>
    <t>98.92%</t>
  </si>
  <si>
    <t>98.84%</t>
  </si>
  <si>
    <t>97.73%</t>
  </si>
  <si>
    <t>97.75%</t>
  </si>
  <si>
    <t>98.02%</t>
  </si>
  <si>
    <t>97.81%</t>
  </si>
  <si>
    <t>98.25%</t>
  </si>
  <si>
    <t>98.20%</t>
  </si>
  <si>
    <t>98.27%</t>
  </si>
  <si>
    <t>98.24%</t>
  </si>
  <si>
    <t>98.16%</t>
  </si>
  <si>
    <t>96.69%</t>
  </si>
  <si>
    <t>40.45%</t>
  </si>
  <si>
    <t>96.59%</t>
  </si>
  <si>
    <t>96.66%</t>
  </si>
  <si>
    <t>96.61%</t>
  </si>
  <si>
    <t>96.65%</t>
  </si>
  <si>
    <t>96.64%</t>
  </si>
  <si>
    <t>96.58%</t>
  </si>
  <si>
    <t>96.56%</t>
  </si>
  <si>
    <t>96.62%</t>
  </si>
  <si>
    <t>96.60%</t>
  </si>
  <si>
    <t>27.93%</t>
  </si>
  <si>
    <t>96.28%</t>
  </si>
  <si>
    <t>92.37%</t>
  </si>
  <si>
    <t>99.88%</t>
  </si>
  <si>
    <t>55.84%</t>
  </si>
  <si>
    <t>98.31%</t>
  </si>
  <si>
    <t>93.45%</t>
  </si>
  <si>
    <t>96.54%</t>
  </si>
  <si>
    <t>95.86%</t>
  </si>
  <si>
    <t>95.70%</t>
  </si>
  <si>
    <t>95.96%</t>
  </si>
  <si>
    <t>47.39%</t>
  </si>
  <si>
    <t>78.94%</t>
  </si>
  <si>
    <t>70.52%</t>
  </si>
  <si>
    <t>99.90%</t>
  </si>
  <si>
    <t>90.65%</t>
  </si>
  <si>
    <t>94.86%</t>
  </si>
  <si>
    <t>96.89%</t>
  </si>
  <si>
    <t>93.54%</t>
  </si>
  <si>
    <t>94.93%</t>
  </si>
  <si>
    <t>94.94%</t>
  </si>
  <si>
    <t>94.32%</t>
  </si>
  <si>
    <t>88.58%</t>
  </si>
  <si>
    <t>69.08%</t>
  </si>
  <si>
    <t>99.02%</t>
  </si>
  <si>
    <t>96.39%</t>
  </si>
  <si>
    <t>49.17%</t>
  </si>
  <si>
    <t>98.50%</t>
  </si>
  <si>
    <t>70.83%</t>
  </si>
  <si>
    <t>74.49%</t>
  </si>
  <si>
    <t>99.05%</t>
  </si>
  <si>
    <t>95.78%</t>
  </si>
  <si>
    <t>94.83%</t>
  </si>
  <si>
    <t>98.32%</t>
  </si>
  <si>
    <t>98.08%</t>
  </si>
  <si>
    <t>97.44%</t>
  </si>
  <si>
    <t>99.15%</t>
  </si>
  <si>
    <t>99.06%</t>
  </si>
  <si>
    <t>96.96%</t>
  </si>
  <si>
    <t>96.29%</t>
  </si>
  <si>
    <t>59.65%</t>
  </si>
  <si>
    <t>67.06%</t>
  </si>
  <si>
    <t>97.08%</t>
  </si>
  <si>
    <t>88.48%</t>
  </si>
  <si>
    <t>92.52%</t>
  </si>
  <si>
    <t>94.45%</t>
  </si>
  <si>
    <t>96.98%</t>
  </si>
  <si>
    <t>95.04%</t>
  </si>
  <si>
    <t>92.64%</t>
  </si>
  <si>
    <t>93.86%</t>
  </si>
  <si>
    <t>93.90%</t>
  </si>
  <si>
    <t>93.74%</t>
  </si>
  <si>
    <t>93.50%</t>
  </si>
  <si>
    <t>97.15%</t>
  </si>
  <si>
    <t>96.80%</t>
  </si>
  <si>
    <t>99.99%</t>
  </si>
  <si>
    <t>92.21%</t>
  </si>
  <si>
    <t>94.31%</t>
  </si>
  <si>
    <t>83.96%</t>
  </si>
  <si>
    <t>94.76%</t>
  </si>
  <si>
    <t>91.26%</t>
  </si>
  <si>
    <t>86.59%</t>
  </si>
  <si>
    <t>88.52%</t>
  </si>
  <si>
    <t>86.82%</t>
  </si>
  <si>
    <t>88.77%</t>
  </si>
  <si>
    <t>54.09%</t>
  </si>
  <si>
    <t>84.38%</t>
  </si>
  <si>
    <t>85.35%</t>
  </si>
  <si>
    <t>94.40%</t>
  </si>
  <si>
    <t>85.76%</t>
  </si>
  <si>
    <t>91.73%</t>
  </si>
  <si>
    <t>85.72%</t>
  </si>
  <si>
    <t>85.79%</t>
  </si>
  <si>
    <t>80.70%</t>
  </si>
  <si>
    <t>78.53%</t>
  </si>
  <si>
    <t>54.13%</t>
  </si>
  <si>
    <t>30.10%</t>
  </si>
  <si>
    <t>22.73%</t>
  </si>
  <si>
    <t>40.24%</t>
  </si>
  <si>
    <t>45.02%</t>
  </si>
  <si>
    <t>20.97%</t>
  </si>
  <si>
    <t>30.66%</t>
  </si>
  <si>
    <t>27.86%</t>
  </si>
  <si>
    <t>27.58%</t>
  </si>
  <si>
    <t>27.84%</t>
  </si>
  <si>
    <t>27.53%</t>
  </si>
  <si>
    <t>34.37%</t>
  </si>
  <si>
    <t>36.98%</t>
  </si>
  <si>
    <t>40.19%</t>
  </si>
  <si>
    <t>54.10%</t>
  </si>
  <si>
    <t>34.95%</t>
  </si>
  <si>
    <t>70.92%</t>
  </si>
  <si>
    <t>67.78%</t>
  </si>
  <si>
    <t>65.60%</t>
  </si>
  <si>
    <t>65.49%</t>
  </si>
  <si>
    <t>62.92%</t>
  </si>
  <si>
    <t>65.98%</t>
  </si>
  <si>
    <t>66.40%</t>
  </si>
  <si>
    <t>67.76%</t>
  </si>
  <si>
    <t>67.71%</t>
  </si>
  <si>
    <t>67.67%</t>
  </si>
  <si>
    <t>23.67%</t>
  </si>
  <si>
    <t>患者身份证号</t>
  </si>
  <si>
    <t>患者职业</t>
  </si>
  <si>
    <t>患者住址</t>
  </si>
  <si>
    <t>患者联系方式</t>
  </si>
  <si>
    <t>主刀医师</t>
  </si>
  <si>
    <t>病程</t>
  </si>
  <si>
    <t>诱因</t>
  </si>
  <si>
    <t>有无症状</t>
  </si>
  <si>
    <t>腹痛</t>
  </si>
  <si>
    <t>腹胀</t>
  </si>
  <si>
    <t>黄疸</t>
  </si>
  <si>
    <t>恶心</t>
  </si>
  <si>
    <t>呕吐</t>
  </si>
  <si>
    <t>腰背痛</t>
  </si>
  <si>
    <t>腹泻</t>
  </si>
  <si>
    <t>消瘦</t>
  </si>
  <si>
    <t>低血糖</t>
  </si>
  <si>
    <t>消化系统溃疡</t>
  </si>
  <si>
    <t>其他症状</t>
  </si>
  <si>
    <t>糖尿病史</t>
  </si>
  <si>
    <t>糖尿病史（时长）</t>
  </si>
  <si>
    <t>慢性胰腺炎病史</t>
  </si>
  <si>
    <t>胆囊炎病史</t>
  </si>
  <si>
    <t>其他既往史</t>
  </si>
  <si>
    <t>吸烟史</t>
  </si>
  <si>
    <t>每日吸烟</t>
  </si>
  <si>
    <t>饮酒史</t>
  </si>
  <si>
    <t>每日饮酒</t>
  </si>
  <si>
    <t>其他个人史</t>
  </si>
  <si>
    <t>胰腺癌家族史</t>
  </si>
  <si>
    <t>肿瘤家族史</t>
  </si>
  <si>
    <t>其他家族史</t>
  </si>
  <si>
    <t>浅表淋巴结肿大</t>
  </si>
  <si>
    <t>淋巴结肿大位置</t>
  </si>
  <si>
    <t>身高</t>
  </si>
  <si>
    <t>体重</t>
  </si>
  <si>
    <t>BMI</t>
  </si>
  <si>
    <t>NRS 2002评分</t>
  </si>
  <si>
    <t>体征</t>
  </si>
  <si>
    <t>包块</t>
  </si>
  <si>
    <t>包块位置</t>
  </si>
  <si>
    <t>压痛位置</t>
  </si>
  <si>
    <t>压痛</t>
  </si>
  <si>
    <t>腹水</t>
  </si>
  <si>
    <t>其他</t>
  </si>
  <si>
    <t>直肠指诊异常</t>
  </si>
  <si>
    <t>异常描述</t>
  </si>
  <si>
    <t>肿瘤大小-长</t>
  </si>
  <si>
    <t>肿瘤大小-宽</t>
  </si>
  <si>
    <t>肿瘤大小-高</t>
  </si>
  <si>
    <t>肿瘤位置</t>
  </si>
  <si>
    <t>强化情况</t>
  </si>
  <si>
    <t>SMA侵犯</t>
  </si>
  <si>
    <t>SMV/PV侵犯</t>
  </si>
  <si>
    <t>有无淋巴结肿大</t>
  </si>
  <si>
    <t>肿大淋巴结部位</t>
  </si>
  <si>
    <t>肿大淋巴结数量</t>
  </si>
  <si>
    <t>肝转移</t>
  </si>
  <si>
    <t>良恶性倾向</t>
  </si>
  <si>
    <t>SUV</t>
  </si>
  <si>
    <t>淋巴结转移</t>
  </si>
  <si>
    <t>其他脏器转移</t>
  </si>
  <si>
    <t>肿瘤部位</t>
  </si>
  <si>
    <t>回声情况</t>
  </si>
  <si>
    <t>血供情况</t>
  </si>
  <si>
    <t>胰管宽度</t>
  </si>
  <si>
    <t>胆总管宽度</t>
  </si>
  <si>
    <t>活检病理</t>
  </si>
  <si>
    <t>循环肿瘤细胞CTC</t>
  </si>
  <si>
    <t>血浆游离DNA检测（cf DNA）</t>
  </si>
  <si>
    <t>其他检查</t>
  </si>
  <si>
    <t>术前活检</t>
  </si>
  <si>
    <t>穿刺方法</t>
  </si>
  <si>
    <t>病理结果</t>
  </si>
  <si>
    <t>ALT</t>
  </si>
  <si>
    <t>TB</t>
  </si>
  <si>
    <t>DB</t>
  </si>
  <si>
    <t>GGT</t>
  </si>
  <si>
    <t>AMY</t>
  </si>
  <si>
    <t>ALP</t>
  </si>
  <si>
    <t>AST</t>
  </si>
  <si>
    <t>CA19-9</t>
  </si>
  <si>
    <t>CEA</t>
  </si>
  <si>
    <t>CA242</t>
  </si>
  <si>
    <t>CA72-4</t>
  </si>
  <si>
    <t>CA125</t>
  </si>
  <si>
    <t>减黄</t>
  </si>
  <si>
    <t>减黄方式</t>
  </si>
  <si>
    <t>减黄天数</t>
  </si>
  <si>
    <t>减黄前TB</t>
  </si>
  <si>
    <t>减黄前DB</t>
  </si>
  <si>
    <t>减黄前GGT</t>
  </si>
  <si>
    <t>减黄后TB</t>
  </si>
  <si>
    <t>减黄后DB</t>
  </si>
  <si>
    <t>减黄后GGT</t>
  </si>
  <si>
    <t>备注</t>
  </si>
  <si>
    <t>营养支持</t>
  </si>
  <si>
    <t>营养支持方式</t>
  </si>
  <si>
    <t>营养支持天数</t>
  </si>
  <si>
    <t>支持前Alb</t>
  </si>
  <si>
    <t>支持后Alb</t>
  </si>
  <si>
    <t>是否放化疗</t>
  </si>
  <si>
    <t>化疗方案</t>
  </si>
  <si>
    <t>化疗药物名称(商品名)</t>
  </si>
  <si>
    <t>化疗药物名称(通用名)</t>
  </si>
  <si>
    <t>化疗药物剂量</t>
  </si>
  <si>
    <t>化疗方法</t>
  </si>
  <si>
    <t>化疗周期/疗程</t>
  </si>
  <si>
    <t>放疗剂量</t>
  </si>
  <si>
    <t>放疗周期/疗程</t>
  </si>
  <si>
    <t>CT/MRI改变</t>
  </si>
  <si>
    <t>PET/CT改变</t>
  </si>
  <si>
    <t>治疗前CA19-9</t>
  </si>
  <si>
    <t>治疗前 CEA</t>
  </si>
  <si>
    <t>治疗前 CA125</t>
  </si>
  <si>
    <t>治疗后CA19-9</t>
  </si>
  <si>
    <t>治疗后CEA</t>
  </si>
  <si>
    <t>治疗后CA125</t>
  </si>
  <si>
    <t>是否更改治疗方案</t>
  </si>
  <si>
    <t>药物名称(商品名)</t>
  </si>
  <si>
    <t>药物名称(通用名)</t>
  </si>
  <si>
    <t>剂量</t>
  </si>
  <si>
    <t>使用方法</t>
  </si>
  <si>
    <t>周期/疗程</t>
  </si>
  <si>
    <t>其他治疗</t>
  </si>
  <si>
    <t>术前可切除性评估</t>
  </si>
  <si>
    <t>术前诊断</t>
  </si>
  <si>
    <t>手术名称</t>
  </si>
  <si>
    <t>手术备注</t>
  </si>
  <si>
    <t>手术方式</t>
  </si>
  <si>
    <t>血管受累</t>
  </si>
  <si>
    <t>是否联合血管切除</t>
  </si>
  <si>
    <t>血管名称</t>
  </si>
  <si>
    <t>人工材料缝合</t>
  </si>
  <si>
    <t>术中留取新鲜标本</t>
  </si>
  <si>
    <t>胰瘘风险评分</t>
  </si>
  <si>
    <t>胰肠吻合方式</t>
  </si>
  <si>
    <t>胰腺断端处理方法</t>
  </si>
  <si>
    <t>手术日期</t>
  </si>
  <si>
    <t>手术时长</t>
  </si>
  <si>
    <t>出血量</t>
  </si>
  <si>
    <t>是否输血</t>
  </si>
  <si>
    <t>红细胞</t>
  </si>
  <si>
    <t>血浆</t>
  </si>
  <si>
    <t>术中放疗</t>
  </si>
  <si>
    <t>麻醉方式</t>
  </si>
  <si>
    <t>空肠造瘘</t>
  </si>
  <si>
    <t>胆管支架</t>
  </si>
  <si>
    <t>手术图片/录像</t>
  </si>
  <si>
    <t>术后住院天数</t>
  </si>
  <si>
    <t>术后排气</t>
  </si>
  <si>
    <t>术后进水</t>
  </si>
  <si>
    <t>是否发生胰漏</t>
  </si>
  <si>
    <t>胰漏分级</t>
  </si>
  <si>
    <t>治疗方式</t>
  </si>
  <si>
    <t>是否发生胆瘘</t>
  </si>
  <si>
    <t>是否发生乳糜漏</t>
  </si>
  <si>
    <t>是否发生术后出血</t>
  </si>
  <si>
    <t>是否发生腹腔感染</t>
  </si>
  <si>
    <t>是否发生胃瘫</t>
  </si>
  <si>
    <t>胃管留置天数</t>
  </si>
  <si>
    <t>吻合口梗阻</t>
  </si>
  <si>
    <t>栓塞</t>
  </si>
  <si>
    <t>栓塞部位</t>
  </si>
  <si>
    <t>其他并发症</t>
  </si>
  <si>
    <t>并发症CD评分</t>
  </si>
  <si>
    <t>二次手术</t>
  </si>
  <si>
    <t>介入治疗</t>
  </si>
  <si>
    <t>是否行术后输血</t>
  </si>
  <si>
    <t>是否术后抗生素</t>
  </si>
  <si>
    <t>药物/方案</t>
  </si>
  <si>
    <t>用法</t>
  </si>
  <si>
    <t>天数</t>
  </si>
  <si>
    <t>联合用药</t>
  </si>
  <si>
    <t>ICU治疗</t>
  </si>
  <si>
    <t>ICU治疗天数</t>
  </si>
  <si>
    <t>院内死亡</t>
  </si>
  <si>
    <t>带管出院</t>
  </si>
  <si>
    <t>诊断名称</t>
  </si>
  <si>
    <t>分化</t>
  </si>
  <si>
    <t>包膜侵犯</t>
  </si>
  <si>
    <t>脉管侵犯</t>
  </si>
  <si>
    <t>围神经浸润</t>
  </si>
  <si>
    <t>脂肪浸润</t>
  </si>
  <si>
    <t>T</t>
  </si>
  <si>
    <t>T：肿瘤侵袭深度</t>
  </si>
  <si>
    <t>N：LN阳性个数</t>
  </si>
  <si>
    <t>N：LN检测总数</t>
  </si>
  <si>
    <t>M：腹腔转移</t>
  </si>
  <si>
    <t>腹膜后切缘</t>
  </si>
  <si>
    <t>胰腺断端切缘</t>
  </si>
  <si>
    <t>胆管断端切缘</t>
  </si>
  <si>
    <t>十二指肠/胃断端切缘</t>
  </si>
  <si>
    <t>SMA/SMV沟槽切缘</t>
  </si>
  <si>
    <t>病理诊断结果</t>
  </si>
  <si>
    <t>Ki-67</t>
  </si>
  <si>
    <t>AFP</t>
  </si>
  <si>
    <t>Hepatocyte</t>
  </si>
  <si>
    <t>CK20</t>
  </si>
  <si>
    <t>CK7</t>
  </si>
  <si>
    <t>TTF1</t>
  </si>
  <si>
    <t>CDX2</t>
  </si>
  <si>
    <t>CK</t>
  </si>
  <si>
    <t>SYN</t>
  </si>
  <si>
    <t>CD56</t>
  </si>
  <si>
    <t>CgA</t>
  </si>
  <si>
    <t>术前检查费用</t>
  </si>
  <si>
    <t>术前放化疗费用</t>
  </si>
  <si>
    <t>手术费用</t>
  </si>
  <si>
    <t>术后治疗费用</t>
  </si>
  <si>
    <t>总费用</t>
  </si>
  <si>
    <t>是否化疗</t>
  </si>
  <si>
    <t>药物名称（通用名）</t>
  </si>
  <si>
    <t>药物名称（商品名）</t>
  </si>
  <si>
    <t>是否放疗</t>
  </si>
  <si>
    <t>是否生物治疗</t>
  </si>
  <si>
    <t>其他后续计划治疗方案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</si>
</sst>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4"/>
  <sheetViews>
    <sheetView tabSelected="1" topLeftCell="A251" workbookViewId="0">
      <selection activeCell="B251" sqref="B1:B1048576"/>
    </sheetView>
  </sheetViews>
  <sheetFormatPr defaultRowHeight="15.6" x14ac:dyDescent="0.25"/>
  <cols>
    <col min="1" max="1" width="39.3984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258</v>
      </c>
      <c r="B11" t="s">
        <v>12</v>
      </c>
    </row>
    <row r="12" spans="1:2" x14ac:dyDescent="0.25">
      <c r="A12" t="s">
        <v>259</v>
      </c>
      <c r="B12" t="s">
        <v>13</v>
      </c>
    </row>
    <row r="13" spans="1:2" x14ac:dyDescent="0.25">
      <c r="A13" t="s">
        <v>260</v>
      </c>
      <c r="B13" t="s">
        <v>14</v>
      </c>
    </row>
    <row r="14" spans="1:2" x14ac:dyDescent="0.25">
      <c r="A14" t="s">
        <v>261</v>
      </c>
      <c r="B14" t="s">
        <v>15</v>
      </c>
    </row>
    <row r="15" spans="1:2" x14ac:dyDescent="0.25">
      <c r="A15" t="s">
        <v>262</v>
      </c>
      <c r="B15" t="s">
        <v>16</v>
      </c>
    </row>
    <row r="16" spans="1:2" x14ac:dyDescent="0.25">
      <c r="A16" t="s">
        <v>263</v>
      </c>
      <c r="B16" t="s">
        <v>17</v>
      </c>
    </row>
    <row r="17" spans="1:2" x14ac:dyDescent="0.25">
      <c r="A17" t="s">
        <v>264</v>
      </c>
      <c r="B17" t="s">
        <v>18</v>
      </c>
    </row>
    <row r="18" spans="1:2" x14ac:dyDescent="0.25">
      <c r="A18" t="s">
        <v>265</v>
      </c>
      <c r="B18" t="s">
        <v>19</v>
      </c>
    </row>
    <row r="19" spans="1:2" x14ac:dyDescent="0.25">
      <c r="A19" t="s">
        <v>266</v>
      </c>
      <c r="B19" t="s">
        <v>20</v>
      </c>
    </row>
    <row r="20" spans="1:2" x14ac:dyDescent="0.25">
      <c r="A20" t="s">
        <v>267</v>
      </c>
      <c r="B20" t="s">
        <v>21</v>
      </c>
    </row>
    <row r="21" spans="1:2" x14ac:dyDescent="0.25">
      <c r="A21" t="s">
        <v>268</v>
      </c>
      <c r="B21" t="s">
        <v>22</v>
      </c>
    </row>
    <row r="22" spans="1:2" x14ac:dyDescent="0.25">
      <c r="A22" t="s">
        <v>269</v>
      </c>
      <c r="B22" t="s">
        <v>23</v>
      </c>
    </row>
    <row r="23" spans="1:2" x14ac:dyDescent="0.25">
      <c r="A23" t="s">
        <v>270</v>
      </c>
      <c r="B23" t="s">
        <v>24</v>
      </c>
    </row>
    <row r="24" spans="1:2" x14ac:dyDescent="0.25">
      <c r="A24" t="s">
        <v>271</v>
      </c>
      <c r="B24" t="s">
        <v>25</v>
      </c>
    </row>
    <row r="25" spans="1:2" x14ac:dyDescent="0.25">
      <c r="A25" t="s">
        <v>272</v>
      </c>
      <c r="B25" t="s">
        <v>26</v>
      </c>
    </row>
    <row r="26" spans="1:2" x14ac:dyDescent="0.25">
      <c r="A26" t="s">
        <v>273</v>
      </c>
      <c r="B26" t="s">
        <v>25</v>
      </c>
    </row>
    <row r="27" spans="1:2" x14ac:dyDescent="0.25">
      <c r="A27" t="s">
        <v>274</v>
      </c>
      <c r="B27" t="s">
        <v>27</v>
      </c>
    </row>
    <row r="28" spans="1:2" x14ac:dyDescent="0.25">
      <c r="A28" t="s">
        <v>275</v>
      </c>
      <c r="B28" t="s">
        <v>28</v>
      </c>
    </row>
    <row r="29" spans="1:2" x14ac:dyDescent="0.25">
      <c r="A29" t="s">
        <v>276</v>
      </c>
      <c r="B29" t="s">
        <v>29</v>
      </c>
    </row>
    <row r="30" spans="1:2" x14ac:dyDescent="0.25">
      <c r="A30" t="s">
        <v>277</v>
      </c>
      <c r="B30" t="s">
        <v>30</v>
      </c>
    </row>
    <row r="31" spans="1:2" x14ac:dyDescent="0.25">
      <c r="A31" t="s">
        <v>278</v>
      </c>
      <c r="B31" t="s">
        <v>31</v>
      </c>
    </row>
    <row r="32" spans="1:2" x14ac:dyDescent="0.25">
      <c r="A32" t="s">
        <v>279</v>
      </c>
      <c r="B32" t="s">
        <v>32</v>
      </c>
    </row>
    <row r="33" spans="1:2" x14ac:dyDescent="0.25">
      <c r="A33" t="s">
        <v>280</v>
      </c>
      <c r="B33" t="s">
        <v>33</v>
      </c>
    </row>
    <row r="34" spans="1:2" x14ac:dyDescent="0.25">
      <c r="A34" t="s">
        <v>281</v>
      </c>
      <c r="B34" t="s">
        <v>34</v>
      </c>
    </row>
    <row r="35" spans="1:2" x14ac:dyDescent="0.25">
      <c r="A35" t="s">
        <v>282</v>
      </c>
      <c r="B35" t="s">
        <v>35</v>
      </c>
    </row>
    <row r="36" spans="1:2" x14ac:dyDescent="0.25">
      <c r="A36" t="s">
        <v>283</v>
      </c>
      <c r="B36" t="s">
        <v>36</v>
      </c>
    </row>
    <row r="37" spans="1:2" x14ac:dyDescent="0.25">
      <c r="A37" t="s">
        <v>282</v>
      </c>
      <c r="B37" t="s">
        <v>37</v>
      </c>
    </row>
    <row r="38" spans="1:2" x14ac:dyDescent="0.25">
      <c r="A38" t="s">
        <v>284</v>
      </c>
      <c r="B38" t="s">
        <v>38</v>
      </c>
    </row>
    <row r="39" spans="1:2" x14ac:dyDescent="0.25">
      <c r="A39" t="s">
        <v>285</v>
      </c>
      <c r="B39" t="s">
        <v>39</v>
      </c>
    </row>
    <row r="40" spans="1:2" x14ac:dyDescent="0.25">
      <c r="A40" t="s">
        <v>284</v>
      </c>
      <c r="B40" t="s">
        <v>40</v>
      </c>
    </row>
    <row r="41" spans="1:2" x14ac:dyDescent="0.25">
      <c r="A41" t="s">
        <v>286</v>
      </c>
      <c r="B41" t="s">
        <v>41</v>
      </c>
    </row>
    <row r="42" spans="1:2" x14ac:dyDescent="0.25">
      <c r="A42" t="s">
        <v>287</v>
      </c>
      <c r="B42" t="s">
        <v>42</v>
      </c>
    </row>
    <row r="43" spans="1:2" x14ac:dyDescent="0.25">
      <c r="A43" t="s">
        <v>288</v>
      </c>
      <c r="B43" t="s">
        <v>43</v>
      </c>
    </row>
    <row r="44" spans="1:2" x14ac:dyDescent="0.25">
      <c r="A44" t="s">
        <v>289</v>
      </c>
      <c r="B44" t="s">
        <v>44</v>
      </c>
    </row>
    <row r="45" spans="1:2" x14ac:dyDescent="0.25">
      <c r="A45" t="s">
        <v>290</v>
      </c>
      <c r="B45" t="s">
        <v>45</v>
      </c>
    </row>
    <row r="46" spans="1:2" x14ac:dyDescent="0.25">
      <c r="A46" t="s">
        <v>291</v>
      </c>
      <c r="B46" t="s">
        <v>46</v>
      </c>
    </row>
    <row r="47" spans="1:2" x14ac:dyDescent="0.25">
      <c r="A47" t="s">
        <v>292</v>
      </c>
      <c r="B47" t="s">
        <v>47</v>
      </c>
    </row>
    <row r="48" spans="1:2" x14ac:dyDescent="0.25">
      <c r="A48" t="s">
        <v>293</v>
      </c>
      <c r="B48" t="s">
        <v>48</v>
      </c>
    </row>
    <row r="49" spans="1:2" x14ac:dyDescent="0.25">
      <c r="A49" t="s">
        <v>294</v>
      </c>
      <c r="B49" t="s">
        <v>49</v>
      </c>
    </row>
    <row r="50" spans="1:2" x14ac:dyDescent="0.25">
      <c r="A50" t="s">
        <v>295</v>
      </c>
      <c r="B50" t="s">
        <v>50</v>
      </c>
    </row>
    <row r="51" spans="1:2" x14ac:dyDescent="0.25">
      <c r="A51" t="s">
        <v>296</v>
      </c>
      <c r="B51" t="s">
        <v>51</v>
      </c>
    </row>
    <row r="52" spans="1:2" x14ac:dyDescent="0.25">
      <c r="A52" t="s">
        <v>267</v>
      </c>
      <c r="B52" t="s">
        <v>52</v>
      </c>
    </row>
    <row r="53" spans="1:2" x14ac:dyDescent="0.25">
      <c r="A53" t="s">
        <v>297</v>
      </c>
      <c r="B53" t="s">
        <v>53</v>
      </c>
    </row>
    <row r="54" spans="1:2" x14ac:dyDescent="0.25">
      <c r="A54" t="s">
        <v>298</v>
      </c>
      <c r="B54" t="s">
        <v>54</v>
      </c>
    </row>
    <row r="55" spans="1:2" x14ac:dyDescent="0.25">
      <c r="A55" t="s">
        <v>299</v>
      </c>
      <c r="B55" t="s">
        <v>55</v>
      </c>
    </row>
    <row r="56" spans="1:2" x14ac:dyDescent="0.25">
      <c r="A56" t="s">
        <v>300</v>
      </c>
      <c r="B56" t="s">
        <v>25</v>
      </c>
    </row>
    <row r="57" spans="1:2" x14ac:dyDescent="0.25">
      <c r="A57" t="s">
        <v>301</v>
      </c>
      <c r="B57" t="s">
        <v>56</v>
      </c>
    </row>
    <row r="58" spans="1:2" x14ac:dyDescent="0.25">
      <c r="A58" t="s">
        <v>302</v>
      </c>
      <c r="B58" t="s">
        <v>57</v>
      </c>
    </row>
    <row r="59" spans="1:2" x14ac:dyDescent="0.25">
      <c r="A59" t="s">
        <v>303</v>
      </c>
      <c r="B59" t="s">
        <v>58</v>
      </c>
    </row>
    <row r="60" spans="1:2" x14ac:dyDescent="0.25">
      <c r="A60" t="s">
        <v>304</v>
      </c>
      <c r="B60" t="s">
        <v>59</v>
      </c>
    </row>
    <row r="61" spans="1:2" x14ac:dyDescent="0.25">
      <c r="A61" t="s">
        <v>305</v>
      </c>
      <c r="B61" t="s">
        <v>60</v>
      </c>
    </row>
    <row r="62" spans="1:2" x14ac:dyDescent="0.25">
      <c r="A62" t="s">
        <v>306</v>
      </c>
      <c r="B62" t="s">
        <v>61</v>
      </c>
    </row>
    <row r="63" spans="1:2" x14ac:dyDescent="0.25">
      <c r="A63" t="s">
        <v>307</v>
      </c>
      <c r="B63" t="s">
        <v>62</v>
      </c>
    </row>
    <row r="64" spans="1:2" x14ac:dyDescent="0.25">
      <c r="A64" t="s">
        <v>308</v>
      </c>
      <c r="B64" t="s">
        <v>63</v>
      </c>
    </row>
    <row r="65" spans="1:2" x14ac:dyDescent="0.25">
      <c r="A65" t="s">
        <v>309</v>
      </c>
      <c r="B65" t="s">
        <v>64</v>
      </c>
    </row>
    <row r="66" spans="1:2" x14ac:dyDescent="0.25">
      <c r="A66" t="s">
        <v>310</v>
      </c>
      <c r="B66" t="s">
        <v>65</v>
      </c>
    </row>
    <row r="67" spans="1:2" x14ac:dyDescent="0.25">
      <c r="A67" t="s">
        <v>311</v>
      </c>
      <c r="B67" t="s">
        <v>66</v>
      </c>
    </row>
    <row r="68" spans="1:2" x14ac:dyDescent="0.25">
      <c r="A68" t="s">
        <v>312</v>
      </c>
      <c r="B68" t="s">
        <v>67</v>
      </c>
    </row>
    <row r="69" spans="1:2" x14ac:dyDescent="0.25">
      <c r="A69" t="s">
        <v>313</v>
      </c>
      <c r="B69" t="s">
        <v>68</v>
      </c>
    </row>
    <row r="70" spans="1:2" x14ac:dyDescent="0.25">
      <c r="A70" t="s">
        <v>314</v>
      </c>
      <c r="B70" t="s">
        <v>69</v>
      </c>
    </row>
    <row r="71" spans="1:2" x14ac:dyDescent="0.25">
      <c r="A71" t="s">
        <v>315</v>
      </c>
      <c r="B71" t="s">
        <v>70</v>
      </c>
    </row>
    <row r="72" spans="1:2" x14ac:dyDescent="0.25">
      <c r="A72" t="s">
        <v>316</v>
      </c>
      <c r="B72" t="s">
        <v>71</v>
      </c>
    </row>
    <row r="73" spans="1:2" x14ac:dyDescent="0.25">
      <c r="A73" t="s">
        <v>305</v>
      </c>
      <c r="B73" t="s">
        <v>72</v>
      </c>
    </row>
    <row r="74" spans="1:2" x14ac:dyDescent="0.25">
      <c r="A74" t="s">
        <v>306</v>
      </c>
      <c r="B74" t="s">
        <v>73</v>
      </c>
    </row>
    <row r="75" spans="1:2" x14ac:dyDescent="0.25">
      <c r="A75" t="s">
        <v>307</v>
      </c>
      <c r="B75" t="s">
        <v>74</v>
      </c>
    </row>
    <row r="76" spans="1:2" x14ac:dyDescent="0.25">
      <c r="A76" t="s">
        <v>308</v>
      </c>
      <c r="B76" t="s">
        <v>75</v>
      </c>
    </row>
    <row r="77" spans="1:2" x14ac:dyDescent="0.25">
      <c r="A77" t="s">
        <v>317</v>
      </c>
      <c r="B77" t="s">
        <v>76</v>
      </c>
    </row>
    <row r="78" spans="1:2" x14ac:dyDescent="0.25">
      <c r="A78" t="s">
        <v>318</v>
      </c>
      <c r="B78" t="s">
        <v>77</v>
      </c>
    </row>
    <row r="79" spans="1:2" x14ac:dyDescent="0.25">
      <c r="A79" t="s">
        <v>319</v>
      </c>
      <c r="B79" t="s">
        <v>78</v>
      </c>
    </row>
    <row r="80" spans="1:2" x14ac:dyDescent="0.25">
      <c r="A80" t="s">
        <v>316</v>
      </c>
      <c r="B80" t="s">
        <v>79</v>
      </c>
    </row>
    <row r="81" spans="1:2" x14ac:dyDescent="0.25">
      <c r="A81" t="s">
        <v>305</v>
      </c>
      <c r="B81" t="s">
        <v>80</v>
      </c>
    </row>
    <row r="82" spans="1:2" x14ac:dyDescent="0.25">
      <c r="A82" t="s">
        <v>306</v>
      </c>
      <c r="B82" t="s">
        <v>81</v>
      </c>
    </row>
    <row r="83" spans="1:2" x14ac:dyDescent="0.25">
      <c r="A83" t="s">
        <v>307</v>
      </c>
      <c r="B83" t="s">
        <v>82</v>
      </c>
    </row>
    <row r="84" spans="1:2" x14ac:dyDescent="0.25">
      <c r="A84" t="s">
        <v>320</v>
      </c>
      <c r="B84" t="s">
        <v>83</v>
      </c>
    </row>
    <row r="85" spans="1:2" x14ac:dyDescent="0.25">
      <c r="A85" t="s">
        <v>321</v>
      </c>
      <c r="B85" t="s">
        <v>84</v>
      </c>
    </row>
    <row r="86" spans="1:2" x14ac:dyDescent="0.25">
      <c r="A86" t="s">
        <v>322</v>
      </c>
      <c r="B86" t="s">
        <v>85</v>
      </c>
    </row>
    <row r="87" spans="1:2" x14ac:dyDescent="0.25">
      <c r="A87" t="s">
        <v>323</v>
      </c>
      <c r="B87" t="s">
        <v>86</v>
      </c>
    </row>
    <row r="88" spans="1:2" x14ac:dyDescent="0.25">
      <c r="A88" t="s">
        <v>324</v>
      </c>
      <c r="B88" t="s">
        <v>87</v>
      </c>
    </row>
    <row r="89" spans="1:2" x14ac:dyDescent="0.25">
      <c r="A89" t="s">
        <v>316</v>
      </c>
      <c r="B89" t="s">
        <v>88</v>
      </c>
    </row>
    <row r="90" spans="1:2" x14ac:dyDescent="0.25">
      <c r="A90" t="s">
        <v>305</v>
      </c>
      <c r="B90" t="s">
        <v>89</v>
      </c>
    </row>
    <row r="91" spans="1:2" x14ac:dyDescent="0.25">
      <c r="A91" t="s">
        <v>306</v>
      </c>
      <c r="B91" t="s">
        <v>90</v>
      </c>
    </row>
    <row r="92" spans="1:2" x14ac:dyDescent="0.25">
      <c r="A92" t="s">
        <v>307</v>
      </c>
      <c r="B92" t="s">
        <v>91</v>
      </c>
    </row>
    <row r="93" spans="1:2" x14ac:dyDescent="0.25">
      <c r="A93" t="s">
        <v>320</v>
      </c>
      <c r="B93" t="s">
        <v>92</v>
      </c>
    </row>
    <row r="94" spans="1:2" x14ac:dyDescent="0.25">
      <c r="A94" t="s">
        <v>322</v>
      </c>
      <c r="B94" t="s">
        <v>93</v>
      </c>
    </row>
    <row r="95" spans="1:2" x14ac:dyDescent="0.25">
      <c r="A95" t="s">
        <v>321</v>
      </c>
      <c r="B95" t="s">
        <v>94</v>
      </c>
    </row>
    <row r="96" spans="1:2" x14ac:dyDescent="0.25">
      <c r="A96" t="s">
        <v>323</v>
      </c>
      <c r="B96" t="s">
        <v>95</v>
      </c>
    </row>
    <row r="97" spans="1:2" x14ac:dyDescent="0.25">
      <c r="A97" t="s">
        <v>324</v>
      </c>
      <c r="B97" t="s">
        <v>96</v>
      </c>
    </row>
    <row r="98" spans="1:2" x14ac:dyDescent="0.25">
      <c r="A98" t="s">
        <v>316</v>
      </c>
      <c r="B98" t="s">
        <v>97</v>
      </c>
    </row>
    <row r="99" spans="1:2" x14ac:dyDescent="0.25">
      <c r="A99" t="s">
        <v>325</v>
      </c>
      <c r="B99" t="s">
        <v>98</v>
      </c>
    </row>
    <row r="100" spans="1:2" x14ac:dyDescent="0.25">
      <c r="A100" t="s">
        <v>326</v>
      </c>
      <c r="B100" t="s">
        <v>99</v>
      </c>
    </row>
    <row r="101" spans="1:2" x14ac:dyDescent="0.25">
      <c r="A101" t="s">
        <v>327</v>
      </c>
      <c r="B101" t="s">
        <v>100</v>
      </c>
    </row>
    <row r="102" spans="1:2" x14ac:dyDescent="0.25">
      <c r="A102" t="s">
        <v>328</v>
      </c>
      <c r="B102" t="s">
        <v>101</v>
      </c>
    </row>
    <row r="103" spans="1:2" x14ac:dyDescent="0.25">
      <c r="A103" t="s">
        <v>329</v>
      </c>
      <c r="B103" t="s">
        <v>102</v>
      </c>
    </row>
    <row r="104" spans="1:2" x14ac:dyDescent="0.25">
      <c r="A104" t="s">
        <v>330</v>
      </c>
      <c r="B104" t="s">
        <v>103</v>
      </c>
    </row>
    <row r="105" spans="1:2" x14ac:dyDescent="0.25">
      <c r="A105" t="s">
        <v>331</v>
      </c>
      <c r="B105" t="s">
        <v>104</v>
      </c>
    </row>
    <row r="106" spans="1:2" x14ac:dyDescent="0.25">
      <c r="A106" t="s">
        <v>332</v>
      </c>
      <c r="B106" t="s">
        <v>105</v>
      </c>
    </row>
    <row r="107" spans="1:2" x14ac:dyDescent="0.25">
      <c r="A107" t="s">
        <v>333</v>
      </c>
      <c r="B107" t="s">
        <v>36</v>
      </c>
    </row>
    <row r="108" spans="1:2" x14ac:dyDescent="0.25">
      <c r="A108" t="s">
        <v>334</v>
      </c>
      <c r="B108" t="s">
        <v>106</v>
      </c>
    </row>
    <row r="109" spans="1:2" x14ac:dyDescent="0.25">
      <c r="A109" t="s">
        <v>335</v>
      </c>
      <c r="B109" t="s">
        <v>107</v>
      </c>
    </row>
    <row r="110" spans="1:2" x14ac:dyDescent="0.25">
      <c r="A110" t="s">
        <v>336</v>
      </c>
      <c r="B110" t="s">
        <v>108</v>
      </c>
    </row>
    <row r="111" spans="1:2" x14ac:dyDescent="0.25">
      <c r="A111" t="s">
        <v>337</v>
      </c>
      <c r="B111" t="s">
        <v>109</v>
      </c>
    </row>
    <row r="112" spans="1:2" x14ac:dyDescent="0.25">
      <c r="A112" t="s">
        <v>338</v>
      </c>
      <c r="B112" t="s">
        <v>110</v>
      </c>
    </row>
    <row r="113" spans="1:2" x14ac:dyDescent="0.25">
      <c r="A113" t="s">
        <v>339</v>
      </c>
      <c r="B113" t="s">
        <v>111</v>
      </c>
    </row>
    <row r="114" spans="1:2" x14ac:dyDescent="0.25">
      <c r="A114" t="s">
        <v>340</v>
      </c>
      <c r="B114" t="s">
        <v>112</v>
      </c>
    </row>
    <row r="115" spans="1:2" x14ac:dyDescent="0.25">
      <c r="A115" t="s">
        <v>341</v>
      </c>
      <c r="B115" t="s">
        <v>113</v>
      </c>
    </row>
    <row r="116" spans="1:2" x14ac:dyDescent="0.25">
      <c r="A116" t="s">
        <v>342</v>
      </c>
      <c r="B116" t="s">
        <v>114</v>
      </c>
    </row>
    <row r="117" spans="1:2" x14ac:dyDescent="0.25">
      <c r="A117" t="s">
        <v>343</v>
      </c>
      <c r="B117" t="s">
        <v>115</v>
      </c>
    </row>
    <row r="118" spans="1:2" x14ac:dyDescent="0.25">
      <c r="A118" t="s">
        <v>344</v>
      </c>
      <c r="B118" t="s">
        <v>116</v>
      </c>
    </row>
    <row r="119" spans="1:2" x14ac:dyDescent="0.25">
      <c r="A119" t="s">
        <v>345</v>
      </c>
      <c r="B119" t="s">
        <v>117</v>
      </c>
    </row>
    <row r="120" spans="1:2" x14ac:dyDescent="0.25">
      <c r="A120" t="s">
        <v>346</v>
      </c>
      <c r="B120" t="s">
        <v>27</v>
      </c>
    </row>
    <row r="121" spans="1:2" x14ac:dyDescent="0.25">
      <c r="A121" t="s">
        <v>347</v>
      </c>
      <c r="B121" t="s">
        <v>118</v>
      </c>
    </row>
    <row r="122" spans="1:2" x14ac:dyDescent="0.25">
      <c r="A122" t="s">
        <v>348</v>
      </c>
      <c r="B122" t="s">
        <v>119</v>
      </c>
    </row>
    <row r="123" spans="1:2" x14ac:dyDescent="0.25">
      <c r="A123" t="s">
        <v>349</v>
      </c>
      <c r="B123" t="s">
        <v>120</v>
      </c>
    </row>
    <row r="124" spans="1:2" x14ac:dyDescent="0.25">
      <c r="A124" t="s">
        <v>350</v>
      </c>
      <c r="B124" t="s">
        <v>121</v>
      </c>
    </row>
    <row r="125" spans="1:2" x14ac:dyDescent="0.25">
      <c r="A125" t="s">
        <v>351</v>
      </c>
      <c r="B125" t="s">
        <v>122</v>
      </c>
    </row>
    <row r="126" spans="1:2" x14ac:dyDescent="0.25">
      <c r="A126" t="s">
        <v>352</v>
      </c>
      <c r="B126" t="s">
        <v>123</v>
      </c>
    </row>
    <row r="127" spans="1:2" x14ac:dyDescent="0.25">
      <c r="A127" t="s">
        <v>353</v>
      </c>
      <c r="B127" t="s">
        <v>124</v>
      </c>
    </row>
    <row r="128" spans="1:2" x14ac:dyDescent="0.25">
      <c r="A128" t="s">
        <v>354</v>
      </c>
      <c r="B128" t="s">
        <v>125</v>
      </c>
    </row>
    <row r="129" spans="1:2" x14ac:dyDescent="0.25">
      <c r="A129" t="s">
        <v>355</v>
      </c>
      <c r="B129" t="s">
        <v>126</v>
      </c>
    </row>
    <row r="130" spans="1:2" x14ac:dyDescent="0.25">
      <c r="A130" t="s">
        <v>356</v>
      </c>
      <c r="B130" t="s">
        <v>127</v>
      </c>
    </row>
    <row r="131" spans="1:2" x14ac:dyDescent="0.25">
      <c r="A131" t="s">
        <v>357</v>
      </c>
      <c r="B131" t="s">
        <v>128</v>
      </c>
    </row>
    <row r="132" spans="1:2" x14ac:dyDescent="0.25">
      <c r="A132" t="s">
        <v>358</v>
      </c>
      <c r="B132" t="s">
        <v>129</v>
      </c>
    </row>
    <row r="133" spans="1:2" x14ac:dyDescent="0.25">
      <c r="A133" t="s">
        <v>353</v>
      </c>
      <c r="B133" t="s">
        <v>130</v>
      </c>
    </row>
    <row r="134" spans="1:2" x14ac:dyDescent="0.25">
      <c r="A134" t="s">
        <v>359</v>
      </c>
      <c r="B134" t="s">
        <v>131</v>
      </c>
    </row>
    <row r="135" spans="1:2" x14ac:dyDescent="0.25">
      <c r="A135" t="s">
        <v>360</v>
      </c>
      <c r="B135" t="s">
        <v>125</v>
      </c>
    </row>
    <row r="136" spans="1:2" x14ac:dyDescent="0.25">
      <c r="A136" t="s">
        <v>361</v>
      </c>
      <c r="B136" t="s">
        <v>132</v>
      </c>
    </row>
    <row r="137" spans="1:2" x14ac:dyDescent="0.25">
      <c r="A137" t="s">
        <v>362</v>
      </c>
      <c r="B137" t="s">
        <v>125</v>
      </c>
    </row>
    <row r="138" spans="1:2" x14ac:dyDescent="0.25">
      <c r="A138" t="s">
        <v>363</v>
      </c>
      <c r="B138" t="s">
        <v>133</v>
      </c>
    </row>
    <row r="139" spans="1:2" x14ac:dyDescent="0.25">
      <c r="A139" t="s">
        <v>364</v>
      </c>
      <c r="B139" t="s">
        <v>134</v>
      </c>
    </row>
    <row r="140" spans="1:2" x14ac:dyDescent="0.25">
      <c r="A140" t="s">
        <v>365</v>
      </c>
      <c r="B140" t="s">
        <v>135</v>
      </c>
    </row>
    <row r="141" spans="1:2" x14ac:dyDescent="0.25">
      <c r="A141" t="s">
        <v>366</v>
      </c>
      <c r="B141" t="s">
        <v>136</v>
      </c>
    </row>
    <row r="142" spans="1:2" x14ac:dyDescent="0.25">
      <c r="A142" t="s">
        <v>367</v>
      </c>
      <c r="B142" t="s">
        <v>137</v>
      </c>
    </row>
    <row r="143" spans="1:2" x14ac:dyDescent="0.25">
      <c r="A143" t="s">
        <v>368</v>
      </c>
      <c r="B143" t="s">
        <v>138</v>
      </c>
    </row>
    <row r="144" spans="1:2" x14ac:dyDescent="0.25">
      <c r="A144" t="s">
        <v>369</v>
      </c>
      <c r="B144" t="s">
        <v>139</v>
      </c>
    </row>
    <row r="145" spans="1:2" x14ac:dyDescent="0.25">
      <c r="A145" t="s">
        <v>370</v>
      </c>
      <c r="B145" t="s">
        <v>140</v>
      </c>
    </row>
    <row r="146" spans="1:2" x14ac:dyDescent="0.25">
      <c r="A146" t="s">
        <v>371</v>
      </c>
      <c r="B146" t="s">
        <v>141</v>
      </c>
    </row>
    <row r="147" spans="1:2" x14ac:dyDescent="0.25">
      <c r="A147" t="s">
        <v>372</v>
      </c>
      <c r="B147" t="s">
        <v>14</v>
      </c>
    </row>
    <row r="148" spans="1:2" x14ac:dyDescent="0.25">
      <c r="A148" t="s">
        <v>373</v>
      </c>
      <c r="B148" t="s">
        <v>142</v>
      </c>
    </row>
    <row r="149" spans="1:2" x14ac:dyDescent="0.25">
      <c r="A149" t="s">
        <v>374</v>
      </c>
      <c r="B149" t="s">
        <v>143</v>
      </c>
    </row>
    <row r="150" spans="1:2" x14ac:dyDescent="0.25">
      <c r="A150" t="s">
        <v>375</v>
      </c>
      <c r="B150" t="s">
        <v>144</v>
      </c>
    </row>
    <row r="151" spans="1:2" x14ac:dyDescent="0.25">
      <c r="A151" t="s">
        <v>376</v>
      </c>
      <c r="B151" t="s">
        <v>145</v>
      </c>
    </row>
    <row r="152" spans="1:2" x14ac:dyDescent="0.25">
      <c r="A152" t="s">
        <v>360</v>
      </c>
      <c r="B152" t="s">
        <v>146</v>
      </c>
    </row>
    <row r="153" spans="1:2" x14ac:dyDescent="0.25">
      <c r="A153" t="s">
        <v>377</v>
      </c>
      <c r="B153" t="s">
        <v>147</v>
      </c>
    </row>
    <row r="154" spans="1:2" x14ac:dyDescent="0.25">
      <c r="A154" t="s">
        <v>378</v>
      </c>
      <c r="B154" t="s">
        <v>148</v>
      </c>
    </row>
    <row r="155" spans="1:2" x14ac:dyDescent="0.25">
      <c r="A155" t="s">
        <v>379</v>
      </c>
      <c r="B155" t="s">
        <v>149</v>
      </c>
    </row>
    <row r="156" spans="1:2" x14ac:dyDescent="0.25">
      <c r="A156" t="s">
        <v>380</v>
      </c>
      <c r="B156" t="s">
        <v>150</v>
      </c>
    </row>
    <row r="157" spans="1:2" x14ac:dyDescent="0.25">
      <c r="A157" t="s">
        <v>381</v>
      </c>
      <c r="B157" t="s">
        <v>151</v>
      </c>
    </row>
    <row r="158" spans="1:2" x14ac:dyDescent="0.25">
      <c r="A158" t="s">
        <v>368</v>
      </c>
      <c r="B158" t="s">
        <v>152</v>
      </c>
    </row>
    <row r="159" spans="1:2" x14ac:dyDescent="0.25">
      <c r="A159" t="s">
        <v>369</v>
      </c>
      <c r="B159" t="s">
        <v>153</v>
      </c>
    </row>
    <row r="160" spans="1:2" x14ac:dyDescent="0.25">
      <c r="A160" t="s">
        <v>370</v>
      </c>
      <c r="B160" t="s">
        <v>154</v>
      </c>
    </row>
    <row r="161" spans="1:2" x14ac:dyDescent="0.25">
      <c r="A161" t="s">
        <v>371</v>
      </c>
      <c r="B161" t="s">
        <v>154</v>
      </c>
    </row>
    <row r="162" spans="1:2" x14ac:dyDescent="0.25">
      <c r="A162" t="s">
        <v>372</v>
      </c>
      <c r="B162" t="s">
        <v>147</v>
      </c>
    </row>
    <row r="163" spans="1:2" x14ac:dyDescent="0.25">
      <c r="A163" t="s">
        <v>373</v>
      </c>
      <c r="B163" t="s">
        <v>155</v>
      </c>
    </row>
    <row r="164" spans="1:2" x14ac:dyDescent="0.25">
      <c r="A164" t="s">
        <v>374</v>
      </c>
      <c r="B164" t="s">
        <v>155</v>
      </c>
    </row>
    <row r="165" spans="1:2" x14ac:dyDescent="0.25">
      <c r="A165" t="s">
        <v>375</v>
      </c>
      <c r="B165" t="s">
        <v>147</v>
      </c>
    </row>
    <row r="166" spans="1:2" x14ac:dyDescent="0.25">
      <c r="A166" t="s">
        <v>382</v>
      </c>
      <c r="B166" t="s">
        <v>156</v>
      </c>
    </row>
    <row r="167" spans="1:2" x14ac:dyDescent="0.25">
      <c r="A167" t="s">
        <v>383</v>
      </c>
      <c r="B167" t="s">
        <v>157</v>
      </c>
    </row>
    <row r="168" spans="1:2" x14ac:dyDescent="0.25">
      <c r="A168" t="s">
        <v>384</v>
      </c>
      <c r="B168" t="s">
        <v>158</v>
      </c>
    </row>
    <row r="169" spans="1:2" x14ac:dyDescent="0.25">
      <c r="A169" t="s">
        <v>385</v>
      </c>
      <c r="B169" t="s">
        <v>159</v>
      </c>
    </row>
    <row r="170" spans="1:2" x14ac:dyDescent="0.25">
      <c r="A170" t="s">
        <v>386</v>
      </c>
      <c r="B170" t="s">
        <v>160</v>
      </c>
    </row>
    <row r="171" spans="1:2" x14ac:dyDescent="0.25">
      <c r="A171" t="s">
        <v>387</v>
      </c>
      <c r="B171" t="s">
        <v>161</v>
      </c>
    </row>
    <row r="172" spans="1:2" x14ac:dyDescent="0.25">
      <c r="A172" t="s">
        <v>388</v>
      </c>
      <c r="B172" t="s">
        <v>162</v>
      </c>
    </row>
    <row r="173" spans="1:2" x14ac:dyDescent="0.25">
      <c r="A173" t="s">
        <v>389</v>
      </c>
      <c r="B173" t="s">
        <v>163</v>
      </c>
    </row>
    <row r="174" spans="1:2" x14ac:dyDescent="0.25">
      <c r="A174" t="s">
        <v>390</v>
      </c>
      <c r="B174" t="s">
        <v>164</v>
      </c>
    </row>
    <row r="175" spans="1:2" x14ac:dyDescent="0.25">
      <c r="A175" t="s">
        <v>391</v>
      </c>
      <c r="B175" t="s">
        <v>165</v>
      </c>
    </row>
    <row r="176" spans="1:2" x14ac:dyDescent="0.25">
      <c r="A176" t="s">
        <v>392</v>
      </c>
      <c r="B176" t="s">
        <v>166</v>
      </c>
    </row>
    <row r="177" spans="1:2" x14ac:dyDescent="0.25">
      <c r="A177" t="s">
        <v>393</v>
      </c>
      <c r="B177" t="s">
        <v>167</v>
      </c>
    </row>
    <row r="178" spans="1:2" x14ac:dyDescent="0.25">
      <c r="A178" t="s">
        <v>394</v>
      </c>
      <c r="B178" t="s">
        <v>168</v>
      </c>
    </row>
    <row r="179" spans="1:2" x14ac:dyDescent="0.25">
      <c r="A179" t="s">
        <v>395</v>
      </c>
      <c r="B179" t="s">
        <v>169</v>
      </c>
    </row>
    <row r="180" spans="1:2" x14ac:dyDescent="0.25">
      <c r="A180" t="s">
        <v>396</v>
      </c>
      <c r="B180" t="s">
        <v>170</v>
      </c>
    </row>
    <row r="181" spans="1:2" x14ac:dyDescent="0.25">
      <c r="A181" t="s">
        <v>397</v>
      </c>
      <c r="B181" t="s">
        <v>171</v>
      </c>
    </row>
    <row r="182" spans="1:2" x14ac:dyDescent="0.25">
      <c r="A182" t="s">
        <v>398</v>
      </c>
      <c r="B182" t="s">
        <v>172</v>
      </c>
    </row>
    <row r="183" spans="1:2" x14ac:dyDescent="0.25">
      <c r="A183" t="s">
        <v>399</v>
      </c>
      <c r="B183" t="s">
        <v>173</v>
      </c>
    </row>
    <row r="184" spans="1:2" x14ac:dyDescent="0.25">
      <c r="A184" t="s">
        <v>400</v>
      </c>
      <c r="B184" t="s">
        <v>174</v>
      </c>
    </row>
    <row r="185" spans="1:2" x14ac:dyDescent="0.25">
      <c r="A185" t="s">
        <v>401</v>
      </c>
      <c r="B185" t="s">
        <v>175</v>
      </c>
    </row>
    <row r="186" spans="1:2" x14ac:dyDescent="0.25">
      <c r="A186" t="s">
        <v>320</v>
      </c>
      <c r="B186" t="s">
        <v>176</v>
      </c>
    </row>
    <row r="187" spans="1:2" x14ac:dyDescent="0.25">
      <c r="A187" t="s">
        <v>305</v>
      </c>
      <c r="B187" t="s">
        <v>177</v>
      </c>
    </row>
    <row r="188" spans="1:2" x14ac:dyDescent="0.25">
      <c r="A188" t="s">
        <v>306</v>
      </c>
      <c r="B188" t="s">
        <v>178</v>
      </c>
    </row>
    <row r="189" spans="1:2" x14ac:dyDescent="0.25">
      <c r="A189" t="s">
        <v>307</v>
      </c>
      <c r="B189" t="s">
        <v>179</v>
      </c>
    </row>
    <row r="190" spans="1:2" x14ac:dyDescent="0.25">
      <c r="A190" t="s">
        <v>402</v>
      </c>
      <c r="B190" t="s">
        <v>38</v>
      </c>
    </row>
    <row r="191" spans="1:2" x14ac:dyDescent="0.25">
      <c r="A191" t="s">
        <v>403</v>
      </c>
      <c r="B191" t="s">
        <v>105</v>
      </c>
    </row>
    <row r="192" spans="1:2" x14ac:dyDescent="0.25">
      <c r="A192" t="s">
        <v>404</v>
      </c>
      <c r="B192" t="s">
        <v>180</v>
      </c>
    </row>
    <row r="193" spans="1:2" x14ac:dyDescent="0.25">
      <c r="A193" t="s">
        <v>405</v>
      </c>
      <c r="B193" t="s">
        <v>20</v>
      </c>
    </row>
    <row r="194" spans="1:2" x14ac:dyDescent="0.25">
      <c r="A194" t="s">
        <v>406</v>
      </c>
      <c r="B194" t="s">
        <v>181</v>
      </c>
    </row>
    <row r="195" spans="1:2" x14ac:dyDescent="0.25">
      <c r="A195" t="s">
        <v>353</v>
      </c>
      <c r="B195" t="s">
        <v>182</v>
      </c>
    </row>
    <row r="196" spans="1:2" x14ac:dyDescent="0.25">
      <c r="A196" t="s">
        <v>407</v>
      </c>
      <c r="B196" t="s">
        <v>183</v>
      </c>
    </row>
    <row r="197" spans="1:2" x14ac:dyDescent="0.25">
      <c r="A197" t="s">
        <v>408</v>
      </c>
      <c r="B197" t="s">
        <v>184</v>
      </c>
    </row>
    <row r="198" spans="1:2" x14ac:dyDescent="0.25">
      <c r="A198" t="s">
        <v>409</v>
      </c>
      <c r="B198" t="s">
        <v>185</v>
      </c>
    </row>
    <row r="199" spans="1:2" x14ac:dyDescent="0.25">
      <c r="A199" t="s">
        <v>410</v>
      </c>
      <c r="B199" t="s">
        <v>186</v>
      </c>
    </row>
    <row r="200" spans="1:2" x14ac:dyDescent="0.25">
      <c r="A200" t="s">
        <v>411</v>
      </c>
      <c r="B200" t="s">
        <v>187</v>
      </c>
    </row>
    <row r="201" spans="1:2" x14ac:dyDescent="0.25">
      <c r="A201" t="s">
        <v>412</v>
      </c>
      <c r="B201" t="s">
        <v>188</v>
      </c>
    </row>
    <row r="202" spans="1:2" x14ac:dyDescent="0.25">
      <c r="A202" t="s">
        <v>413</v>
      </c>
      <c r="B202" t="s">
        <v>189</v>
      </c>
    </row>
    <row r="203" spans="1:2" x14ac:dyDescent="0.25">
      <c r="A203" t="s">
        <v>412</v>
      </c>
      <c r="B203" t="s">
        <v>190</v>
      </c>
    </row>
    <row r="204" spans="1:2" x14ac:dyDescent="0.25">
      <c r="A204" t="s">
        <v>414</v>
      </c>
      <c r="B204" t="s">
        <v>191</v>
      </c>
    </row>
    <row r="205" spans="1:2" x14ac:dyDescent="0.25">
      <c r="A205" t="s">
        <v>412</v>
      </c>
      <c r="B205" t="s">
        <v>31</v>
      </c>
    </row>
    <row r="206" spans="1:2" x14ac:dyDescent="0.25">
      <c r="A206" t="s">
        <v>415</v>
      </c>
      <c r="B206" t="s">
        <v>192</v>
      </c>
    </row>
    <row r="207" spans="1:2" x14ac:dyDescent="0.25">
      <c r="A207" t="s">
        <v>412</v>
      </c>
      <c r="B207" t="s">
        <v>38</v>
      </c>
    </row>
    <row r="208" spans="1:2" x14ac:dyDescent="0.25">
      <c r="A208" t="s">
        <v>416</v>
      </c>
      <c r="B208" t="s">
        <v>133</v>
      </c>
    </row>
    <row r="209" spans="1:2" x14ac:dyDescent="0.25">
      <c r="A209" t="s">
        <v>417</v>
      </c>
      <c r="B209" t="s">
        <v>193</v>
      </c>
    </row>
    <row r="210" spans="1:2" x14ac:dyDescent="0.25">
      <c r="A210" t="s">
        <v>418</v>
      </c>
      <c r="B210" t="s">
        <v>14</v>
      </c>
    </row>
    <row r="211" spans="1:2" x14ac:dyDescent="0.25">
      <c r="A211" t="s">
        <v>419</v>
      </c>
      <c r="B211" t="s">
        <v>194</v>
      </c>
    </row>
    <row r="212" spans="1:2" x14ac:dyDescent="0.25">
      <c r="A212" t="s">
        <v>420</v>
      </c>
      <c r="B212" t="s">
        <v>33</v>
      </c>
    </row>
    <row r="213" spans="1:2" x14ac:dyDescent="0.25">
      <c r="A213" t="s">
        <v>421</v>
      </c>
      <c r="B213" t="s">
        <v>195</v>
      </c>
    </row>
    <row r="214" spans="1:2" x14ac:dyDescent="0.25">
      <c r="A214" t="s">
        <v>422</v>
      </c>
      <c r="B214" t="s">
        <v>196</v>
      </c>
    </row>
    <row r="215" spans="1:2" x14ac:dyDescent="0.25">
      <c r="A215" t="s">
        <v>423</v>
      </c>
      <c r="B215" t="s">
        <v>197</v>
      </c>
    </row>
    <row r="216" spans="1:2" x14ac:dyDescent="0.25">
      <c r="A216" t="s">
        <v>424</v>
      </c>
      <c r="B216" t="s">
        <v>198</v>
      </c>
    </row>
    <row r="217" spans="1:2" x14ac:dyDescent="0.25">
      <c r="A217" t="s">
        <v>425</v>
      </c>
      <c r="B217" t="s">
        <v>199</v>
      </c>
    </row>
    <row r="218" spans="1:2" x14ac:dyDescent="0.25">
      <c r="A218" t="s">
        <v>426</v>
      </c>
      <c r="B218" t="s">
        <v>198</v>
      </c>
    </row>
    <row r="219" spans="1:2" x14ac:dyDescent="0.25">
      <c r="A219" t="s">
        <v>400</v>
      </c>
      <c r="B219" t="s">
        <v>200</v>
      </c>
    </row>
    <row r="220" spans="1:2" x14ac:dyDescent="0.25">
      <c r="A220" t="s">
        <v>401</v>
      </c>
      <c r="B220" t="s">
        <v>201</v>
      </c>
    </row>
    <row r="221" spans="1:2" x14ac:dyDescent="0.25">
      <c r="A221" t="s">
        <v>427</v>
      </c>
      <c r="B221" t="s">
        <v>202</v>
      </c>
    </row>
    <row r="222" spans="1:2" x14ac:dyDescent="0.25">
      <c r="A222" t="s">
        <v>428</v>
      </c>
      <c r="B222" t="s">
        <v>203</v>
      </c>
    </row>
    <row r="223" spans="1:2" x14ac:dyDescent="0.25">
      <c r="A223" t="s">
        <v>429</v>
      </c>
      <c r="B223" t="s">
        <v>204</v>
      </c>
    </row>
    <row r="224" spans="1:2" x14ac:dyDescent="0.25">
      <c r="A224" t="s">
        <v>430</v>
      </c>
      <c r="B224" t="s">
        <v>205</v>
      </c>
    </row>
    <row r="225" spans="1:2" x14ac:dyDescent="0.25">
      <c r="A225" t="s">
        <v>431</v>
      </c>
      <c r="B225" t="s">
        <v>206</v>
      </c>
    </row>
    <row r="226" spans="1:2" x14ac:dyDescent="0.25">
      <c r="A226" t="s">
        <v>432</v>
      </c>
      <c r="B226" t="s">
        <v>207</v>
      </c>
    </row>
    <row r="227" spans="1:2" x14ac:dyDescent="0.25">
      <c r="A227" t="s">
        <v>433</v>
      </c>
      <c r="B227" t="s">
        <v>208</v>
      </c>
    </row>
    <row r="228" spans="1:2" x14ac:dyDescent="0.25">
      <c r="A228" t="s">
        <v>434</v>
      </c>
      <c r="B228" t="s">
        <v>209</v>
      </c>
    </row>
    <row r="229" spans="1:2" x14ac:dyDescent="0.25">
      <c r="A229" t="s">
        <v>435</v>
      </c>
      <c r="B229" t="s">
        <v>210</v>
      </c>
    </row>
    <row r="230" spans="1:2" x14ac:dyDescent="0.25">
      <c r="A230" t="s">
        <v>436</v>
      </c>
      <c r="B230" t="s">
        <v>211</v>
      </c>
    </row>
    <row r="231" spans="1:2" x14ac:dyDescent="0.25">
      <c r="A231" t="s">
        <v>437</v>
      </c>
      <c r="B231" t="s">
        <v>212</v>
      </c>
    </row>
    <row r="232" spans="1:2" x14ac:dyDescent="0.25">
      <c r="A232" t="s">
        <v>305</v>
      </c>
      <c r="B232" t="s">
        <v>213</v>
      </c>
    </row>
    <row r="233" spans="1:2" x14ac:dyDescent="0.25">
      <c r="A233" t="s">
        <v>306</v>
      </c>
      <c r="B233" t="s">
        <v>71</v>
      </c>
    </row>
    <row r="234" spans="1:2" x14ac:dyDescent="0.25">
      <c r="A234" t="s">
        <v>307</v>
      </c>
      <c r="B234" t="s">
        <v>214</v>
      </c>
    </row>
    <row r="235" spans="1:2" x14ac:dyDescent="0.25">
      <c r="A235" t="s">
        <v>308</v>
      </c>
      <c r="B235" t="s">
        <v>215</v>
      </c>
    </row>
    <row r="236" spans="1:2" x14ac:dyDescent="0.25">
      <c r="A236" t="s">
        <v>438</v>
      </c>
      <c r="B236" t="s">
        <v>216</v>
      </c>
    </row>
    <row r="237" spans="1:2" x14ac:dyDescent="0.25">
      <c r="A237" t="s">
        <v>439</v>
      </c>
      <c r="B237" t="s">
        <v>217</v>
      </c>
    </row>
    <row r="238" spans="1:2" x14ac:dyDescent="0.25">
      <c r="A238" t="s">
        <v>440</v>
      </c>
      <c r="B238" t="s">
        <v>218</v>
      </c>
    </row>
    <row r="239" spans="1:2" x14ac:dyDescent="0.25">
      <c r="A239" t="s">
        <v>441</v>
      </c>
      <c r="B239" t="s">
        <v>219</v>
      </c>
    </row>
    <row r="240" spans="1:2" x14ac:dyDescent="0.25">
      <c r="A240" t="s">
        <v>442</v>
      </c>
      <c r="B240" t="s">
        <v>220</v>
      </c>
    </row>
    <row r="241" spans="1:2" x14ac:dyDescent="0.25">
      <c r="A241" t="s">
        <v>443</v>
      </c>
      <c r="B241" t="s">
        <v>221</v>
      </c>
    </row>
    <row r="242" spans="1:2" x14ac:dyDescent="0.25">
      <c r="A242" t="s">
        <v>444</v>
      </c>
      <c r="B242" t="s">
        <v>222</v>
      </c>
    </row>
    <row r="243" spans="1:2" x14ac:dyDescent="0.25">
      <c r="A243" t="s">
        <v>445</v>
      </c>
      <c r="B243" t="s">
        <v>223</v>
      </c>
    </row>
    <row r="244" spans="1:2" x14ac:dyDescent="0.25">
      <c r="A244" t="s">
        <v>446</v>
      </c>
      <c r="B244" t="s">
        <v>224</v>
      </c>
    </row>
    <row r="245" spans="1:2" x14ac:dyDescent="0.25">
      <c r="A245" t="s">
        <v>447</v>
      </c>
      <c r="B245" t="s">
        <v>225</v>
      </c>
    </row>
    <row r="246" spans="1:2" x14ac:dyDescent="0.25">
      <c r="A246" t="s">
        <v>448</v>
      </c>
      <c r="B246" t="s">
        <v>226</v>
      </c>
    </row>
    <row r="247" spans="1:2" x14ac:dyDescent="0.25">
      <c r="A247" t="s">
        <v>449</v>
      </c>
      <c r="B247" t="s">
        <v>227</v>
      </c>
    </row>
    <row r="248" spans="1:2" x14ac:dyDescent="0.25">
      <c r="A248" t="s">
        <v>450</v>
      </c>
      <c r="B248" t="s">
        <v>228</v>
      </c>
    </row>
    <row r="249" spans="1:2" x14ac:dyDescent="0.25">
      <c r="A249" t="s">
        <v>451</v>
      </c>
      <c r="B249" t="s">
        <v>229</v>
      </c>
    </row>
    <row r="250" spans="1:2" x14ac:dyDescent="0.25">
      <c r="A250" t="s">
        <v>452</v>
      </c>
      <c r="B250" t="s">
        <v>230</v>
      </c>
    </row>
    <row r="251" spans="1:2" x14ac:dyDescent="0.25">
      <c r="A251" t="s">
        <v>453</v>
      </c>
      <c r="B251" t="s">
        <v>231</v>
      </c>
    </row>
    <row r="252" spans="1:2" x14ac:dyDescent="0.25">
      <c r="A252" t="s">
        <v>454</v>
      </c>
      <c r="B252" t="s">
        <v>232</v>
      </c>
    </row>
    <row r="253" spans="1:2" x14ac:dyDescent="0.25">
      <c r="A253" t="s">
        <v>455</v>
      </c>
      <c r="B253" t="s">
        <v>233</v>
      </c>
    </row>
    <row r="254" spans="1:2" x14ac:dyDescent="0.25">
      <c r="A254" t="s">
        <v>456</v>
      </c>
      <c r="B254" t="s">
        <v>234</v>
      </c>
    </row>
    <row r="255" spans="1:2" x14ac:dyDescent="0.25">
      <c r="A255" t="s">
        <v>457</v>
      </c>
      <c r="B255" t="s">
        <v>235</v>
      </c>
    </row>
    <row r="256" spans="1:2" x14ac:dyDescent="0.25">
      <c r="A256" t="s">
        <v>458</v>
      </c>
      <c r="B256" t="s">
        <v>236</v>
      </c>
    </row>
    <row r="257" spans="1:2" x14ac:dyDescent="0.25">
      <c r="A257" t="s">
        <v>459</v>
      </c>
      <c r="B257" t="s">
        <v>237</v>
      </c>
    </row>
    <row r="258" spans="1:2" x14ac:dyDescent="0.25">
      <c r="A258" t="s">
        <v>460</v>
      </c>
      <c r="B258" t="s">
        <v>238</v>
      </c>
    </row>
    <row r="259" spans="1:2" x14ac:dyDescent="0.25">
      <c r="A259" t="s">
        <v>461</v>
      </c>
      <c r="B259" t="s">
        <v>239</v>
      </c>
    </row>
    <row r="260" spans="1:2" x14ac:dyDescent="0.25">
      <c r="A260" t="s">
        <v>462</v>
      </c>
      <c r="B260" t="s">
        <v>240</v>
      </c>
    </row>
    <row r="261" spans="1:2" x14ac:dyDescent="0.25">
      <c r="A261" t="s">
        <v>463</v>
      </c>
      <c r="B261" t="s">
        <v>241</v>
      </c>
    </row>
    <row r="262" spans="1:2" x14ac:dyDescent="0.25">
      <c r="A262" t="s">
        <v>302</v>
      </c>
      <c r="B262" t="s">
        <v>242</v>
      </c>
    </row>
    <row r="263" spans="1:2" x14ac:dyDescent="0.25">
      <c r="A263" t="s">
        <v>464</v>
      </c>
      <c r="B263" t="s">
        <v>243</v>
      </c>
    </row>
    <row r="264" spans="1:2" x14ac:dyDescent="0.25">
      <c r="A264" t="s">
        <v>465</v>
      </c>
      <c r="B264" t="s">
        <v>244</v>
      </c>
    </row>
    <row r="265" spans="1:2" x14ac:dyDescent="0.25">
      <c r="A265" t="s">
        <v>466</v>
      </c>
      <c r="B265" t="s">
        <v>245</v>
      </c>
    </row>
    <row r="266" spans="1:2" x14ac:dyDescent="0.25">
      <c r="A266" t="s">
        <v>467</v>
      </c>
      <c r="B266" t="s">
        <v>246</v>
      </c>
    </row>
    <row r="267" spans="1:2" x14ac:dyDescent="0.25">
      <c r="A267" t="s">
        <v>468</v>
      </c>
      <c r="B267" t="s">
        <v>247</v>
      </c>
    </row>
    <row r="268" spans="1:2" x14ac:dyDescent="0.25">
      <c r="A268" t="s">
        <v>469</v>
      </c>
      <c r="B268" t="s">
        <v>248</v>
      </c>
    </row>
    <row r="269" spans="1:2" x14ac:dyDescent="0.25">
      <c r="A269" t="s">
        <v>360</v>
      </c>
      <c r="B269" t="s">
        <v>249</v>
      </c>
    </row>
    <row r="270" spans="1:2" x14ac:dyDescent="0.25">
      <c r="A270" t="s">
        <v>470</v>
      </c>
      <c r="B270" t="s">
        <v>249</v>
      </c>
    </row>
    <row r="271" spans="1:2" x14ac:dyDescent="0.25">
      <c r="A271" t="s">
        <v>471</v>
      </c>
      <c r="B271" t="s">
        <v>250</v>
      </c>
    </row>
    <row r="272" spans="1:2" x14ac:dyDescent="0.25">
      <c r="A272" t="s">
        <v>379</v>
      </c>
      <c r="B272" t="s">
        <v>251</v>
      </c>
    </row>
    <row r="273" spans="1:2" x14ac:dyDescent="0.25">
      <c r="A273" t="s">
        <v>381</v>
      </c>
      <c r="B273" t="s">
        <v>252</v>
      </c>
    </row>
    <row r="274" spans="1:2" x14ac:dyDescent="0.25">
      <c r="A274" t="s">
        <v>380</v>
      </c>
      <c r="B274" t="s">
        <v>253</v>
      </c>
    </row>
    <row r="275" spans="1:2" x14ac:dyDescent="0.25">
      <c r="A275" t="s">
        <v>472</v>
      </c>
      <c r="B275" t="s">
        <v>254</v>
      </c>
    </row>
    <row r="276" spans="1:2" x14ac:dyDescent="0.25">
      <c r="A276" t="s">
        <v>379</v>
      </c>
      <c r="B276" t="s">
        <v>255</v>
      </c>
    </row>
    <row r="277" spans="1:2" x14ac:dyDescent="0.25">
      <c r="A277" t="s">
        <v>381</v>
      </c>
      <c r="B277" t="s">
        <v>256</v>
      </c>
    </row>
    <row r="278" spans="1:2" x14ac:dyDescent="0.25">
      <c r="A278" t="s">
        <v>473</v>
      </c>
      <c r="B278" t="s">
        <v>254</v>
      </c>
    </row>
    <row r="279" spans="1:2" x14ac:dyDescent="0.25">
      <c r="A279" t="s">
        <v>470</v>
      </c>
      <c r="B279" t="s">
        <v>254</v>
      </c>
    </row>
    <row r="280" spans="1:2" x14ac:dyDescent="0.25">
      <c r="A280" t="s">
        <v>471</v>
      </c>
      <c r="B280" t="s">
        <v>254</v>
      </c>
    </row>
    <row r="281" spans="1:2" x14ac:dyDescent="0.25">
      <c r="A281" t="s">
        <v>379</v>
      </c>
      <c r="B281" t="s">
        <v>254</v>
      </c>
    </row>
    <row r="282" spans="1:2" x14ac:dyDescent="0.25">
      <c r="A282" t="s">
        <v>381</v>
      </c>
      <c r="B282" t="s">
        <v>254</v>
      </c>
    </row>
    <row r="283" spans="1:2" x14ac:dyDescent="0.25">
      <c r="A283" t="s">
        <v>380</v>
      </c>
      <c r="B283" t="s">
        <v>254</v>
      </c>
    </row>
    <row r="284" spans="1:2" x14ac:dyDescent="0.25">
      <c r="A284" t="s">
        <v>474</v>
      </c>
      <c r="B284" t="s">
        <v>257</v>
      </c>
    </row>
  </sheetData>
  <phoneticPr fontId="1" type="noConversion"/>
  <pageMargins left="0.7" right="0.7" top="0.75" bottom="0.75" header="0.3" footer="0.3"/>
  <ignoredErrors>
    <ignoredError sqref="B1:B28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CD4D-C6F4-4CEF-AE0D-7E9CB839E2EE}">
  <dimension ref="A1:F283"/>
  <sheetViews>
    <sheetView workbookViewId="0">
      <selection activeCell="F2" sqref="F2"/>
    </sheetView>
  </sheetViews>
  <sheetFormatPr defaultRowHeight="15.6" x14ac:dyDescent="0.25"/>
  <sheetData>
    <row r="1" spans="1:6" x14ac:dyDescent="0.25">
      <c r="A1">
        <v>100</v>
      </c>
      <c r="D1">
        <f>SUM(A1:A283)</f>
        <v>22303.119999999995</v>
      </c>
      <c r="E1">
        <f>COUNT(A1:A283)</f>
        <v>283</v>
      </c>
      <c r="F1">
        <f>D1/E1</f>
        <v>78.809611307420482</v>
      </c>
    </row>
    <row r="2" spans="1:6" x14ac:dyDescent="0.25">
      <c r="A2">
        <v>100</v>
      </c>
    </row>
    <row r="3" spans="1:6" x14ac:dyDescent="0.25">
      <c r="A3">
        <v>100</v>
      </c>
    </row>
    <row r="4" spans="1:6" x14ac:dyDescent="0.25">
      <c r="A4">
        <v>100</v>
      </c>
    </row>
    <row r="5" spans="1:6" x14ac:dyDescent="0.25">
      <c r="A5">
        <v>100</v>
      </c>
    </row>
    <row r="6" spans="1:6" x14ac:dyDescent="0.25">
      <c r="A6">
        <v>100</v>
      </c>
    </row>
    <row r="7" spans="1:6" x14ac:dyDescent="0.25">
      <c r="A7">
        <v>100</v>
      </c>
    </row>
    <row r="8" spans="1:6" x14ac:dyDescent="0.25">
      <c r="A8">
        <v>100</v>
      </c>
    </row>
    <row r="9" spans="1:6" x14ac:dyDescent="0.25">
      <c r="A9">
        <v>100</v>
      </c>
    </row>
    <row r="10" spans="1:6" x14ac:dyDescent="0.25">
      <c r="A10">
        <v>98.7</v>
      </c>
    </row>
    <row r="11" spans="1:6" x14ac:dyDescent="0.25">
      <c r="A11">
        <v>91.43</v>
      </c>
    </row>
    <row r="12" spans="1:6" x14ac:dyDescent="0.25">
      <c r="A12">
        <v>98.14</v>
      </c>
    </row>
    <row r="13" spans="1:6" x14ac:dyDescent="0.25">
      <c r="A13">
        <v>98.97</v>
      </c>
    </row>
    <row r="14" spans="1:6" x14ac:dyDescent="0.25">
      <c r="A14">
        <v>98.58</v>
      </c>
    </row>
    <row r="15" spans="1:6" x14ac:dyDescent="0.25">
      <c r="A15">
        <v>98.8</v>
      </c>
    </row>
    <row r="16" spans="1:6" x14ac:dyDescent="0.25">
      <c r="A16">
        <v>97.21</v>
      </c>
    </row>
    <row r="17" spans="1:1" x14ac:dyDescent="0.25">
      <c r="A17">
        <v>99.73</v>
      </c>
    </row>
    <row r="18" spans="1:1" x14ac:dyDescent="0.25">
      <c r="A18">
        <v>98.74</v>
      </c>
    </row>
    <row r="19" spans="1:1" x14ac:dyDescent="0.25">
      <c r="A19">
        <v>98.23</v>
      </c>
    </row>
    <row r="20" spans="1:1" x14ac:dyDescent="0.25">
      <c r="A20">
        <v>98.86</v>
      </c>
    </row>
    <row r="21" spans="1:1" x14ac:dyDescent="0.25">
      <c r="A21">
        <v>98.11</v>
      </c>
    </row>
    <row r="22" spans="1:1" x14ac:dyDescent="0.25">
      <c r="A22">
        <v>98.21</v>
      </c>
    </row>
    <row r="23" spans="1:1" x14ac:dyDescent="0.25">
      <c r="A23">
        <v>98.72</v>
      </c>
    </row>
    <row r="24" spans="1:1" x14ac:dyDescent="0.25">
      <c r="A24">
        <v>98.04</v>
      </c>
    </row>
    <row r="25" spans="1:1" x14ac:dyDescent="0.25">
      <c r="A25">
        <v>98.72</v>
      </c>
    </row>
    <row r="26" spans="1:1" x14ac:dyDescent="0.25">
      <c r="A26">
        <v>97.45</v>
      </c>
    </row>
    <row r="27" spans="1:1" x14ac:dyDescent="0.25">
      <c r="A27">
        <v>95.99</v>
      </c>
    </row>
    <row r="28" spans="1:1" x14ac:dyDescent="0.25">
      <c r="A28">
        <v>59.43</v>
      </c>
    </row>
    <row r="29" spans="1:1" x14ac:dyDescent="0.25">
      <c r="A29">
        <v>98.94</v>
      </c>
    </row>
    <row r="30" spans="1:1" x14ac:dyDescent="0.25">
      <c r="A30">
        <v>97.19</v>
      </c>
    </row>
    <row r="31" spans="1:1" x14ac:dyDescent="0.25">
      <c r="A31">
        <v>98.26</v>
      </c>
    </row>
    <row r="32" spans="1:1" x14ac:dyDescent="0.25">
      <c r="A32">
        <v>96.52</v>
      </c>
    </row>
    <row r="33" spans="1:1" x14ac:dyDescent="0.25">
      <c r="A33">
        <v>66</v>
      </c>
    </row>
    <row r="34" spans="1:1" x14ac:dyDescent="0.25">
      <c r="A34">
        <v>99.59</v>
      </c>
    </row>
    <row r="35" spans="1:1" x14ac:dyDescent="0.25">
      <c r="A35">
        <v>98.19</v>
      </c>
    </row>
    <row r="36" spans="1:1" x14ac:dyDescent="0.25">
      <c r="A36">
        <v>97.96</v>
      </c>
    </row>
    <row r="37" spans="1:1" x14ac:dyDescent="0.25">
      <c r="A37">
        <v>98.09</v>
      </c>
    </row>
    <row r="38" spans="1:1" x14ac:dyDescent="0.25">
      <c r="A38">
        <v>94.67</v>
      </c>
    </row>
    <row r="39" spans="1:1" x14ac:dyDescent="0.25">
      <c r="A39">
        <v>94.88</v>
      </c>
    </row>
    <row r="40" spans="1:1" x14ac:dyDescent="0.25">
      <c r="A40">
        <v>54.99</v>
      </c>
    </row>
    <row r="41" spans="1:1" x14ac:dyDescent="0.25">
      <c r="A41">
        <v>98.39</v>
      </c>
    </row>
    <row r="42" spans="1:1" x14ac:dyDescent="0.25">
      <c r="A42">
        <v>98.46</v>
      </c>
    </row>
    <row r="43" spans="1:1" x14ac:dyDescent="0.25">
      <c r="A43">
        <v>57.47</v>
      </c>
    </row>
    <row r="44" spans="1:1" x14ac:dyDescent="0.25">
      <c r="A44">
        <v>98.29</v>
      </c>
    </row>
    <row r="45" spans="1:1" x14ac:dyDescent="0.25">
      <c r="A45">
        <v>95.97</v>
      </c>
    </row>
    <row r="46" spans="1:1" x14ac:dyDescent="0.25">
      <c r="A46">
        <v>82.27</v>
      </c>
    </row>
    <row r="47" spans="1:1" x14ac:dyDescent="0.25">
      <c r="A47">
        <v>86.36</v>
      </c>
    </row>
    <row r="48" spans="1:1" x14ac:dyDescent="0.25">
      <c r="A48">
        <v>88.43</v>
      </c>
    </row>
    <row r="49" spans="1:1" x14ac:dyDescent="0.25">
      <c r="A49">
        <v>72.5</v>
      </c>
    </row>
    <row r="50" spans="1:1" x14ac:dyDescent="0.25">
      <c r="A50">
        <v>98.3</v>
      </c>
    </row>
    <row r="51" spans="1:1" x14ac:dyDescent="0.25">
      <c r="A51">
        <v>97.24</v>
      </c>
    </row>
    <row r="52" spans="1:1" x14ac:dyDescent="0.25">
      <c r="A52">
        <v>98.01</v>
      </c>
    </row>
    <row r="53" spans="1:1" x14ac:dyDescent="0.25">
      <c r="A53">
        <v>73.91</v>
      </c>
    </row>
    <row r="54" spans="1:1" x14ac:dyDescent="0.25">
      <c r="A54">
        <v>81.040000000000006</v>
      </c>
    </row>
    <row r="55" spans="1:1" x14ac:dyDescent="0.25">
      <c r="A55">
        <v>98.72</v>
      </c>
    </row>
    <row r="56" spans="1:1" x14ac:dyDescent="0.25">
      <c r="A56">
        <v>98.73</v>
      </c>
    </row>
    <row r="57" spans="1:1" x14ac:dyDescent="0.25">
      <c r="A57">
        <v>49.43</v>
      </c>
    </row>
    <row r="58" spans="1:1" x14ac:dyDescent="0.25">
      <c r="A58">
        <v>94.47</v>
      </c>
    </row>
    <row r="59" spans="1:1" x14ac:dyDescent="0.25">
      <c r="A59">
        <v>94.44</v>
      </c>
    </row>
    <row r="60" spans="1:1" x14ac:dyDescent="0.25">
      <c r="A60">
        <v>88.12</v>
      </c>
    </row>
    <row r="61" spans="1:1" x14ac:dyDescent="0.25">
      <c r="A61">
        <v>85.95</v>
      </c>
    </row>
    <row r="62" spans="1:1" x14ac:dyDescent="0.25">
      <c r="A62">
        <v>62.68</v>
      </c>
    </row>
    <row r="63" spans="1:1" x14ac:dyDescent="0.25">
      <c r="A63">
        <v>92.41</v>
      </c>
    </row>
    <row r="64" spans="1:1" x14ac:dyDescent="0.25">
      <c r="A64">
        <v>91.69</v>
      </c>
    </row>
    <row r="65" spans="1:1" x14ac:dyDescent="0.25">
      <c r="A65">
        <v>88.88</v>
      </c>
    </row>
    <row r="66" spans="1:1" x14ac:dyDescent="0.25">
      <c r="A66">
        <v>90.07</v>
      </c>
    </row>
    <row r="67" spans="1:1" x14ac:dyDescent="0.25">
      <c r="A67">
        <v>91.53</v>
      </c>
    </row>
    <row r="68" spans="1:1" x14ac:dyDescent="0.25">
      <c r="A68">
        <v>84.36</v>
      </c>
    </row>
    <row r="69" spans="1:1" x14ac:dyDescent="0.25">
      <c r="A69">
        <v>80.599999999999994</v>
      </c>
    </row>
    <row r="70" spans="1:1" x14ac:dyDescent="0.25">
      <c r="A70">
        <v>91.98</v>
      </c>
    </row>
    <row r="71" spans="1:1" x14ac:dyDescent="0.25">
      <c r="A71">
        <v>93.26</v>
      </c>
    </row>
    <row r="72" spans="1:1" x14ac:dyDescent="0.25">
      <c r="A72">
        <v>21.16</v>
      </c>
    </row>
    <row r="73" spans="1:1" x14ac:dyDescent="0.25">
      <c r="A73">
        <v>20.75</v>
      </c>
    </row>
    <row r="74" spans="1:1" x14ac:dyDescent="0.25">
      <c r="A74">
        <v>18.61</v>
      </c>
    </row>
    <row r="75" spans="1:1" x14ac:dyDescent="0.25">
      <c r="A75">
        <v>22.25</v>
      </c>
    </row>
    <row r="76" spans="1:1" x14ac:dyDescent="0.25">
      <c r="A76">
        <v>11.85</v>
      </c>
    </row>
    <row r="77" spans="1:1" x14ac:dyDescent="0.25">
      <c r="A77">
        <v>21.84</v>
      </c>
    </row>
    <row r="78" spans="1:1" x14ac:dyDescent="0.25">
      <c r="A78">
        <v>21.28</v>
      </c>
    </row>
    <row r="79" spans="1:1" x14ac:dyDescent="0.25">
      <c r="A79">
        <v>22.14</v>
      </c>
    </row>
    <row r="80" spans="1:1" x14ac:dyDescent="0.25">
      <c r="A80">
        <v>36.28</v>
      </c>
    </row>
    <row r="81" spans="1:1" x14ac:dyDescent="0.25">
      <c r="A81">
        <v>36.18</v>
      </c>
    </row>
    <row r="82" spans="1:1" x14ac:dyDescent="0.25">
      <c r="A82">
        <v>27.47</v>
      </c>
    </row>
    <row r="83" spans="1:1" x14ac:dyDescent="0.25">
      <c r="A83">
        <v>36.61</v>
      </c>
    </row>
    <row r="84" spans="1:1" x14ac:dyDescent="0.25">
      <c r="A84">
        <v>34.78</v>
      </c>
    </row>
    <row r="85" spans="1:1" x14ac:dyDescent="0.25">
      <c r="A85">
        <v>32.32</v>
      </c>
    </row>
    <row r="86" spans="1:1" x14ac:dyDescent="0.25">
      <c r="A86">
        <v>27.33</v>
      </c>
    </row>
    <row r="87" spans="1:1" x14ac:dyDescent="0.25">
      <c r="A87">
        <v>24.34</v>
      </c>
    </row>
    <row r="88" spans="1:1" x14ac:dyDescent="0.25">
      <c r="A88">
        <v>36.020000000000003</v>
      </c>
    </row>
    <row r="89" spans="1:1" x14ac:dyDescent="0.25">
      <c r="A89">
        <v>19.88</v>
      </c>
    </row>
    <row r="90" spans="1:1" x14ac:dyDescent="0.25">
      <c r="A90">
        <v>19.78</v>
      </c>
    </row>
    <row r="91" spans="1:1" x14ac:dyDescent="0.25">
      <c r="A91">
        <v>17.420000000000002</v>
      </c>
    </row>
    <row r="92" spans="1:1" x14ac:dyDescent="0.25">
      <c r="A92">
        <v>19.989999999999998</v>
      </c>
    </row>
    <row r="93" spans="1:1" x14ac:dyDescent="0.25">
      <c r="A93">
        <v>17.850000000000001</v>
      </c>
    </row>
    <row r="94" spans="1:1" x14ac:dyDescent="0.25">
      <c r="A94">
        <v>19.14</v>
      </c>
    </row>
    <row r="95" spans="1:1" x14ac:dyDescent="0.25">
      <c r="A95">
        <v>15.66</v>
      </c>
    </row>
    <row r="96" spans="1:1" x14ac:dyDescent="0.25">
      <c r="A96">
        <v>11.6</v>
      </c>
    </row>
    <row r="97" spans="1:1" x14ac:dyDescent="0.25">
      <c r="A97">
        <v>20.28</v>
      </c>
    </row>
    <row r="98" spans="1:1" x14ac:dyDescent="0.25">
      <c r="A98">
        <v>20.350000000000001</v>
      </c>
    </row>
    <row r="99" spans="1:1" x14ac:dyDescent="0.25">
      <c r="A99">
        <v>17.399999999999999</v>
      </c>
    </row>
    <row r="100" spans="1:1" x14ac:dyDescent="0.25">
      <c r="A100">
        <v>16.95</v>
      </c>
    </row>
    <row r="101" spans="1:1" x14ac:dyDescent="0.25">
      <c r="A101">
        <v>19.2</v>
      </c>
    </row>
    <row r="102" spans="1:1" x14ac:dyDescent="0.25">
      <c r="A102">
        <v>63.7</v>
      </c>
    </row>
    <row r="103" spans="1:1" x14ac:dyDescent="0.25">
      <c r="A103">
        <v>63.57</v>
      </c>
    </row>
    <row r="104" spans="1:1" x14ac:dyDescent="0.25">
      <c r="A104">
        <v>63.65</v>
      </c>
    </row>
    <row r="105" spans="1:1" x14ac:dyDescent="0.25">
      <c r="A105">
        <v>98.17</v>
      </c>
    </row>
    <row r="106" spans="1:1" x14ac:dyDescent="0.25">
      <c r="A106">
        <v>98.19</v>
      </c>
    </row>
    <row r="107" spans="1:1" x14ac:dyDescent="0.25">
      <c r="A107">
        <v>92.58</v>
      </c>
    </row>
    <row r="108" spans="1:1" x14ac:dyDescent="0.25">
      <c r="A108">
        <v>89.13</v>
      </c>
    </row>
    <row r="109" spans="1:1" x14ac:dyDescent="0.25">
      <c r="A109">
        <v>65.31</v>
      </c>
    </row>
    <row r="110" spans="1:1" x14ac:dyDescent="0.25">
      <c r="A110">
        <v>81.88</v>
      </c>
    </row>
    <row r="111" spans="1:1" x14ac:dyDescent="0.25">
      <c r="A111">
        <v>97.77</v>
      </c>
    </row>
    <row r="112" spans="1:1" x14ac:dyDescent="0.25">
      <c r="A112">
        <v>96.03</v>
      </c>
    </row>
    <row r="113" spans="1:1" x14ac:dyDescent="0.25">
      <c r="A113">
        <v>94.23</v>
      </c>
    </row>
    <row r="114" spans="1:1" x14ac:dyDescent="0.25">
      <c r="A114">
        <v>37.46</v>
      </c>
    </row>
    <row r="115" spans="1:1" x14ac:dyDescent="0.25">
      <c r="A115">
        <v>61.26</v>
      </c>
    </row>
    <row r="116" spans="1:1" x14ac:dyDescent="0.25">
      <c r="A116">
        <v>79.48</v>
      </c>
    </row>
    <row r="117" spans="1:1" x14ac:dyDescent="0.25">
      <c r="A117">
        <v>99.45</v>
      </c>
    </row>
    <row r="118" spans="1:1" x14ac:dyDescent="0.25">
      <c r="A118">
        <v>98.03</v>
      </c>
    </row>
    <row r="119" spans="1:1" x14ac:dyDescent="0.25">
      <c r="A119">
        <v>97.45</v>
      </c>
    </row>
    <row r="120" spans="1:1" x14ac:dyDescent="0.25">
      <c r="A120">
        <v>96.33</v>
      </c>
    </row>
    <row r="121" spans="1:1" x14ac:dyDescent="0.25">
      <c r="A121">
        <v>96.01</v>
      </c>
    </row>
    <row r="122" spans="1:1" x14ac:dyDescent="0.25">
      <c r="A122">
        <v>95.85</v>
      </c>
    </row>
    <row r="123" spans="1:1" x14ac:dyDescent="0.25">
      <c r="A123">
        <v>96.75</v>
      </c>
    </row>
    <row r="124" spans="1:1" x14ac:dyDescent="0.25">
      <c r="A124">
        <v>96.36</v>
      </c>
    </row>
    <row r="125" spans="1:1" x14ac:dyDescent="0.25">
      <c r="A125">
        <v>96.32</v>
      </c>
    </row>
    <row r="126" spans="1:1" x14ac:dyDescent="0.25">
      <c r="A126">
        <v>91.95</v>
      </c>
    </row>
    <row r="127" spans="1:1" x14ac:dyDescent="0.25">
      <c r="A127">
        <v>98.83</v>
      </c>
    </row>
    <row r="128" spans="1:1" x14ac:dyDescent="0.25">
      <c r="A128">
        <v>98.67</v>
      </c>
    </row>
    <row r="129" spans="1:1" x14ac:dyDescent="0.25">
      <c r="A129">
        <v>98.63</v>
      </c>
    </row>
    <row r="130" spans="1:1" x14ac:dyDescent="0.25">
      <c r="A130">
        <v>94.64</v>
      </c>
    </row>
    <row r="131" spans="1:1" x14ac:dyDescent="0.25">
      <c r="A131">
        <v>93.96</v>
      </c>
    </row>
    <row r="132" spans="1:1" x14ac:dyDescent="0.25">
      <c r="A132">
        <v>93.25</v>
      </c>
    </row>
    <row r="133" spans="1:1" x14ac:dyDescent="0.25">
      <c r="A133">
        <v>99.08</v>
      </c>
    </row>
    <row r="134" spans="1:1" x14ac:dyDescent="0.25">
      <c r="A134">
        <v>98.83</v>
      </c>
    </row>
    <row r="135" spans="1:1" x14ac:dyDescent="0.25">
      <c r="A135">
        <v>98.34</v>
      </c>
    </row>
    <row r="136" spans="1:1" x14ac:dyDescent="0.25">
      <c r="A136">
        <v>98.83</v>
      </c>
    </row>
    <row r="137" spans="1:1" x14ac:dyDescent="0.25">
      <c r="A137">
        <v>98.33</v>
      </c>
    </row>
    <row r="138" spans="1:1" x14ac:dyDescent="0.25">
      <c r="A138">
        <v>98.92</v>
      </c>
    </row>
    <row r="139" spans="1:1" x14ac:dyDescent="0.25">
      <c r="A139">
        <v>98.84</v>
      </c>
    </row>
    <row r="140" spans="1:1" x14ac:dyDescent="0.25">
      <c r="A140">
        <v>97.73</v>
      </c>
    </row>
    <row r="141" spans="1:1" x14ac:dyDescent="0.25">
      <c r="A141">
        <v>97.75</v>
      </c>
    </row>
    <row r="142" spans="1:1" x14ac:dyDescent="0.25">
      <c r="A142">
        <v>98.02</v>
      </c>
    </row>
    <row r="143" spans="1:1" x14ac:dyDescent="0.25">
      <c r="A143">
        <v>97.81</v>
      </c>
    </row>
    <row r="144" spans="1:1" x14ac:dyDescent="0.25">
      <c r="A144">
        <v>98.25</v>
      </c>
    </row>
    <row r="145" spans="1:1" x14ac:dyDescent="0.25">
      <c r="A145">
        <v>98.2</v>
      </c>
    </row>
    <row r="146" spans="1:1" x14ac:dyDescent="0.25">
      <c r="A146">
        <v>98.14</v>
      </c>
    </row>
    <row r="147" spans="1:1" x14ac:dyDescent="0.25">
      <c r="A147">
        <v>98.27</v>
      </c>
    </row>
    <row r="148" spans="1:1" x14ac:dyDescent="0.25">
      <c r="A148">
        <v>98.24</v>
      </c>
    </row>
    <row r="149" spans="1:1" x14ac:dyDescent="0.25">
      <c r="A149">
        <v>98.16</v>
      </c>
    </row>
    <row r="150" spans="1:1" x14ac:dyDescent="0.25">
      <c r="A150">
        <v>96.69</v>
      </c>
    </row>
    <row r="151" spans="1:1" x14ac:dyDescent="0.25">
      <c r="A151">
        <v>40.450000000000003</v>
      </c>
    </row>
    <row r="152" spans="1:1" x14ac:dyDescent="0.25">
      <c r="A152">
        <v>96.59</v>
      </c>
    </row>
    <row r="153" spans="1:1" x14ac:dyDescent="0.25">
      <c r="A153">
        <v>96.66</v>
      </c>
    </row>
    <row r="154" spans="1:1" x14ac:dyDescent="0.25">
      <c r="A154">
        <v>96.61</v>
      </c>
    </row>
    <row r="155" spans="1:1" x14ac:dyDescent="0.25">
      <c r="A155">
        <v>96.65</v>
      </c>
    </row>
    <row r="156" spans="1:1" x14ac:dyDescent="0.25">
      <c r="A156">
        <v>96.64</v>
      </c>
    </row>
    <row r="157" spans="1:1" x14ac:dyDescent="0.25">
      <c r="A157">
        <v>96.58</v>
      </c>
    </row>
    <row r="158" spans="1:1" x14ac:dyDescent="0.25">
      <c r="A158">
        <v>96.56</v>
      </c>
    </row>
    <row r="159" spans="1:1" x14ac:dyDescent="0.25">
      <c r="A159">
        <v>96.62</v>
      </c>
    </row>
    <row r="160" spans="1:1" x14ac:dyDescent="0.25">
      <c r="A160">
        <v>96.62</v>
      </c>
    </row>
    <row r="161" spans="1:1" x14ac:dyDescent="0.25">
      <c r="A161">
        <v>96.59</v>
      </c>
    </row>
    <row r="162" spans="1:1" x14ac:dyDescent="0.25">
      <c r="A162">
        <v>96.6</v>
      </c>
    </row>
    <row r="163" spans="1:1" x14ac:dyDescent="0.25">
      <c r="A163">
        <v>96.6</v>
      </c>
    </row>
    <row r="164" spans="1:1" x14ac:dyDescent="0.25">
      <c r="A164">
        <v>96.59</v>
      </c>
    </row>
    <row r="165" spans="1:1" x14ac:dyDescent="0.25">
      <c r="A165">
        <v>27.93</v>
      </c>
    </row>
    <row r="166" spans="1:1" x14ac:dyDescent="0.25">
      <c r="A166">
        <v>96.28</v>
      </c>
    </row>
    <row r="167" spans="1:1" x14ac:dyDescent="0.25">
      <c r="A167">
        <v>92.37</v>
      </c>
    </row>
    <row r="168" spans="1:1" x14ac:dyDescent="0.25">
      <c r="A168">
        <v>99.88</v>
      </c>
    </row>
    <row r="169" spans="1:1" x14ac:dyDescent="0.25">
      <c r="A169">
        <v>55.84</v>
      </c>
    </row>
    <row r="170" spans="1:1" x14ac:dyDescent="0.25">
      <c r="A170">
        <v>98.31</v>
      </c>
    </row>
    <row r="171" spans="1:1" x14ac:dyDescent="0.25">
      <c r="A171">
        <v>93.45</v>
      </c>
    </row>
    <row r="172" spans="1:1" x14ac:dyDescent="0.25">
      <c r="A172">
        <v>96.54</v>
      </c>
    </row>
    <row r="173" spans="1:1" x14ac:dyDescent="0.25">
      <c r="A173">
        <v>95.86</v>
      </c>
    </row>
    <row r="174" spans="1:1" x14ac:dyDescent="0.25">
      <c r="A174">
        <v>95.7</v>
      </c>
    </row>
    <row r="175" spans="1:1" x14ac:dyDescent="0.25">
      <c r="A175">
        <v>95.96</v>
      </c>
    </row>
    <row r="176" spans="1:1" x14ac:dyDescent="0.25">
      <c r="A176">
        <v>47.39</v>
      </c>
    </row>
    <row r="177" spans="1:1" x14ac:dyDescent="0.25">
      <c r="A177">
        <v>78.94</v>
      </c>
    </row>
    <row r="178" spans="1:1" x14ac:dyDescent="0.25">
      <c r="A178">
        <v>70.52</v>
      </c>
    </row>
    <row r="179" spans="1:1" x14ac:dyDescent="0.25">
      <c r="A179">
        <v>99.9</v>
      </c>
    </row>
    <row r="180" spans="1:1" x14ac:dyDescent="0.25">
      <c r="A180">
        <v>90.65</v>
      </c>
    </row>
    <row r="181" spans="1:1" x14ac:dyDescent="0.25">
      <c r="A181">
        <v>94.86</v>
      </c>
    </row>
    <row r="182" spans="1:1" x14ac:dyDescent="0.25">
      <c r="A182">
        <v>96.89</v>
      </c>
    </row>
    <row r="183" spans="1:1" x14ac:dyDescent="0.25">
      <c r="A183">
        <v>93.54</v>
      </c>
    </row>
    <row r="184" spans="1:1" x14ac:dyDescent="0.25">
      <c r="A184">
        <v>94.93</v>
      </c>
    </row>
    <row r="185" spans="1:1" x14ac:dyDescent="0.25">
      <c r="A185">
        <v>94.94</v>
      </c>
    </row>
    <row r="186" spans="1:1" x14ac:dyDescent="0.25">
      <c r="A186">
        <v>94.32</v>
      </c>
    </row>
    <row r="187" spans="1:1" x14ac:dyDescent="0.25">
      <c r="A187">
        <v>88.58</v>
      </c>
    </row>
    <row r="188" spans="1:1" x14ac:dyDescent="0.25">
      <c r="A188">
        <v>69.08</v>
      </c>
    </row>
    <row r="189" spans="1:1" x14ac:dyDescent="0.25">
      <c r="A189">
        <v>98.09</v>
      </c>
    </row>
    <row r="190" spans="1:1" x14ac:dyDescent="0.25">
      <c r="A190">
        <v>98.17</v>
      </c>
    </row>
    <row r="191" spans="1:1" x14ac:dyDescent="0.25">
      <c r="A191">
        <v>99.02</v>
      </c>
    </row>
    <row r="192" spans="1:1" x14ac:dyDescent="0.25">
      <c r="A192">
        <v>98.74</v>
      </c>
    </row>
    <row r="193" spans="1:1" x14ac:dyDescent="0.25">
      <c r="A193">
        <v>96.39</v>
      </c>
    </row>
    <row r="194" spans="1:1" x14ac:dyDescent="0.25">
      <c r="A194">
        <v>49.17</v>
      </c>
    </row>
    <row r="195" spans="1:1" x14ac:dyDescent="0.25">
      <c r="A195">
        <v>98.5</v>
      </c>
    </row>
    <row r="196" spans="1:1" x14ac:dyDescent="0.25">
      <c r="A196">
        <v>70.83</v>
      </c>
    </row>
    <row r="197" spans="1:1" x14ac:dyDescent="0.25">
      <c r="A197">
        <v>74.489999999999995</v>
      </c>
    </row>
    <row r="198" spans="1:1" x14ac:dyDescent="0.25">
      <c r="A198">
        <v>99.05</v>
      </c>
    </row>
    <row r="199" spans="1:1" x14ac:dyDescent="0.25">
      <c r="A199">
        <v>95.78</v>
      </c>
    </row>
    <row r="200" spans="1:1" x14ac:dyDescent="0.25">
      <c r="A200">
        <v>94.83</v>
      </c>
    </row>
    <row r="201" spans="1:1" x14ac:dyDescent="0.25">
      <c r="A201">
        <v>98.32</v>
      </c>
    </row>
    <row r="202" spans="1:1" x14ac:dyDescent="0.25">
      <c r="A202">
        <v>98.08</v>
      </c>
    </row>
    <row r="203" spans="1:1" x14ac:dyDescent="0.25">
      <c r="A203">
        <v>97.44</v>
      </c>
    </row>
    <row r="204" spans="1:1" x14ac:dyDescent="0.25">
      <c r="A204">
        <v>97.19</v>
      </c>
    </row>
    <row r="205" spans="1:1" x14ac:dyDescent="0.25">
      <c r="A205">
        <v>99.15</v>
      </c>
    </row>
    <row r="206" spans="1:1" x14ac:dyDescent="0.25">
      <c r="A206">
        <v>98.09</v>
      </c>
    </row>
    <row r="207" spans="1:1" x14ac:dyDescent="0.25">
      <c r="A207">
        <v>98.33</v>
      </c>
    </row>
    <row r="208" spans="1:1" x14ac:dyDescent="0.25">
      <c r="A208">
        <v>99.06</v>
      </c>
    </row>
    <row r="209" spans="1:1" x14ac:dyDescent="0.25">
      <c r="A209">
        <v>98.14</v>
      </c>
    </row>
    <row r="210" spans="1:1" x14ac:dyDescent="0.25">
      <c r="A210">
        <v>96.96</v>
      </c>
    </row>
    <row r="211" spans="1:1" x14ac:dyDescent="0.25">
      <c r="A211">
        <v>96.52</v>
      </c>
    </row>
    <row r="212" spans="1:1" x14ac:dyDescent="0.25">
      <c r="A212">
        <v>96.29</v>
      </c>
    </row>
    <row r="213" spans="1:1" x14ac:dyDescent="0.25">
      <c r="A213">
        <v>59.65</v>
      </c>
    </row>
    <row r="214" spans="1:1" x14ac:dyDescent="0.25">
      <c r="A214">
        <v>67.06</v>
      </c>
    </row>
    <row r="215" spans="1:1" x14ac:dyDescent="0.25">
      <c r="A215">
        <v>97.08</v>
      </c>
    </row>
    <row r="216" spans="1:1" x14ac:dyDescent="0.25">
      <c r="A216">
        <v>88.48</v>
      </c>
    </row>
    <row r="217" spans="1:1" x14ac:dyDescent="0.25">
      <c r="A217">
        <v>97.08</v>
      </c>
    </row>
    <row r="218" spans="1:1" x14ac:dyDescent="0.25">
      <c r="A218">
        <v>92.52</v>
      </c>
    </row>
    <row r="219" spans="1:1" x14ac:dyDescent="0.25">
      <c r="A219">
        <v>94.45</v>
      </c>
    </row>
    <row r="220" spans="1:1" x14ac:dyDescent="0.25">
      <c r="A220">
        <v>96.98</v>
      </c>
    </row>
    <row r="221" spans="1:1" x14ac:dyDescent="0.25">
      <c r="A221">
        <v>95.04</v>
      </c>
    </row>
    <row r="222" spans="1:1" x14ac:dyDescent="0.25">
      <c r="A222">
        <v>92.64</v>
      </c>
    </row>
    <row r="223" spans="1:1" x14ac:dyDescent="0.25">
      <c r="A223">
        <v>93.86</v>
      </c>
    </row>
    <row r="224" spans="1:1" x14ac:dyDescent="0.25">
      <c r="A224">
        <v>93.9</v>
      </c>
    </row>
    <row r="225" spans="1:1" x14ac:dyDescent="0.25">
      <c r="A225">
        <v>93.74</v>
      </c>
    </row>
    <row r="226" spans="1:1" x14ac:dyDescent="0.25">
      <c r="A226">
        <v>93.5</v>
      </c>
    </row>
    <row r="227" spans="1:1" x14ac:dyDescent="0.25">
      <c r="A227">
        <v>97.15</v>
      </c>
    </row>
    <row r="228" spans="1:1" x14ac:dyDescent="0.25">
      <c r="A228">
        <v>96.8</v>
      </c>
    </row>
    <row r="229" spans="1:1" x14ac:dyDescent="0.25">
      <c r="A229">
        <v>99.99</v>
      </c>
    </row>
    <row r="230" spans="1:1" x14ac:dyDescent="0.25">
      <c r="A230">
        <v>92.21</v>
      </c>
    </row>
    <row r="231" spans="1:1" x14ac:dyDescent="0.25">
      <c r="A231">
        <v>94.31</v>
      </c>
    </row>
    <row r="232" spans="1:1" x14ac:dyDescent="0.25">
      <c r="A232">
        <v>93.26</v>
      </c>
    </row>
    <row r="233" spans="1:1" x14ac:dyDescent="0.25">
      <c r="A233">
        <v>83.96</v>
      </c>
    </row>
    <row r="234" spans="1:1" x14ac:dyDescent="0.25">
      <c r="A234">
        <v>94.76</v>
      </c>
    </row>
    <row r="235" spans="1:1" x14ac:dyDescent="0.25">
      <c r="A235">
        <v>91.26</v>
      </c>
    </row>
    <row r="236" spans="1:1" x14ac:dyDescent="0.25">
      <c r="A236">
        <v>86.59</v>
      </c>
    </row>
    <row r="237" spans="1:1" x14ac:dyDescent="0.25">
      <c r="A237">
        <v>88.52</v>
      </c>
    </row>
    <row r="238" spans="1:1" x14ac:dyDescent="0.25">
      <c r="A238">
        <v>86.82</v>
      </c>
    </row>
    <row r="239" spans="1:1" x14ac:dyDescent="0.25">
      <c r="A239">
        <v>88.77</v>
      </c>
    </row>
    <row r="240" spans="1:1" x14ac:dyDescent="0.25">
      <c r="A240">
        <v>54.09</v>
      </c>
    </row>
    <row r="241" spans="1:1" x14ac:dyDescent="0.25">
      <c r="A241">
        <v>84.38</v>
      </c>
    </row>
    <row r="242" spans="1:1" x14ac:dyDescent="0.25">
      <c r="A242">
        <v>85.35</v>
      </c>
    </row>
    <row r="243" spans="1:1" x14ac:dyDescent="0.25">
      <c r="A243">
        <v>94.4</v>
      </c>
    </row>
    <row r="244" spans="1:1" x14ac:dyDescent="0.25">
      <c r="A244">
        <v>85.76</v>
      </c>
    </row>
    <row r="245" spans="1:1" x14ac:dyDescent="0.25">
      <c r="A245">
        <v>91.73</v>
      </c>
    </row>
    <row r="246" spans="1:1" x14ac:dyDescent="0.25">
      <c r="A246">
        <v>85.72</v>
      </c>
    </row>
    <row r="247" spans="1:1" x14ac:dyDescent="0.25">
      <c r="A247">
        <v>85.79</v>
      </c>
    </row>
    <row r="248" spans="1:1" x14ac:dyDescent="0.25">
      <c r="A248">
        <v>80.7</v>
      </c>
    </row>
    <row r="249" spans="1:1" x14ac:dyDescent="0.25">
      <c r="A249">
        <v>78.53</v>
      </c>
    </row>
    <row r="250" spans="1:1" x14ac:dyDescent="0.25">
      <c r="A250">
        <v>54.13</v>
      </c>
    </row>
    <row r="251" spans="1:1" x14ac:dyDescent="0.25">
      <c r="A251">
        <v>30.1</v>
      </c>
    </row>
    <row r="252" spans="1:1" x14ac:dyDescent="0.25">
      <c r="A252">
        <v>22.73</v>
      </c>
    </row>
    <row r="253" spans="1:1" x14ac:dyDescent="0.25">
      <c r="A253">
        <v>40.24</v>
      </c>
    </row>
    <row r="254" spans="1:1" x14ac:dyDescent="0.25">
      <c r="A254">
        <v>45.02</v>
      </c>
    </row>
    <row r="255" spans="1:1" x14ac:dyDescent="0.25">
      <c r="A255">
        <v>20.97</v>
      </c>
    </row>
    <row r="256" spans="1:1" x14ac:dyDescent="0.25">
      <c r="A256">
        <v>30.66</v>
      </c>
    </row>
    <row r="257" spans="1:1" x14ac:dyDescent="0.25">
      <c r="A257">
        <v>27.86</v>
      </c>
    </row>
    <row r="258" spans="1:1" x14ac:dyDescent="0.25">
      <c r="A258">
        <v>27.58</v>
      </c>
    </row>
    <row r="259" spans="1:1" x14ac:dyDescent="0.25">
      <c r="A259">
        <v>27.84</v>
      </c>
    </row>
    <row r="260" spans="1:1" x14ac:dyDescent="0.25">
      <c r="A260">
        <v>27.53</v>
      </c>
    </row>
    <row r="261" spans="1:1" x14ac:dyDescent="0.25">
      <c r="A261">
        <v>34.369999999999997</v>
      </c>
    </row>
    <row r="262" spans="1:1" x14ac:dyDescent="0.25">
      <c r="A262">
        <v>36.979999999999997</v>
      </c>
    </row>
    <row r="263" spans="1:1" x14ac:dyDescent="0.25">
      <c r="A263">
        <v>40.19</v>
      </c>
    </row>
    <row r="264" spans="1:1" x14ac:dyDescent="0.25">
      <c r="A264">
        <v>54.1</v>
      </c>
    </row>
    <row r="265" spans="1:1" x14ac:dyDescent="0.25">
      <c r="A265">
        <v>34.950000000000003</v>
      </c>
    </row>
    <row r="266" spans="1:1" x14ac:dyDescent="0.25">
      <c r="A266">
        <v>70.92</v>
      </c>
    </row>
    <row r="267" spans="1:1" x14ac:dyDescent="0.25">
      <c r="A267">
        <v>67.78</v>
      </c>
    </row>
    <row r="268" spans="1:1" x14ac:dyDescent="0.25">
      <c r="A268">
        <v>65.599999999999994</v>
      </c>
    </row>
    <row r="269" spans="1:1" x14ac:dyDescent="0.25">
      <c r="A269">
        <v>65.599999999999994</v>
      </c>
    </row>
    <row r="270" spans="1:1" x14ac:dyDescent="0.25">
      <c r="A270">
        <v>65.489999999999995</v>
      </c>
    </row>
    <row r="271" spans="1:1" x14ac:dyDescent="0.25">
      <c r="A271">
        <v>62.92</v>
      </c>
    </row>
    <row r="272" spans="1:1" x14ac:dyDescent="0.25">
      <c r="A272">
        <v>65.98</v>
      </c>
    </row>
    <row r="273" spans="1:1" x14ac:dyDescent="0.25">
      <c r="A273">
        <v>66.400000000000006</v>
      </c>
    </row>
    <row r="274" spans="1:1" x14ac:dyDescent="0.25">
      <c r="A274">
        <v>67.760000000000005</v>
      </c>
    </row>
    <row r="275" spans="1:1" x14ac:dyDescent="0.25">
      <c r="A275">
        <v>67.709999999999994</v>
      </c>
    </row>
    <row r="276" spans="1:1" x14ac:dyDescent="0.25">
      <c r="A276">
        <v>67.67</v>
      </c>
    </row>
    <row r="277" spans="1:1" x14ac:dyDescent="0.25">
      <c r="A277">
        <v>67.760000000000005</v>
      </c>
    </row>
    <row r="278" spans="1:1" x14ac:dyDescent="0.25">
      <c r="A278">
        <v>67.760000000000005</v>
      </c>
    </row>
    <row r="279" spans="1:1" x14ac:dyDescent="0.25">
      <c r="A279">
        <v>67.760000000000005</v>
      </c>
    </row>
    <row r="280" spans="1:1" x14ac:dyDescent="0.25">
      <c r="A280">
        <v>67.760000000000005</v>
      </c>
    </row>
    <row r="281" spans="1:1" x14ac:dyDescent="0.25">
      <c r="A281">
        <v>67.760000000000005</v>
      </c>
    </row>
    <row r="282" spans="1:1" x14ac:dyDescent="0.25">
      <c r="A282">
        <v>67.760000000000005</v>
      </c>
    </row>
    <row r="283" spans="1:1" x14ac:dyDescent="0.25">
      <c r="A283">
        <v>23.67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统计字段完整率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lau</cp:lastModifiedBy>
  <dcterms:modified xsi:type="dcterms:W3CDTF">2020-01-06T11:04:42Z</dcterms:modified>
</cp:coreProperties>
</file>